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ceacd96d2b42fcf/"/>
    </mc:Choice>
  </mc:AlternateContent>
  <xr:revisionPtr revIDLastSave="0" documentId="8_{A112A7C4-319C-430D-9D74-DC492B32A999}" xr6:coauthVersionLast="46" xr6:coauthVersionMax="46" xr10:uidLastSave="{00000000-0000-0000-0000-000000000000}"/>
  <bookViews>
    <workbookView xWindow="-120" yWindow="-120" windowWidth="29040" windowHeight="15840" activeTab="1" xr2:uid="{5D76463C-F2FF-474B-A9CA-2AA946256F6D}"/>
  </bookViews>
  <sheets>
    <sheet name="Uscom" sheetId="1" r:id="rId1"/>
    <sheet name="Flotrac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835" i="2" l="1"/>
  <c r="AM800" i="2"/>
  <c r="AH800" i="2"/>
  <c r="AY798" i="2"/>
  <c r="AN798" i="2"/>
  <c r="AO798" i="2" s="1"/>
  <c r="AJ798" i="2"/>
  <c r="AN797" i="2"/>
  <c r="AO797" i="2" s="1"/>
  <c r="AJ797" i="2"/>
  <c r="AN796" i="2"/>
  <c r="AO796" i="2" s="1"/>
  <c r="AJ796" i="2"/>
  <c r="AP796" i="2" s="1"/>
  <c r="AN795" i="2"/>
  <c r="AO795" i="2" s="1"/>
  <c r="AP795" i="2" s="1"/>
  <c r="AJ795" i="2"/>
  <c r="AN794" i="2"/>
  <c r="AO794" i="2" s="1"/>
  <c r="AJ794" i="2"/>
  <c r="AN793" i="2"/>
  <c r="AO793" i="2" s="1"/>
  <c r="AJ793" i="2"/>
  <c r="AN792" i="2"/>
  <c r="AO792" i="2" s="1"/>
  <c r="AJ792" i="2"/>
  <c r="AP792" i="2" s="1"/>
  <c r="AN791" i="2"/>
  <c r="AO791" i="2" s="1"/>
  <c r="AP791" i="2" s="1"/>
  <c r="AJ791" i="2"/>
  <c r="AN790" i="2"/>
  <c r="AO790" i="2" s="1"/>
  <c r="AJ790" i="2"/>
  <c r="AY789" i="2"/>
  <c r="AN789" i="2"/>
  <c r="AO789" i="2" s="1"/>
  <c r="AJ789" i="2"/>
  <c r="AY788" i="2"/>
  <c r="AS788" i="2"/>
  <c r="AN788" i="2"/>
  <c r="AO788" i="2" s="1"/>
  <c r="AJ788" i="2"/>
  <c r="AY787" i="2"/>
  <c r="AS787" i="2"/>
  <c r="AN787" i="2"/>
  <c r="AO787" i="2" s="1"/>
  <c r="AJ787" i="2"/>
  <c r="AY786" i="2"/>
  <c r="AS786" i="2"/>
  <c r="AN786" i="2"/>
  <c r="AO786" i="2" s="1"/>
  <c r="AJ786" i="2"/>
  <c r="AA786" i="2"/>
  <c r="AL786" i="2" s="1"/>
  <c r="AY785" i="2"/>
  <c r="AS785" i="2"/>
  <c r="AN785" i="2"/>
  <c r="AO785" i="2" s="1"/>
  <c r="AJ785" i="2"/>
  <c r="AA785" i="2"/>
  <c r="AN784" i="2"/>
  <c r="AO784" i="2" s="1"/>
  <c r="AJ784" i="2"/>
  <c r="AS783" i="2"/>
  <c r="AN783" i="2"/>
  <c r="AO783" i="2" s="1"/>
  <c r="AJ783" i="2"/>
  <c r="AA783" i="2"/>
  <c r="AL783" i="2" s="1"/>
  <c r="AS782" i="2"/>
  <c r="AN782" i="2"/>
  <c r="AO782" i="2" s="1"/>
  <c r="AJ782" i="2"/>
  <c r="AA782" i="2"/>
  <c r="AS781" i="2"/>
  <c r="AN781" i="2"/>
  <c r="AO781" i="2" s="1"/>
  <c r="AJ781" i="2"/>
  <c r="AA781" i="2"/>
  <c r="Z781" i="2"/>
  <c r="AS780" i="2"/>
  <c r="AN780" i="2"/>
  <c r="AO780" i="2" s="1"/>
  <c r="AJ780" i="2"/>
  <c r="AA780" i="2"/>
  <c r="Z780" i="2"/>
  <c r="AY779" i="2"/>
  <c r="AS779" i="2"/>
  <c r="AN779" i="2"/>
  <c r="AO779" i="2" s="1"/>
  <c r="AJ779" i="2"/>
  <c r="AA779" i="2"/>
  <c r="AL779" i="2" s="1"/>
  <c r="Z779" i="2"/>
  <c r="AS778" i="2"/>
  <c r="AN778" i="2"/>
  <c r="AO778" i="2" s="1"/>
  <c r="AJ778" i="2"/>
  <c r="AA778" i="2"/>
  <c r="AL778" i="2" s="1"/>
  <c r="Z778" i="2"/>
  <c r="AS777" i="2"/>
  <c r="AN777" i="2"/>
  <c r="AO777" i="2" s="1"/>
  <c r="AJ777" i="2"/>
  <c r="AA777" i="2"/>
  <c r="Z777" i="2"/>
  <c r="AS776" i="2"/>
  <c r="AN776" i="2"/>
  <c r="AO776" i="2" s="1"/>
  <c r="AJ776" i="2"/>
  <c r="AA776" i="2"/>
  <c r="Z776" i="2"/>
  <c r="AY775" i="2"/>
  <c r="AS775" i="2"/>
  <c r="AN775" i="2"/>
  <c r="AO775" i="2" s="1"/>
  <c r="AJ775" i="2"/>
  <c r="AA775" i="2"/>
  <c r="AL775" i="2" s="1"/>
  <c r="Z775" i="2"/>
  <c r="AS774" i="2"/>
  <c r="AN774" i="2"/>
  <c r="AO774" i="2" s="1"/>
  <c r="AJ774" i="2"/>
  <c r="AA774" i="2"/>
  <c r="Z774" i="2"/>
  <c r="AS773" i="2"/>
  <c r="AN773" i="2"/>
  <c r="AO773" i="2" s="1"/>
  <c r="AJ773" i="2"/>
  <c r="AA773" i="2"/>
  <c r="AL773" i="2" s="1"/>
  <c r="Z773" i="2"/>
  <c r="AS772" i="2"/>
  <c r="AN772" i="2"/>
  <c r="AO772" i="2" s="1"/>
  <c r="AJ772" i="2"/>
  <c r="AA772" i="2"/>
  <c r="Z772" i="2"/>
  <c r="AN771" i="2"/>
  <c r="AO771" i="2" s="1"/>
  <c r="AJ771" i="2"/>
  <c r="AS770" i="2"/>
  <c r="AN770" i="2"/>
  <c r="AO770" i="2" s="1"/>
  <c r="AJ770" i="2"/>
  <c r="AA770" i="2"/>
  <c r="Z770" i="2"/>
  <c r="AS769" i="2"/>
  <c r="AN769" i="2"/>
  <c r="AO769" i="2" s="1"/>
  <c r="AJ769" i="2"/>
  <c r="AA769" i="2"/>
  <c r="Z769" i="2"/>
  <c r="AS768" i="2"/>
  <c r="AN768" i="2"/>
  <c r="AO768" i="2" s="1"/>
  <c r="AJ768" i="2"/>
  <c r="AA768" i="2"/>
  <c r="AL768" i="2" s="1"/>
  <c r="Z768" i="2"/>
  <c r="AS767" i="2"/>
  <c r="AN767" i="2"/>
  <c r="AO767" i="2" s="1"/>
  <c r="AJ767" i="2"/>
  <c r="AA767" i="2"/>
  <c r="Z767" i="2"/>
  <c r="AS766" i="2"/>
  <c r="AN766" i="2"/>
  <c r="AO766" i="2" s="1"/>
  <c r="AJ766" i="2"/>
  <c r="AA766" i="2"/>
  <c r="Z766" i="2"/>
  <c r="AS765" i="2"/>
  <c r="AN765" i="2"/>
  <c r="AO765" i="2" s="1"/>
  <c r="AJ765" i="2"/>
  <c r="Z765" i="2"/>
  <c r="AS764" i="2"/>
  <c r="AN764" i="2"/>
  <c r="AO764" i="2" s="1"/>
  <c r="AJ764" i="2"/>
  <c r="Z764" i="2"/>
  <c r="AN763" i="2"/>
  <c r="AO763" i="2" s="1"/>
  <c r="AJ763" i="2"/>
  <c r="AA763" i="2"/>
  <c r="Z763" i="2"/>
  <c r="AY762" i="2"/>
  <c r="AS762" i="2"/>
  <c r="AN762" i="2"/>
  <c r="AO762" i="2" s="1"/>
  <c r="AL762" i="2"/>
  <c r="AJ762" i="2"/>
  <c r="Z762" i="2"/>
  <c r="AS761" i="2"/>
  <c r="AN761" i="2"/>
  <c r="AO761" i="2" s="1"/>
  <c r="AJ761" i="2"/>
  <c r="Z761" i="2"/>
  <c r="AS760" i="2"/>
  <c r="AN760" i="2"/>
  <c r="AO760" i="2" s="1"/>
  <c r="AJ760" i="2"/>
  <c r="AA760" i="2"/>
  <c r="Z760" i="2"/>
  <c r="AY759" i="2"/>
  <c r="AS759" i="2"/>
  <c r="AN759" i="2"/>
  <c r="AO759" i="2" s="1"/>
  <c r="AJ759" i="2"/>
  <c r="AA759" i="2"/>
  <c r="Z759" i="2"/>
  <c r="AS758" i="2"/>
  <c r="AN758" i="2"/>
  <c r="AO758" i="2" s="1"/>
  <c r="AJ758" i="2"/>
  <c r="AA758" i="2"/>
  <c r="AL758" i="2" s="1"/>
  <c r="Z758" i="2"/>
  <c r="AN757" i="2"/>
  <c r="AO757" i="2" s="1"/>
  <c r="AJ757" i="2"/>
  <c r="AS756" i="2"/>
  <c r="AN756" i="2"/>
  <c r="AO756" i="2" s="1"/>
  <c r="AJ756" i="2"/>
  <c r="Z756" i="2"/>
  <c r="AY755" i="2"/>
  <c r="AS755" i="2"/>
  <c r="AN755" i="2"/>
  <c r="AO755" i="2" s="1"/>
  <c r="AJ755" i="2"/>
  <c r="Z755" i="2"/>
  <c r="AS754" i="2"/>
  <c r="AN754" i="2"/>
  <c r="AO754" i="2" s="1"/>
  <c r="AJ754" i="2"/>
  <c r="Z754" i="2"/>
  <c r="AS753" i="2"/>
  <c r="AN753" i="2"/>
  <c r="AO753" i="2" s="1"/>
  <c r="AJ753" i="2"/>
  <c r="AS752" i="2"/>
  <c r="AN752" i="2"/>
  <c r="AO752" i="2" s="1"/>
  <c r="AJ752" i="2"/>
  <c r="AA752" i="2"/>
  <c r="Z752" i="2"/>
  <c r="AS751" i="2"/>
  <c r="AN751" i="2"/>
  <c r="AO751" i="2" s="1"/>
  <c r="AJ751" i="2"/>
  <c r="AA751" i="2"/>
  <c r="Z751" i="2"/>
  <c r="AY750" i="2"/>
  <c r="AS750" i="2"/>
  <c r="AN750" i="2"/>
  <c r="AO750" i="2" s="1"/>
  <c r="AJ750" i="2"/>
  <c r="AA750" i="2"/>
  <c r="AL750" i="2" s="1"/>
  <c r="Z750" i="2"/>
  <c r="AY749" i="2"/>
  <c r="AS749" i="2"/>
  <c r="AN749" i="2"/>
  <c r="AO749" i="2" s="1"/>
  <c r="AJ749" i="2"/>
  <c r="AA749" i="2"/>
  <c r="Z749" i="2"/>
  <c r="AS748" i="2"/>
  <c r="AN748" i="2"/>
  <c r="AO748" i="2" s="1"/>
  <c r="AJ748" i="2"/>
  <c r="Z748" i="2"/>
  <c r="AS747" i="2"/>
  <c r="AN747" i="2"/>
  <c r="AO747" i="2" s="1"/>
  <c r="AJ747" i="2"/>
  <c r="Z747" i="2"/>
  <c r="AS746" i="2"/>
  <c r="AN746" i="2"/>
  <c r="AO746" i="2" s="1"/>
  <c r="AJ746" i="2"/>
  <c r="Z746" i="2"/>
  <c r="AS745" i="2"/>
  <c r="AN745" i="2"/>
  <c r="AO745" i="2" s="1"/>
  <c r="AJ745" i="2"/>
  <c r="Z745" i="2"/>
  <c r="AS744" i="2"/>
  <c r="AN744" i="2"/>
  <c r="AO744" i="2" s="1"/>
  <c r="AJ744" i="2"/>
  <c r="Z744" i="2"/>
  <c r="AS743" i="2"/>
  <c r="AN743" i="2"/>
  <c r="AO743" i="2" s="1"/>
  <c r="AJ743" i="2"/>
  <c r="Z743" i="2"/>
  <c r="AS742" i="2"/>
  <c r="AN742" i="2"/>
  <c r="AO742" i="2" s="1"/>
  <c r="AJ742" i="2"/>
  <c r="Z742" i="2"/>
  <c r="AS741" i="2"/>
  <c r="AN741" i="2"/>
  <c r="AO741" i="2" s="1"/>
  <c r="AJ741" i="2"/>
  <c r="Z741" i="2"/>
  <c r="AS740" i="2"/>
  <c r="AN740" i="2"/>
  <c r="AO740" i="2" s="1"/>
  <c r="AJ740" i="2"/>
  <c r="Z740" i="2"/>
  <c r="AS739" i="2"/>
  <c r="AN739" i="2"/>
  <c r="AO739" i="2" s="1"/>
  <c r="AJ739" i="2"/>
  <c r="Z739" i="2"/>
  <c r="AS738" i="2"/>
  <c r="AN738" i="2"/>
  <c r="AO738" i="2" s="1"/>
  <c r="AJ738" i="2"/>
  <c r="Z738" i="2"/>
  <c r="AS737" i="2"/>
  <c r="AN737" i="2"/>
  <c r="AO737" i="2" s="1"/>
  <c r="AJ737" i="2"/>
  <c r="Z737" i="2"/>
  <c r="AN736" i="2"/>
  <c r="AO736" i="2" s="1"/>
  <c r="AJ736" i="2"/>
  <c r="AS735" i="2"/>
  <c r="AN735" i="2"/>
  <c r="AO735" i="2" s="1"/>
  <c r="AP735" i="2" s="1"/>
  <c r="AJ735" i="2"/>
  <c r="Z735" i="2"/>
  <c r="AS734" i="2"/>
  <c r="AN734" i="2"/>
  <c r="AO734" i="2" s="1"/>
  <c r="AJ734" i="2"/>
  <c r="Z734" i="2"/>
  <c r="AS733" i="2"/>
  <c r="AN733" i="2"/>
  <c r="AO733" i="2" s="1"/>
  <c r="AP733" i="2" s="1"/>
  <c r="AJ733" i="2"/>
  <c r="Z733" i="2"/>
  <c r="AN732" i="2"/>
  <c r="AO732" i="2" s="1"/>
  <c r="AJ732" i="2"/>
  <c r="AS731" i="2"/>
  <c r="AN731" i="2"/>
  <c r="AO731" i="2" s="1"/>
  <c r="AJ731" i="2"/>
  <c r="Z731" i="2"/>
  <c r="AN730" i="2"/>
  <c r="AO730" i="2" s="1"/>
  <c r="AJ730" i="2"/>
  <c r="AS729" i="2"/>
  <c r="AN729" i="2"/>
  <c r="AO729" i="2" s="1"/>
  <c r="AJ729" i="2"/>
  <c r="Z729" i="2"/>
  <c r="AS728" i="2"/>
  <c r="AN728" i="2"/>
  <c r="AO728" i="2" s="1"/>
  <c r="AJ728" i="2"/>
  <c r="Z728" i="2"/>
  <c r="AY727" i="2"/>
  <c r="AS727" i="2"/>
  <c r="AN727" i="2"/>
  <c r="AO727" i="2" s="1"/>
  <c r="AJ727" i="2"/>
  <c r="Z727" i="2"/>
  <c r="AS726" i="2"/>
  <c r="AN726" i="2"/>
  <c r="AO726" i="2" s="1"/>
  <c r="AJ726" i="2"/>
  <c r="AS725" i="2"/>
  <c r="AN725" i="2"/>
  <c r="AO725" i="2" s="1"/>
  <c r="AJ725" i="2"/>
  <c r="Z725" i="2"/>
  <c r="AS724" i="2"/>
  <c r="AN724" i="2"/>
  <c r="AO724" i="2" s="1"/>
  <c r="AJ724" i="2"/>
  <c r="Z724" i="2"/>
  <c r="AS723" i="2"/>
  <c r="AN723" i="2"/>
  <c r="AO723" i="2" s="1"/>
  <c r="AJ723" i="2"/>
  <c r="Z723" i="2"/>
  <c r="AN722" i="2"/>
  <c r="AO722" i="2" s="1"/>
  <c r="AJ722" i="2"/>
  <c r="AS721" i="2"/>
  <c r="AN721" i="2"/>
  <c r="AO721" i="2" s="1"/>
  <c r="AJ721" i="2"/>
  <c r="Z721" i="2"/>
  <c r="AS720" i="2"/>
  <c r="AN720" i="2"/>
  <c r="AO720" i="2" s="1"/>
  <c r="AJ720" i="2"/>
  <c r="Z720" i="2"/>
  <c r="AN719" i="2"/>
  <c r="AO719" i="2" s="1"/>
  <c r="AJ719" i="2"/>
  <c r="AS718" i="2"/>
  <c r="AN718" i="2"/>
  <c r="AO718" i="2" s="1"/>
  <c r="AJ718" i="2"/>
  <c r="AA718" i="2"/>
  <c r="Z718" i="2"/>
  <c r="AS717" i="2"/>
  <c r="AN717" i="2"/>
  <c r="AO717" i="2" s="1"/>
  <c r="AJ717" i="2"/>
  <c r="AA717" i="2"/>
  <c r="Z717" i="2"/>
  <c r="AS716" i="2"/>
  <c r="AN716" i="2"/>
  <c r="AO716" i="2" s="1"/>
  <c r="AJ716" i="2"/>
  <c r="Z716" i="2"/>
  <c r="AS715" i="2"/>
  <c r="AN715" i="2"/>
  <c r="AO715" i="2" s="1"/>
  <c r="AJ715" i="2"/>
  <c r="Z715" i="2"/>
  <c r="AS714" i="2"/>
  <c r="AN714" i="2"/>
  <c r="AO714" i="2" s="1"/>
  <c r="AJ714" i="2"/>
  <c r="AS713" i="2"/>
  <c r="AN713" i="2"/>
  <c r="AO713" i="2" s="1"/>
  <c r="AJ713" i="2"/>
  <c r="AN712" i="2"/>
  <c r="AO712" i="2" s="1"/>
  <c r="AJ712" i="2"/>
  <c r="AS711" i="2"/>
  <c r="AN711" i="2"/>
  <c r="AO711" i="2" s="1"/>
  <c r="AJ711" i="2"/>
  <c r="AA711" i="2"/>
  <c r="Z711" i="2"/>
  <c r="AN710" i="2"/>
  <c r="AO710" i="2" s="1"/>
  <c r="AJ710" i="2"/>
  <c r="AN709" i="2"/>
  <c r="AO709" i="2" s="1"/>
  <c r="AJ709" i="2"/>
  <c r="AS708" i="2"/>
  <c r="AN708" i="2"/>
  <c r="AO708" i="2" s="1"/>
  <c r="AJ708" i="2"/>
  <c r="Z708" i="2"/>
  <c r="AS707" i="2"/>
  <c r="AN707" i="2"/>
  <c r="AO707" i="2" s="1"/>
  <c r="AJ707" i="2"/>
  <c r="Z707" i="2"/>
  <c r="AS706" i="2"/>
  <c r="AN706" i="2"/>
  <c r="AO706" i="2" s="1"/>
  <c r="AJ706" i="2"/>
  <c r="Z706" i="2"/>
  <c r="AS705" i="2"/>
  <c r="AN705" i="2"/>
  <c r="AO705" i="2" s="1"/>
  <c r="AJ705" i="2"/>
  <c r="AA705" i="2"/>
  <c r="Z705" i="2"/>
  <c r="AS704" i="2"/>
  <c r="AN704" i="2"/>
  <c r="AO704" i="2" s="1"/>
  <c r="AJ704" i="2"/>
  <c r="Z704" i="2"/>
  <c r="AS703" i="2"/>
  <c r="AN703" i="2"/>
  <c r="AO703" i="2" s="1"/>
  <c r="AJ703" i="2"/>
  <c r="AA703" i="2"/>
  <c r="Z703" i="2"/>
  <c r="AN702" i="2"/>
  <c r="AO702" i="2" s="1"/>
  <c r="AJ702" i="2"/>
  <c r="AS701" i="2"/>
  <c r="AN701" i="2"/>
  <c r="AO701" i="2" s="1"/>
  <c r="AJ701" i="2"/>
  <c r="Z701" i="2"/>
  <c r="AS700" i="2"/>
  <c r="AN700" i="2"/>
  <c r="AO700" i="2" s="1"/>
  <c r="AJ700" i="2"/>
  <c r="AS699" i="2"/>
  <c r="AN699" i="2"/>
  <c r="AO699" i="2" s="1"/>
  <c r="AJ699" i="2"/>
  <c r="Z699" i="2"/>
  <c r="AS698" i="2"/>
  <c r="AN698" i="2"/>
  <c r="AO698" i="2" s="1"/>
  <c r="AP698" i="2" s="1"/>
  <c r="AJ698" i="2"/>
  <c r="Z698" i="2"/>
  <c r="AN697" i="2"/>
  <c r="AO697" i="2" s="1"/>
  <c r="AJ697" i="2"/>
  <c r="AS696" i="2"/>
  <c r="AN696" i="2"/>
  <c r="AO696" i="2" s="1"/>
  <c r="AJ696" i="2"/>
  <c r="AS695" i="2"/>
  <c r="AN695" i="2"/>
  <c r="AO695" i="2" s="1"/>
  <c r="AJ695" i="2"/>
  <c r="AA695" i="2"/>
  <c r="Z695" i="2"/>
  <c r="AS694" i="2"/>
  <c r="AN694" i="2"/>
  <c r="AO694" i="2" s="1"/>
  <c r="AJ694" i="2"/>
  <c r="Z694" i="2"/>
  <c r="AS693" i="2"/>
  <c r="AN693" i="2"/>
  <c r="AO693" i="2" s="1"/>
  <c r="AJ693" i="2"/>
  <c r="AA693" i="2"/>
  <c r="Z693" i="2"/>
  <c r="AS692" i="2"/>
  <c r="AN692" i="2"/>
  <c r="AO692" i="2" s="1"/>
  <c r="AJ692" i="2"/>
  <c r="AP692" i="2" s="1"/>
  <c r="Z692" i="2"/>
  <c r="AN691" i="2"/>
  <c r="AO691" i="2" s="1"/>
  <c r="AJ691" i="2"/>
  <c r="AS690" i="2"/>
  <c r="AN690" i="2"/>
  <c r="AO690" i="2" s="1"/>
  <c r="AJ690" i="2"/>
  <c r="Z690" i="2"/>
  <c r="AS689" i="2"/>
  <c r="AN689" i="2"/>
  <c r="AO689" i="2" s="1"/>
  <c r="AJ689" i="2"/>
  <c r="Z689" i="2"/>
  <c r="AS688" i="2"/>
  <c r="AN688" i="2"/>
  <c r="AO688" i="2" s="1"/>
  <c r="AJ688" i="2"/>
  <c r="Z688" i="2"/>
  <c r="AS687" i="2"/>
  <c r="AN687" i="2"/>
  <c r="AO687" i="2" s="1"/>
  <c r="AJ687" i="2"/>
  <c r="Z687" i="2"/>
  <c r="AS686" i="2"/>
  <c r="AN686" i="2"/>
  <c r="AO686" i="2" s="1"/>
  <c r="AJ686" i="2"/>
  <c r="Z686" i="2"/>
  <c r="AS685" i="2"/>
  <c r="AN685" i="2"/>
  <c r="AO685" i="2" s="1"/>
  <c r="AJ685" i="2"/>
  <c r="Z685" i="2"/>
  <c r="AS684" i="2"/>
  <c r="AN684" i="2"/>
  <c r="AO684" i="2" s="1"/>
  <c r="AJ684" i="2"/>
  <c r="Z684" i="2"/>
  <c r="AS683" i="2"/>
  <c r="AN683" i="2"/>
  <c r="AO683" i="2" s="1"/>
  <c r="AJ683" i="2"/>
  <c r="Z683" i="2"/>
  <c r="AS682" i="2"/>
  <c r="AN682" i="2"/>
  <c r="AO682" i="2" s="1"/>
  <c r="AJ682" i="2"/>
  <c r="Z682" i="2"/>
  <c r="AS681" i="2"/>
  <c r="AN681" i="2"/>
  <c r="AO681" i="2" s="1"/>
  <c r="AJ681" i="2"/>
  <c r="Z681" i="2"/>
  <c r="AN680" i="2"/>
  <c r="AO680" i="2" s="1"/>
  <c r="AJ680" i="2"/>
  <c r="AN679" i="2"/>
  <c r="AO679" i="2" s="1"/>
  <c r="AJ679" i="2"/>
  <c r="AS678" i="2"/>
  <c r="AN678" i="2"/>
  <c r="AO678" i="2" s="1"/>
  <c r="AJ678" i="2"/>
  <c r="AA678" i="2"/>
  <c r="Z678" i="2"/>
  <c r="AS677" i="2"/>
  <c r="AN677" i="2"/>
  <c r="AO677" i="2" s="1"/>
  <c r="AJ677" i="2"/>
  <c r="Z677" i="2"/>
  <c r="AS676" i="2"/>
  <c r="AN676" i="2"/>
  <c r="AO676" i="2" s="1"/>
  <c r="AJ676" i="2"/>
  <c r="Z676" i="2"/>
  <c r="AS675" i="2"/>
  <c r="AN675" i="2"/>
  <c r="AO675" i="2" s="1"/>
  <c r="AJ675" i="2"/>
  <c r="Z675" i="2"/>
  <c r="AS674" i="2"/>
  <c r="AN674" i="2"/>
  <c r="AO674" i="2" s="1"/>
  <c r="AJ674" i="2"/>
  <c r="AA674" i="2"/>
  <c r="Z674" i="2"/>
  <c r="AN673" i="2"/>
  <c r="AO673" i="2" s="1"/>
  <c r="AJ673" i="2"/>
  <c r="AS672" i="2"/>
  <c r="AN672" i="2"/>
  <c r="AO672" i="2" s="1"/>
  <c r="AJ672" i="2"/>
  <c r="Z672" i="2"/>
  <c r="AS671" i="2"/>
  <c r="AN671" i="2"/>
  <c r="AO671" i="2" s="1"/>
  <c r="AJ671" i="2"/>
  <c r="Z671" i="2"/>
  <c r="AS670" i="2"/>
  <c r="AN670" i="2"/>
  <c r="AO670" i="2" s="1"/>
  <c r="AJ670" i="2"/>
  <c r="AN669" i="2"/>
  <c r="AO669" i="2" s="1"/>
  <c r="AJ669" i="2"/>
  <c r="AS668" i="2"/>
  <c r="AN668" i="2"/>
  <c r="AO668" i="2" s="1"/>
  <c r="AJ668" i="2"/>
  <c r="Z668" i="2"/>
  <c r="AN667" i="2"/>
  <c r="AO667" i="2" s="1"/>
  <c r="AJ667" i="2"/>
  <c r="AS666" i="2"/>
  <c r="AN666" i="2"/>
  <c r="AO666" i="2" s="1"/>
  <c r="AJ666" i="2"/>
  <c r="Z666" i="2"/>
  <c r="AN665" i="2"/>
  <c r="AO665" i="2" s="1"/>
  <c r="AJ665" i="2"/>
  <c r="AS664" i="2"/>
  <c r="AN664" i="2"/>
  <c r="AO664" i="2" s="1"/>
  <c r="AJ664" i="2"/>
  <c r="Z664" i="2"/>
  <c r="AS663" i="2"/>
  <c r="AN663" i="2"/>
  <c r="AO663" i="2" s="1"/>
  <c r="AJ663" i="2"/>
  <c r="AS662" i="2"/>
  <c r="AN662" i="2"/>
  <c r="AO662" i="2" s="1"/>
  <c r="AJ662" i="2"/>
  <c r="AS661" i="2"/>
  <c r="AN661" i="2"/>
  <c r="AO661" i="2" s="1"/>
  <c r="AJ661" i="2"/>
  <c r="Z661" i="2"/>
  <c r="AS660" i="2"/>
  <c r="AN660" i="2"/>
  <c r="AO660" i="2" s="1"/>
  <c r="AJ660" i="2"/>
  <c r="Z660" i="2"/>
  <c r="AO659" i="2"/>
  <c r="AN659" i="2"/>
  <c r="AJ659" i="2"/>
  <c r="AS658" i="2"/>
  <c r="AN658" i="2"/>
  <c r="AO658" i="2" s="1"/>
  <c r="AJ658" i="2"/>
  <c r="AA658" i="2"/>
  <c r="Z658" i="2"/>
  <c r="AS657" i="2"/>
  <c r="AN657" i="2"/>
  <c r="AO657" i="2" s="1"/>
  <c r="AJ657" i="2"/>
  <c r="Z657" i="2"/>
  <c r="AS656" i="2"/>
  <c r="AN656" i="2"/>
  <c r="AO656" i="2" s="1"/>
  <c r="AJ656" i="2"/>
  <c r="Z656" i="2"/>
  <c r="AS655" i="2"/>
  <c r="AN655" i="2"/>
  <c r="AO655" i="2" s="1"/>
  <c r="AJ655" i="2"/>
  <c r="AA655" i="2"/>
  <c r="Z655" i="2"/>
  <c r="AN654" i="2"/>
  <c r="AO654" i="2" s="1"/>
  <c r="AJ654" i="2"/>
  <c r="AS653" i="2"/>
  <c r="AN653" i="2"/>
  <c r="AO653" i="2" s="1"/>
  <c r="AJ653" i="2"/>
  <c r="Z653" i="2"/>
  <c r="AS652" i="2"/>
  <c r="AN652" i="2"/>
  <c r="AO652" i="2" s="1"/>
  <c r="AJ652" i="2"/>
  <c r="Z652" i="2"/>
  <c r="AS651" i="2"/>
  <c r="AN651" i="2"/>
  <c r="AO651" i="2" s="1"/>
  <c r="AJ651" i="2"/>
  <c r="Z651" i="2"/>
  <c r="AS650" i="2"/>
  <c r="AN650" i="2"/>
  <c r="AO650" i="2" s="1"/>
  <c r="AJ650" i="2"/>
  <c r="Z650" i="2"/>
  <c r="AS649" i="2"/>
  <c r="AO649" i="2"/>
  <c r="AN649" i="2"/>
  <c r="AJ649" i="2"/>
  <c r="Z649" i="2"/>
  <c r="AS648" i="2"/>
  <c r="AN648" i="2"/>
  <c r="AO648" i="2" s="1"/>
  <c r="AJ648" i="2"/>
  <c r="Z648" i="2"/>
  <c r="AN647" i="2"/>
  <c r="AO647" i="2" s="1"/>
  <c r="AJ647" i="2"/>
  <c r="AS646" i="2"/>
  <c r="AN646" i="2"/>
  <c r="AO646" i="2" s="1"/>
  <c r="AJ646" i="2"/>
  <c r="Z646" i="2"/>
  <c r="AS645" i="2"/>
  <c r="AN645" i="2"/>
  <c r="AO645" i="2" s="1"/>
  <c r="AJ645" i="2"/>
  <c r="Z645" i="2"/>
  <c r="AS644" i="2"/>
  <c r="AN644" i="2"/>
  <c r="AO644" i="2" s="1"/>
  <c r="AJ644" i="2"/>
  <c r="Z644" i="2"/>
  <c r="AS643" i="2"/>
  <c r="AN643" i="2"/>
  <c r="AO643" i="2" s="1"/>
  <c r="AP643" i="2" s="1"/>
  <c r="AJ643" i="2"/>
  <c r="Z643" i="2"/>
  <c r="AS642" i="2"/>
  <c r="AN642" i="2"/>
  <c r="AO642" i="2" s="1"/>
  <c r="AJ642" i="2"/>
  <c r="Z642" i="2"/>
  <c r="AS641" i="2"/>
  <c r="AN641" i="2"/>
  <c r="AO641" i="2" s="1"/>
  <c r="AJ641" i="2"/>
  <c r="Z641" i="2"/>
  <c r="AS640" i="2"/>
  <c r="AN640" i="2"/>
  <c r="AO640" i="2" s="1"/>
  <c r="AJ640" i="2"/>
  <c r="Z640" i="2"/>
  <c r="AS639" i="2"/>
  <c r="AN639" i="2"/>
  <c r="AO639" i="2" s="1"/>
  <c r="AJ639" i="2"/>
  <c r="Z639" i="2"/>
  <c r="AS638" i="2"/>
  <c r="AN638" i="2"/>
  <c r="AO638" i="2" s="1"/>
  <c r="AJ638" i="2"/>
  <c r="Z638" i="2"/>
  <c r="AS637" i="2"/>
  <c r="AO637" i="2"/>
  <c r="AN637" i="2"/>
  <c r="AJ637" i="2"/>
  <c r="Z637" i="2"/>
  <c r="AN636" i="2"/>
  <c r="AO636" i="2" s="1"/>
  <c r="AJ636" i="2"/>
  <c r="AS635" i="2"/>
  <c r="AN635" i="2"/>
  <c r="AO635" i="2" s="1"/>
  <c r="AJ635" i="2"/>
  <c r="Z635" i="2"/>
  <c r="AS634" i="2"/>
  <c r="AN634" i="2"/>
  <c r="AO634" i="2" s="1"/>
  <c r="AJ634" i="2"/>
  <c r="Z634" i="2"/>
  <c r="AS633" i="2"/>
  <c r="AN633" i="2"/>
  <c r="AO633" i="2" s="1"/>
  <c r="AJ633" i="2"/>
  <c r="Z633" i="2"/>
  <c r="AS632" i="2"/>
  <c r="AN632" i="2"/>
  <c r="AO632" i="2" s="1"/>
  <c r="AJ632" i="2"/>
  <c r="Z632" i="2"/>
  <c r="AN631" i="2"/>
  <c r="AO631" i="2" s="1"/>
  <c r="AJ631" i="2"/>
  <c r="AS630" i="2"/>
  <c r="AN630" i="2"/>
  <c r="AO630" i="2" s="1"/>
  <c r="AJ630" i="2"/>
  <c r="Z630" i="2"/>
  <c r="AS629" i="2"/>
  <c r="AN629" i="2"/>
  <c r="AO629" i="2" s="1"/>
  <c r="AJ629" i="2"/>
  <c r="AP629" i="2" s="1"/>
  <c r="Z629" i="2"/>
  <c r="AS628" i="2"/>
  <c r="AO628" i="2"/>
  <c r="AN628" i="2"/>
  <c r="AJ628" i="2"/>
  <c r="AP628" i="2" s="1"/>
  <c r="Z628" i="2"/>
  <c r="AN627" i="2"/>
  <c r="AO627" i="2" s="1"/>
  <c r="AJ627" i="2"/>
  <c r="AS626" i="2"/>
  <c r="AN626" i="2"/>
  <c r="AO626" i="2" s="1"/>
  <c r="AJ626" i="2"/>
  <c r="Z626" i="2"/>
  <c r="AS625" i="2"/>
  <c r="AN625" i="2"/>
  <c r="AO625" i="2" s="1"/>
  <c r="AP625" i="2" s="1"/>
  <c r="AJ625" i="2"/>
  <c r="Z625" i="2"/>
  <c r="AS624" i="2"/>
  <c r="AN624" i="2"/>
  <c r="AO624" i="2" s="1"/>
  <c r="AJ624" i="2"/>
  <c r="Z624" i="2"/>
  <c r="AS623" i="2"/>
  <c r="AO623" i="2"/>
  <c r="AN623" i="2"/>
  <c r="AJ623" i="2"/>
  <c r="Z623" i="2"/>
  <c r="AN622" i="2"/>
  <c r="AO622" i="2" s="1"/>
  <c r="AJ622" i="2"/>
  <c r="AS621" i="2"/>
  <c r="AN621" i="2"/>
  <c r="AO621" i="2" s="1"/>
  <c r="AJ621" i="2"/>
  <c r="AP621" i="2" s="1"/>
  <c r="Z621" i="2"/>
  <c r="AS620" i="2"/>
  <c r="AN620" i="2"/>
  <c r="AO620" i="2" s="1"/>
  <c r="AJ620" i="2"/>
  <c r="Z620" i="2"/>
  <c r="AS619" i="2"/>
  <c r="AN619" i="2"/>
  <c r="AO619" i="2" s="1"/>
  <c r="AJ619" i="2"/>
  <c r="Z619" i="2"/>
  <c r="AN618" i="2"/>
  <c r="AO618" i="2" s="1"/>
  <c r="AJ618" i="2"/>
  <c r="AA618" i="2"/>
  <c r="Z618" i="2"/>
  <c r="AN617" i="2"/>
  <c r="AO617" i="2" s="1"/>
  <c r="AJ617" i="2"/>
  <c r="AS616" i="2"/>
  <c r="AN616" i="2"/>
  <c r="AO616" i="2" s="1"/>
  <c r="AJ616" i="2"/>
  <c r="Z616" i="2"/>
  <c r="AS615" i="2"/>
  <c r="AN615" i="2"/>
  <c r="AO615" i="2" s="1"/>
  <c r="AJ615" i="2"/>
  <c r="AA615" i="2"/>
  <c r="Z615" i="2"/>
  <c r="AS614" i="2"/>
  <c r="AN614" i="2"/>
  <c r="AO614" i="2" s="1"/>
  <c r="AJ614" i="2"/>
  <c r="AA614" i="2"/>
  <c r="Z614" i="2"/>
  <c r="AN613" i="2"/>
  <c r="AO613" i="2" s="1"/>
  <c r="AJ613" i="2"/>
  <c r="AS612" i="2"/>
  <c r="AN612" i="2"/>
  <c r="AO612" i="2" s="1"/>
  <c r="AJ612" i="2"/>
  <c r="AP612" i="2" s="1"/>
  <c r="Z612" i="2"/>
  <c r="AS611" i="2"/>
  <c r="AN611" i="2"/>
  <c r="AO611" i="2" s="1"/>
  <c r="AP611" i="2" s="1"/>
  <c r="AJ611" i="2"/>
  <c r="Z611" i="2"/>
  <c r="AS610" i="2"/>
  <c r="AN610" i="2"/>
  <c r="AO610" i="2" s="1"/>
  <c r="AJ610" i="2"/>
  <c r="Z610" i="2"/>
  <c r="AS609" i="2"/>
  <c r="AN609" i="2"/>
  <c r="AO609" i="2" s="1"/>
  <c r="AJ609" i="2"/>
  <c r="Z609" i="2"/>
  <c r="AS608" i="2"/>
  <c r="AN608" i="2"/>
  <c r="AO608" i="2" s="1"/>
  <c r="AJ608" i="2"/>
  <c r="AA608" i="2"/>
  <c r="Z608" i="2"/>
  <c r="AS607" i="2"/>
  <c r="AN607" i="2"/>
  <c r="AO607" i="2" s="1"/>
  <c r="AJ607" i="2"/>
  <c r="Z607" i="2"/>
  <c r="AS606" i="2"/>
  <c r="AN606" i="2"/>
  <c r="AO606" i="2" s="1"/>
  <c r="AJ606" i="2"/>
  <c r="Z606" i="2"/>
  <c r="AS605" i="2"/>
  <c r="AN605" i="2"/>
  <c r="AO605" i="2" s="1"/>
  <c r="AJ605" i="2"/>
  <c r="Z605" i="2"/>
  <c r="AS604" i="2"/>
  <c r="AN604" i="2"/>
  <c r="AO604" i="2" s="1"/>
  <c r="AJ604" i="2"/>
  <c r="Z604" i="2"/>
  <c r="AS603" i="2"/>
  <c r="AN603" i="2"/>
  <c r="AO603" i="2" s="1"/>
  <c r="AJ603" i="2"/>
  <c r="Z603" i="2"/>
  <c r="AS602" i="2"/>
  <c r="AN602" i="2"/>
  <c r="AO602" i="2" s="1"/>
  <c r="AJ602" i="2"/>
  <c r="Z602" i="2"/>
  <c r="AS601" i="2"/>
  <c r="AN601" i="2"/>
  <c r="AO601" i="2" s="1"/>
  <c r="AJ601" i="2"/>
  <c r="Z601" i="2"/>
  <c r="AN600" i="2"/>
  <c r="AO600" i="2" s="1"/>
  <c r="AJ600" i="2"/>
  <c r="Z600" i="2"/>
  <c r="AN599" i="2"/>
  <c r="AO599" i="2" s="1"/>
  <c r="AJ599" i="2"/>
  <c r="AS598" i="2"/>
  <c r="AN598" i="2"/>
  <c r="AO598" i="2" s="1"/>
  <c r="AJ598" i="2"/>
  <c r="Z598" i="2"/>
  <c r="AS597" i="2"/>
  <c r="AN597" i="2"/>
  <c r="AO597" i="2" s="1"/>
  <c r="AJ597" i="2"/>
  <c r="Z597" i="2"/>
  <c r="AS596" i="2"/>
  <c r="AN596" i="2"/>
  <c r="AO596" i="2" s="1"/>
  <c r="AJ596" i="2"/>
  <c r="Z596" i="2"/>
  <c r="AS595" i="2"/>
  <c r="AN595" i="2"/>
  <c r="AO595" i="2" s="1"/>
  <c r="AJ595" i="2"/>
  <c r="Z595" i="2"/>
  <c r="AY594" i="2"/>
  <c r="AS594" i="2"/>
  <c r="AN594" i="2"/>
  <c r="AO594" i="2" s="1"/>
  <c r="AL594" i="2"/>
  <c r="AJ594" i="2"/>
  <c r="Z594" i="2"/>
  <c r="AN593" i="2"/>
  <c r="AO593" i="2" s="1"/>
  <c r="AJ593" i="2"/>
  <c r="AY592" i="2"/>
  <c r="AS592" i="2"/>
  <c r="AN592" i="2"/>
  <c r="AO592" i="2" s="1"/>
  <c r="AL592" i="2"/>
  <c r="AJ592" i="2"/>
  <c r="Z592" i="2"/>
  <c r="AY591" i="2"/>
  <c r="AS591" i="2"/>
  <c r="AN591" i="2"/>
  <c r="AO591" i="2" s="1"/>
  <c r="AL591" i="2"/>
  <c r="AJ591" i="2"/>
  <c r="Z591" i="2"/>
  <c r="AY590" i="2"/>
  <c r="AS590" i="2"/>
  <c r="AN590" i="2"/>
  <c r="AO590" i="2" s="1"/>
  <c r="AL590" i="2"/>
  <c r="AJ590" i="2"/>
  <c r="Z590" i="2"/>
  <c r="AY589" i="2"/>
  <c r="AS589" i="2"/>
  <c r="AN589" i="2"/>
  <c r="AO589" i="2" s="1"/>
  <c r="AL589" i="2"/>
  <c r="AJ589" i="2"/>
  <c r="Z589" i="2"/>
  <c r="AY588" i="2"/>
  <c r="AS588" i="2"/>
  <c r="AN588" i="2"/>
  <c r="AO588" i="2" s="1"/>
  <c r="AL588" i="2"/>
  <c r="AJ588" i="2"/>
  <c r="Z588" i="2"/>
  <c r="AY587" i="2"/>
  <c r="AS587" i="2"/>
  <c r="AN587" i="2"/>
  <c r="AO587" i="2" s="1"/>
  <c r="AL587" i="2"/>
  <c r="AJ587" i="2"/>
  <c r="Z587" i="2"/>
  <c r="AY586" i="2"/>
  <c r="AS586" i="2"/>
  <c r="AN586" i="2"/>
  <c r="AO586" i="2" s="1"/>
  <c r="AL586" i="2"/>
  <c r="AJ586" i="2"/>
  <c r="Z586" i="2"/>
  <c r="AS585" i="2"/>
  <c r="AN585" i="2"/>
  <c r="AO585" i="2" s="1"/>
  <c r="AJ585" i="2"/>
  <c r="Z585" i="2"/>
  <c r="AY584" i="2"/>
  <c r="AS584" i="2"/>
  <c r="AN584" i="2"/>
  <c r="AO584" i="2" s="1"/>
  <c r="AL584" i="2"/>
  <c r="AJ584" i="2"/>
  <c r="Z584" i="2"/>
  <c r="AS583" i="2"/>
  <c r="AN583" i="2"/>
  <c r="AO583" i="2" s="1"/>
  <c r="AJ583" i="2"/>
  <c r="Z583" i="2"/>
  <c r="AY582" i="2"/>
  <c r="AS582" i="2"/>
  <c r="AN582" i="2"/>
  <c r="AO582" i="2" s="1"/>
  <c r="AL582" i="2"/>
  <c r="AJ582" i="2"/>
  <c r="Z582" i="2"/>
  <c r="AY581" i="2"/>
  <c r="AS581" i="2"/>
  <c r="AN581" i="2"/>
  <c r="AO581" i="2" s="1"/>
  <c r="AP581" i="2" s="1"/>
  <c r="AL581" i="2"/>
  <c r="AJ581" i="2"/>
  <c r="Z581" i="2"/>
  <c r="AY580" i="2"/>
  <c r="AS580" i="2"/>
  <c r="AN580" i="2"/>
  <c r="AO580" i="2" s="1"/>
  <c r="AP580" i="2" s="1"/>
  <c r="AL580" i="2"/>
  <c r="AJ580" i="2"/>
  <c r="Z580" i="2"/>
  <c r="AY579" i="2"/>
  <c r="AS579" i="2"/>
  <c r="AN579" i="2"/>
  <c r="AO579" i="2" s="1"/>
  <c r="AL579" i="2"/>
  <c r="AJ579" i="2"/>
  <c r="Z579" i="2"/>
  <c r="AS578" i="2"/>
  <c r="AN578" i="2"/>
  <c r="AO578" i="2" s="1"/>
  <c r="AJ578" i="2"/>
  <c r="Z578" i="2"/>
  <c r="AY577" i="2"/>
  <c r="AS577" i="2"/>
  <c r="AN577" i="2"/>
  <c r="AO577" i="2" s="1"/>
  <c r="AL577" i="2"/>
  <c r="AJ577" i="2"/>
  <c r="Z577" i="2"/>
  <c r="AY576" i="2"/>
  <c r="AS576" i="2"/>
  <c r="AN576" i="2"/>
  <c r="AO576" i="2" s="1"/>
  <c r="AL576" i="2"/>
  <c r="AJ576" i="2"/>
  <c r="Z576" i="2"/>
  <c r="AN575" i="2"/>
  <c r="AO575" i="2" s="1"/>
  <c r="AJ575" i="2"/>
  <c r="AN574" i="2"/>
  <c r="AO574" i="2" s="1"/>
  <c r="AJ574" i="2"/>
  <c r="AN573" i="2"/>
  <c r="AO573" i="2" s="1"/>
  <c r="AJ573" i="2"/>
  <c r="AN572" i="2"/>
  <c r="AO572" i="2" s="1"/>
  <c r="AJ572" i="2"/>
  <c r="AY571" i="2"/>
  <c r="AS571" i="2"/>
  <c r="AN571" i="2"/>
  <c r="AO571" i="2" s="1"/>
  <c r="AL571" i="2"/>
  <c r="AJ571" i="2"/>
  <c r="AN570" i="2"/>
  <c r="AO570" i="2" s="1"/>
  <c r="AJ570" i="2"/>
  <c r="AY569" i="2"/>
  <c r="AS569" i="2"/>
  <c r="AN569" i="2"/>
  <c r="AO569" i="2" s="1"/>
  <c r="AL569" i="2"/>
  <c r="AJ569" i="2"/>
  <c r="AS568" i="2"/>
  <c r="AN568" i="2"/>
  <c r="AO568" i="2" s="1"/>
  <c r="AJ568" i="2"/>
  <c r="AY567" i="2"/>
  <c r="AS567" i="2"/>
  <c r="AN567" i="2"/>
  <c r="AO567" i="2" s="1"/>
  <c r="AP567" i="2" s="1"/>
  <c r="AL567" i="2"/>
  <c r="AJ567" i="2"/>
  <c r="AY566" i="2"/>
  <c r="AS566" i="2"/>
  <c r="AN566" i="2"/>
  <c r="AO566" i="2" s="1"/>
  <c r="AL566" i="2"/>
  <c r="AJ566" i="2"/>
  <c r="AY565" i="2"/>
  <c r="AS565" i="2"/>
  <c r="AN565" i="2"/>
  <c r="AO565" i="2" s="1"/>
  <c r="AL565" i="2"/>
  <c r="AJ565" i="2"/>
  <c r="AY564" i="2"/>
  <c r="AS564" i="2"/>
  <c r="AN564" i="2"/>
  <c r="AO564" i="2" s="1"/>
  <c r="AJ564" i="2"/>
  <c r="AY563" i="2"/>
  <c r="AS563" i="2"/>
  <c r="AN563" i="2"/>
  <c r="AO563" i="2" s="1"/>
  <c r="AL563" i="2"/>
  <c r="AJ563" i="2"/>
  <c r="AY562" i="2"/>
  <c r="AS562" i="2"/>
  <c r="AN562" i="2"/>
  <c r="AO562" i="2" s="1"/>
  <c r="AL562" i="2"/>
  <c r="AJ562" i="2"/>
  <c r="AY561" i="2"/>
  <c r="AS561" i="2"/>
  <c r="AN561" i="2"/>
  <c r="AO561" i="2" s="1"/>
  <c r="AL561" i="2"/>
  <c r="AJ561" i="2"/>
  <c r="AS560" i="2"/>
  <c r="AN560" i="2"/>
  <c r="AO560" i="2" s="1"/>
  <c r="AJ560" i="2"/>
  <c r="AS559" i="2"/>
  <c r="AN559" i="2"/>
  <c r="AO559" i="2" s="1"/>
  <c r="AJ559" i="2"/>
  <c r="AY558" i="2"/>
  <c r="AS558" i="2"/>
  <c r="AN558" i="2"/>
  <c r="AO558" i="2" s="1"/>
  <c r="AL558" i="2"/>
  <c r="AJ558" i="2"/>
  <c r="AY557" i="2"/>
  <c r="AS557" i="2"/>
  <c r="AN557" i="2"/>
  <c r="AO557" i="2" s="1"/>
  <c r="AL557" i="2"/>
  <c r="AJ557" i="2"/>
  <c r="AY556" i="2"/>
  <c r="AS556" i="2"/>
  <c r="AN556" i="2"/>
  <c r="AO556" i="2" s="1"/>
  <c r="AJ556" i="2"/>
  <c r="AY555" i="2"/>
  <c r="AS555" i="2"/>
  <c r="AN555" i="2"/>
  <c r="AO555" i="2" s="1"/>
  <c r="AL555" i="2"/>
  <c r="AJ555" i="2"/>
  <c r="AY554" i="2"/>
  <c r="AS554" i="2"/>
  <c r="AN554" i="2"/>
  <c r="AO554" i="2" s="1"/>
  <c r="AP554" i="2" s="1"/>
  <c r="AL554" i="2"/>
  <c r="AJ554" i="2"/>
  <c r="AY553" i="2"/>
  <c r="AS553" i="2"/>
  <c r="AN553" i="2"/>
  <c r="AO553" i="2" s="1"/>
  <c r="AL553" i="2"/>
  <c r="AJ553" i="2"/>
  <c r="AY552" i="2"/>
  <c r="AS552" i="2"/>
  <c r="AN552" i="2"/>
  <c r="AO552" i="2" s="1"/>
  <c r="AL552" i="2"/>
  <c r="AJ552" i="2"/>
  <c r="AN551" i="2"/>
  <c r="AO551" i="2" s="1"/>
  <c r="AJ551" i="2"/>
  <c r="AY550" i="2"/>
  <c r="AS550" i="2"/>
  <c r="AN550" i="2"/>
  <c r="AO550" i="2" s="1"/>
  <c r="AL550" i="2"/>
  <c r="AJ550" i="2"/>
  <c r="AY549" i="2"/>
  <c r="AS549" i="2"/>
  <c r="AN549" i="2"/>
  <c r="AO549" i="2" s="1"/>
  <c r="AL549" i="2"/>
  <c r="AJ549" i="2"/>
  <c r="AY548" i="2"/>
  <c r="AS548" i="2"/>
  <c r="AN548" i="2"/>
  <c r="AO548" i="2" s="1"/>
  <c r="AL548" i="2"/>
  <c r="AJ548" i="2"/>
  <c r="AY547" i="2"/>
  <c r="AS547" i="2"/>
  <c r="AN547" i="2"/>
  <c r="AO547" i="2" s="1"/>
  <c r="AL547" i="2"/>
  <c r="AJ547" i="2"/>
  <c r="AY546" i="2"/>
  <c r="AS546" i="2"/>
  <c r="AN546" i="2"/>
  <c r="AO546" i="2" s="1"/>
  <c r="AL546" i="2"/>
  <c r="AJ546" i="2"/>
  <c r="AN545" i="2"/>
  <c r="AO545" i="2" s="1"/>
  <c r="AJ545" i="2"/>
  <c r="AY544" i="2"/>
  <c r="AS544" i="2"/>
  <c r="AN544" i="2"/>
  <c r="AO544" i="2" s="1"/>
  <c r="AL544" i="2"/>
  <c r="AJ544" i="2"/>
  <c r="AY543" i="2"/>
  <c r="AS543" i="2"/>
  <c r="AN543" i="2"/>
  <c r="AO543" i="2" s="1"/>
  <c r="AL543" i="2"/>
  <c r="AJ543" i="2"/>
  <c r="AN542" i="2"/>
  <c r="AO542" i="2" s="1"/>
  <c r="AJ542" i="2"/>
  <c r="AS541" i="2"/>
  <c r="AN541" i="2"/>
  <c r="AO541" i="2" s="1"/>
  <c r="AJ541" i="2"/>
  <c r="AY540" i="2"/>
  <c r="AS540" i="2"/>
  <c r="AN540" i="2"/>
  <c r="AO540" i="2" s="1"/>
  <c r="AL540" i="2"/>
  <c r="AJ540" i="2"/>
  <c r="AY539" i="2"/>
  <c r="AS539" i="2"/>
  <c r="AN539" i="2"/>
  <c r="AO539" i="2" s="1"/>
  <c r="AL539" i="2"/>
  <c r="AJ539" i="2"/>
  <c r="AN538" i="2"/>
  <c r="AO538" i="2" s="1"/>
  <c r="AJ538" i="2"/>
  <c r="AY537" i="2"/>
  <c r="AS537" i="2"/>
  <c r="AN537" i="2"/>
  <c r="AO537" i="2" s="1"/>
  <c r="AL537" i="2"/>
  <c r="AJ537" i="2"/>
  <c r="AN536" i="2"/>
  <c r="AO536" i="2" s="1"/>
  <c r="AJ536" i="2"/>
  <c r="AN535" i="2"/>
  <c r="AO535" i="2" s="1"/>
  <c r="AJ535" i="2"/>
  <c r="AY534" i="2"/>
  <c r="AS534" i="2"/>
  <c r="AN534" i="2"/>
  <c r="AO534" i="2" s="1"/>
  <c r="AL534" i="2"/>
  <c r="AJ534" i="2"/>
  <c r="AY533" i="2"/>
  <c r="AS533" i="2"/>
  <c r="AN533" i="2"/>
  <c r="AO533" i="2" s="1"/>
  <c r="AJ533" i="2"/>
  <c r="AY532" i="2"/>
  <c r="AS532" i="2"/>
  <c r="AN532" i="2"/>
  <c r="AO532" i="2" s="1"/>
  <c r="AL532" i="2"/>
  <c r="AJ532" i="2"/>
  <c r="AY531" i="2"/>
  <c r="AS531" i="2"/>
  <c r="AN531" i="2"/>
  <c r="AO531" i="2" s="1"/>
  <c r="AL531" i="2"/>
  <c r="AJ531" i="2"/>
  <c r="AY530" i="2"/>
  <c r="AS530" i="2"/>
  <c r="AN530" i="2"/>
  <c r="AO530" i="2" s="1"/>
  <c r="AL530" i="2"/>
  <c r="AJ530" i="2"/>
  <c r="AN529" i="2"/>
  <c r="AO529" i="2" s="1"/>
  <c r="AJ529" i="2"/>
  <c r="AY528" i="2"/>
  <c r="AS528" i="2"/>
  <c r="AN528" i="2"/>
  <c r="AO528" i="2" s="1"/>
  <c r="AL528" i="2"/>
  <c r="AJ528" i="2"/>
  <c r="AY527" i="2"/>
  <c r="AS527" i="2"/>
  <c r="AN527" i="2"/>
  <c r="AO527" i="2" s="1"/>
  <c r="AL527" i="2"/>
  <c r="AJ527" i="2"/>
  <c r="AY526" i="2"/>
  <c r="AS526" i="2"/>
  <c r="AN526" i="2"/>
  <c r="AO526" i="2" s="1"/>
  <c r="AL526" i="2"/>
  <c r="AJ526" i="2"/>
  <c r="AN525" i="2"/>
  <c r="AO525" i="2" s="1"/>
  <c r="AJ525" i="2"/>
  <c r="AY524" i="2"/>
  <c r="AS524" i="2"/>
  <c r="AN524" i="2"/>
  <c r="AO524" i="2" s="1"/>
  <c r="AL524" i="2"/>
  <c r="AJ524" i="2"/>
  <c r="AY523" i="2"/>
  <c r="AS523" i="2"/>
  <c r="AN523" i="2"/>
  <c r="AO523" i="2" s="1"/>
  <c r="AL523" i="2"/>
  <c r="AJ523" i="2"/>
  <c r="AN522" i="2"/>
  <c r="AO522" i="2" s="1"/>
  <c r="AJ522" i="2"/>
  <c r="AY521" i="2"/>
  <c r="AS521" i="2"/>
  <c r="AN521" i="2"/>
  <c r="AO521" i="2" s="1"/>
  <c r="AL521" i="2"/>
  <c r="AJ521" i="2"/>
  <c r="AY520" i="2"/>
  <c r="AS520" i="2"/>
  <c r="AN520" i="2"/>
  <c r="AO520" i="2" s="1"/>
  <c r="AL520" i="2"/>
  <c r="AJ520" i="2"/>
  <c r="AN519" i="2"/>
  <c r="AO519" i="2" s="1"/>
  <c r="AJ519" i="2"/>
  <c r="AN518" i="2"/>
  <c r="AO518" i="2" s="1"/>
  <c r="AJ518" i="2"/>
  <c r="AN517" i="2"/>
  <c r="AO517" i="2" s="1"/>
  <c r="AJ517" i="2"/>
  <c r="AY516" i="2"/>
  <c r="AS516" i="2"/>
  <c r="AN516" i="2"/>
  <c r="AO516" i="2" s="1"/>
  <c r="AL516" i="2"/>
  <c r="AJ516" i="2"/>
  <c r="AY515" i="2"/>
  <c r="AS515" i="2"/>
  <c r="AN515" i="2"/>
  <c r="AO515" i="2" s="1"/>
  <c r="AL515" i="2"/>
  <c r="AJ515" i="2"/>
  <c r="AY514" i="2"/>
  <c r="AS514" i="2"/>
  <c r="AN514" i="2"/>
  <c r="AO514" i="2" s="1"/>
  <c r="AL514" i="2"/>
  <c r="AJ514" i="2"/>
  <c r="AN513" i="2"/>
  <c r="AO513" i="2" s="1"/>
  <c r="AJ513" i="2"/>
  <c r="AY512" i="2"/>
  <c r="AS512" i="2"/>
  <c r="AN512" i="2"/>
  <c r="AO512" i="2" s="1"/>
  <c r="AL512" i="2"/>
  <c r="AJ512" i="2"/>
  <c r="AY511" i="2"/>
  <c r="AS511" i="2"/>
  <c r="AN511" i="2"/>
  <c r="AO511" i="2" s="1"/>
  <c r="AL511" i="2"/>
  <c r="AJ511" i="2"/>
  <c r="AN510" i="2"/>
  <c r="AO510" i="2" s="1"/>
  <c r="AJ510" i="2"/>
  <c r="AS509" i="2"/>
  <c r="AN509" i="2"/>
  <c r="AO509" i="2" s="1"/>
  <c r="AJ509" i="2"/>
  <c r="AY508" i="2"/>
  <c r="AS508" i="2"/>
  <c r="AN508" i="2"/>
  <c r="AO508" i="2" s="1"/>
  <c r="AL508" i="2"/>
  <c r="AJ508" i="2"/>
  <c r="AY507" i="2"/>
  <c r="AS507" i="2"/>
  <c r="AN507" i="2"/>
  <c r="AO507" i="2" s="1"/>
  <c r="AL507" i="2"/>
  <c r="AJ507" i="2"/>
  <c r="AY506" i="2"/>
  <c r="AS506" i="2"/>
  <c r="AN506" i="2"/>
  <c r="AO506" i="2" s="1"/>
  <c r="AL506" i="2"/>
  <c r="AJ506" i="2"/>
  <c r="AY505" i="2"/>
  <c r="AS505" i="2"/>
  <c r="AN505" i="2"/>
  <c r="AO505" i="2" s="1"/>
  <c r="AL505" i="2"/>
  <c r="AJ505" i="2"/>
  <c r="AN504" i="2"/>
  <c r="AO504" i="2" s="1"/>
  <c r="AJ504" i="2"/>
  <c r="AY503" i="2"/>
  <c r="AS503" i="2"/>
  <c r="AN503" i="2"/>
  <c r="AO503" i="2" s="1"/>
  <c r="AL503" i="2"/>
  <c r="AJ503" i="2"/>
  <c r="AY502" i="2"/>
  <c r="AS502" i="2"/>
  <c r="AN502" i="2"/>
  <c r="AO502" i="2" s="1"/>
  <c r="AL502" i="2"/>
  <c r="AJ502" i="2"/>
  <c r="AY501" i="2"/>
  <c r="AS501" i="2"/>
  <c r="AN501" i="2"/>
  <c r="AO501" i="2" s="1"/>
  <c r="AL501" i="2"/>
  <c r="AJ501" i="2"/>
  <c r="AY500" i="2"/>
  <c r="AS500" i="2"/>
  <c r="AN500" i="2"/>
  <c r="AO500" i="2" s="1"/>
  <c r="AL500" i="2"/>
  <c r="AJ500" i="2"/>
  <c r="AY499" i="2"/>
  <c r="AS499" i="2"/>
  <c r="AN499" i="2"/>
  <c r="AO499" i="2" s="1"/>
  <c r="AL499" i="2"/>
  <c r="AJ499" i="2"/>
  <c r="AY498" i="2"/>
  <c r="AS498" i="2"/>
  <c r="AN498" i="2"/>
  <c r="AO498" i="2" s="1"/>
  <c r="AL498" i="2"/>
  <c r="AJ498" i="2"/>
  <c r="AY497" i="2"/>
  <c r="AS497" i="2"/>
  <c r="AN497" i="2"/>
  <c r="AO497" i="2" s="1"/>
  <c r="AL497" i="2"/>
  <c r="AJ497" i="2"/>
  <c r="AY496" i="2"/>
  <c r="AS496" i="2"/>
  <c r="AN496" i="2"/>
  <c r="AO496" i="2" s="1"/>
  <c r="AL496" i="2"/>
  <c r="AJ496" i="2"/>
  <c r="AY495" i="2"/>
  <c r="AS495" i="2"/>
  <c r="AN495" i="2"/>
  <c r="AO495" i="2" s="1"/>
  <c r="AL495" i="2"/>
  <c r="AJ495" i="2"/>
  <c r="AY494" i="2"/>
  <c r="AS494" i="2"/>
  <c r="AN494" i="2"/>
  <c r="AO494" i="2" s="1"/>
  <c r="AL494" i="2"/>
  <c r="AJ494" i="2"/>
  <c r="AY493" i="2"/>
  <c r="AS493" i="2"/>
  <c r="AN493" i="2"/>
  <c r="AO493" i="2" s="1"/>
  <c r="AL493" i="2"/>
  <c r="AJ493" i="2"/>
  <c r="AY492" i="2"/>
  <c r="AS492" i="2"/>
  <c r="AN492" i="2"/>
  <c r="AO492" i="2" s="1"/>
  <c r="AL492" i="2"/>
  <c r="AJ492" i="2"/>
  <c r="AY491" i="2"/>
  <c r="AS491" i="2"/>
  <c r="AN491" i="2"/>
  <c r="AO491" i="2" s="1"/>
  <c r="AL491" i="2"/>
  <c r="AJ491" i="2"/>
  <c r="AY490" i="2"/>
  <c r="AS490" i="2"/>
  <c r="AN490" i="2"/>
  <c r="AO490" i="2" s="1"/>
  <c r="AL490" i="2"/>
  <c r="AJ490" i="2"/>
  <c r="AY489" i="2"/>
  <c r="AS489" i="2"/>
  <c r="AN489" i="2"/>
  <c r="AO489" i="2" s="1"/>
  <c r="AL489" i="2"/>
  <c r="AJ489" i="2"/>
  <c r="AY488" i="2"/>
  <c r="AS488" i="2"/>
  <c r="AN488" i="2"/>
  <c r="AO488" i="2" s="1"/>
  <c r="AL488" i="2"/>
  <c r="AJ488" i="2"/>
  <c r="AY487" i="2"/>
  <c r="AS487" i="2"/>
  <c r="AN487" i="2"/>
  <c r="AO487" i="2" s="1"/>
  <c r="AL487" i="2"/>
  <c r="AJ487" i="2"/>
  <c r="AY486" i="2"/>
  <c r="AS486" i="2"/>
  <c r="AN486" i="2"/>
  <c r="AO486" i="2" s="1"/>
  <c r="AL486" i="2"/>
  <c r="AJ486" i="2"/>
  <c r="AY485" i="2"/>
  <c r="AS485" i="2"/>
  <c r="AN485" i="2"/>
  <c r="AO485" i="2" s="1"/>
  <c r="AL485" i="2"/>
  <c r="AJ485" i="2"/>
  <c r="BC484" i="2"/>
  <c r="AY484" i="2"/>
  <c r="AX484" i="2"/>
  <c r="AS484" i="2"/>
  <c r="AN484" i="2"/>
  <c r="AO484" i="2" s="1"/>
  <c r="AL484" i="2"/>
  <c r="AJ484" i="2"/>
  <c r="AS483" i="2"/>
  <c r="AN483" i="2"/>
  <c r="AO483" i="2" s="1"/>
  <c r="AL483" i="2"/>
  <c r="AJ483" i="2"/>
  <c r="AY482" i="2"/>
  <c r="AS482" i="2"/>
  <c r="AN482" i="2"/>
  <c r="AO482" i="2" s="1"/>
  <c r="AL482" i="2"/>
  <c r="AJ482" i="2"/>
  <c r="AY481" i="2"/>
  <c r="AS481" i="2"/>
  <c r="AN481" i="2"/>
  <c r="AO481" i="2" s="1"/>
  <c r="AL481" i="2"/>
  <c r="AJ481" i="2"/>
  <c r="AY480" i="2"/>
  <c r="AS480" i="2"/>
  <c r="AN480" i="2"/>
  <c r="AO480" i="2" s="1"/>
  <c r="AL480" i="2"/>
  <c r="AJ480" i="2"/>
  <c r="AY479" i="2"/>
  <c r="AS479" i="2"/>
  <c r="AN479" i="2"/>
  <c r="AO479" i="2" s="1"/>
  <c r="AL479" i="2"/>
  <c r="AJ479" i="2"/>
  <c r="AY478" i="2"/>
  <c r="AS478" i="2"/>
  <c r="AN478" i="2"/>
  <c r="AO478" i="2" s="1"/>
  <c r="AL478" i="2"/>
  <c r="AJ478" i="2"/>
  <c r="AY477" i="2"/>
  <c r="AW477" i="2"/>
  <c r="AL477" i="2" s="1"/>
  <c r="AS477" i="2"/>
  <c r="AN477" i="2"/>
  <c r="AO477" i="2" s="1"/>
  <c r="AK477" i="2"/>
  <c r="AJ477" i="2"/>
  <c r="AC477" i="2"/>
  <c r="AY476" i="2"/>
  <c r="AW476" i="2"/>
  <c r="AS476" i="2"/>
  <c r="AN476" i="2"/>
  <c r="AO476" i="2" s="1"/>
  <c r="AK476" i="2"/>
  <c r="AJ476" i="2"/>
  <c r="AC476" i="2"/>
  <c r="AY475" i="2"/>
  <c r="AS475" i="2"/>
  <c r="AN475" i="2"/>
  <c r="AO475" i="2" s="1"/>
  <c r="AL475" i="2"/>
  <c r="AJ475" i="2"/>
  <c r="AY474" i="2"/>
  <c r="AW474" i="2"/>
  <c r="AL474" i="2" s="1"/>
  <c r="AS474" i="2"/>
  <c r="AO474" i="2"/>
  <c r="AN474" i="2"/>
  <c r="AK474" i="2"/>
  <c r="AJ474" i="2"/>
  <c r="AP474" i="2" s="1"/>
  <c r="AC474" i="2"/>
  <c r="AY473" i="2"/>
  <c r="AW473" i="2"/>
  <c r="AX473" i="2" s="1"/>
  <c r="AS473" i="2"/>
  <c r="AN473" i="2"/>
  <c r="AO473" i="2" s="1"/>
  <c r="AK473" i="2"/>
  <c r="AJ473" i="2"/>
  <c r="AC473" i="2"/>
  <c r="AY472" i="2"/>
  <c r="AW472" i="2"/>
  <c r="AL472" i="2" s="1"/>
  <c r="AS472" i="2"/>
  <c r="AN472" i="2"/>
  <c r="AO472" i="2" s="1"/>
  <c r="AK472" i="2"/>
  <c r="AJ472" i="2"/>
  <c r="AC472" i="2"/>
  <c r="AY471" i="2"/>
  <c r="AW471" i="2"/>
  <c r="AS471" i="2"/>
  <c r="AN471" i="2"/>
  <c r="AO471" i="2" s="1"/>
  <c r="AK471" i="2"/>
  <c r="AJ471" i="2"/>
  <c r="AC471" i="2"/>
  <c r="AY470" i="2"/>
  <c r="AS470" i="2"/>
  <c r="AN470" i="2"/>
  <c r="AO470" i="2" s="1"/>
  <c r="AL470" i="2"/>
  <c r="AJ470" i="2"/>
  <c r="AC470" i="2"/>
  <c r="AY469" i="2"/>
  <c r="AW469" i="2"/>
  <c r="AS469" i="2"/>
  <c r="AN469" i="2"/>
  <c r="AO469" i="2" s="1"/>
  <c r="AK469" i="2"/>
  <c r="AJ469" i="2"/>
  <c r="AC469" i="2"/>
  <c r="AY468" i="2"/>
  <c r="AW468" i="2"/>
  <c r="AL468" i="2" s="1"/>
  <c r="AS468" i="2"/>
  <c r="AN468" i="2"/>
  <c r="AO468" i="2" s="1"/>
  <c r="AK468" i="2"/>
  <c r="AJ468" i="2"/>
  <c r="AC468" i="2"/>
  <c r="AN467" i="2"/>
  <c r="AO467" i="2" s="1"/>
  <c r="AJ467" i="2"/>
  <c r="AY466" i="2"/>
  <c r="AW466" i="2"/>
  <c r="AX466" i="2" s="1"/>
  <c r="AS466" i="2"/>
  <c r="AN466" i="2"/>
  <c r="AO466" i="2" s="1"/>
  <c r="AK466" i="2"/>
  <c r="AJ466" i="2"/>
  <c r="AC466" i="2"/>
  <c r="AY465" i="2"/>
  <c r="AW465" i="2"/>
  <c r="AL465" i="2" s="1"/>
  <c r="AS465" i="2"/>
  <c r="AN465" i="2"/>
  <c r="AO465" i="2" s="1"/>
  <c r="AK465" i="2"/>
  <c r="AJ465" i="2"/>
  <c r="AC465" i="2"/>
  <c r="AO464" i="2"/>
  <c r="AN464" i="2"/>
  <c r="AJ464" i="2"/>
  <c r="AW463" i="2"/>
  <c r="AX463" i="2" s="1"/>
  <c r="AS463" i="2"/>
  <c r="AN463" i="2"/>
  <c r="AO463" i="2" s="1"/>
  <c r="AJ463" i="2"/>
  <c r="AS462" i="2"/>
  <c r="AN462" i="2"/>
  <c r="AO462" i="2" s="1"/>
  <c r="AJ462" i="2"/>
  <c r="AY461" i="2"/>
  <c r="AW461" i="2"/>
  <c r="AL461" i="2" s="1"/>
  <c r="AS461" i="2"/>
  <c r="AN461" i="2"/>
  <c r="AO461" i="2" s="1"/>
  <c r="AK461" i="2"/>
  <c r="AJ461" i="2"/>
  <c r="AC461" i="2"/>
  <c r="AY460" i="2"/>
  <c r="AW460" i="2"/>
  <c r="AX460" i="2" s="1"/>
  <c r="AS460" i="2"/>
  <c r="AN460" i="2"/>
  <c r="AO460" i="2" s="1"/>
  <c r="AK460" i="2"/>
  <c r="AJ460" i="2"/>
  <c r="AC460" i="2"/>
  <c r="AY459" i="2"/>
  <c r="AW459" i="2"/>
  <c r="AL459" i="2" s="1"/>
  <c r="AS459" i="2"/>
  <c r="AN459" i="2"/>
  <c r="AO459" i="2" s="1"/>
  <c r="AK459" i="2"/>
  <c r="AJ459" i="2"/>
  <c r="AC459" i="2"/>
  <c r="AY458" i="2"/>
  <c r="AW458" i="2"/>
  <c r="AL458" i="2" s="1"/>
  <c r="AS458" i="2"/>
  <c r="AN458" i="2"/>
  <c r="AO458" i="2" s="1"/>
  <c r="AK458" i="2"/>
  <c r="AJ458" i="2"/>
  <c r="AC458" i="2"/>
  <c r="AN457" i="2"/>
  <c r="AO457" i="2" s="1"/>
  <c r="AJ457" i="2"/>
  <c r="BI456" i="2"/>
  <c r="AY456" i="2"/>
  <c r="AW456" i="2"/>
  <c r="AX456" i="2" s="1"/>
  <c r="AS456" i="2"/>
  <c r="AN456" i="2"/>
  <c r="AO456" i="2" s="1"/>
  <c r="AK456" i="2"/>
  <c r="AJ456" i="2"/>
  <c r="AC456" i="2"/>
  <c r="BI455" i="2"/>
  <c r="AY455" i="2"/>
  <c r="AW455" i="2"/>
  <c r="AS455" i="2"/>
  <c r="AN455" i="2"/>
  <c r="AO455" i="2" s="1"/>
  <c r="AK455" i="2"/>
  <c r="AJ455" i="2"/>
  <c r="AC455" i="2"/>
  <c r="BI454" i="2"/>
  <c r="AY454" i="2"/>
  <c r="AW454" i="2"/>
  <c r="AL454" i="2" s="1"/>
  <c r="AS454" i="2"/>
  <c r="AN454" i="2"/>
  <c r="AO454" i="2" s="1"/>
  <c r="AK454" i="2"/>
  <c r="AJ454" i="2"/>
  <c r="AC454" i="2"/>
  <c r="BI453" i="2"/>
  <c r="AY453" i="2"/>
  <c r="AW453" i="2"/>
  <c r="AS453" i="2"/>
  <c r="AN453" i="2"/>
  <c r="AO453" i="2" s="1"/>
  <c r="AK453" i="2"/>
  <c r="AJ453" i="2"/>
  <c r="AC453" i="2"/>
  <c r="BI452" i="2"/>
  <c r="AY452" i="2"/>
  <c r="AW452" i="2"/>
  <c r="AL452" i="2" s="1"/>
  <c r="AS452" i="2"/>
  <c r="AN452" i="2"/>
  <c r="AO452" i="2" s="1"/>
  <c r="AK452" i="2"/>
  <c r="AJ452" i="2"/>
  <c r="AC452" i="2"/>
  <c r="BI451" i="2"/>
  <c r="AY451" i="2"/>
  <c r="AW451" i="2"/>
  <c r="AS451" i="2"/>
  <c r="AN451" i="2"/>
  <c r="AO451" i="2" s="1"/>
  <c r="AK451" i="2"/>
  <c r="AJ451" i="2"/>
  <c r="AC451" i="2"/>
  <c r="AY450" i="2"/>
  <c r="AW450" i="2"/>
  <c r="AX450" i="2" s="1"/>
  <c r="AS450" i="2"/>
  <c r="AN450" i="2"/>
  <c r="AO450" i="2" s="1"/>
  <c r="AK450" i="2"/>
  <c r="AJ450" i="2"/>
  <c r="AC450" i="2"/>
  <c r="AY449" i="2"/>
  <c r="AW449" i="2"/>
  <c r="AS449" i="2"/>
  <c r="AN449" i="2"/>
  <c r="AO449" i="2" s="1"/>
  <c r="AK449" i="2"/>
  <c r="AJ449" i="2"/>
  <c r="AC449" i="2"/>
  <c r="AY448" i="2"/>
  <c r="AW448" i="2"/>
  <c r="AL448" i="2" s="1"/>
  <c r="AS448" i="2"/>
  <c r="AN448" i="2"/>
  <c r="AO448" i="2" s="1"/>
  <c r="AK448" i="2"/>
  <c r="AJ448" i="2"/>
  <c r="AC448" i="2"/>
  <c r="AY447" i="2"/>
  <c r="AW447" i="2"/>
  <c r="AS447" i="2"/>
  <c r="AN447" i="2"/>
  <c r="AO447" i="2" s="1"/>
  <c r="AK447" i="2"/>
  <c r="AJ447" i="2"/>
  <c r="AC447" i="2"/>
  <c r="BI446" i="2"/>
  <c r="AY446" i="2"/>
  <c r="AW446" i="2"/>
  <c r="AS446" i="2"/>
  <c r="AN446" i="2"/>
  <c r="AO446" i="2" s="1"/>
  <c r="AK446" i="2"/>
  <c r="AJ446" i="2"/>
  <c r="AC446" i="2"/>
  <c r="BI445" i="2"/>
  <c r="AY445" i="2"/>
  <c r="AW445" i="2"/>
  <c r="AX445" i="2" s="1"/>
  <c r="AS445" i="2"/>
  <c r="AN445" i="2"/>
  <c r="AO445" i="2" s="1"/>
  <c r="AK445" i="2"/>
  <c r="AJ445" i="2"/>
  <c r="AC445" i="2"/>
  <c r="AY444" i="2"/>
  <c r="AX444" i="2"/>
  <c r="AW444" i="2"/>
  <c r="AL444" i="2" s="1"/>
  <c r="AS444" i="2"/>
  <c r="AN444" i="2"/>
  <c r="AO444" i="2" s="1"/>
  <c r="AK444" i="2"/>
  <c r="AJ444" i="2"/>
  <c r="AC444" i="2"/>
  <c r="BI443" i="2"/>
  <c r="AY443" i="2"/>
  <c r="AW443" i="2"/>
  <c r="AL443" i="2" s="1"/>
  <c r="AS443" i="2"/>
  <c r="AN443" i="2"/>
  <c r="AO443" i="2" s="1"/>
  <c r="AK443" i="2"/>
  <c r="AJ443" i="2"/>
  <c r="AC443" i="2"/>
  <c r="BI442" i="2"/>
  <c r="AY442" i="2"/>
  <c r="AW442" i="2"/>
  <c r="AS442" i="2"/>
  <c r="AN442" i="2"/>
  <c r="AO442" i="2" s="1"/>
  <c r="AK442" i="2"/>
  <c r="AJ442" i="2"/>
  <c r="AC442" i="2"/>
  <c r="BI441" i="2"/>
  <c r="AY441" i="2"/>
  <c r="AW441" i="2"/>
  <c r="AX441" i="2" s="1"/>
  <c r="AS441" i="2"/>
  <c r="AN441" i="2"/>
  <c r="AO441" i="2" s="1"/>
  <c r="AK441" i="2"/>
  <c r="AJ441" i="2"/>
  <c r="AC441" i="2"/>
  <c r="BI440" i="2"/>
  <c r="AY440" i="2"/>
  <c r="AW440" i="2"/>
  <c r="AX440" i="2" s="1"/>
  <c r="AS440" i="2"/>
  <c r="AN440" i="2"/>
  <c r="AO440" i="2" s="1"/>
  <c r="AK440" i="2"/>
  <c r="AJ440" i="2"/>
  <c r="AC440" i="2"/>
  <c r="BI439" i="2"/>
  <c r="AY439" i="2"/>
  <c r="AW439" i="2"/>
  <c r="AX439" i="2" s="1"/>
  <c r="AN439" i="2"/>
  <c r="AO439" i="2" s="1"/>
  <c r="AL439" i="2"/>
  <c r="AK439" i="2"/>
  <c r="AJ439" i="2"/>
  <c r="AC439" i="2"/>
  <c r="BI438" i="2"/>
  <c r="AY438" i="2"/>
  <c r="AW438" i="2"/>
  <c r="AL438" i="2" s="1"/>
  <c r="AS438" i="2"/>
  <c r="AN438" i="2"/>
  <c r="AO438" i="2" s="1"/>
  <c r="AK438" i="2"/>
  <c r="AJ438" i="2"/>
  <c r="AC438" i="2"/>
  <c r="BI437" i="2"/>
  <c r="AY437" i="2"/>
  <c r="AW437" i="2"/>
  <c r="AS437" i="2"/>
  <c r="AN437" i="2"/>
  <c r="AO437" i="2" s="1"/>
  <c r="AK437" i="2"/>
  <c r="AJ437" i="2"/>
  <c r="AC437" i="2"/>
  <c r="BI436" i="2"/>
  <c r="AY436" i="2"/>
  <c r="AW436" i="2"/>
  <c r="AX436" i="2" s="1"/>
  <c r="AS436" i="2"/>
  <c r="AN436" i="2"/>
  <c r="AO436" i="2" s="1"/>
  <c r="AK436" i="2"/>
  <c r="AJ436" i="2"/>
  <c r="AC436" i="2"/>
  <c r="BI435" i="2"/>
  <c r="AY435" i="2"/>
  <c r="AW435" i="2"/>
  <c r="AS435" i="2"/>
  <c r="AN435" i="2"/>
  <c r="AO435" i="2" s="1"/>
  <c r="AK435" i="2"/>
  <c r="AJ435" i="2"/>
  <c r="AC435" i="2"/>
  <c r="BI434" i="2"/>
  <c r="AY434" i="2"/>
  <c r="AW434" i="2"/>
  <c r="AN434" i="2"/>
  <c r="AO434" i="2" s="1"/>
  <c r="AK434" i="2"/>
  <c r="AJ434" i="2"/>
  <c r="AC434" i="2"/>
  <c r="BI433" i="2"/>
  <c r="AY433" i="2"/>
  <c r="AW433" i="2"/>
  <c r="AL433" i="2" s="1"/>
  <c r="AS433" i="2"/>
  <c r="AN433" i="2"/>
  <c r="AO433" i="2" s="1"/>
  <c r="AK433" i="2"/>
  <c r="AJ433" i="2"/>
  <c r="AC433" i="2"/>
  <c r="AY432" i="2"/>
  <c r="AS432" i="2"/>
  <c r="AN432" i="2"/>
  <c r="AO432" i="2" s="1"/>
  <c r="AJ432" i="2"/>
  <c r="AY431" i="2"/>
  <c r="AX431" i="2"/>
  <c r="AW431" i="2"/>
  <c r="AL431" i="2" s="1"/>
  <c r="AS431" i="2"/>
  <c r="AN431" i="2"/>
  <c r="AO431" i="2" s="1"/>
  <c r="AP431" i="2" s="1"/>
  <c r="AK431" i="2"/>
  <c r="AJ431" i="2"/>
  <c r="AC431" i="2"/>
  <c r="AY430" i="2"/>
  <c r="AW430" i="2"/>
  <c r="AS430" i="2"/>
  <c r="AN430" i="2"/>
  <c r="AO430" i="2" s="1"/>
  <c r="AK430" i="2"/>
  <c r="AJ430" i="2"/>
  <c r="AC430" i="2"/>
  <c r="BI429" i="2"/>
  <c r="AY429" i="2"/>
  <c r="AW429" i="2"/>
  <c r="AS429" i="2"/>
  <c r="AN429" i="2"/>
  <c r="AO429" i="2" s="1"/>
  <c r="AK429" i="2"/>
  <c r="AJ429" i="2"/>
  <c r="AC429" i="2"/>
  <c r="BI428" i="2"/>
  <c r="AY428" i="2"/>
  <c r="AW428" i="2"/>
  <c r="AL428" i="2" s="1"/>
  <c r="AS428" i="2"/>
  <c r="AN428" i="2"/>
  <c r="AO428" i="2" s="1"/>
  <c r="AK428" i="2"/>
  <c r="AJ428" i="2"/>
  <c r="AC428" i="2"/>
  <c r="BI427" i="2"/>
  <c r="AY427" i="2"/>
  <c r="AW427" i="2"/>
  <c r="AS427" i="2"/>
  <c r="AN427" i="2"/>
  <c r="AO427" i="2" s="1"/>
  <c r="AK427" i="2"/>
  <c r="AJ427" i="2"/>
  <c r="AC427" i="2"/>
  <c r="AY426" i="2"/>
  <c r="AW426" i="2"/>
  <c r="AX426" i="2" s="1"/>
  <c r="AS426" i="2"/>
  <c r="AN426" i="2"/>
  <c r="AO426" i="2" s="1"/>
  <c r="AK426" i="2"/>
  <c r="AJ426" i="2"/>
  <c r="AC426" i="2"/>
  <c r="BI425" i="2"/>
  <c r="AY425" i="2"/>
  <c r="AW425" i="2"/>
  <c r="AX425" i="2" s="1"/>
  <c r="AS425" i="2"/>
  <c r="AN425" i="2"/>
  <c r="AO425" i="2" s="1"/>
  <c r="AK425" i="2"/>
  <c r="AJ425" i="2"/>
  <c r="AC425" i="2"/>
  <c r="BI424" i="2"/>
  <c r="AY424" i="2"/>
  <c r="AW424" i="2"/>
  <c r="AS424" i="2"/>
  <c r="AN424" i="2"/>
  <c r="AO424" i="2" s="1"/>
  <c r="AK424" i="2"/>
  <c r="AJ424" i="2"/>
  <c r="AC424" i="2"/>
  <c r="AY423" i="2"/>
  <c r="AW423" i="2"/>
  <c r="AL423" i="2" s="1"/>
  <c r="AS423" i="2"/>
  <c r="AN423" i="2"/>
  <c r="AO423" i="2" s="1"/>
  <c r="AK423" i="2"/>
  <c r="AJ423" i="2"/>
  <c r="AC423" i="2"/>
  <c r="BI422" i="2"/>
  <c r="AY422" i="2"/>
  <c r="AW422" i="2"/>
  <c r="AL422" i="2" s="1"/>
  <c r="AS422" i="2"/>
  <c r="AN422" i="2"/>
  <c r="AO422" i="2" s="1"/>
  <c r="AK422" i="2"/>
  <c r="AJ422" i="2"/>
  <c r="AC422" i="2"/>
  <c r="BI421" i="2"/>
  <c r="AY421" i="2"/>
  <c r="AW421" i="2"/>
  <c r="AX421" i="2" s="1"/>
  <c r="AS421" i="2"/>
  <c r="AN421" i="2"/>
  <c r="AO421" i="2" s="1"/>
  <c r="AP421" i="2" s="1"/>
  <c r="AK421" i="2"/>
  <c r="AJ421" i="2"/>
  <c r="AC421" i="2"/>
  <c r="AY420" i="2"/>
  <c r="AW420" i="2"/>
  <c r="AL420" i="2" s="1"/>
  <c r="AS420" i="2"/>
  <c r="AN420" i="2"/>
  <c r="AO420" i="2" s="1"/>
  <c r="AK420" i="2"/>
  <c r="AJ420" i="2"/>
  <c r="AC420" i="2"/>
  <c r="BI419" i="2"/>
  <c r="AY419" i="2"/>
  <c r="AW419" i="2"/>
  <c r="AL419" i="2" s="1"/>
  <c r="AS419" i="2"/>
  <c r="AN419" i="2"/>
  <c r="AO419" i="2" s="1"/>
  <c r="AK419" i="2"/>
  <c r="AJ419" i="2"/>
  <c r="AC419" i="2"/>
  <c r="BI418" i="2"/>
  <c r="AY418" i="2"/>
  <c r="AW418" i="2"/>
  <c r="AL418" i="2" s="1"/>
  <c r="AS418" i="2"/>
  <c r="AN418" i="2"/>
  <c r="AO418" i="2" s="1"/>
  <c r="AK418" i="2"/>
  <c r="AJ418" i="2"/>
  <c r="AC418" i="2"/>
  <c r="BI417" i="2"/>
  <c r="AY417" i="2"/>
  <c r="AW417" i="2"/>
  <c r="AL417" i="2" s="1"/>
  <c r="AS417" i="2"/>
  <c r="AN417" i="2"/>
  <c r="AO417" i="2" s="1"/>
  <c r="AK417" i="2"/>
  <c r="AJ417" i="2"/>
  <c r="AC417" i="2"/>
  <c r="AS416" i="2"/>
  <c r="AN416" i="2"/>
  <c r="AO416" i="2" s="1"/>
  <c r="AJ416" i="2"/>
  <c r="BI415" i="2"/>
  <c r="AY415" i="2"/>
  <c r="AW415" i="2"/>
  <c r="AL415" i="2" s="1"/>
  <c r="AS415" i="2"/>
  <c r="AN415" i="2"/>
  <c r="AO415" i="2" s="1"/>
  <c r="AK415" i="2"/>
  <c r="AJ415" i="2"/>
  <c r="AC415" i="2"/>
  <c r="BI414" i="2"/>
  <c r="AY414" i="2"/>
  <c r="AW414" i="2"/>
  <c r="AL414" i="2" s="1"/>
  <c r="AS414" i="2"/>
  <c r="AN414" i="2"/>
  <c r="AO414" i="2" s="1"/>
  <c r="AK414" i="2"/>
  <c r="AJ414" i="2"/>
  <c r="AC414" i="2"/>
  <c r="BI413" i="2"/>
  <c r="AY413" i="2"/>
  <c r="AW413" i="2"/>
  <c r="AS413" i="2"/>
  <c r="AN413" i="2"/>
  <c r="AO413" i="2" s="1"/>
  <c r="AK413" i="2"/>
  <c r="AJ413" i="2"/>
  <c r="AC413" i="2"/>
  <c r="BI412" i="2"/>
  <c r="AY412" i="2"/>
  <c r="AW412" i="2"/>
  <c r="AX412" i="2" s="1"/>
  <c r="AS412" i="2"/>
  <c r="AN412" i="2"/>
  <c r="AO412" i="2" s="1"/>
  <c r="AK412" i="2"/>
  <c r="AJ412" i="2"/>
  <c r="AC412" i="2"/>
  <c r="BI411" i="2"/>
  <c r="AY411" i="2"/>
  <c r="AW411" i="2"/>
  <c r="AS411" i="2"/>
  <c r="AN411" i="2"/>
  <c r="AO411" i="2" s="1"/>
  <c r="AK411" i="2"/>
  <c r="AJ411" i="2"/>
  <c r="AC411" i="2"/>
  <c r="BI410" i="2"/>
  <c r="AY410" i="2"/>
  <c r="AX410" i="2"/>
  <c r="AW410" i="2"/>
  <c r="AL410" i="2" s="1"/>
  <c r="AS410" i="2"/>
  <c r="AN410" i="2"/>
  <c r="AO410" i="2" s="1"/>
  <c r="AK410" i="2"/>
  <c r="AJ410" i="2"/>
  <c r="AC410" i="2"/>
  <c r="AS409" i="2"/>
  <c r="AO409" i="2"/>
  <c r="AN409" i="2"/>
  <c r="AJ409" i="2"/>
  <c r="BI408" i="2"/>
  <c r="AY408" i="2"/>
  <c r="AW408" i="2"/>
  <c r="AS408" i="2"/>
  <c r="AN408" i="2"/>
  <c r="AO408" i="2" s="1"/>
  <c r="AK408" i="2"/>
  <c r="AJ408" i="2"/>
  <c r="AC408" i="2"/>
  <c r="BI407" i="2"/>
  <c r="AY407" i="2"/>
  <c r="AW407" i="2"/>
  <c r="AL407" i="2" s="1"/>
  <c r="AS407" i="2"/>
  <c r="AN407" i="2"/>
  <c r="AO407" i="2" s="1"/>
  <c r="AK407" i="2"/>
  <c r="AJ407" i="2"/>
  <c r="AC407" i="2"/>
  <c r="BI406" i="2"/>
  <c r="AY406" i="2"/>
  <c r="AW406" i="2"/>
  <c r="AS406" i="2"/>
  <c r="AN406" i="2"/>
  <c r="AO406" i="2" s="1"/>
  <c r="AK406" i="2"/>
  <c r="AJ406" i="2"/>
  <c r="AC406" i="2"/>
  <c r="BI405" i="2"/>
  <c r="AY405" i="2"/>
  <c r="AW405" i="2"/>
  <c r="AL405" i="2" s="1"/>
  <c r="AS405" i="2"/>
  <c r="AN405" i="2"/>
  <c r="AO405" i="2" s="1"/>
  <c r="AK405" i="2"/>
  <c r="AJ405" i="2"/>
  <c r="AC405" i="2"/>
  <c r="BI404" i="2"/>
  <c r="AY404" i="2"/>
  <c r="AW404" i="2"/>
  <c r="AS404" i="2"/>
  <c r="AN404" i="2"/>
  <c r="AO404" i="2" s="1"/>
  <c r="AK404" i="2"/>
  <c r="AJ404" i="2"/>
  <c r="AC404" i="2"/>
  <c r="BI403" i="2"/>
  <c r="AY403" i="2"/>
  <c r="AW403" i="2"/>
  <c r="AL403" i="2" s="1"/>
  <c r="AS403" i="2"/>
  <c r="AN403" i="2"/>
  <c r="AO403" i="2" s="1"/>
  <c r="AK403" i="2"/>
  <c r="AJ403" i="2"/>
  <c r="AC403" i="2"/>
  <c r="BI402" i="2"/>
  <c r="AY402" i="2"/>
  <c r="AW402" i="2"/>
  <c r="AS402" i="2"/>
  <c r="AN402" i="2"/>
  <c r="AO402" i="2" s="1"/>
  <c r="AK402" i="2"/>
  <c r="AJ402" i="2"/>
  <c r="AC402" i="2"/>
  <c r="BI401" i="2"/>
  <c r="AY401" i="2"/>
  <c r="AW401" i="2"/>
  <c r="AX401" i="2" s="1"/>
  <c r="AS401" i="2"/>
  <c r="AN401" i="2"/>
  <c r="AO401" i="2" s="1"/>
  <c r="AK401" i="2"/>
  <c r="AJ401" i="2"/>
  <c r="AC401" i="2"/>
  <c r="AN400" i="2"/>
  <c r="AJ400" i="2"/>
  <c r="BI399" i="2"/>
  <c r="AY399" i="2"/>
  <c r="AX399" i="2"/>
  <c r="AW399" i="2"/>
  <c r="AL399" i="2" s="1"/>
  <c r="AS399" i="2"/>
  <c r="AN399" i="2"/>
  <c r="AO399" i="2" s="1"/>
  <c r="AK399" i="2"/>
  <c r="AJ399" i="2"/>
  <c r="AC399" i="2"/>
  <c r="BI398" i="2"/>
  <c r="AY398" i="2"/>
  <c r="AW398" i="2"/>
  <c r="AL398" i="2" s="1"/>
  <c r="AS398" i="2"/>
  <c r="AN398" i="2"/>
  <c r="AO398" i="2" s="1"/>
  <c r="AK398" i="2"/>
  <c r="AJ398" i="2"/>
  <c r="AC398" i="2"/>
  <c r="BI397" i="2"/>
  <c r="AY397" i="2"/>
  <c r="AW397" i="2"/>
  <c r="AL397" i="2" s="1"/>
  <c r="AS397" i="2"/>
  <c r="AN397" i="2"/>
  <c r="AO397" i="2" s="1"/>
  <c r="AK397" i="2"/>
  <c r="AJ397" i="2"/>
  <c r="AC397" i="2"/>
  <c r="BI396" i="2"/>
  <c r="AY396" i="2"/>
  <c r="AW396" i="2"/>
  <c r="AL396" i="2" s="1"/>
  <c r="AS396" i="2"/>
  <c r="AN396" i="2"/>
  <c r="AO396" i="2" s="1"/>
  <c r="AK396" i="2"/>
  <c r="AJ396" i="2"/>
  <c r="AC396" i="2"/>
  <c r="BI395" i="2"/>
  <c r="AY395" i="2"/>
  <c r="AW395" i="2"/>
  <c r="AS395" i="2"/>
  <c r="AN395" i="2"/>
  <c r="AO395" i="2" s="1"/>
  <c r="AK395" i="2"/>
  <c r="AJ395" i="2"/>
  <c r="AC395" i="2"/>
  <c r="BI394" i="2"/>
  <c r="AY394" i="2"/>
  <c r="AW394" i="2"/>
  <c r="AS394" i="2"/>
  <c r="AN394" i="2"/>
  <c r="AO394" i="2" s="1"/>
  <c r="AK394" i="2"/>
  <c r="AJ394" i="2"/>
  <c r="AC394" i="2"/>
  <c r="BI393" i="2"/>
  <c r="AY393" i="2"/>
  <c r="AW393" i="2"/>
  <c r="AS393" i="2"/>
  <c r="AN393" i="2"/>
  <c r="AO393" i="2" s="1"/>
  <c r="AK393" i="2"/>
  <c r="AJ393" i="2"/>
  <c r="AC393" i="2"/>
  <c r="BI392" i="2"/>
  <c r="AY392" i="2"/>
  <c r="AW392" i="2"/>
  <c r="AX392" i="2" s="1"/>
  <c r="AS392" i="2"/>
  <c r="AN392" i="2"/>
  <c r="AO392" i="2" s="1"/>
  <c r="AK392" i="2"/>
  <c r="AJ392" i="2"/>
  <c r="AC392" i="2"/>
  <c r="BI391" i="2"/>
  <c r="AY391" i="2"/>
  <c r="AX391" i="2"/>
  <c r="AW391" i="2"/>
  <c r="AL391" i="2" s="1"/>
  <c r="AS391" i="2"/>
  <c r="AN391" i="2"/>
  <c r="AO391" i="2" s="1"/>
  <c r="AK391" i="2"/>
  <c r="AJ391" i="2"/>
  <c r="AC391" i="2"/>
  <c r="BI390" i="2"/>
  <c r="AY390" i="2"/>
  <c r="AW390" i="2"/>
  <c r="AL390" i="2" s="1"/>
  <c r="AS390" i="2"/>
  <c r="AN390" i="2"/>
  <c r="AO390" i="2" s="1"/>
  <c r="AK390" i="2"/>
  <c r="AJ390" i="2"/>
  <c r="AC390" i="2"/>
  <c r="BI389" i="2"/>
  <c r="AY389" i="2"/>
  <c r="AW389" i="2"/>
  <c r="AL389" i="2" s="1"/>
  <c r="AS389" i="2"/>
  <c r="AN389" i="2"/>
  <c r="AO389" i="2" s="1"/>
  <c r="AK389" i="2"/>
  <c r="AJ389" i="2"/>
  <c r="AC389" i="2"/>
  <c r="BI388" i="2"/>
  <c r="AY388" i="2"/>
  <c r="AW388" i="2"/>
  <c r="AL388" i="2" s="1"/>
  <c r="AS388" i="2"/>
  <c r="AN388" i="2"/>
  <c r="AO388" i="2" s="1"/>
  <c r="AK388" i="2"/>
  <c r="AJ388" i="2"/>
  <c r="AC388" i="2"/>
  <c r="BI387" i="2"/>
  <c r="AY387" i="2"/>
  <c r="AW387" i="2"/>
  <c r="AS387" i="2"/>
  <c r="AN387" i="2"/>
  <c r="AO387" i="2" s="1"/>
  <c r="AK387" i="2"/>
  <c r="AJ387" i="2"/>
  <c r="AC387" i="2"/>
  <c r="BI386" i="2"/>
  <c r="AY386" i="2"/>
  <c r="AW386" i="2"/>
  <c r="AX386" i="2" s="1"/>
  <c r="AS386" i="2"/>
  <c r="AN386" i="2"/>
  <c r="AO386" i="2" s="1"/>
  <c r="AK386" i="2"/>
  <c r="AJ386" i="2"/>
  <c r="AC386" i="2"/>
  <c r="BI385" i="2"/>
  <c r="AY385" i="2"/>
  <c r="AW385" i="2"/>
  <c r="AS385" i="2"/>
  <c r="AN385" i="2"/>
  <c r="AO385" i="2" s="1"/>
  <c r="AK385" i="2"/>
  <c r="AJ385" i="2"/>
  <c r="AC385" i="2"/>
  <c r="BI384" i="2"/>
  <c r="AY384" i="2"/>
  <c r="AW384" i="2"/>
  <c r="AX384" i="2" s="1"/>
  <c r="AS384" i="2"/>
  <c r="AN384" i="2"/>
  <c r="AO384" i="2" s="1"/>
  <c r="AK384" i="2"/>
  <c r="AJ384" i="2"/>
  <c r="AC384" i="2"/>
  <c r="BI383" i="2"/>
  <c r="AY383" i="2"/>
  <c r="AW383" i="2"/>
  <c r="AS383" i="2"/>
  <c r="AN383" i="2"/>
  <c r="AO383" i="2" s="1"/>
  <c r="AK383" i="2"/>
  <c r="AJ383" i="2"/>
  <c r="AC383" i="2"/>
  <c r="BI382" i="2"/>
  <c r="AY382" i="2"/>
  <c r="AW382" i="2"/>
  <c r="AL382" i="2" s="1"/>
  <c r="AS382" i="2"/>
  <c r="AN382" i="2"/>
  <c r="AO382" i="2" s="1"/>
  <c r="AK382" i="2"/>
  <c r="AJ382" i="2"/>
  <c r="AC382" i="2"/>
  <c r="BI381" i="2"/>
  <c r="AY381" i="2"/>
  <c r="AW381" i="2"/>
  <c r="AL381" i="2" s="1"/>
  <c r="AS381" i="2"/>
  <c r="AN381" i="2"/>
  <c r="AO381" i="2" s="1"/>
  <c r="AK381" i="2"/>
  <c r="AJ381" i="2"/>
  <c r="AC381" i="2"/>
  <c r="BI380" i="2"/>
  <c r="AY380" i="2"/>
  <c r="AW380" i="2"/>
  <c r="AL380" i="2" s="1"/>
  <c r="AS380" i="2"/>
  <c r="AN380" i="2"/>
  <c r="AO380" i="2" s="1"/>
  <c r="AK380" i="2"/>
  <c r="AJ380" i="2"/>
  <c r="AC380" i="2"/>
  <c r="BI379" i="2"/>
  <c r="AY379" i="2"/>
  <c r="AW379" i="2"/>
  <c r="AS379" i="2"/>
  <c r="AN379" i="2"/>
  <c r="AO379" i="2" s="1"/>
  <c r="AK379" i="2"/>
  <c r="AJ379" i="2"/>
  <c r="AC379" i="2"/>
  <c r="BI378" i="2"/>
  <c r="AY378" i="2"/>
  <c r="AW378" i="2"/>
  <c r="AS378" i="2"/>
  <c r="AN378" i="2"/>
  <c r="AO378" i="2" s="1"/>
  <c r="AK378" i="2"/>
  <c r="AJ378" i="2"/>
  <c r="AC378" i="2"/>
  <c r="BI377" i="2"/>
  <c r="AY377" i="2"/>
  <c r="AW377" i="2"/>
  <c r="AS377" i="2"/>
  <c r="AN377" i="2"/>
  <c r="AO377" i="2" s="1"/>
  <c r="AK377" i="2"/>
  <c r="AJ377" i="2"/>
  <c r="AC377" i="2"/>
  <c r="BI376" i="2"/>
  <c r="AY376" i="2"/>
  <c r="AW376" i="2"/>
  <c r="AX376" i="2" s="1"/>
  <c r="AS376" i="2"/>
  <c r="AN376" i="2"/>
  <c r="AO376" i="2" s="1"/>
  <c r="AK376" i="2"/>
  <c r="AJ376" i="2"/>
  <c r="AC376" i="2"/>
  <c r="BI375" i="2"/>
  <c r="AY375" i="2"/>
  <c r="AW375" i="2"/>
  <c r="AX375" i="2" s="1"/>
  <c r="AS375" i="2"/>
  <c r="AN375" i="2"/>
  <c r="AO375" i="2" s="1"/>
  <c r="AK375" i="2"/>
  <c r="AJ375" i="2"/>
  <c r="AC375" i="2"/>
  <c r="BI374" i="2"/>
  <c r="AY374" i="2"/>
  <c r="AW374" i="2"/>
  <c r="AL374" i="2" s="1"/>
  <c r="AS374" i="2"/>
  <c r="AN374" i="2"/>
  <c r="AO374" i="2" s="1"/>
  <c r="AK374" i="2"/>
  <c r="AJ374" i="2"/>
  <c r="AC374" i="2"/>
  <c r="BI373" i="2"/>
  <c r="AY373" i="2"/>
  <c r="AW373" i="2"/>
  <c r="AL373" i="2" s="1"/>
  <c r="AS373" i="2"/>
  <c r="AN373" i="2"/>
  <c r="AO373" i="2" s="1"/>
  <c r="AK373" i="2"/>
  <c r="AJ373" i="2"/>
  <c r="AC373" i="2"/>
  <c r="BI372" i="2"/>
  <c r="AY372" i="2"/>
  <c r="AW372" i="2"/>
  <c r="AX372" i="2" s="1"/>
  <c r="AS372" i="2"/>
  <c r="AN372" i="2"/>
  <c r="AO372" i="2" s="1"/>
  <c r="AL372" i="2"/>
  <c r="AK372" i="2"/>
  <c r="AJ372" i="2"/>
  <c r="AC372" i="2"/>
  <c r="BI371" i="2"/>
  <c r="AY371" i="2"/>
  <c r="AW371" i="2"/>
  <c r="AL371" i="2" s="1"/>
  <c r="AS371" i="2"/>
  <c r="AN371" i="2"/>
  <c r="AO371" i="2" s="1"/>
  <c r="AK371" i="2"/>
  <c r="AJ371" i="2"/>
  <c r="AC371" i="2"/>
  <c r="AN370" i="2"/>
  <c r="AJ370" i="2"/>
  <c r="BI369" i="2"/>
  <c r="AY369" i="2"/>
  <c r="AW369" i="2"/>
  <c r="AX369" i="2" s="1"/>
  <c r="AS369" i="2"/>
  <c r="AN369" i="2"/>
  <c r="AO369" i="2" s="1"/>
  <c r="AK369" i="2"/>
  <c r="AJ369" i="2"/>
  <c r="AC369" i="2"/>
  <c r="BI368" i="2"/>
  <c r="AY368" i="2"/>
  <c r="AW368" i="2"/>
  <c r="AX368" i="2" s="1"/>
  <c r="AS368" i="2"/>
  <c r="AO368" i="2"/>
  <c r="AN368" i="2"/>
  <c r="AL368" i="2"/>
  <c r="AK368" i="2"/>
  <c r="AJ368" i="2"/>
  <c r="AC368" i="2"/>
  <c r="BI367" i="2"/>
  <c r="AY367" i="2"/>
  <c r="AW367" i="2"/>
  <c r="AS367" i="2"/>
  <c r="AN367" i="2"/>
  <c r="AO367" i="2" s="1"/>
  <c r="AK367" i="2"/>
  <c r="AJ367" i="2"/>
  <c r="AC367" i="2"/>
  <c r="BI366" i="2"/>
  <c r="AY366" i="2"/>
  <c r="AW366" i="2"/>
  <c r="AL366" i="2" s="1"/>
  <c r="AS366" i="2"/>
  <c r="AN366" i="2"/>
  <c r="AO366" i="2" s="1"/>
  <c r="AK366" i="2"/>
  <c r="AJ366" i="2"/>
  <c r="AC366" i="2"/>
  <c r="BI365" i="2"/>
  <c r="AY365" i="2"/>
  <c r="AW365" i="2"/>
  <c r="AX365" i="2" s="1"/>
  <c r="AS365" i="2"/>
  <c r="AN365" i="2"/>
  <c r="AO365" i="2" s="1"/>
  <c r="AK365" i="2"/>
  <c r="AJ365" i="2"/>
  <c r="AC365" i="2"/>
  <c r="BI364" i="2"/>
  <c r="AY364" i="2"/>
  <c r="AW364" i="2"/>
  <c r="AL364" i="2" s="1"/>
  <c r="AS364" i="2"/>
  <c r="AN364" i="2"/>
  <c r="AO364" i="2" s="1"/>
  <c r="AK364" i="2"/>
  <c r="AJ364" i="2"/>
  <c r="AC364" i="2"/>
  <c r="BI363" i="2"/>
  <c r="AY363" i="2"/>
  <c r="AW363" i="2"/>
  <c r="AX363" i="2" s="1"/>
  <c r="AS363" i="2"/>
  <c r="AN363" i="2"/>
  <c r="AO363" i="2" s="1"/>
  <c r="AK363" i="2"/>
  <c r="AJ363" i="2"/>
  <c r="AC363" i="2"/>
  <c r="BI362" i="2"/>
  <c r="AY362" i="2"/>
  <c r="AW362" i="2"/>
  <c r="AS362" i="2"/>
  <c r="AN362" i="2"/>
  <c r="AO362" i="2" s="1"/>
  <c r="AK362" i="2"/>
  <c r="AJ362" i="2"/>
  <c r="AC362" i="2"/>
  <c r="BI361" i="2"/>
  <c r="AY361" i="2"/>
  <c r="AW361" i="2"/>
  <c r="AS361" i="2"/>
  <c r="AN361" i="2"/>
  <c r="AO361" i="2" s="1"/>
  <c r="AK361" i="2"/>
  <c r="AJ361" i="2"/>
  <c r="AC361" i="2"/>
  <c r="BI360" i="2"/>
  <c r="AY360" i="2"/>
  <c r="AW360" i="2"/>
  <c r="AS360" i="2"/>
  <c r="AN360" i="2"/>
  <c r="AO360" i="2" s="1"/>
  <c r="AK360" i="2"/>
  <c r="AJ360" i="2"/>
  <c r="AC360" i="2"/>
  <c r="BI359" i="2"/>
  <c r="AY359" i="2"/>
  <c r="AW359" i="2"/>
  <c r="AS359" i="2"/>
  <c r="AN359" i="2"/>
  <c r="AO359" i="2" s="1"/>
  <c r="AK359" i="2"/>
  <c r="AJ359" i="2"/>
  <c r="AC359" i="2"/>
  <c r="BI358" i="2"/>
  <c r="AY358" i="2"/>
  <c r="AW358" i="2"/>
  <c r="AX358" i="2" s="1"/>
  <c r="AS358" i="2"/>
  <c r="AN358" i="2"/>
  <c r="AO358" i="2" s="1"/>
  <c r="AK358" i="2"/>
  <c r="AJ358" i="2"/>
  <c r="AC358" i="2"/>
  <c r="BI357" i="2"/>
  <c r="AY357" i="2"/>
  <c r="AW357" i="2"/>
  <c r="AX357" i="2" s="1"/>
  <c r="AS357" i="2"/>
  <c r="AN357" i="2"/>
  <c r="AO357" i="2" s="1"/>
  <c r="AK357" i="2"/>
  <c r="AJ357" i="2"/>
  <c r="AC357" i="2"/>
  <c r="BI356" i="2"/>
  <c r="AY356" i="2"/>
  <c r="AW356" i="2"/>
  <c r="AL356" i="2" s="1"/>
  <c r="AS356" i="2"/>
  <c r="AN356" i="2"/>
  <c r="AO356" i="2" s="1"/>
  <c r="AK356" i="2"/>
  <c r="AJ356" i="2"/>
  <c r="AC356" i="2"/>
  <c r="BI355" i="2"/>
  <c r="AY355" i="2"/>
  <c r="AW355" i="2"/>
  <c r="AX355" i="2" s="1"/>
  <c r="AS355" i="2"/>
  <c r="AN355" i="2"/>
  <c r="AO355" i="2" s="1"/>
  <c r="AK355" i="2"/>
  <c r="AJ355" i="2"/>
  <c r="AC355" i="2"/>
  <c r="BI354" i="2"/>
  <c r="AY354" i="2"/>
  <c r="AW354" i="2"/>
  <c r="AS354" i="2"/>
  <c r="AN354" i="2"/>
  <c r="AO354" i="2" s="1"/>
  <c r="AK354" i="2"/>
  <c r="AJ354" i="2"/>
  <c r="AC354" i="2"/>
  <c r="BI353" i="2"/>
  <c r="AY353" i="2"/>
  <c r="AW353" i="2"/>
  <c r="AL353" i="2" s="1"/>
  <c r="AS353" i="2"/>
  <c r="AN353" i="2"/>
  <c r="AO353" i="2" s="1"/>
  <c r="AP353" i="2" s="1"/>
  <c r="AK353" i="2"/>
  <c r="AJ353" i="2"/>
  <c r="AC353" i="2"/>
  <c r="BI352" i="2"/>
  <c r="AY352" i="2"/>
  <c r="AW352" i="2"/>
  <c r="AX352" i="2" s="1"/>
  <c r="AS352" i="2"/>
  <c r="AN352" i="2"/>
  <c r="AO352" i="2" s="1"/>
  <c r="AK352" i="2"/>
  <c r="AJ352" i="2"/>
  <c r="AC352" i="2"/>
  <c r="BI351" i="2"/>
  <c r="AY351" i="2"/>
  <c r="AW351" i="2"/>
  <c r="AL351" i="2" s="1"/>
  <c r="AS351" i="2"/>
  <c r="AN351" i="2"/>
  <c r="AO351" i="2" s="1"/>
  <c r="AK351" i="2"/>
  <c r="AJ351" i="2"/>
  <c r="AC351" i="2"/>
  <c r="BI350" i="2"/>
  <c r="AY350" i="2"/>
  <c r="AW350" i="2"/>
  <c r="AX350" i="2" s="1"/>
  <c r="AS350" i="2"/>
  <c r="AN350" i="2"/>
  <c r="AO350" i="2" s="1"/>
  <c r="AK350" i="2"/>
  <c r="AJ350" i="2"/>
  <c r="AC350" i="2"/>
  <c r="BI349" i="2"/>
  <c r="AY349" i="2"/>
  <c r="AW349" i="2"/>
  <c r="AX349" i="2" s="1"/>
  <c r="AS349" i="2"/>
  <c r="AN349" i="2"/>
  <c r="AO349" i="2" s="1"/>
  <c r="AL349" i="2"/>
  <c r="AK349" i="2"/>
  <c r="AJ349" i="2"/>
  <c r="AC349" i="2"/>
  <c r="BI348" i="2"/>
  <c r="AY348" i="2"/>
  <c r="AW348" i="2"/>
  <c r="AL348" i="2" s="1"/>
  <c r="AS348" i="2"/>
  <c r="AN348" i="2"/>
  <c r="AO348" i="2" s="1"/>
  <c r="AP348" i="2" s="1"/>
  <c r="AK348" i="2"/>
  <c r="AJ348" i="2"/>
  <c r="AC348" i="2"/>
  <c r="BI347" i="2"/>
  <c r="AY347" i="2"/>
  <c r="AW347" i="2"/>
  <c r="AL347" i="2" s="1"/>
  <c r="AS347" i="2"/>
  <c r="AO347" i="2"/>
  <c r="AN347" i="2"/>
  <c r="AK347" i="2"/>
  <c r="AJ347" i="2"/>
  <c r="AC347" i="2"/>
  <c r="BI346" i="2"/>
  <c r="AY346" i="2"/>
  <c r="AW346" i="2"/>
  <c r="AS346" i="2"/>
  <c r="AN346" i="2"/>
  <c r="AO346" i="2" s="1"/>
  <c r="AK346" i="2"/>
  <c r="AJ346" i="2"/>
  <c r="AC346" i="2"/>
  <c r="BI345" i="2"/>
  <c r="AY345" i="2"/>
  <c r="AW345" i="2"/>
  <c r="AL345" i="2" s="1"/>
  <c r="AS345" i="2"/>
  <c r="AN345" i="2"/>
  <c r="AO345" i="2" s="1"/>
  <c r="AK345" i="2"/>
  <c r="AJ345" i="2"/>
  <c r="AC345" i="2"/>
  <c r="BI344" i="2"/>
  <c r="AY344" i="2"/>
  <c r="AW344" i="2"/>
  <c r="AS344" i="2"/>
  <c r="AN344" i="2"/>
  <c r="AO344" i="2" s="1"/>
  <c r="AK344" i="2"/>
  <c r="AJ344" i="2"/>
  <c r="AC344" i="2"/>
  <c r="BI343" i="2"/>
  <c r="AY343" i="2"/>
  <c r="AW343" i="2"/>
  <c r="AL343" i="2" s="1"/>
  <c r="AS343" i="2"/>
  <c r="AN343" i="2"/>
  <c r="AO343" i="2" s="1"/>
  <c r="AK343" i="2"/>
  <c r="AJ343" i="2"/>
  <c r="AC343" i="2"/>
  <c r="BI342" i="2"/>
  <c r="AY342" i="2"/>
  <c r="AW342" i="2"/>
  <c r="AX342" i="2" s="1"/>
  <c r="AS342" i="2"/>
  <c r="AN342" i="2"/>
  <c r="AO342" i="2" s="1"/>
  <c r="AK342" i="2"/>
  <c r="AJ342" i="2"/>
  <c r="AC342" i="2"/>
  <c r="BI341" i="2"/>
  <c r="AY341" i="2"/>
  <c r="AW341" i="2"/>
  <c r="AS341" i="2"/>
  <c r="AN341" i="2"/>
  <c r="AO341" i="2" s="1"/>
  <c r="AK341" i="2"/>
  <c r="AJ341" i="2"/>
  <c r="AC341" i="2"/>
  <c r="BI340" i="2"/>
  <c r="AY340" i="2"/>
  <c r="AW340" i="2"/>
  <c r="AL340" i="2" s="1"/>
  <c r="AS340" i="2"/>
  <c r="AN340" i="2"/>
  <c r="AO340" i="2" s="1"/>
  <c r="AK340" i="2"/>
  <c r="AJ340" i="2"/>
  <c r="AC340" i="2"/>
  <c r="BI339" i="2"/>
  <c r="AY339" i="2"/>
  <c r="AW339" i="2"/>
  <c r="AX339" i="2" s="1"/>
  <c r="AS339" i="2"/>
  <c r="AN339" i="2"/>
  <c r="AO339" i="2" s="1"/>
  <c r="AK339" i="2"/>
  <c r="AJ339" i="2"/>
  <c r="AC339" i="2"/>
  <c r="BI338" i="2"/>
  <c r="AY338" i="2"/>
  <c r="AW338" i="2"/>
  <c r="AS338" i="2"/>
  <c r="AN338" i="2"/>
  <c r="AO338" i="2" s="1"/>
  <c r="AK338" i="2"/>
  <c r="AJ338" i="2"/>
  <c r="AC338" i="2"/>
  <c r="BI337" i="2"/>
  <c r="AY337" i="2"/>
  <c r="AW337" i="2"/>
  <c r="AX337" i="2" s="1"/>
  <c r="AS337" i="2"/>
  <c r="AN337" i="2"/>
  <c r="AO337" i="2" s="1"/>
  <c r="AK337" i="2"/>
  <c r="AJ337" i="2"/>
  <c r="AC337" i="2"/>
  <c r="BI336" i="2"/>
  <c r="AY336" i="2"/>
  <c r="AW336" i="2"/>
  <c r="AX336" i="2" s="1"/>
  <c r="AS336" i="2"/>
  <c r="AN336" i="2"/>
  <c r="AO336" i="2" s="1"/>
  <c r="AK336" i="2"/>
  <c r="AJ336" i="2"/>
  <c r="AC336" i="2"/>
  <c r="BI335" i="2"/>
  <c r="AY335" i="2"/>
  <c r="AW335" i="2"/>
  <c r="AL335" i="2" s="1"/>
  <c r="AS335" i="2"/>
  <c r="AN335" i="2"/>
  <c r="AO335" i="2" s="1"/>
  <c r="AK335" i="2"/>
  <c r="AJ335" i="2"/>
  <c r="AC335" i="2"/>
  <c r="BI334" i="2"/>
  <c r="AY334" i="2"/>
  <c r="AW334" i="2"/>
  <c r="AL334" i="2" s="1"/>
  <c r="AS334" i="2"/>
  <c r="AN334" i="2"/>
  <c r="AO334" i="2" s="1"/>
  <c r="AK334" i="2"/>
  <c r="AJ334" i="2"/>
  <c r="AC334" i="2"/>
  <c r="BI333" i="2"/>
  <c r="AY333" i="2"/>
  <c r="AW333" i="2"/>
  <c r="AS333" i="2"/>
  <c r="AN333" i="2"/>
  <c r="AO333" i="2" s="1"/>
  <c r="AK333" i="2"/>
  <c r="AJ333" i="2"/>
  <c r="AC333" i="2"/>
  <c r="BI332" i="2"/>
  <c r="AY332" i="2"/>
  <c r="AW332" i="2"/>
  <c r="AL332" i="2" s="1"/>
  <c r="AS332" i="2"/>
  <c r="AN332" i="2"/>
  <c r="AO332" i="2" s="1"/>
  <c r="AK332" i="2"/>
  <c r="AJ332" i="2"/>
  <c r="AC332" i="2"/>
  <c r="BI331" i="2"/>
  <c r="AY331" i="2"/>
  <c r="AW331" i="2"/>
  <c r="AL331" i="2" s="1"/>
  <c r="AS331" i="2"/>
  <c r="AN331" i="2"/>
  <c r="AO331" i="2" s="1"/>
  <c r="AK331" i="2"/>
  <c r="AJ331" i="2"/>
  <c r="AC331" i="2"/>
  <c r="BI330" i="2"/>
  <c r="AY330" i="2"/>
  <c r="AW330" i="2"/>
  <c r="AS330" i="2"/>
  <c r="AN330" i="2"/>
  <c r="AO330" i="2" s="1"/>
  <c r="AK330" i="2"/>
  <c r="AJ330" i="2"/>
  <c r="AC330" i="2"/>
  <c r="BI329" i="2"/>
  <c r="AY329" i="2"/>
  <c r="AW329" i="2"/>
  <c r="AL329" i="2" s="1"/>
  <c r="AS329" i="2"/>
  <c r="AN329" i="2"/>
  <c r="AO329" i="2" s="1"/>
  <c r="AK329" i="2"/>
  <c r="AJ329" i="2"/>
  <c r="AC329" i="2"/>
  <c r="BI328" i="2"/>
  <c r="AY328" i="2"/>
  <c r="AW328" i="2"/>
  <c r="AX328" i="2" s="1"/>
  <c r="AS328" i="2"/>
  <c r="AN328" i="2"/>
  <c r="AO328" i="2" s="1"/>
  <c r="AK328" i="2"/>
  <c r="AJ328" i="2"/>
  <c r="AC328" i="2"/>
  <c r="BI327" i="2"/>
  <c r="AY327" i="2"/>
  <c r="AW327" i="2"/>
  <c r="AL327" i="2" s="1"/>
  <c r="AS327" i="2"/>
  <c r="AN327" i="2"/>
  <c r="AO327" i="2" s="1"/>
  <c r="AK327" i="2"/>
  <c r="AJ327" i="2"/>
  <c r="AC327" i="2"/>
  <c r="BI326" i="2"/>
  <c r="AY326" i="2"/>
  <c r="AW326" i="2"/>
  <c r="AX326" i="2" s="1"/>
  <c r="AS326" i="2"/>
  <c r="AN326" i="2"/>
  <c r="AO326" i="2" s="1"/>
  <c r="AK326" i="2"/>
  <c r="AJ326" i="2"/>
  <c r="AC326" i="2"/>
  <c r="BI325" i="2"/>
  <c r="AY325" i="2"/>
  <c r="AW325" i="2"/>
  <c r="AL325" i="2" s="1"/>
  <c r="AS325" i="2"/>
  <c r="AN325" i="2"/>
  <c r="AO325" i="2" s="1"/>
  <c r="AK325" i="2"/>
  <c r="AJ325" i="2"/>
  <c r="AC325" i="2"/>
  <c r="BI324" i="2"/>
  <c r="AY324" i="2"/>
  <c r="AW324" i="2"/>
  <c r="AS324" i="2"/>
  <c r="AN324" i="2"/>
  <c r="AO324" i="2" s="1"/>
  <c r="AK324" i="2"/>
  <c r="AJ324" i="2"/>
  <c r="AC324" i="2"/>
  <c r="BI323" i="2"/>
  <c r="AY323" i="2"/>
  <c r="AW323" i="2"/>
  <c r="AX323" i="2" s="1"/>
  <c r="AS323" i="2"/>
  <c r="AN323" i="2"/>
  <c r="AO323" i="2" s="1"/>
  <c r="AK323" i="2"/>
  <c r="AJ323" i="2"/>
  <c r="AC323" i="2"/>
  <c r="BI322" i="2"/>
  <c r="AY322" i="2"/>
  <c r="AW322" i="2"/>
  <c r="AL322" i="2" s="1"/>
  <c r="AS322" i="2"/>
  <c r="AN322" i="2"/>
  <c r="AO322" i="2" s="1"/>
  <c r="AK322" i="2"/>
  <c r="AJ322" i="2"/>
  <c r="AC322" i="2"/>
  <c r="BI321" i="2"/>
  <c r="AY321" i="2"/>
  <c r="AW321" i="2"/>
  <c r="AX321" i="2" s="1"/>
  <c r="AS321" i="2"/>
  <c r="AN321" i="2"/>
  <c r="AO321" i="2" s="1"/>
  <c r="AK321" i="2"/>
  <c r="AJ321" i="2"/>
  <c r="AC321" i="2"/>
  <c r="BI320" i="2"/>
  <c r="AY320" i="2"/>
  <c r="AW320" i="2"/>
  <c r="AX320" i="2" s="1"/>
  <c r="AS320" i="2"/>
  <c r="AN320" i="2"/>
  <c r="AO320" i="2" s="1"/>
  <c r="AK320" i="2"/>
  <c r="AJ320" i="2"/>
  <c r="AC320" i="2"/>
  <c r="BI319" i="2"/>
  <c r="AY319" i="2"/>
  <c r="AW319" i="2"/>
  <c r="AS319" i="2"/>
  <c r="AN319" i="2"/>
  <c r="AO319" i="2" s="1"/>
  <c r="AK319" i="2"/>
  <c r="AJ319" i="2"/>
  <c r="AC319" i="2"/>
  <c r="BI318" i="2"/>
  <c r="AY318" i="2"/>
  <c r="AW318" i="2"/>
  <c r="AL318" i="2" s="1"/>
  <c r="AS318" i="2"/>
  <c r="AN318" i="2"/>
  <c r="AO318" i="2" s="1"/>
  <c r="AK318" i="2"/>
  <c r="AJ318" i="2"/>
  <c r="AC318" i="2"/>
  <c r="BI317" i="2"/>
  <c r="AY317" i="2"/>
  <c r="AW317" i="2"/>
  <c r="AX317" i="2" s="1"/>
  <c r="AS317" i="2"/>
  <c r="AN317" i="2"/>
  <c r="AO317" i="2" s="1"/>
  <c r="AK317" i="2"/>
  <c r="AJ317" i="2"/>
  <c r="AC317" i="2"/>
  <c r="BI316" i="2"/>
  <c r="AY316" i="2"/>
  <c r="AW316" i="2"/>
  <c r="AS316" i="2"/>
  <c r="AN316" i="2"/>
  <c r="AO316" i="2" s="1"/>
  <c r="AK316" i="2"/>
  <c r="AJ316" i="2"/>
  <c r="AC316" i="2"/>
  <c r="BI315" i="2"/>
  <c r="AY315" i="2"/>
  <c r="AW315" i="2"/>
  <c r="AL315" i="2" s="1"/>
  <c r="AS315" i="2"/>
  <c r="AN315" i="2"/>
  <c r="AO315" i="2" s="1"/>
  <c r="AK315" i="2"/>
  <c r="AJ315" i="2"/>
  <c r="AC315" i="2"/>
  <c r="BI314" i="2"/>
  <c r="AY314" i="2"/>
  <c r="AW314" i="2"/>
  <c r="AX314" i="2" s="1"/>
  <c r="AS314" i="2"/>
  <c r="AN314" i="2"/>
  <c r="AO314" i="2" s="1"/>
  <c r="AK314" i="2"/>
  <c r="AJ314" i="2"/>
  <c r="AC314" i="2"/>
  <c r="BI313" i="2"/>
  <c r="AY313" i="2"/>
  <c r="AW313" i="2"/>
  <c r="AS313" i="2"/>
  <c r="AN313" i="2"/>
  <c r="AO313" i="2" s="1"/>
  <c r="AK313" i="2"/>
  <c r="AJ313" i="2"/>
  <c r="AC313" i="2"/>
  <c r="BI312" i="2"/>
  <c r="AY312" i="2"/>
  <c r="AW312" i="2"/>
  <c r="AX312" i="2" s="1"/>
  <c r="AS312" i="2"/>
  <c r="AN312" i="2"/>
  <c r="AO312" i="2" s="1"/>
  <c r="AK312" i="2"/>
  <c r="AJ312" i="2"/>
  <c r="AC312" i="2"/>
  <c r="BI311" i="2"/>
  <c r="AY311" i="2"/>
  <c r="AW311" i="2"/>
  <c r="AL311" i="2" s="1"/>
  <c r="AS311" i="2"/>
  <c r="AN311" i="2"/>
  <c r="AO311" i="2" s="1"/>
  <c r="AK311" i="2"/>
  <c r="AJ311" i="2"/>
  <c r="AC311" i="2"/>
  <c r="BI310" i="2"/>
  <c r="AY310" i="2"/>
  <c r="AW310" i="2"/>
  <c r="AX310" i="2" s="1"/>
  <c r="AS310" i="2"/>
  <c r="AN310" i="2"/>
  <c r="AO310" i="2" s="1"/>
  <c r="AK310" i="2"/>
  <c r="AJ310" i="2"/>
  <c r="AC310" i="2"/>
  <c r="BI309" i="2"/>
  <c r="AY309" i="2"/>
  <c r="AW309" i="2"/>
  <c r="AX309" i="2" s="1"/>
  <c r="AS309" i="2"/>
  <c r="AN309" i="2"/>
  <c r="AO309" i="2" s="1"/>
  <c r="AK309" i="2"/>
  <c r="AJ309" i="2"/>
  <c r="AC309" i="2"/>
  <c r="BI308" i="2"/>
  <c r="AY308" i="2"/>
  <c r="AW308" i="2"/>
  <c r="AS308" i="2"/>
  <c r="AN308" i="2"/>
  <c r="AO308" i="2" s="1"/>
  <c r="AK308" i="2"/>
  <c r="AJ308" i="2"/>
  <c r="AC308" i="2"/>
  <c r="BI307" i="2"/>
  <c r="AY307" i="2"/>
  <c r="AW307" i="2"/>
  <c r="AL307" i="2" s="1"/>
  <c r="AS307" i="2"/>
  <c r="AN307" i="2"/>
  <c r="AO307" i="2" s="1"/>
  <c r="AK307" i="2"/>
  <c r="AJ307" i="2"/>
  <c r="AC307" i="2"/>
  <c r="BI306" i="2"/>
  <c r="AY306" i="2"/>
  <c r="AW306" i="2"/>
  <c r="AS306" i="2"/>
  <c r="AN306" i="2"/>
  <c r="AO306" i="2" s="1"/>
  <c r="AK306" i="2"/>
  <c r="AJ306" i="2"/>
  <c r="AC306" i="2"/>
  <c r="BI305" i="2"/>
  <c r="AY305" i="2"/>
  <c r="AW305" i="2"/>
  <c r="AS305" i="2"/>
  <c r="AN305" i="2"/>
  <c r="AO305" i="2" s="1"/>
  <c r="AK305" i="2"/>
  <c r="AJ305" i="2"/>
  <c r="AC305" i="2"/>
  <c r="BI304" i="2"/>
  <c r="AY304" i="2"/>
  <c r="AW304" i="2"/>
  <c r="AX304" i="2" s="1"/>
  <c r="AS304" i="2"/>
  <c r="AN304" i="2"/>
  <c r="AO304" i="2" s="1"/>
  <c r="AK304" i="2"/>
  <c r="AJ304" i="2"/>
  <c r="AC304" i="2"/>
  <c r="AN303" i="2"/>
  <c r="AO303" i="2" s="1"/>
  <c r="AJ303" i="2"/>
  <c r="BI302" i="2"/>
  <c r="AY302" i="2"/>
  <c r="AW302" i="2"/>
  <c r="AX302" i="2" s="1"/>
  <c r="AS302" i="2"/>
  <c r="AN302" i="2"/>
  <c r="AO302" i="2" s="1"/>
  <c r="AK302" i="2"/>
  <c r="AJ302" i="2"/>
  <c r="AC302" i="2"/>
  <c r="BI301" i="2"/>
  <c r="AY301" i="2"/>
  <c r="AW301" i="2"/>
  <c r="AL301" i="2" s="1"/>
  <c r="AS301" i="2"/>
  <c r="AN301" i="2"/>
  <c r="AO301" i="2" s="1"/>
  <c r="AK301" i="2"/>
  <c r="AJ301" i="2"/>
  <c r="AC301" i="2"/>
  <c r="BI300" i="2"/>
  <c r="AY300" i="2"/>
  <c r="AW300" i="2"/>
  <c r="AX300" i="2" s="1"/>
  <c r="AS300" i="2"/>
  <c r="AN300" i="2"/>
  <c r="AO300" i="2" s="1"/>
  <c r="AK300" i="2"/>
  <c r="AJ300" i="2"/>
  <c r="AC300" i="2"/>
  <c r="BI299" i="2"/>
  <c r="AY299" i="2"/>
  <c r="AW299" i="2"/>
  <c r="AX299" i="2" s="1"/>
  <c r="AS299" i="2"/>
  <c r="AN299" i="2"/>
  <c r="AO299" i="2" s="1"/>
  <c r="AK299" i="2"/>
  <c r="AJ299" i="2"/>
  <c r="AC299" i="2"/>
  <c r="BI298" i="2"/>
  <c r="AY298" i="2"/>
  <c r="AW298" i="2"/>
  <c r="AS298" i="2"/>
  <c r="AN298" i="2"/>
  <c r="AO298" i="2" s="1"/>
  <c r="AK298" i="2"/>
  <c r="AJ298" i="2"/>
  <c r="AC298" i="2"/>
  <c r="BI297" i="2"/>
  <c r="AY297" i="2"/>
  <c r="AW297" i="2"/>
  <c r="AL297" i="2" s="1"/>
  <c r="AS297" i="2"/>
  <c r="AN297" i="2"/>
  <c r="AO297" i="2" s="1"/>
  <c r="AK297" i="2"/>
  <c r="AJ297" i="2"/>
  <c r="AC297" i="2"/>
  <c r="BI296" i="2"/>
  <c r="AY296" i="2"/>
  <c r="AW296" i="2"/>
  <c r="AS296" i="2"/>
  <c r="AN296" i="2"/>
  <c r="AO296" i="2" s="1"/>
  <c r="AK296" i="2"/>
  <c r="AJ296" i="2"/>
  <c r="AC296" i="2"/>
  <c r="BI295" i="2"/>
  <c r="AY295" i="2"/>
  <c r="AW295" i="2"/>
  <c r="AX295" i="2" s="1"/>
  <c r="AS295" i="2"/>
  <c r="AN295" i="2"/>
  <c r="AO295" i="2" s="1"/>
  <c r="AK295" i="2"/>
  <c r="AJ295" i="2"/>
  <c r="AC295" i="2"/>
  <c r="BI294" i="2"/>
  <c r="AY294" i="2"/>
  <c r="AW294" i="2"/>
  <c r="AL294" i="2" s="1"/>
  <c r="AS294" i="2"/>
  <c r="AN294" i="2"/>
  <c r="AO294" i="2" s="1"/>
  <c r="AK294" i="2"/>
  <c r="AJ294" i="2"/>
  <c r="AC294" i="2"/>
  <c r="BI293" i="2"/>
  <c r="AY293" i="2"/>
  <c r="AW293" i="2"/>
  <c r="AS293" i="2"/>
  <c r="AN293" i="2"/>
  <c r="AO293" i="2" s="1"/>
  <c r="AK293" i="2"/>
  <c r="AJ293" i="2"/>
  <c r="AC293" i="2"/>
  <c r="BI292" i="2"/>
  <c r="AY292" i="2"/>
  <c r="AW292" i="2"/>
  <c r="AL292" i="2" s="1"/>
  <c r="AS292" i="2"/>
  <c r="AN292" i="2"/>
  <c r="AO292" i="2" s="1"/>
  <c r="AK292" i="2"/>
  <c r="AJ292" i="2"/>
  <c r="AC292" i="2"/>
  <c r="BI291" i="2"/>
  <c r="AY291" i="2"/>
  <c r="AW291" i="2"/>
  <c r="AS291" i="2"/>
  <c r="AN291" i="2"/>
  <c r="AO291" i="2" s="1"/>
  <c r="AK291" i="2"/>
  <c r="AJ291" i="2"/>
  <c r="AC291" i="2"/>
  <c r="BI290" i="2"/>
  <c r="AY290" i="2"/>
  <c r="AW290" i="2"/>
  <c r="AS290" i="2"/>
  <c r="AN290" i="2"/>
  <c r="AO290" i="2" s="1"/>
  <c r="AK290" i="2"/>
  <c r="AJ290" i="2"/>
  <c r="AC290" i="2"/>
  <c r="BI289" i="2"/>
  <c r="AY289" i="2"/>
  <c r="AW289" i="2"/>
  <c r="AX289" i="2" s="1"/>
  <c r="AS289" i="2"/>
  <c r="AN289" i="2"/>
  <c r="AO289" i="2" s="1"/>
  <c r="AK289" i="2"/>
  <c r="AJ289" i="2"/>
  <c r="AC289" i="2"/>
  <c r="BI288" i="2"/>
  <c r="AY288" i="2"/>
  <c r="AW288" i="2"/>
  <c r="AX288" i="2" s="1"/>
  <c r="AS288" i="2"/>
  <c r="AN288" i="2"/>
  <c r="AO288" i="2" s="1"/>
  <c r="AK288" i="2"/>
  <c r="AJ288" i="2"/>
  <c r="AC288" i="2"/>
  <c r="BI287" i="2"/>
  <c r="AY287" i="2"/>
  <c r="AW287" i="2"/>
  <c r="AX287" i="2" s="1"/>
  <c r="AS287" i="2"/>
  <c r="AN287" i="2"/>
  <c r="AO287" i="2" s="1"/>
  <c r="AK287" i="2"/>
  <c r="AJ287" i="2"/>
  <c r="AC287" i="2"/>
  <c r="BI286" i="2"/>
  <c r="AY286" i="2"/>
  <c r="AW286" i="2"/>
  <c r="AX286" i="2" s="1"/>
  <c r="AS286" i="2"/>
  <c r="AN286" i="2"/>
  <c r="AO286" i="2" s="1"/>
  <c r="AK286" i="2"/>
  <c r="AJ286" i="2"/>
  <c r="AC286" i="2"/>
  <c r="BI285" i="2"/>
  <c r="AY285" i="2"/>
  <c r="AW285" i="2"/>
  <c r="AL285" i="2" s="1"/>
  <c r="AS285" i="2"/>
  <c r="AN285" i="2"/>
  <c r="AO285" i="2" s="1"/>
  <c r="AK285" i="2"/>
  <c r="AJ285" i="2"/>
  <c r="AC285" i="2"/>
  <c r="BI284" i="2"/>
  <c r="AY284" i="2"/>
  <c r="AW284" i="2"/>
  <c r="AX284" i="2" s="1"/>
  <c r="AS284" i="2"/>
  <c r="AN284" i="2"/>
  <c r="AO284" i="2" s="1"/>
  <c r="AK284" i="2"/>
  <c r="AJ284" i="2"/>
  <c r="AC284" i="2"/>
  <c r="BI283" i="2"/>
  <c r="AY283" i="2"/>
  <c r="AW283" i="2"/>
  <c r="AL283" i="2" s="1"/>
  <c r="AS283" i="2"/>
  <c r="AN283" i="2"/>
  <c r="AO283" i="2" s="1"/>
  <c r="AK283" i="2"/>
  <c r="AJ283" i="2"/>
  <c r="AC283" i="2"/>
  <c r="BI282" i="2"/>
  <c r="AY282" i="2"/>
  <c r="AW282" i="2"/>
  <c r="AS282" i="2"/>
  <c r="AN282" i="2"/>
  <c r="AO282" i="2" s="1"/>
  <c r="AK282" i="2"/>
  <c r="AJ282" i="2"/>
  <c r="AC282" i="2"/>
  <c r="BI281" i="2"/>
  <c r="AY281" i="2"/>
  <c r="AW281" i="2"/>
  <c r="AS281" i="2"/>
  <c r="AN281" i="2"/>
  <c r="AO281" i="2" s="1"/>
  <c r="AK281" i="2"/>
  <c r="AJ281" i="2"/>
  <c r="AC281" i="2"/>
  <c r="BI280" i="2"/>
  <c r="AY280" i="2"/>
  <c r="AW280" i="2"/>
  <c r="AX280" i="2" s="1"/>
  <c r="AS280" i="2"/>
  <c r="AN280" i="2"/>
  <c r="AO280" i="2" s="1"/>
  <c r="AK280" i="2"/>
  <c r="AJ280" i="2"/>
  <c r="AC280" i="2"/>
  <c r="BI279" i="2"/>
  <c r="AY279" i="2"/>
  <c r="AW279" i="2"/>
  <c r="AX279" i="2" s="1"/>
  <c r="AS279" i="2"/>
  <c r="AN279" i="2"/>
  <c r="AO279" i="2" s="1"/>
  <c r="AL279" i="2"/>
  <c r="AK279" i="2"/>
  <c r="AJ279" i="2"/>
  <c r="AC279" i="2"/>
  <c r="BI278" i="2"/>
  <c r="AY278" i="2"/>
  <c r="AW278" i="2"/>
  <c r="AX278" i="2" s="1"/>
  <c r="AS278" i="2"/>
  <c r="AN278" i="2"/>
  <c r="AO278" i="2" s="1"/>
  <c r="AK278" i="2"/>
  <c r="AJ278" i="2"/>
  <c r="AC278" i="2"/>
  <c r="BI277" i="2"/>
  <c r="AY277" i="2"/>
  <c r="AW277" i="2"/>
  <c r="AL277" i="2" s="1"/>
  <c r="AS277" i="2"/>
  <c r="AN277" i="2"/>
  <c r="AO277" i="2" s="1"/>
  <c r="AK277" i="2"/>
  <c r="AJ277" i="2"/>
  <c r="AC277" i="2"/>
  <c r="BI276" i="2"/>
  <c r="AY276" i="2"/>
  <c r="AW276" i="2"/>
  <c r="AL276" i="2" s="1"/>
  <c r="AS276" i="2"/>
  <c r="AN276" i="2"/>
  <c r="AO276" i="2" s="1"/>
  <c r="AK276" i="2"/>
  <c r="AJ276" i="2"/>
  <c r="AC276" i="2"/>
  <c r="BI275" i="2"/>
  <c r="AY275" i="2"/>
  <c r="AW275" i="2"/>
  <c r="AX275" i="2" s="1"/>
  <c r="AS275" i="2"/>
  <c r="AN275" i="2"/>
  <c r="AO275" i="2" s="1"/>
  <c r="AK275" i="2"/>
  <c r="AJ275" i="2"/>
  <c r="AC275" i="2"/>
  <c r="BI274" i="2"/>
  <c r="AY274" i="2"/>
  <c r="AW274" i="2"/>
  <c r="AS274" i="2"/>
  <c r="AN274" i="2"/>
  <c r="AO274" i="2" s="1"/>
  <c r="AK274" i="2"/>
  <c r="AJ274" i="2"/>
  <c r="AC274" i="2"/>
  <c r="BI273" i="2"/>
  <c r="AY273" i="2"/>
  <c r="AW273" i="2"/>
  <c r="AL273" i="2" s="1"/>
  <c r="AS273" i="2"/>
  <c r="AN273" i="2"/>
  <c r="AO273" i="2" s="1"/>
  <c r="AK273" i="2"/>
  <c r="AJ273" i="2"/>
  <c r="AC273" i="2"/>
  <c r="BI272" i="2"/>
  <c r="AY272" i="2"/>
  <c r="AW272" i="2"/>
  <c r="AX272" i="2" s="1"/>
  <c r="AS272" i="2"/>
  <c r="AN272" i="2"/>
  <c r="AO272" i="2" s="1"/>
  <c r="AK272" i="2"/>
  <c r="AJ272" i="2"/>
  <c r="AC272" i="2"/>
  <c r="BI271" i="2"/>
  <c r="AY271" i="2"/>
  <c r="AW271" i="2"/>
  <c r="AX271" i="2" s="1"/>
  <c r="AS271" i="2"/>
  <c r="AN271" i="2"/>
  <c r="AO271" i="2" s="1"/>
  <c r="AP271" i="2" s="1"/>
  <c r="AK271" i="2"/>
  <c r="AJ271" i="2"/>
  <c r="AC271" i="2"/>
  <c r="BI270" i="2"/>
  <c r="AY270" i="2"/>
  <c r="AW270" i="2"/>
  <c r="AX270" i="2" s="1"/>
  <c r="AS270" i="2"/>
  <c r="AN270" i="2"/>
  <c r="AO270" i="2" s="1"/>
  <c r="AK270" i="2"/>
  <c r="AJ270" i="2"/>
  <c r="AC270" i="2"/>
  <c r="BI269" i="2"/>
  <c r="AY269" i="2"/>
  <c r="AS269" i="2"/>
  <c r="AN269" i="2"/>
  <c r="AO269" i="2" s="1"/>
  <c r="AL269" i="2"/>
  <c r="AJ269" i="2"/>
  <c r="AC269" i="2"/>
  <c r="BI268" i="2"/>
  <c r="AY268" i="2"/>
  <c r="AS268" i="2"/>
  <c r="AN268" i="2"/>
  <c r="AO268" i="2" s="1"/>
  <c r="AL268" i="2"/>
  <c r="AJ268" i="2"/>
  <c r="AC268" i="2"/>
  <c r="BI267" i="2"/>
  <c r="AY267" i="2"/>
  <c r="AS267" i="2"/>
  <c r="AN267" i="2"/>
  <c r="AO267" i="2" s="1"/>
  <c r="AL267" i="2"/>
  <c r="AJ267" i="2"/>
  <c r="AC267" i="2"/>
  <c r="BI266" i="2"/>
  <c r="AY266" i="2"/>
  <c r="AS266" i="2"/>
  <c r="AN266" i="2"/>
  <c r="AO266" i="2" s="1"/>
  <c r="AL266" i="2"/>
  <c r="AJ266" i="2"/>
  <c r="AC266" i="2"/>
  <c r="BI265" i="2"/>
  <c r="AY265" i="2"/>
  <c r="AW265" i="2"/>
  <c r="AL265" i="2" s="1"/>
  <c r="AS265" i="2"/>
  <c r="AN265" i="2"/>
  <c r="AO265" i="2" s="1"/>
  <c r="AK265" i="2"/>
  <c r="AJ265" i="2"/>
  <c r="AC265" i="2"/>
  <c r="BI264" i="2"/>
  <c r="AY264" i="2"/>
  <c r="AW264" i="2"/>
  <c r="AX264" i="2" s="1"/>
  <c r="AS264" i="2"/>
  <c r="AN264" i="2"/>
  <c r="AO264" i="2" s="1"/>
  <c r="AP264" i="2" s="1"/>
  <c r="AK264" i="2"/>
  <c r="AJ264" i="2"/>
  <c r="AC264" i="2"/>
  <c r="BI263" i="2"/>
  <c r="AY263" i="2"/>
  <c r="AS263" i="2"/>
  <c r="AN263" i="2"/>
  <c r="AO263" i="2" s="1"/>
  <c r="AL263" i="2"/>
  <c r="AJ263" i="2"/>
  <c r="AC263" i="2"/>
  <c r="BI262" i="2"/>
  <c r="AY262" i="2"/>
  <c r="AW262" i="2"/>
  <c r="AX262" i="2" s="1"/>
  <c r="AS262" i="2"/>
  <c r="AN262" i="2"/>
  <c r="AO262" i="2" s="1"/>
  <c r="AK262" i="2"/>
  <c r="AJ262" i="2"/>
  <c r="AC262" i="2"/>
  <c r="BI261" i="2"/>
  <c r="AY261" i="2"/>
  <c r="AW261" i="2"/>
  <c r="AX261" i="2" s="1"/>
  <c r="AS261" i="2"/>
  <c r="AN261" i="2"/>
  <c r="AO261" i="2" s="1"/>
  <c r="AK261" i="2"/>
  <c r="AJ261" i="2"/>
  <c r="AC261" i="2"/>
  <c r="BI260" i="2"/>
  <c r="AY260" i="2"/>
  <c r="AW260" i="2"/>
  <c r="AX260" i="2" s="1"/>
  <c r="AS260" i="2"/>
  <c r="AN260" i="2"/>
  <c r="AO260" i="2" s="1"/>
  <c r="AP260" i="2" s="1"/>
  <c r="AK260" i="2"/>
  <c r="AJ260" i="2"/>
  <c r="AC260" i="2"/>
  <c r="BI259" i="2"/>
  <c r="AY259" i="2"/>
  <c r="AW259" i="2"/>
  <c r="AX259" i="2" s="1"/>
  <c r="AS259" i="2"/>
  <c r="AN259" i="2"/>
  <c r="AO259" i="2" s="1"/>
  <c r="AK259" i="2"/>
  <c r="AJ259" i="2"/>
  <c r="AC259" i="2"/>
  <c r="BI258" i="2"/>
  <c r="AY258" i="2"/>
  <c r="AW258" i="2"/>
  <c r="AL258" i="2" s="1"/>
  <c r="AS258" i="2"/>
  <c r="AN258" i="2"/>
  <c r="AO258" i="2" s="1"/>
  <c r="AK258" i="2"/>
  <c r="AJ258" i="2"/>
  <c r="AC258" i="2"/>
  <c r="BI257" i="2"/>
  <c r="AY257" i="2"/>
  <c r="AW257" i="2"/>
  <c r="AL257" i="2" s="1"/>
  <c r="AS257" i="2"/>
  <c r="AN257" i="2"/>
  <c r="AO257" i="2" s="1"/>
  <c r="AK257" i="2"/>
  <c r="AJ257" i="2"/>
  <c r="AC257" i="2"/>
  <c r="BI256" i="2"/>
  <c r="AY256" i="2"/>
  <c r="AW256" i="2"/>
  <c r="AX256" i="2" s="1"/>
  <c r="AS256" i="2"/>
  <c r="AN256" i="2"/>
  <c r="AO256" i="2" s="1"/>
  <c r="AK256" i="2"/>
  <c r="AJ256" i="2"/>
  <c r="AC256" i="2"/>
  <c r="BI255" i="2"/>
  <c r="AY255" i="2"/>
  <c r="AW255" i="2"/>
  <c r="AS255" i="2"/>
  <c r="AN255" i="2"/>
  <c r="AO255" i="2" s="1"/>
  <c r="AK255" i="2"/>
  <c r="AJ255" i="2"/>
  <c r="AC255" i="2"/>
  <c r="BI254" i="2"/>
  <c r="AY254" i="2"/>
  <c r="AW254" i="2"/>
  <c r="AL254" i="2" s="1"/>
  <c r="AS254" i="2"/>
  <c r="AN254" i="2"/>
  <c r="AO254" i="2" s="1"/>
  <c r="AK254" i="2"/>
  <c r="AJ254" i="2"/>
  <c r="AC254" i="2"/>
  <c r="BI253" i="2"/>
  <c r="AY253" i="2"/>
  <c r="AW253" i="2"/>
  <c r="AS253" i="2"/>
  <c r="AN253" i="2"/>
  <c r="AO253" i="2" s="1"/>
  <c r="AK253" i="2"/>
  <c r="AJ253" i="2"/>
  <c r="AC253" i="2"/>
  <c r="BI252" i="2"/>
  <c r="AY252" i="2"/>
  <c r="AW252" i="2"/>
  <c r="AX252" i="2" s="1"/>
  <c r="AS252" i="2"/>
  <c r="AN252" i="2"/>
  <c r="AO252" i="2" s="1"/>
  <c r="AK252" i="2"/>
  <c r="AJ252" i="2"/>
  <c r="AC252" i="2"/>
  <c r="BI251" i="2"/>
  <c r="AY251" i="2"/>
  <c r="AW251" i="2"/>
  <c r="AS251" i="2"/>
  <c r="AN251" i="2"/>
  <c r="AO251" i="2" s="1"/>
  <c r="AK251" i="2"/>
  <c r="AJ251" i="2"/>
  <c r="AC251" i="2"/>
  <c r="BI250" i="2"/>
  <c r="AY250" i="2"/>
  <c r="AW250" i="2"/>
  <c r="AX250" i="2" s="1"/>
  <c r="AS250" i="2"/>
  <c r="AN250" i="2"/>
  <c r="AO250" i="2" s="1"/>
  <c r="AK250" i="2"/>
  <c r="AJ250" i="2"/>
  <c r="AC250" i="2"/>
  <c r="BI249" i="2"/>
  <c r="AY249" i="2"/>
  <c r="AW249" i="2"/>
  <c r="AL249" i="2" s="1"/>
  <c r="AS249" i="2"/>
  <c r="AN249" i="2"/>
  <c r="AO249" i="2" s="1"/>
  <c r="AK249" i="2"/>
  <c r="AJ249" i="2"/>
  <c r="AC249" i="2"/>
  <c r="BI248" i="2"/>
  <c r="AY248" i="2"/>
  <c r="AW248" i="2"/>
  <c r="AS248" i="2"/>
  <c r="AN248" i="2"/>
  <c r="AO248" i="2" s="1"/>
  <c r="AK248" i="2"/>
  <c r="AJ248" i="2"/>
  <c r="AC248" i="2"/>
  <c r="BI247" i="2"/>
  <c r="AY247" i="2"/>
  <c r="AW247" i="2"/>
  <c r="AX247" i="2" s="1"/>
  <c r="AS247" i="2"/>
  <c r="AN247" i="2"/>
  <c r="AO247" i="2" s="1"/>
  <c r="AK247" i="2"/>
  <c r="AJ247" i="2"/>
  <c r="AC247" i="2"/>
  <c r="BI246" i="2"/>
  <c r="AY246" i="2"/>
  <c r="AW246" i="2"/>
  <c r="AX246" i="2" s="1"/>
  <c r="AS246" i="2"/>
  <c r="AN246" i="2"/>
  <c r="AO246" i="2" s="1"/>
  <c r="AK246" i="2"/>
  <c r="AJ246" i="2"/>
  <c r="AC246" i="2"/>
  <c r="BI245" i="2"/>
  <c r="AY245" i="2"/>
  <c r="AW245" i="2"/>
  <c r="AL245" i="2" s="1"/>
  <c r="AS245" i="2"/>
  <c r="AN245" i="2"/>
  <c r="AO245" i="2" s="1"/>
  <c r="AK245" i="2"/>
  <c r="AJ245" i="2"/>
  <c r="AC245" i="2"/>
  <c r="BI244" i="2"/>
  <c r="AY244" i="2"/>
  <c r="AW244" i="2"/>
  <c r="AX244" i="2" s="1"/>
  <c r="AS244" i="2"/>
  <c r="AN244" i="2"/>
  <c r="AO244" i="2" s="1"/>
  <c r="AK244" i="2"/>
  <c r="AJ244" i="2"/>
  <c r="AC244" i="2"/>
  <c r="BI243" i="2"/>
  <c r="AY243" i="2"/>
  <c r="AW243" i="2"/>
  <c r="AL243" i="2" s="1"/>
  <c r="AS243" i="2"/>
  <c r="AN243" i="2"/>
  <c r="AO243" i="2" s="1"/>
  <c r="AK243" i="2"/>
  <c r="AJ243" i="2"/>
  <c r="AC243" i="2"/>
  <c r="BI242" i="2"/>
  <c r="AY242" i="2"/>
  <c r="AW242" i="2"/>
  <c r="AL242" i="2" s="1"/>
  <c r="AS242" i="2"/>
  <c r="AN242" i="2"/>
  <c r="AO242" i="2" s="1"/>
  <c r="AK242" i="2"/>
  <c r="AJ242" i="2"/>
  <c r="AC242" i="2"/>
  <c r="BI241" i="2"/>
  <c r="AY241" i="2"/>
  <c r="AW241" i="2"/>
  <c r="AL241" i="2" s="1"/>
  <c r="AS241" i="2"/>
  <c r="AN241" i="2"/>
  <c r="AO241" i="2" s="1"/>
  <c r="AK241" i="2"/>
  <c r="AJ241" i="2"/>
  <c r="AC241" i="2"/>
  <c r="BI240" i="2"/>
  <c r="AY240" i="2"/>
  <c r="AW240" i="2"/>
  <c r="AS240" i="2"/>
  <c r="AN240" i="2"/>
  <c r="AO240" i="2" s="1"/>
  <c r="AK240" i="2"/>
  <c r="AJ240" i="2"/>
  <c r="AC240" i="2"/>
  <c r="BI239" i="2"/>
  <c r="AY239" i="2"/>
  <c r="AW239" i="2"/>
  <c r="AX239" i="2" s="1"/>
  <c r="AS239" i="2"/>
  <c r="AN239" i="2"/>
  <c r="AO239" i="2" s="1"/>
  <c r="AK239" i="2"/>
  <c r="AJ239" i="2"/>
  <c r="AC239" i="2"/>
  <c r="BI238" i="2"/>
  <c r="AY238" i="2"/>
  <c r="AW238" i="2"/>
  <c r="AS238" i="2"/>
  <c r="AN238" i="2"/>
  <c r="AO238" i="2" s="1"/>
  <c r="AK238" i="2"/>
  <c r="AJ238" i="2"/>
  <c r="AC238" i="2"/>
  <c r="BI237" i="2"/>
  <c r="AY237" i="2"/>
  <c r="AW237" i="2"/>
  <c r="AX237" i="2" s="1"/>
  <c r="AS237" i="2"/>
  <c r="AN237" i="2"/>
  <c r="AO237" i="2" s="1"/>
  <c r="AK237" i="2"/>
  <c r="AJ237" i="2"/>
  <c r="AC237" i="2"/>
  <c r="BI236" i="2"/>
  <c r="AY236" i="2"/>
  <c r="AW236" i="2"/>
  <c r="AL236" i="2" s="1"/>
  <c r="AS236" i="2"/>
  <c r="AN236" i="2"/>
  <c r="AO236" i="2" s="1"/>
  <c r="AK236" i="2"/>
  <c r="AJ236" i="2"/>
  <c r="AC236" i="2"/>
  <c r="BI235" i="2"/>
  <c r="AY235" i="2"/>
  <c r="AW235" i="2"/>
  <c r="AL235" i="2" s="1"/>
  <c r="AS235" i="2"/>
  <c r="AN235" i="2"/>
  <c r="AO235" i="2" s="1"/>
  <c r="AK235" i="2"/>
  <c r="AJ235" i="2"/>
  <c r="AC235" i="2"/>
  <c r="BI234" i="2"/>
  <c r="AY234" i="2"/>
  <c r="AW234" i="2"/>
  <c r="AL234" i="2" s="1"/>
  <c r="AS234" i="2"/>
  <c r="AN234" i="2"/>
  <c r="AO234" i="2" s="1"/>
  <c r="AK234" i="2"/>
  <c r="AJ234" i="2"/>
  <c r="AC234" i="2"/>
  <c r="BI233" i="2"/>
  <c r="AY233" i="2"/>
  <c r="AW233" i="2"/>
  <c r="AL233" i="2" s="1"/>
  <c r="AS233" i="2"/>
  <c r="AN233" i="2"/>
  <c r="AO233" i="2" s="1"/>
  <c r="AK233" i="2"/>
  <c r="AJ233" i="2"/>
  <c r="AC233" i="2"/>
  <c r="BI232" i="2"/>
  <c r="AY232" i="2"/>
  <c r="AW232" i="2"/>
  <c r="AS232" i="2"/>
  <c r="AN232" i="2"/>
  <c r="AO232" i="2" s="1"/>
  <c r="AK232" i="2"/>
  <c r="AJ232" i="2"/>
  <c r="AC232" i="2"/>
  <c r="BI231" i="2"/>
  <c r="AY231" i="2"/>
  <c r="AW231" i="2"/>
  <c r="AX231" i="2" s="1"/>
  <c r="AS231" i="2"/>
  <c r="AN231" i="2"/>
  <c r="AO231" i="2" s="1"/>
  <c r="AK231" i="2"/>
  <c r="AJ231" i="2"/>
  <c r="AC231" i="2"/>
  <c r="BI230" i="2"/>
  <c r="AY230" i="2"/>
  <c r="AW230" i="2"/>
  <c r="AX230" i="2" s="1"/>
  <c r="AS230" i="2"/>
  <c r="AN230" i="2"/>
  <c r="AO230" i="2" s="1"/>
  <c r="AK230" i="2"/>
  <c r="AJ230" i="2"/>
  <c r="AC230" i="2"/>
  <c r="BI229" i="2"/>
  <c r="AY229" i="2"/>
  <c r="AW229" i="2"/>
  <c r="AS229" i="2"/>
  <c r="AN229" i="2"/>
  <c r="AO229" i="2" s="1"/>
  <c r="AK229" i="2"/>
  <c r="AJ229" i="2"/>
  <c r="AC229" i="2"/>
  <c r="BI228" i="2"/>
  <c r="AY228" i="2"/>
  <c r="AW228" i="2"/>
  <c r="AS228" i="2"/>
  <c r="AN228" i="2"/>
  <c r="AO228" i="2" s="1"/>
  <c r="AK228" i="2"/>
  <c r="AJ228" i="2"/>
  <c r="AC228" i="2"/>
  <c r="BI227" i="2"/>
  <c r="AY227" i="2"/>
  <c r="AW227" i="2"/>
  <c r="AL227" i="2" s="1"/>
  <c r="AS227" i="2"/>
  <c r="AN227" i="2"/>
  <c r="AO227" i="2" s="1"/>
  <c r="AK227" i="2"/>
  <c r="AJ227" i="2"/>
  <c r="AC227" i="2"/>
  <c r="BI226" i="2"/>
  <c r="AY226" i="2"/>
  <c r="AW226" i="2"/>
  <c r="AL226" i="2" s="1"/>
  <c r="AS226" i="2"/>
  <c r="AN226" i="2"/>
  <c r="AO226" i="2" s="1"/>
  <c r="AK226" i="2"/>
  <c r="AJ226" i="2"/>
  <c r="AC226" i="2"/>
  <c r="BI225" i="2"/>
  <c r="AY225" i="2"/>
  <c r="AW225" i="2"/>
  <c r="AL225" i="2" s="1"/>
  <c r="AS225" i="2"/>
  <c r="AN225" i="2"/>
  <c r="AO225" i="2" s="1"/>
  <c r="AK225" i="2"/>
  <c r="AJ225" i="2"/>
  <c r="AC225" i="2"/>
  <c r="BI224" i="2"/>
  <c r="AY224" i="2"/>
  <c r="AW224" i="2"/>
  <c r="AS224" i="2"/>
  <c r="AN224" i="2"/>
  <c r="AO224" i="2" s="1"/>
  <c r="AK224" i="2"/>
  <c r="AJ224" i="2"/>
  <c r="AC224" i="2"/>
  <c r="BI223" i="2"/>
  <c r="AY223" i="2"/>
  <c r="AW223" i="2"/>
  <c r="AX223" i="2" s="1"/>
  <c r="AS223" i="2"/>
  <c r="AN223" i="2"/>
  <c r="AO223" i="2" s="1"/>
  <c r="AK223" i="2"/>
  <c r="AJ223" i="2"/>
  <c r="AC223" i="2"/>
  <c r="BI222" i="2"/>
  <c r="AY222" i="2"/>
  <c r="AW222" i="2"/>
  <c r="AX222" i="2" s="1"/>
  <c r="AS222" i="2"/>
  <c r="AN222" i="2"/>
  <c r="AO222" i="2" s="1"/>
  <c r="AK222" i="2"/>
  <c r="AJ222" i="2"/>
  <c r="AC222" i="2"/>
  <c r="BI221" i="2"/>
  <c r="AY221" i="2"/>
  <c r="AW221" i="2"/>
  <c r="AX221" i="2" s="1"/>
  <c r="AS221" i="2"/>
  <c r="AN221" i="2"/>
  <c r="AO221" i="2" s="1"/>
  <c r="AK221" i="2"/>
  <c r="AJ221" i="2"/>
  <c r="AC221" i="2"/>
  <c r="AY220" i="2"/>
  <c r="AS220" i="2"/>
  <c r="AN220" i="2"/>
  <c r="AO220" i="2" s="1"/>
  <c r="AJ220" i="2"/>
  <c r="BI219" i="2"/>
  <c r="AY219" i="2"/>
  <c r="AW219" i="2"/>
  <c r="AL219" i="2" s="1"/>
  <c r="AS219" i="2"/>
  <c r="AN219" i="2"/>
  <c r="AO219" i="2" s="1"/>
  <c r="AK219" i="2"/>
  <c r="AJ219" i="2"/>
  <c r="AC219" i="2"/>
  <c r="BI218" i="2"/>
  <c r="AY218" i="2"/>
  <c r="AW218" i="2"/>
  <c r="AS218" i="2"/>
  <c r="AN218" i="2"/>
  <c r="AO218" i="2" s="1"/>
  <c r="AK218" i="2"/>
  <c r="AJ218" i="2"/>
  <c r="AC218" i="2"/>
  <c r="BI217" i="2"/>
  <c r="AY217" i="2"/>
  <c r="AW217" i="2"/>
  <c r="AX217" i="2" s="1"/>
  <c r="AS217" i="2"/>
  <c r="AN217" i="2"/>
  <c r="AO217" i="2" s="1"/>
  <c r="AK217" i="2"/>
  <c r="AJ217" i="2"/>
  <c r="AC217" i="2"/>
  <c r="BI216" i="2"/>
  <c r="AY216" i="2"/>
  <c r="AW216" i="2"/>
  <c r="AX216" i="2" s="1"/>
  <c r="AS216" i="2"/>
  <c r="AN216" i="2"/>
  <c r="AO216" i="2" s="1"/>
  <c r="AK216" i="2"/>
  <c r="AJ216" i="2"/>
  <c r="AC216" i="2"/>
  <c r="BI215" i="2"/>
  <c r="AY215" i="2"/>
  <c r="AW215" i="2"/>
  <c r="AX215" i="2" s="1"/>
  <c r="AS215" i="2"/>
  <c r="AN215" i="2"/>
  <c r="AO215" i="2" s="1"/>
  <c r="AK215" i="2"/>
  <c r="AJ215" i="2"/>
  <c r="AC215" i="2"/>
  <c r="BI214" i="2"/>
  <c r="AY214" i="2"/>
  <c r="AW214" i="2"/>
  <c r="AL214" i="2" s="1"/>
  <c r="AN214" i="2"/>
  <c r="AO214" i="2" s="1"/>
  <c r="AK214" i="2"/>
  <c r="AJ214" i="2"/>
  <c r="AC214" i="2"/>
  <c r="BI213" i="2"/>
  <c r="AY213" i="2"/>
  <c r="AW213" i="2"/>
  <c r="AS213" i="2"/>
  <c r="AN213" i="2"/>
  <c r="AO213" i="2" s="1"/>
  <c r="AK213" i="2"/>
  <c r="AJ213" i="2"/>
  <c r="AC213" i="2"/>
  <c r="BI212" i="2"/>
  <c r="AY212" i="2"/>
  <c r="AW212" i="2"/>
  <c r="AS212" i="2"/>
  <c r="AN212" i="2"/>
  <c r="AO212" i="2" s="1"/>
  <c r="AK212" i="2"/>
  <c r="AJ212" i="2"/>
  <c r="AC212" i="2"/>
  <c r="BI211" i="2"/>
  <c r="AY211" i="2"/>
  <c r="AW211" i="2"/>
  <c r="AS211" i="2"/>
  <c r="AN211" i="2"/>
  <c r="AO211" i="2" s="1"/>
  <c r="AK211" i="2"/>
  <c r="AJ211" i="2"/>
  <c r="AC211" i="2"/>
  <c r="BI210" i="2"/>
  <c r="AY210" i="2"/>
  <c r="AW210" i="2"/>
  <c r="AX210" i="2" s="1"/>
  <c r="AS210" i="2"/>
  <c r="AN210" i="2"/>
  <c r="AO210" i="2" s="1"/>
  <c r="AK210" i="2"/>
  <c r="AJ210" i="2"/>
  <c r="AC210" i="2"/>
  <c r="BI209" i="2"/>
  <c r="AY209" i="2"/>
  <c r="AW209" i="2"/>
  <c r="AL209" i="2" s="1"/>
  <c r="AS209" i="2"/>
  <c r="AN209" i="2"/>
  <c r="AO209" i="2" s="1"/>
  <c r="AK209" i="2"/>
  <c r="AJ209" i="2"/>
  <c r="AC209" i="2"/>
  <c r="BI208" i="2"/>
  <c r="AY208" i="2"/>
  <c r="AW208" i="2"/>
  <c r="AS208" i="2"/>
  <c r="AN208" i="2"/>
  <c r="AO208" i="2" s="1"/>
  <c r="AK208" i="2"/>
  <c r="AJ208" i="2"/>
  <c r="AC208" i="2"/>
  <c r="BI207" i="2"/>
  <c r="AY207" i="2"/>
  <c r="AW207" i="2"/>
  <c r="AL207" i="2" s="1"/>
  <c r="AS207" i="2"/>
  <c r="AN207" i="2"/>
  <c r="AO207" i="2" s="1"/>
  <c r="AK207" i="2"/>
  <c r="AJ207" i="2"/>
  <c r="AC207" i="2"/>
  <c r="BI206" i="2"/>
  <c r="AY206" i="2"/>
  <c r="AW206" i="2"/>
  <c r="AL206" i="2" s="1"/>
  <c r="AS206" i="2"/>
  <c r="AN206" i="2"/>
  <c r="AO206" i="2" s="1"/>
  <c r="AK206" i="2"/>
  <c r="AJ206" i="2"/>
  <c r="AC206" i="2"/>
  <c r="BI205" i="2"/>
  <c r="AY205" i="2"/>
  <c r="AW205" i="2"/>
  <c r="AS205" i="2"/>
  <c r="AN205" i="2"/>
  <c r="AO205" i="2" s="1"/>
  <c r="AK205" i="2"/>
  <c r="AJ205" i="2"/>
  <c r="AC205" i="2"/>
  <c r="BI204" i="2"/>
  <c r="AY204" i="2"/>
  <c r="AW204" i="2"/>
  <c r="AX204" i="2" s="1"/>
  <c r="AS204" i="2"/>
  <c r="AN204" i="2"/>
  <c r="AO204" i="2" s="1"/>
  <c r="AK204" i="2"/>
  <c r="AJ204" i="2"/>
  <c r="AC204" i="2"/>
  <c r="BI203" i="2"/>
  <c r="AY203" i="2"/>
  <c r="AW203" i="2"/>
  <c r="AX203" i="2" s="1"/>
  <c r="AS203" i="2"/>
  <c r="AN203" i="2"/>
  <c r="AO203" i="2" s="1"/>
  <c r="AK203" i="2"/>
  <c r="AJ203" i="2"/>
  <c r="AC203" i="2"/>
  <c r="BI202" i="2"/>
  <c r="AY202" i="2"/>
  <c r="AW202" i="2"/>
  <c r="AX202" i="2" s="1"/>
  <c r="AS202" i="2"/>
  <c r="AN202" i="2"/>
  <c r="AO202" i="2" s="1"/>
  <c r="AP202" i="2" s="1"/>
  <c r="AK202" i="2"/>
  <c r="AJ202" i="2"/>
  <c r="AC202" i="2"/>
  <c r="BI201" i="2"/>
  <c r="AY201" i="2"/>
  <c r="AW201" i="2"/>
  <c r="AX201" i="2" s="1"/>
  <c r="AS201" i="2"/>
  <c r="AN201" i="2"/>
  <c r="AO201" i="2" s="1"/>
  <c r="AK201" i="2"/>
  <c r="AJ201" i="2"/>
  <c r="AC201" i="2"/>
  <c r="BI200" i="2"/>
  <c r="AY200" i="2"/>
  <c r="AW200" i="2"/>
  <c r="AL200" i="2" s="1"/>
  <c r="AS200" i="2"/>
  <c r="AN200" i="2"/>
  <c r="AO200" i="2" s="1"/>
  <c r="AP200" i="2" s="1"/>
  <c r="AK200" i="2"/>
  <c r="AJ200" i="2"/>
  <c r="AC200" i="2"/>
  <c r="BI199" i="2"/>
  <c r="AY199" i="2"/>
  <c r="AW199" i="2"/>
  <c r="AX199" i="2" s="1"/>
  <c r="AS199" i="2"/>
  <c r="AN199" i="2"/>
  <c r="AO199" i="2" s="1"/>
  <c r="AK199" i="2"/>
  <c r="AJ199" i="2"/>
  <c r="AC199" i="2"/>
  <c r="BI198" i="2"/>
  <c r="AY198" i="2"/>
  <c r="AW198" i="2"/>
  <c r="AS198" i="2"/>
  <c r="AN198" i="2"/>
  <c r="AO198" i="2" s="1"/>
  <c r="AK198" i="2"/>
  <c r="AJ198" i="2"/>
  <c r="AC198" i="2"/>
  <c r="BI197" i="2"/>
  <c r="AY197" i="2"/>
  <c r="AW197" i="2"/>
  <c r="AS197" i="2"/>
  <c r="AN197" i="2"/>
  <c r="AO197" i="2" s="1"/>
  <c r="AK197" i="2"/>
  <c r="AJ197" i="2"/>
  <c r="AC197" i="2"/>
  <c r="BI196" i="2"/>
  <c r="AY196" i="2"/>
  <c r="AW196" i="2"/>
  <c r="AX196" i="2" s="1"/>
  <c r="AS196" i="2"/>
  <c r="AN196" i="2"/>
  <c r="AO196" i="2" s="1"/>
  <c r="AK196" i="2"/>
  <c r="AJ196" i="2"/>
  <c r="AC196" i="2"/>
  <c r="BI195" i="2"/>
  <c r="AY195" i="2"/>
  <c r="AW195" i="2"/>
  <c r="AL195" i="2" s="1"/>
  <c r="AS195" i="2"/>
  <c r="AN195" i="2"/>
  <c r="AO195" i="2" s="1"/>
  <c r="AK195" i="2"/>
  <c r="AJ195" i="2"/>
  <c r="AC195" i="2"/>
  <c r="BI194" i="2"/>
  <c r="AY194" i="2"/>
  <c r="AW194" i="2"/>
  <c r="AX194" i="2" s="1"/>
  <c r="AS194" i="2"/>
  <c r="AN194" i="2"/>
  <c r="AO194" i="2" s="1"/>
  <c r="AK194" i="2"/>
  <c r="AJ194" i="2"/>
  <c r="AC194" i="2"/>
  <c r="BI193" i="2"/>
  <c r="AY193" i="2"/>
  <c r="AW193" i="2"/>
  <c r="AL193" i="2" s="1"/>
  <c r="AS193" i="2"/>
  <c r="AN193" i="2"/>
  <c r="AO193" i="2" s="1"/>
  <c r="AK193" i="2"/>
  <c r="AJ193" i="2"/>
  <c r="AC193" i="2"/>
  <c r="BI192" i="2"/>
  <c r="AY192" i="2"/>
  <c r="AW192" i="2"/>
  <c r="AL192" i="2" s="1"/>
  <c r="AS192" i="2"/>
  <c r="AN192" i="2"/>
  <c r="AO192" i="2" s="1"/>
  <c r="AK192" i="2"/>
  <c r="AJ192" i="2"/>
  <c r="AC192" i="2"/>
  <c r="BI191" i="2"/>
  <c r="AY191" i="2"/>
  <c r="AW191" i="2"/>
  <c r="AX191" i="2" s="1"/>
  <c r="AS191" i="2"/>
  <c r="AN191" i="2"/>
  <c r="AO191" i="2" s="1"/>
  <c r="AK191" i="2"/>
  <c r="AJ191" i="2"/>
  <c r="AC191" i="2"/>
  <c r="BI190" i="2"/>
  <c r="AY190" i="2"/>
  <c r="AW190" i="2"/>
  <c r="AL190" i="2" s="1"/>
  <c r="AS190" i="2"/>
  <c r="AN190" i="2"/>
  <c r="AO190" i="2" s="1"/>
  <c r="AK190" i="2"/>
  <c r="AJ190" i="2"/>
  <c r="AC190" i="2"/>
  <c r="BI189" i="2"/>
  <c r="AY189" i="2"/>
  <c r="AW189" i="2"/>
  <c r="AS189" i="2"/>
  <c r="AN189" i="2"/>
  <c r="AO189" i="2" s="1"/>
  <c r="AK189" i="2"/>
  <c r="AJ189" i="2"/>
  <c r="AC189" i="2"/>
  <c r="BI188" i="2"/>
  <c r="AY188" i="2"/>
  <c r="AW188" i="2"/>
  <c r="AX188" i="2" s="1"/>
  <c r="AS188" i="2"/>
  <c r="AN188" i="2"/>
  <c r="AO188" i="2" s="1"/>
  <c r="AK188" i="2"/>
  <c r="AJ188" i="2"/>
  <c r="AC188" i="2"/>
  <c r="BI187" i="2"/>
  <c r="AY187" i="2"/>
  <c r="AW187" i="2"/>
  <c r="AS187" i="2"/>
  <c r="AN187" i="2"/>
  <c r="AO187" i="2" s="1"/>
  <c r="AK187" i="2"/>
  <c r="AJ187" i="2"/>
  <c r="AC187" i="2"/>
  <c r="BI186" i="2"/>
  <c r="AY186" i="2"/>
  <c r="AW186" i="2"/>
  <c r="AL186" i="2" s="1"/>
  <c r="AS186" i="2"/>
  <c r="AN186" i="2"/>
  <c r="AO186" i="2" s="1"/>
  <c r="AP186" i="2" s="1"/>
  <c r="AK186" i="2"/>
  <c r="AJ186" i="2"/>
  <c r="AC186" i="2"/>
  <c r="BI185" i="2"/>
  <c r="AY185" i="2"/>
  <c r="AW185" i="2"/>
  <c r="AS185" i="2"/>
  <c r="AN185" i="2"/>
  <c r="AO185" i="2" s="1"/>
  <c r="AK185" i="2"/>
  <c r="AJ185" i="2"/>
  <c r="AC185" i="2"/>
  <c r="BI184" i="2"/>
  <c r="AY184" i="2"/>
  <c r="AW184" i="2"/>
  <c r="AL184" i="2" s="1"/>
  <c r="AS184" i="2"/>
  <c r="AN184" i="2"/>
  <c r="AO184" i="2" s="1"/>
  <c r="AK184" i="2"/>
  <c r="AJ184" i="2"/>
  <c r="AC184" i="2"/>
  <c r="BI183" i="2"/>
  <c r="AY183" i="2"/>
  <c r="AW183" i="2"/>
  <c r="AL183" i="2" s="1"/>
  <c r="AS183" i="2"/>
  <c r="AN183" i="2"/>
  <c r="AO183" i="2" s="1"/>
  <c r="AK183" i="2"/>
  <c r="AJ183" i="2"/>
  <c r="AC183" i="2"/>
  <c r="BI182" i="2"/>
  <c r="AY182" i="2"/>
  <c r="AW182" i="2"/>
  <c r="AX182" i="2" s="1"/>
  <c r="AS182" i="2"/>
  <c r="AN182" i="2"/>
  <c r="AO182" i="2" s="1"/>
  <c r="AK182" i="2"/>
  <c r="AJ182" i="2"/>
  <c r="AC182" i="2"/>
  <c r="BI181" i="2"/>
  <c r="AY181" i="2"/>
  <c r="AW181" i="2"/>
  <c r="AS181" i="2"/>
  <c r="AN181" i="2"/>
  <c r="AO181" i="2" s="1"/>
  <c r="AK181" i="2"/>
  <c r="AJ181" i="2"/>
  <c r="AC181" i="2"/>
  <c r="BI180" i="2"/>
  <c r="AY180" i="2"/>
  <c r="AW180" i="2"/>
  <c r="AX180" i="2" s="1"/>
  <c r="AS180" i="2"/>
  <c r="AN180" i="2"/>
  <c r="AO180" i="2" s="1"/>
  <c r="AK180" i="2"/>
  <c r="AJ180" i="2"/>
  <c r="AC180" i="2"/>
  <c r="BI179" i="2"/>
  <c r="AY179" i="2"/>
  <c r="AW179" i="2"/>
  <c r="AX179" i="2" s="1"/>
  <c r="AS179" i="2"/>
  <c r="AN179" i="2"/>
  <c r="AO179" i="2" s="1"/>
  <c r="AK179" i="2"/>
  <c r="AJ179" i="2"/>
  <c r="AC179" i="2"/>
  <c r="BI178" i="2"/>
  <c r="AY178" i="2"/>
  <c r="AW178" i="2"/>
  <c r="AL178" i="2" s="1"/>
  <c r="AS178" i="2"/>
  <c r="AN178" i="2"/>
  <c r="AO178" i="2" s="1"/>
  <c r="AK178" i="2"/>
  <c r="AJ178" i="2"/>
  <c r="AC178" i="2"/>
  <c r="BI177" i="2"/>
  <c r="AY177" i="2"/>
  <c r="AW177" i="2"/>
  <c r="AL177" i="2" s="1"/>
  <c r="AS177" i="2"/>
  <c r="AN177" i="2"/>
  <c r="AO177" i="2" s="1"/>
  <c r="AK177" i="2"/>
  <c r="AJ177" i="2"/>
  <c r="AC177" i="2"/>
  <c r="BI176" i="2"/>
  <c r="AY176" i="2"/>
  <c r="AW176" i="2"/>
  <c r="AS176" i="2"/>
  <c r="AN176" i="2"/>
  <c r="AO176" i="2" s="1"/>
  <c r="AP176" i="2" s="1"/>
  <c r="AK176" i="2"/>
  <c r="AJ176" i="2"/>
  <c r="AC176" i="2"/>
  <c r="BI175" i="2"/>
  <c r="AY175" i="2"/>
  <c r="AW175" i="2"/>
  <c r="AL175" i="2" s="1"/>
  <c r="AS175" i="2"/>
  <c r="AN175" i="2"/>
  <c r="AO175" i="2" s="1"/>
  <c r="AK175" i="2"/>
  <c r="AJ175" i="2"/>
  <c r="AC175" i="2"/>
  <c r="BI174" i="2"/>
  <c r="AY174" i="2"/>
  <c r="AW174" i="2"/>
  <c r="AL174" i="2" s="1"/>
  <c r="AS174" i="2"/>
  <c r="AN174" i="2"/>
  <c r="AO174" i="2" s="1"/>
  <c r="AK174" i="2"/>
  <c r="AJ174" i="2"/>
  <c r="AC174" i="2"/>
  <c r="BI173" i="2"/>
  <c r="AY173" i="2"/>
  <c r="AW173" i="2"/>
  <c r="AS173" i="2"/>
  <c r="AN173" i="2"/>
  <c r="AO173" i="2" s="1"/>
  <c r="AK173" i="2"/>
  <c r="AJ173" i="2"/>
  <c r="AC173" i="2"/>
  <c r="BI172" i="2"/>
  <c r="AY172" i="2"/>
  <c r="AW172" i="2"/>
  <c r="AX172" i="2" s="1"/>
  <c r="AS172" i="2"/>
  <c r="AN172" i="2"/>
  <c r="AO172" i="2" s="1"/>
  <c r="AK172" i="2"/>
  <c r="AJ172" i="2"/>
  <c r="AC172" i="2"/>
  <c r="BI171" i="2"/>
  <c r="AY171" i="2"/>
  <c r="AW171" i="2"/>
  <c r="AS171" i="2"/>
  <c r="AN171" i="2"/>
  <c r="AO171" i="2" s="1"/>
  <c r="AK171" i="2"/>
  <c r="AJ171" i="2"/>
  <c r="AC171" i="2"/>
  <c r="BI170" i="2"/>
  <c r="AY170" i="2"/>
  <c r="AW170" i="2"/>
  <c r="AL170" i="2" s="1"/>
  <c r="AS170" i="2"/>
  <c r="AN170" i="2"/>
  <c r="AO170" i="2" s="1"/>
  <c r="AK170" i="2"/>
  <c r="AJ170" i="2"/>
  <c r="AC170" i="2"/>
  <c r="BI169" i="2"/>
  <c r="AY169" i="2"/>
  <c r="AW169" i="2"/>
  <c r="AS169" i="2"/>
  <c r="AN169" i="2"/>
  <c r="AO169" i="2" s="1"/>
  <c r="AK169" i="2"/>
  <c r="AJ169" i="2"/>
  <c r="AC169" i="2"/>
  <c r="BI168" i="2"/>
  <c r="AY168" i="2"/>
  <c r="AW168" i="2"/>
  <c r="AL168" i="2" s="1"/>
  <c r="AS168" i="2"/>
  <c r="AN168" i="2"/>
  <c r="AO168" i="2" s="1"/>
  <c r="AK168" i="2"/>
  <c r="AJ168" i="2"/>
  <c r="AC168" i="2"/>
  <c r="BI167" i="2"/>
  <c r="AY167" i="2"/>
  <c r="AW167" i="2"/>
  <c r="AL167" i="2" s="1"/>
  <c r="AS167" i="2"/>
  <c r="AN167" i="2"/>
  <c r="AO167" i="2" s="1"/>
  <c r="AK167" i="2"/>
  <c r="AJ167" i="2"/>
  <c r="AC167" i="2"/>
  <c r="BI166" i="2"/>
  <c r="AY166" i="2"/>
  <c r="AW166" i="2"/>
  <c r="AX166" i="2" s="1"/>
  <c r="AS166" i="2"/>
  <c r="AN166" i="2"/>
  <c r="AO166" i="2" s="1"/>
  <c r="AK166" i="2"/>
  <c r="AJ166" i="2"/>
  <c r="AC166" i="2"/>
  <c r="AY165" i="2"/>
  <c r="AW165" i="2"/>
  <c r="AX165" i="2" s="1"/>
  <c r="AS165" i="2"/>
  <c r="AN165" i="2"/>
  <c r="AO165" i="2" s="1"/>
  <c r="AK165" i="2"/>
  <c r="AJ165" i="2"/>
  <c r="AC165" i="2"/>
  <c r="BI164" i="2"/>
  <c r="AY164" i="2"/>
  <c r="AW164" i="2"/>
  <c r="AS164" i="2"/>
  <c r="AN164" i="2"/>
  <c r="AO164" i="2" s="1"/>
  <c r="AK164" i="2"/>
  <c r="AJ164" i="2"/>
  <c r="AP164" i="2" s="1"/>
  <c r="AC164" i="2"/>
  <c r="AY163" i="2"/>
  <c r="AW163" i="2"/>
  <c r="AS163" i="2"/>
  <c r="AN163" i="2"/>
  <c r="AO163" i="2" s="1"/>
  <c r="AK163" i="2"/>
  <c r="AJ163" i="2"/>
  <c r="AC163" i="2"/>
  <c r="BI162" i="2"/>
  <c r="AY162" i="2"/>
  <c r="AW162" i="2"/>
  <c r="AS162" i="2"/>
  <c r="AN162" i="2"/>
  <c r="AO162" i="2" s="1"/>
  <c r="AK162" i="2"/>
  <c r="AJ162" i="2"/>
  <c r="AC162" i="2"/>
  <c r="BI161" i="2"/>
  <c r="AY161" i="2"/>
  <c r="AW161" i="2"/>
  <c r="AX161" i="2" s="1"/>
  <c r="AS161" i="2"/>
  <c r="AN161" i="2"/>
  <c r="AO161" i="2" s="1"/>
  <c r="AK161" i="2"/>
  <c r="AJ161" i="2"/>
  <c r="AC161" i="2"/>
  <c r="BI160" i="2"/>
  <c r="AY160" i="2"/>
  <c r="AW160" i="2"/>
  <c r="AX160" i="2" s="1"/>
  <c r="AS160" i="2"/>
  <c r="AN160" i="2"/>
  <c r="AO160" i="2" s="1"/>
  <c r="AK160" i="2"/>
  <c r="AJ160" i="2"/>
  <c r="AC160" i="2"/>
  <c r="BI159" i="2"/>
  <c r="AY159" i="2"/>
  <c r="AW159" i="2"/>
  <c r="AX159" i="2" s="1"/>
  <c r="AS159" i="2"/>
  <c r="AN159" i="2"/>
  <c r="AO159" i="2" s="1"/>
  <c r="AK159" i="2"/>
  <c r="AJ159" i="2"/>
  <c r="AC159" i="2"/>
  <c r="BI158" i="2"/>
  <c r="AY158" i="2"/>
  <c r="AW158" i="2"/>
  <c r="AL158" i="2" s="1"/>
  <c r="AS158" i="2"/>
  <c r="AN158" i="2"/>
  <c r="AO158" i="2" s="1"/>
  <c r="AK158" i="2"/>
  <c r="AJ158" i="2"/>
  <c r="AC158" i="2"/>
  <c r="BI157" i="2"/>
  <c r="AY157" i="2"/>
  <c r="AW157" i="2"/>
  <c r="AS157" i="2"/>
  <c r="AN157" i="2"/>
  <c r="AO157" i="2" s="1"/>
  <c r="AK157" i="2"/>
  <c r="AJ157" i="2"/>
  <c r="AC157" i="2"/>
  <c r="BI156" i="2"/>
  <c r="AY156" i="2"/>
  <c r="AW156" i="2"/>
  <c r="AX156" i="2" s="1"/>
  <c r="AS156" i="2"/>
  <c r="AN156" i="2"/>
  <c r="AO156" i="2" s="1"/>
  <c r="AK156" i="2"/>
  <c r="AJ156" i="2"/>
  <c r="AC156" i="2"/>
  <c r="BI155" i="2"/>
  <c r="AY155" i="2"/>
  <c r="AW155" i="2"/>
  <c r="AS155" i="2"/>
  <c r="AN155" i="2"/>
  <c r="AO155" i="2" s="1"/>
  <c r="AK155" i="2"/>
  <c r="AJ155" i="2"/>
  <c r="AC155" i="2"/>
  <c r="BI154" i="2"/>
  <c r="AY154" i="2"/>
  <c r="AW154" i="2"/>
  <c r="AX154" i="2" s="1"/>
  <c r="AS154" i="2"/>
  <c r="AN154" i="2"/>
  <c r="AO154" i="2" s="1"/>
  <c r="AK154" i="2"/>
  <c r="AJ154" i="2"/>
  <c r="AC154" i="2"/>
  <c r="BI153" i="2"/>
  <c r="AY153" i="2"/>
  <c r="AW153" i="2"/>
  <c r="AX153" i="2" s="1"/>
  <c r="AS153" i="2"/>
  <c r="AN153" i="2"/>
  <c r="AO153" i="2" s="1"/>
  <c r="AK153" i="2"/>
  <c r="AJ153" i="2"/>
  <c r="AC153" i="2"/>
  <c r="BI152" i="2"/>
  <c r="AY152" i="2"/>
  <c r="AW152" i="2"/>
  <c r="AL152" i="2" s="1"/>
  <c r="AS152" i="2"/>
  <c r="AN152" i="2"/>
  <c r="AO152" i="2" s="1"/>
  <c r="AK152" i="2"/>
  <c r="AJ152" i="2"/>
  <c r="AC152" i="2"/>
  <c r="BI151" i="2"/>
  <c r="AY151" i="2"/>
  <c r="AW151" i="2"/>
  <c r="AX151" i="2" s="1"/>
  <c r="AS151" i="2"/>
  <c r="AN151" i="2"/>
  <c r="AO151" i="2" s="1"/>
  <c r="AK151" i="2"/>
  <c r="AJ151" i="2"/>
  <c r="AC151" i="2"/>
  <c r="BI150" i="2"/>
  <c r="AY150" i="2"/>
  <c r="AW150" i="2"/>
  <c r="AX150" i="2" s="1"/>
  <c r="AS150" i="2"/>
  <c r="AN150" i="2"/>
  <c r="AO150" i="2" s="1"/>
  <c r="AK150" i="2"/>
  <c r="AJ150" i="2"/>
  <c r="AC150" i="2"/>
  <c r="BI149" i="2"/>
  <c r="AY149" i="2"/>
  <c r="AW149" i="2"/>
  <c r="AL149" i="2" s="1"/>
  <c r="AS149" i="2"/>
  <c r="AN149" i="2"/>
  <c r="AO149" i="2" s="1"/>
  <c r="AK149" i="2"/>
  <c r="AJ149" i="2"/>
  <c r="AC149" i="2"/>
  <c r="BI148" i="2"/>
  <c r="AY148" i="2"/>
  <c r="AW148" i="2"/>
  <c r="AL148" i="2" s="1"/>
  <c r="AS148" i="2"/>
  <c r="AN148" i="2"/>
  <c r="AO148" i="2" s="1"/>
  <c r="AK148" i="2"/>
  <c r="AJ148" i="2"/>
  <c r="AC148" i="2"/>
  <c r="BI147" i="2"/>
  <c r="AY147" i="2"/>
  <c r="AW147" i="2"/>
  <c r="AS147" i="2"/>
  <c r="AN147" i="2"/>
  <c r="AO147" i="2" s="1"/>
  <c r="AK147" i="2"/>
  <c r="AJ147" i="2"/>
  <c r="AC147" i="2"/>
  <c r="BI146" i="2"/>
  <c r="AY146" i="2"/>
  <c r="AW146" i="2"/>
  <c r="AX146" i="2" s="1"/>
  <c r="AS146" i="2"/>
  <c r="AN146" i="2"/>
  <c r="AO146" i="2" s="1"/>
  <c r="AL146" i="2"/>
  <c r="AK146" i="2"/>
  <c r="AJ146" i="2"/>
  <c r="AC146" i="2"/>
  <c r="BI145" i="2"/>
  <c r="AY145" i="2"/>
  <c r="AW145" i="2"/>
  <c r="AX145" i="2" s="1"/>
  <c r="AS145" i="2"/>
  <c r="AN145" i="2"/>
  <c r="AO145" i="2" s="1"/>
  <c r="AK145" i="2"/>
  <c r="AJ145" i="2"/>
  <c r="AC145" i="2"/>
  <c r="BI144" i="2"/>
  <c r="AY144" i="2"/>
  <c r="AW144" i="2"/>
  <c r="AL144" i="2" s="1"/>
  <c r="AS144" i="2"/>
  <c r="AN144" i="2"/>
  <c r="AO144" i="2" s="1"/>
  <c r="AK144" i="2"/>
  <c r="AJ144" i="2"/>
  <c r="AC144" i="2"/>
  <c r="BI143" i="2"/>
  <c r="AY143" i="2"/>
  <c r="AW143" i="2"/>
  <c r="AX143" i="2" s="1"/>
  <c r="AS143" i="2"/>
  <c r="AN143" i="2"/>
  <c r="AO143" i="2" s="1"/>
  <c r="AK143" i="2"/>
  <c r="AJ143" i="2"/>
  <c r="AC143" i="2"/>
  <c r="BI142" i="2"/>
  <c r="AY142" i="2"/>
  <c r="AW142" i="2"/>
  <c r="AX142" i="2" s="1"/>
  <c r="AS142" i="2"/>
  <c r="AO142" i="2"/>
  <c r="AN142" i="2"/>
  <c r="AK142" i="2"/>
  <c r="AJ142" i="2"/>
  <c r="AC142" i="2"/>
  <c r="BI141" i="2"/>
  <c r="AY141" i="2"/>
  <c r="AW141" i="2"/>
  <c r="AX141" i="2" s="1"/>
  <c r="AS141" i="2"/>
  <c r="AN141" i="2"/>
  <c r="AO141" i="2" s="1"/>
  <c r="AK141" i="2"/>
  <c r="AJ141" i="2"/>
  <c r="AC141" i="2"/>
  <c r="BI140" i="2"/>
  <c r="AY140" i="2"/>
  <c r="AW140" i="2"/>
  <c r="AS140" i="2"/>
  <c r="AN140" i="2"/>
  <c r="AO140" i="2" s="1"/>
  <c r="AK140" i="2"/>
  <c r="AJ140" i="2"/>
  <c r="AC140" i="2"/>
  <c r="BI139" i="2"/>
  <c r="AY139" i="2"/>
  <c r="AW139" i="2"/>
  <c r="AS139" i="2"/>
  <c r="AN139" i="2"/>
  <c r="AO139" i="2" s="1"/>
  <c r="AK139" i="2"/>
  <c r="AJ139" i="2"/>
  <c r="AC139" i="2"/>
  <c r="BI138" i="2"/>
  <c r="AY138" i="2"/>
  <c r="AW138" i="2"/>
  <c r="AL138" i="2" s="1"/>
  <c r="AS138" i="2"/>
  <c r="AN138" i="2"/>
  <c r="AO138" i="2" s="1"/>
  <c r="AK138" i="2"/>
  <c r="AJ138" i="2"/>
  <c r="AC138" i="2"/>
  <c r="BI137" i="2"/>
  <c r="AY137" i="2"/>
  <c r="AW137" i="2"/>
  <c r="AX137" i="2" s="1"/>
  <c r="AS137" i="2"/>
  <c r="AN137" i="2"/>
  <c r="AO137" i="2" s="1"/>
  <c r="AK137" i="2"/>
  <c r="AJ137" i="2"/>
  <c r="AC137" i="2"/>
  <c r="BI136" i="2"/>
  <c r="AY136" i="2"/>
  <c r="AW136" i="2"/>
  <c r="AL136" i="2" s="1"/>
  <c r="AS136" i="2"/>
  <c r="AN136" i="2"/>
  <c r="AO136" i="2" s="1"/>
  <c r="AK136" i="2"/>
  <c r="AJ136" i="2"/>
  <c r="AC136" i="2"/>
  <c r="BI135" i="2"/>
  <c r="AY135" i="2"/>
  <c r="AW135" i="2"/>
  <c r="AX135" i="2" s="1"/>
  <c r="AS135" i="2"/>
  <c r="AN135" i="2"/>
  <c r="AO135" i="2" s="1"/>
  <c r="AK135" i="2"/>
  <c r="AJ135" i="2"/>
  <c r="AC135" i="2"/>
  <c r="BI134" i="2"/>
  <c r="AY134" i="2"/>
  <c r="AW134" i="2"/>
  <c r="AL134" i="2" s="1"/>
  <c r="AS134" i="2"/>
  <c r="AN134" i="2"/>
  <c r="AO134" i="2" s="1"/>
  <c r="AP134" i="2" s="1"/>
  <c r="AK134" i="2"/>
  <c r="AJ134" i="2"/>
  <c r="AC134" i="2"/>
  <c r="BI133" i="2"/>
  <c r="AY133" i="2"/>
  <c r="AW133" i="2"/>
  <c r="AX133" i="2" s="1"/>
  <c r="AS133" i="2"/>
  <c r="AN133" i="2"/>
  <c r="AO133" i="2" s="1"/>
  <c r="AK133" i="2"/>
  <c r="AJ133" i="2"/>
  <c r="AC133" i="2"/>
  <c r="BI132" i="2"/>
  <c r="AY132" i="2"/>
  <c r="AW132" i="2"/>
  <c r="AL132" i="2" s="1"/>
  <c r="AS132" i="2"/>
  <c r="AN132" i="2"/>
  <c r="AO132" i="2" s="1"/>
  <c r="AK132" i="2"/>
  <c r="AJ132" i="2"/>
  <c r="AC132" i="2"/>
  <c r="BI131" i="2"/>
  <c r="AY131" i="2"/>
  <c r="AW131" i="2"/>
  <c r="AS131" i="2"/>
  <c r="AN131" i="2"/>
  <c r="AO131" i="2" s="1"/>
  <c r="AK131" i="2"/>
  <c r="AJ131" i="2"/>
  <c r="AC131" i="2"/>
  <c r="BI130" i="2"/>
  <c r="AY130" i="2"/>
  <c r="AW130" i="2"/>
  <c r="AL130" i="2" s="1"/>
  <c r="AS130" i="2"/>
  <c r="AN130" i="2"/>
  <c r="AO130" i="2" s="1"/>
  <c r="AK130" i="2"/>
  <c r="AJ130" i="2"/>
  <c r="AC130" i="2"/>
  <c r="BI129" i="2"/>
  <c r="AY129" i="2"/>
  <c r="AW129" i="2"/>
  <c r="AX129" i="2" s="1"/>
  <c r="AS129" i="2"/>
  <c r="AN129" i="2"/>
  <c r="AO129" i="2" s="1"/>
  <c r="AK129" i="2"/>
  <c r="AJ129" i="2"/>
  <c r="AC129" i="2"/>
  <c r="BI128" i="2"/>
  <c r="AY128" i="2"/>
  <c r="AW128" i="2"/>
  <c r="AL128" i="2" s="1"/>
  <c r="AS128" i="2"/>
  <c r="AN128" i="2"/>
  <c r="AO128" i="2" s="1"/>
  <c r="AK128" i="2"/>
  <c r="AJ128" i="2"/>
  <c r="AC128" i="2"/>
  <c r="BI127" i="2"/>
  <c r="AY127" i="2"/>
  <c r="AW127" i="2"/>
  <c r="AX127" i="2" s="1"/>
  <c r="AS127" i="2"/>
  <c r="AN127" i="2"/>
  <c r="AO127" i="2" s="1"/>
  <c r="AK127" i="2"/>
  <c r="AJ127" i="2"/>
  <c r="AC127" i="2"/>
  <c r="BI126" i="2"/>
  <c r="AY126" i="2"/>
  <c r="AW126" i="2"/>
  <c r="AL126" i="2" s="1"/>
  <c r="AS126" i="2"/>
  <c r="AN126" i="2"/>
  <c r="AO126" i="2" s="1"/>
  <c r="AP126" i="2" s="1"/>
  <c r="AK126" i="2"/>
  <c r="AJ126" i="2"/>
  <c r="AC126" i="2"/>
  <c r="BI125" i="2"/>
  <c r="AY125" i="2"/>
  <c r="AW125" i="2"/>
  <c r="AX125" i="2" s="1"/>
  <c r="AS125" i="2"/>
  <c r="AN125" i="2"/>
  <c r="AO125" i="2" s="1"/>
  <c r="AL125" i="2"/>
  <c r="AK125" i="2"/>
  <c r="AJ125" i="2"/>
  <c r="AC125" i="2"/>
  <c r="BI124" i="2"/>
  <c r="AY124" i="2"/>
  <c r="AW124" i="2"/>
  <c r="AL124" i="2" s="1"/>
  <c r="AS124" i="2"/>
  <c r="AN124" i="2"/>
  <c r="AO124" i="2" s="1"/>
  <c r="AK124" i="2"/>
  <c r="AJ124" i="2"/>
  <c r="AC124" i="2"/>
  <c r="BI123" i="2"/>
  <c r="AY123" i="2"/>
  <c r="AW123" i="2"/>
  <c r="AS123" i="2"/>
  <c r="AN123" i="2"/>
  <c r="AO123" i="2" s="1"/>
  <c r="AK123" i="2"/>
  <c r="AJ123" i="2"/>
  <c r="AC123" i="2"/>
  <c r="BI122" i="2"/>
  <c r="AY122" i="2"/>
  <c r="AW122" i="2"/>
  <c r="AL122" i="2" s="1"/>
  <c r="AS122" i="2"/>
  <c r="AN122" i="2"/>
  <c r="AO122" i="2" s="1"/>
  <c r="AP122" i="2" s="1"/>
  <c r="AK122" i="2"/>
  <c r="AJ122" i="2"/>
  <c r="AC122" i="2"/>
  <c r="BI121" i="2"/>
  <c r="AY121" i="2"/>
  <c r="AW121" i="2"/>
  <c r="AX121" i="2" s="1"/>
  <c r="AS121" i="2"/>
  <c r="AN121" i="2"/>
  <c r="AO121" i="2" s="1"/>
  <c r="AK121" i="2"/>
  <c r="AJ121" i="2"/>
  <c r="AC121" i="2"/>
  <c r="BI120" i="2"/>
  <c r="AY120" i="2"/>
  <c r="AW120" i="2"/>
  <c r="AL120" i="2" s="1"/>
  <c r="AS120" i="2"/>
  <c r="AN120" i="2"/>
  <c r="AO120" i="2" s="1"/>
  <c r="AK120" i="2"/>
  <c r="AJ120" i="2"/>
  <c r="AC120" i="2"/>
  <c r="BI119" i="2"/>
  <c r="AY119" i="2"/>
  <c r="AW119" i="2"/>
  <c r="AS119" i="2"/>
  <c r="AN119" i="2"/>
  <c r="AO119" i="2" s="1"/>
  <c r="AK119" i="2"/>
  <c r="AJ119" i="2"/>
  <c r="AC119" i="2"/>
  <c r="BI118" i="2"/>
  <c r="AY118" i="2"/>
  <c r="AW118" i="2"/>
  <c r="AL118" i="2" s="1"/>
  <c r="AS118" i="2"/>
  <c r="AN118" i="2"/>
  <c r="AO118" i="2" s="1"/>
  <c r="AK118" i="2"/>
  <c r="AJ118" i="2"/>
  <c r="AC118" i="2"/>
  <c r="BI117" i="2"/>
  <c r="AY117" i="2"/>
  <c r="AW117" i="2"/>
  <c r="AX117" i="2" s="1"/>
  <c r="AS117" i="2"/>
  <c r="AN117" i="2"/>
  <c r="AO117" i="2" s="1"/>
  <c r="AK117" i="2"/>
  <c r="AJ117" i="2"/>
  <c r="AC117" i="2"/>
  <c r="BI116" i="2"/>
  <c r="AY116" i="2"/>
  <c r="AW116" i="2"/>
  <c r="AL116" i="2" s="1"/>
  <c r="AS116" i="2"/>
  <c r="AN116" i="2"/>
  <c r="AO116" i="2" s="1"/>
  <c r="AK116" i="2"/>
  <c r="AJ116" i="2"/>
  <c r="AC116" i="2"/>
  <c r="BI115" i="2"/>
  <c r="AY115" i="2"/>
  <c r="AW115" i="2"/>
  <c r="AS115" i="2"/>
  <c r="AN115" i="2"/>
  <c r="AO115" i="2" s="1"/>
  <c r="AK115" i="2"/>
  <c r="AJ115" i="2"/>
  <c r="AC115" i="2"/>
  <c r="BI114" i="2"/>
  <c r="AY114" i="2"/>
  <c r="AW114" i="2"/>
  <c r="AL114" i="2" s="1"/>
  <c r="AS114" i="2"/>
  <c r="AN114" i="2"/>
  <c r="AO114" i="2" s="1"/>
  <c r="AK114" i="2"/>
  <c r="AJ114" i="2"/>
  <c r="AC114" i="2"/>
  <c r="BI113" i="2"/>
  <c r="AY113" i="2"/>
  <c r="AW113" i="2"/>
  <c r="AX113" i="2" s="1"/>
  <c r="AS113" i="2"/>
  <c r="AN113" i="2"/>
  <c r="AO113" i="2" s="1"/>
  <c r="AK113" i="2"/>
  <c r="AJ113" i="2"/>
  <c r="AC113" i="2"/>
  <c r="BI112" i="2"/>
  <c r="AY112" i="2"/>
  <c r="AW112" i="2"/>
  <c r="AL112" i="2" s="1"/>
  <c r="AS112" i="2"/>
  <c r="AN112" i="2"/>
  <c r="AO112" i="2" s="1"/>
  <c r="AK112" i="2"/>
  <c r="AJ112" i="2"/>
  <c r="AC112" i="2"/>
  <c r="BI111" i="2"/>
  <c r="AY111" i="2"/>
  <c r="AW111" i="2"/>
  <c r="AX111" i="2" s="1"/>
  <c r="AS111" i="2"/>
  <c r="AN111" i="2"/>
  <c r="AO111" i="2" s="1"/>
  <c r="AK111" i="2"/>
  <c r="AJ111" i="2"/>
  <c r="AC111" i="2"/>
  <c r="BI110" i="2"/>
  <c r="AY110" i="2"/>
  <c r="AW110" i="2"/>
  <c r="AX110" i="2" s="1"/>
  <c r="AS110" i="2"/>
  <c r="AN110" i="2"/>
  <c r="AO110" i="2" s="1"/>
  <c r="AK110" i="2"/>
  <c r="AJ110" i="2"/>
  <c r="AC110" i="2"/>
  <c r="BI109" i="2"/>
  <c r="AY109" i="2"/>
  <c r="AW109" i="2"/>
  <c r="AX109" i="2" s="1"/>
  <c r="AS109" i="2"/>
  <c r="AN109" i="2"/>
  <c r="AO109" i="2" s="1"/>
  <c r="AK109" i="2"/>
  <c r="AJ109" i="2"/>
  <c r="AC109" i="2"/>
  <c r="BI108" i="2"/>
  <c r="AY108" i="2"/>
  <c r="AW108" i="2"/>
  <c r="AL108" i="2" s="1"/>
  <c r="AS108" i="2"/>
  <c r="AN108" i="2"/>
  <c r="AO108" i="2" s="1"/>
  <c r="AK108" i="2"/>
  <c r="AJ108" i="2"/>
  <c r="AC108" i="2"/>
  <c r="BI107" i="2"/>
  <c r="AY107" i="2"/>
  <c r="AW107" i="2"/>
  <c r="AS107" i="2"/>
  <c r="AN107" i="2"/>
  <c r="AO107" i="2" s="1"/>
  <c r="AK107" i="2"/>
  <c r="AJ107" i="2"/>
  <c r="AC107" i="2"/>
  <c r="BI106" i="2"/>
  <c r="AY106" i="2"/>
  <c r="AW106" i="2"/>
  <c r="AL106" i="2" s="1"/>
  <c r="AS106" i="2"/>
  <c r="AN106" i="2"/>
  <c r="AO106" i="2" s="1"/>
  <c r="AK106" i="2"/>
  <c r="AJ106" i="2"/>
  <c r="AC106" i="2"/>
  <c r="BI105" i="2"/>
  <c r="AY105" i="2"/>
  <c r="AW105" i="2"/>
  <c r="AX105" i="2" s="1"/>
  <c r="AS105" i="2"/>
  <c r="AN105" i="2"/>
  <c r="AO105" i="2" s="1"/>
  <c r="AK105" i="2"/>
  <c r="AJ105" i="2"/>
  <c r="AC105" i="2"/>
  <c r="BI104" i="2"/>
  <c r="AY104" i="2"/>
  <c r="AW104" i="2"/>
  <c r="AL104" i="2" s="1"/>
  <c r="AS104" i="2"/>
  <c r="AN104" i="2"/>
  <c r="AO104" i="2" s="1"/>
  <c r="AK104" i="2"/>
  <c r="AJ104" i="2"/>
  <c r="AC104" i="2"/>
  <c r="BI103" i="2"/>
  <c r="AY103" i="2"/>
  <c r="AW103" i="2"/>
  <c r="AS103" i="2"/>
  <c r="AN103" i="2"/>
  <c r="AO103" i="2" s="1"/>
  <c r="AK103" i="2"/>
  <c r="AJ103" i="2"/>
  <c r="AC103" i="2"/>
  <c r="BI102" i="2"/>
  <c r="AY102" i="2"/>
  <c r="AW102" i="2"/>
  <c r="AX102" i="2" s="1"/>
  <c r="AS102" i="2"/>
  <c r="AN102" i="2"/>
  <c r="AO102" i="2" s="1"/>
  <c r="AK102" i="2"/>
  <c r="AJ102" i="2"/>
  <c r="AC102" i="2"/>
  <c r="BI101" i="2"/>
  <c r="AY101" i="2"/>
  <c r="AW101" i="2"/>
  <c r="AX101" i="2" s="1"/>
  <c r="AS101" i="2"/>
  <c r="AN101" i="2"/>
  <c r="AO101" i="2" s="1"/>
  <c r="AK101" i="2"/>
  <c r="AJ101" i="2"/>
  <c r="AC101" i="2"/>
  <c r="BI100" i="2"/>
  <c r="AY100" i="2"/>
  <c r="AW100" i="2"/>
  <c r="AL100" i="2" s="1"/>
  <c r="AS100" i="2"/>
  <c r="AN100" i="2"/>
  <c r="AO100" i="2" s="1"/>
  <c r="AK100" i="2"/>
  <c r="AJ100" i="2"/>
  <c r="AC100" i="2"/>
  <c r="BI99" i="2"/>
  <c r="AY99" i="2"/>
  <c r="AW99" i="2"/>
  <c r="AS99" i="2"/>
  <c r="AN99" i="2"/>
  <c r="AO99" i="2" s="1"/>
  <c r="AK99" i="2"/>
  <c r="AJ99" i="2"/>
  <c r="AC99" i="2"/>
  <c r="AY98" i="2"/>
  <c r="AW98" i="2"/>
  <c r="AS98" i="2"/>
  <c r="AN98" i="2"/>
  <c r="AO98" i="2" s="1"/>
  <c r="AK98" i="2"/>
  <c r="AJ98" i="2"/>
  <c r="AC98" i="2"/>
  <c r="BI97" i="2"/>
  <c r="AY97" i="2"/>
  <c r="AW97" i="2"/>
  <c r="AL97" i="2" s="1"/>
  <c r="AS97" i="2"/>
  <c r="AN97" i="2"/>
  <c r="AO97" i="2" s="1"/>
  <c r="AK97" i="2"/>
  <c r="AJ97" i="2"/>
  <c r="AC97" i="2"/>
  <c r="BI96" i="2"/>
  <c r="AY96" i="2"/>
  <c r="AW96" i="2"/>
  <c r="AX96" i="2" s="1"/>
  <c r="AS96" i="2"/>
  <c r="AN96" i="2"/>
  <c r="AO96" i="2" s="1"/>
  <c r="AK96" i="2"/>
  <c r="AJ96" i="2"/>
  <c r="AC96" i="2"/>
  <c r="BI95" i="2"/>
  <c r="AY95" i="2"/>
  <c r="AW95" i="2"/>
  <c r="AL95" i="2" s="1"/>
  <c r="AS95" i="2"/>
  <c r="AN95" i="2"/>
  <c r="AO95" i="2" s="1"/>
  <c r="AK95" i="2"/>
  <c r="AJ95" i="2"/>
  <c r="AC95" i="2"/>
  <c r="BI94" i="2"/>
  <c r="AY94" i="2"/>
  <c r="AW94" i="2"/>
  <c r="AS94" i="2"/>
  <c r="AN94" i="2"/>
  <c r="AO94" i="2" s="1"/>
  <c r="AK94" i="2"/>
  <c r="AJ94" i="2"/>
  <c r="AC94" i="2"/>
  <c r="BI93" i="2"/>
  <c r="AY93" i="2"/>
  <c r="AW93" i="2"/>
  <c r="AX93" i="2" s="1"/>
  <c r="AS93" i="2"/>
  <c r="AN93" i="2"/>
  <c r="AO93" i="2" s="1"/>
  <c r="AL93" i="2"/>
  <c r="AK93" i="2"/>
  <c r="AJ93" i="2"/>
  <c r="AC93" i="2"/>
  <c r="BI92" i="2"/>
  <c r="AY92" i="2"/>
  <c r="AW92" i="2"/>
  <c r="AX92" i="2" s="1"/>
  <c r="AS92" i="2"/>
  <c r="AN92" i="2"/>
  <c r="AO92" i="2" s="1"/>
  <c r="AK92" i="2"/>
  <c r="AJ92" i="2"/>
  <c r="AC92" i="2"/>
  <c r="BI91" i="2"/>
  <c r="AY91" i="2"/>
  <c r="AW91" i="2"/>
  <c r="AL91" i="2" s="1"/>
  <c r="AS91" i="2"/>
  <c r="AN91" i="2"/>
  <c r="AO91" i="2" s="1"/>
  <c r="AK91" i="2"/>
  <c r="AJ91" i="2"/>
  <c r="AC91" i="2"/>
  <c r="BI90" i="2"/>
  <c r="AY90" i="2"/>
  <c r="AW90" i="2"/>
  <c r="AX90" i="2" s="1"/>
  <c r="AS90" i="2"/>
  <c r="AN90" i="2"/>
  <c r="AO90" i="2" s="1"/>
  <c r="AK90" i="2"/>
  <c r="AJ90" i="2"/>
  <c r="AC90" i="2"/>
  <c r="AY89" i="2"/>
  <c r="AW89" i="2"/>
  <c r="AS89" i="2"/>
  <c r="AN89" i="2"/>
  <c r="AO89" i="2" s="1"/>
  <c r="AK89" i="2"/>
  <c r="AJ89" i="2"/>
  <c r="AC89" i="2"/>
  <c r="AY88" i="2"/>
  <c r="AW88" i="2"/>
  <c r="AX88" i="2" s="1"/>
  <c r="AS88" i="2"/>
  <c r="AN88" i="2"/>
  <c r="AO88" i="2" s="1"/>
  <c r="AK88" i="2"/>
  <c r="AJ88" i="2"/>
  <c r="AC88" i="2"/>
  <c r="BI87" i="2"/>
  <c r="AY87" i="2"/>
  <c r="AW87" i="2"/>
  <c r="AX87" i="2" s="1"/>
  <c r="AS87" i="2"/>
  <c r="AN87" i="2"/>
  <c r="AO87" i="2" s="1"/>
  <c r="AP87" i="2" s="1"/>
  <c r="AK87" i="2"/>
  <c r="AJ87" i="2"/>
  <c r="AC87" i="2"/>
  <c r="AY86" i="2"/>
  <c r="AW86" i="2"/>
  <c r="AL86" i="2" s="1"/>
  <c r="AS86" i="2"/>
  <c r="AN86" i="2"/>
  <c r="AO86" i="2" s="1"/>
  <c r="AK86" i="2"/>
  <c r="AJ86" i="2"/>
  <c r="AC86" i="2"/>
  <c r="AY85" i="2"/>
  <c r="AW85" i="2"/>
  <c r="AL85" i="2" s="1"/>
  <c r="AS85" i="2"/>
  <c r="AN85" i="2"/>
  <c r="AO85" i="2" s="1"/>
  <c r="AK85" i="2"/>
  <c r="AJ85" i="2"/>
  <c r="AC85" i="2"/>
  <c r="BI84" i="2"/>
  <c r="AY84" i="2"/>
  <c r="AW84" i="2"/>
  <c r="AX84" i="2" s="1"/>
  <c r="AS84" i="2"/>
  <c r="AN84" i="2"/>
  <c r="AO84" i="2" s="1"/>
  <c r="AK84" i="2"/>
  <c r="AJ84" i="2"/>
  <c r="AC84" i="2"/>
  <c r="BI83" i="2"/>
  <c r="AY83" i="2"/>
  <c r="AW83" i="2"/>
  <c r="AL83" i="2" s="1"/>
  <c r="AS83" i="2"/>
  <c r="AN83" i="2"/>
  <c r="AO83" i="2" s="1"/>
  <c r="AK83" i="2"/>
  <c r="AJ83" i="2"/>
  <c r="AC83" i="2"/>
  <c r="AY82" i="2"/>
  <c r="AW82" i="2"/>
  <c r="AL82" i="2" s="1"/>
  <c r="AS82" i="2"/>
  <c r="AN82" i="2"/>
  <c r="AO82" i="2" s="1"/>
  <c r="AK82" i="2"/>
  <c r="AJ82" i="2"/>
  <c r="AC82" i="2"/>
  <c r="BI81" i="2"/>
  <c r="AY81" i="2"/>
  <c r="AW81" i="2"/>
  <c r="AX81" i="2" s="1"/>
  <c r="AS81" i="2"/>
  <c r="AN81" i="2"/>
  <c r="AO81" i="2" s="1"/>
  <c r="AK81" i="2"/>
  <c r="AJ81" i="2"/>
  <c r="AC81" i="2"/>
  <c r="BI80" i="2"/>
  <c r="AY80" i="2"/>
  <c r="AW80" i="2"/>
  <c r="AL80" i="2" s="1"/>
  <c r="AS80" i="2"/>
  <c r="AN80" i="2"/>
  <c r="AO80" i="2" s="1"/>
  <c r="AK80" i="2"/>
  <c r="AJ80" i="2"/>
  <c r="AC80" i="2"/>
  <c r="BI79" i="2"/>
  <c r="AY79" i="2"/>
  <c r="AW79" i="2"/>
  <c r="AL79" i="2" s="1"/>
  <c r="AS79" i="2"/>
  <c r="AN79" i="2"/>
  <c r="AO79" i="2" s="1"/>
  <c r="AK79" i="2"/>
  <c r="AJ79" i="2"/>
  <c r="AC79" i="2"/>
  <c r="BI78" i="2"/>
  <c r="AY78" i="2"/>
  <c r="AW78" i="2"/>
  <c r="AL78" i="2" s="1"/>
  <c r="AS78" i="2"/>
  <c r="AN78" i="2"/>
  <c r="AO78" i="2" s="1"/>
  <c r="AK78" i="2"/>
  <c r="AJ78" i="2"/>
  <c r="AC78" i="2"/>
  <c r="BI77" i="2"/>
  <c r="AY77" i="2"/>
  <c r="AW77" i="2"/>
  <c r="AS77" i="2"/>
  <c r="AN77" i="2"/>
  <c r="AO77" i="2" s="1"/>
  <c r="AK77" i="2"/>
  <c r="AJ77" i="2"/>
  <c r="AC77" i="2"/>
  <c r="BI76" i="2"/>
  <c r="AY76" i="2"/>
  <c r="AW76" i="2"/>
  <c r="AX76" i="2" s="1"/>
  <c r="AS76" i="2"/>
  <c r="AN76" i="2"/>
  <c r="AO76" i="2" s="1"/>
  <c r="AK76" i="2"/>
  <c r="AJ76" i="2"/>
  <c r="AC76" i="2"/>
  <c r="BI75" i="2"/>
  <c r="AY75" i="2"/>
  <c r="AW75" i="2"/>
  <c r="AX75" i="2" s="1"/>
  <c r="AS75" i="2"/>
  <c r="AN75" i="2"/>
  <c r="AO75" i="2" s="1"/>
  <c r="AK75" i="2"/>
  <c r="AJ75" i="2"/>
  <c r="AC75" i="2"/>
  <c r="BI74" i="2"/>
  <c r="AY74" i="2"/>
  <c r="AW74" i="2"/>
  <c r="AL74" i="2" s="1"/>
  <c r="AS74" i="2"/>
  <c r="AN74" i="2"/>
  <c r="AO74" i="2" s="1"/>
  <c r="AK74" i="2"/>
  <c r="AJ74" i="2"/>
  <c r="AC74" i="2"/>
  <c r="BI73" i="2"/>
  <c r="AY73" i="2"/>
  <c r="AW73" i="2"/>
  <c r="AX73" i="2" s="1"/>
  <c r="AS73" i="2"/>
  <c r="AN73" i="2"/>
  <c r="AO73" i="2" s="1"/>
  <c r="AK73" i="2"/>
  <c r="AJ73" i="2"/>
  <c r="AC73" i="2"/>
  <c r="BI72" i="2"/>
  <c r="AY72" i="2"/>
  <c r="AW72" i="2"/>
  <c r="AL72" i="2" s="1"/>
  <c r="AS72" i="2"/>
  <c r="AN72" i="2"/>
  <c r="AO72" i="2" s="1"/>
  <c r="AK72" i="2"/>
  <c r="AJ72" i="2"/>
  <c r="AC72" i="2"/>
  <c r="BI71" i="2"/>
  <c r="AY71" i="2"/>
  <c r="AW71" i="2"/>
  <c r="AL71" i="2" s="1"/>
  <c r="AS71" i="2"/>
  <c r="AN71" i="2"/>
  <c r="AO71" i="2" s="1"/>
  <c r="AK71" i="2"/>
  <c r="AJ71" i="2"/>
  <c r="AC71" i="2"/>
  <c r="BI70" i="2"/>
  <c r="AY70" i="2"/>
  <c r="AW70" i="2"/>
  <c r="AL70" i="2" s="1"/>
  <c r="AS70" i="2"/>
  <c r="AN70" i="2"/>
  <c r="AO70" i="2" s="1"/>
  <c r="AK70" i="2"/>
  <c r="AJ70" i="2"/>
  <c r="AC70" i="2"/>
  <c r="BI69" i="2"/>
  <c r="AY69" i="2"/>
  <c r="AW69" i="2"/>
  <c r="AS69" i="2"/>
  <c r="AN69" i="2"/>
  <c r="AO69" i="2" s="1"/>
  <c r="AK69" i="2"/>
  <c r="AJ69" i="2"/>
  <c r="AC69" i="2"/>
  <c r="BI68" i="2"/>
  <c r="AY68" i="2"/>
  <c r="AW68" i="2"/>
  <c r="AX68" i="2" s="1"/>
  <c r="AS68" i="2"/>
  <c r="AN68" i="2"/>
  <c r="AO68" i="2" s="1"/>
  <c r="AK68" i="2"/>
  <c r="AJ68" i="2"/>
  <c r="AC68" i="2"/>
  <c r="BI67" i="2"/>
  <c r="AY67" i="2"/>
  <c r="AW67" i="2"/>
  <c r="AX67" i="2" s="1"/>
  <c r="AS67" i="2"/>
  <c r="AN67" i="2"/>
  <c r="AO67" i="2" s="1"/>
  <c r="AK67" i="2"/>
  <c r="AJ67" i="2"/>
  <c r="AC67" i="2"/>
  <c r="BI66" i="2"/>
  <c r="AY66" i="2"/>
  <c r="AW66" i="2"/>
  <c r="AL66" i="2" s="1"/>
  <c r="AS66" i="2"/>
  <c r="AN66" i="2"/>
  <c r="AO66" i="2" s="1"/>
  <c r="AK66" i="2"/>
  <c r="AJ66" i="2"/>
  <c r="AC66" i="2"/>
  <c r="BI65" i="2"/>
  <c r="AY65" i="2"/>
  <c r="AW65" i="2"/>
  <c r="AL65" i="2" s="1"/>
  <c r="AS65" i="2"/>
  <c r="AN65" i="2"/>
  <c r="AO65" i="2" s="1"/>
  <c r="AK65" i="2"/>
  <c r="AJ65" i="2"/>
  <c r="AC65" i="2"/>
  <c r="BI64" i="2"/>
  <c r="AY64" i="2"/>
  <c r="AW64" i="2"/>
  <c r="AL64" i="2" s="1"/>
  <c r="AS64" i="2"/>
  <c r="AN64" i="2"/>
  <c r="AO64" i="2" s="1"/>
  <c r="AK64" i="2"/>
  <c r="AJ64" i="2"/>
  <c r="AC64" i="2"/>
  <c r="BI63" i="2"/>
  <c r="AY63" i="2"/>
  <c r="AW63" i="2"/>
  <c r="AX63" i="2" s="1"/>
  <c r="AS63" i="2"/>
  <c r="AN63" i="2"/>
  <c r="AO63" i="2" s="1"/>
  <c r="AK63" i="2"/>
  <c r="AJ63" i="2"/>
  <c r="AC63" i="2"/>
  <c r="BI62" i="2"/>
  <c r="AY62" i="2"/>
  <c r="AW62" i="2"/>
  <c r="AL62" i="2" s="1"/>
  <c r="AS62" i="2"/>
  <c r="AN62" i="2"/>
  <c r="AO62" i="2" s="1"/>
  <c r="AK62" i="2"/>
  <c r="AJ62" i="2"/>
  <c r="AC62" i="2"/>
  <c r="BI61" i="2"/>
  <c r="AY61" i="2"/>
  <c r="AW61" i="2"/>
  <c r="AS61" i="2"/>
  <c r="AN61" i="2"/>
  <c r="AO61" i="2" s="1"/>
  <c r="AK61" i="2"/>
  <c r="AJ61" i="2"/>
  <c r="AC61" i="2"/>
  <c r="BI60" i="2"/>
  <c r="AY60" i="2"/>
  <c r="AW60" i="2"/>
  <c r="AL60" i="2" s="1"/>
  <c r="AS60" i="2"/>
  <c r="AN60" i="2"/>
  <c r="AO60" i="2" s="1"/>
  <c r="AK60" i="2"/>
  <c r="AJ60" i="2"/>
  <c r="AC60" i="2"/>
  <c r="BI59" i="2"/>
  <c r="AY59" i="2"/>
  <c r="AW59" i="2"/>
  <c r="AX59" i="2" s="1"/>
  <c r="AS59" i="2"/>
  <c r="AN59" i="2"/>
  <c r="AO59" i="2" s="1"/>
  <c r="AK59" i="2"/>
  <c r="AJ59" i="2"/>
  <c r="AC59" i="2"/>
  <c r="BI58" i="2"/>
  <c r="AY58" i="2"/>
  <c r="AW58" i="2"/>
  <c r="AS58" i="2"/>
  <c r="AN58" i="2"/>
  <c r="AO58" i="2" s="1"/>
  <c r="AK58" i="2"/>
  <c r="AJ58" i="2"/>
  <c r="AC58" i="2"/>
  <c r="BI57" i="2"/>
  <c r="AY57" i="2"/>
  <c r="AW57" i="2"/>
  <c r="AL57" i="2" s="1"/>
  <c r="AS57" i="2"/>
  <c r="AN57" i="2"/>
  <c r="AO57" i="2" s="1"/>
  <c r="AK57" i="2"/>
  <c r="AJ57" i="2"/>
  <c r="AC57" i="2"/>
  <c r="BI56" i="2"/>
  <c r="AY56" i="2"/>
  <c r="AW56" i="2"/>
  <c r="AL56" i="2" s="1"/>
  <c r="AS56" i="2"/>
  <c r="AN56" i="2"/>
  <c r="AO56" i="2" s="1"/>
  <c r="AK56" i="2"/>
  <c r="AJ56" i="2"/>
  <c r="AC56" i="2"/>
  <c r="BI55" i="2"/>
  <c r="AY55" i="2"/>
  <c r="AW55" i="2"/>
  <c r="AX55" i="2" s="1"/>
  <c r="AS55" i="2"/>
  <c r="AN55" i="2"/>
  <c r="AO55" i="2" s="1"/>
  <c r="AK55" i="2"/>
  <c r="AJ55" i="2"/>
  <c r="AC55" i="2"/>
  <c r="BI54" i="2"/>
  <c r="AY54" i="2"/>
  <c r="AW54" i="2"/>
  <c r="AL54" i="2" s="1"/>
  <c r="AS54" i="2"/>
  <c r="AN54" i="2"/>
  <c r="AO54" i="2" s="1"/>
  <c r="AK54" i="2"/>
  <c r="AJ54" i="2"/>
  <c r="AC54" i="2"/>
  <c r="BI53" i="2"/>
  <c r="AY53" i="2"/>
  <c r="AW53" i="2"/>
  <c r="AL53" i="2" s="1"/>
  <c r="AS53" i="2"/>
  <c r="AN53" i="2"/>
  <c r="AO53" i="2" s="1"/>
  <c r="AK53" i="2"/>
  <c r="AJ53" i="2"/>
  <c r="AC53" i="2"/>
  <c r="BI52" i="2"/>
  <c r="AY52" i="2"/>
  <c r="AW52" i="2"/>
  <c r="AL52" i="2" s="1"/>
  <c r="AS52" i="2"/>
  <c r="AN52" i="2"/>
  <c r="AO52" i="2" s="1"/>
  <c r="AK52" i="2"/>
  <c r="AJ52" i="2"/>
  <c r="AC52" i="2"/>
  <c r="BI51" i="2"/>
  <c r="AY51" i="2"/>
  <c r="AW51" i="2"/>
  <c r="AX51" i="2" s="1"/>
  <c r="AS51" i="2"/>
  <c r="AN51" i="2"/>
  <c r="AO51" i="2" s="1"/>
  <c r="AK51" i="2"/>
  <c r="AJ51" i="2"/>
  <c r="AC51" i="2"/>
  <c r="BI50" i="2"/>
  <c r="AY50" i="2"/>
  <c r="AW50" i="2"/>
  <c r="AX50" i="2" s="1"/>
  <c r="AS50" i="2"/>
  <c r="AN50" i="2"/>
  <c r="AO50" i="2" s="1"/>
  <c r="AK50" i="2"/>
  <c r="AJ50" i="2"/>
  <c r="AC50" i="2"/>
  <c r="BI49" i="2"/>
  <c r="AY49" i="2"/>
  <c r="AW49" i="2"/>
  <c r="AX49" i="2" s="1"/>
  <c r="AS49" i="2"/>
  <c r="AN49" i="2"/>
  <c r="AO49" i="2" s="1"/>
  <c r="AK49" i="2"/>
  <c r="AJ49" i="2"/>
  <c r="AC49" i="2"/>
  <c r="BI48" i="2"/>
  <c r="AY48" i="2"/>
  <c r="AW48" i="2"/>
  <c r="AX48" i="2" s="1"/>
  <c r="AS48" i="2"/>
  <c r="AN48" i="2"/>
  <c r="AO48" i="2" s="1"/>
  <c r="AK48" i="2"/>
  <c r="AJ48" i="2"/>
  <c r="AC48" i="2"/>
  <c r="BI47" i="2"/>
  <c r="AY47" i="2"/>
  <c r="AW47" i="2"/>
  <c r="AL47" i="2" s="1"/>
  <c r="AS47" i="2"/>
  <c r="AN47" i="2"/>
  <c r="AO47" i="2" s="1"/>
  <c r="AK47" i="2"/>
  <c r="AJ47" i="2"/>
  <c r="AC47" i="2"/>
  <c r="BI46" i="2"/>
  <c r="AY46" i="2"/>
  <c r="AW46" i="2"/>
  <c r="AL46" i="2" s="1"/>
  <c r="AS46" i="2"/>
  <c r="AN46" i="2"/>
  <c r="AO46" i="2" s="1"/>
  <c r="AK46" i="2"/>
  <c r="AJ46" i="2"/>
  <c r="AC46" i="2"/>
  <c r="BI45" i="2"/>
  <c r="AY45" i="2"/>
  <c r="AW45" i="2"/>
  <c r="AL45" i="2" s="1"/>
  <c r="AS45" i="2"/>
  <c r="AN45" i="2"/>
  <c r="AO45" i="2" s="1"/>
  <c r="AK45" i="2"/>
  <c r="AJ45" i="2"/>
  <c r="AC45" i="2"/>
  <c r="BI44" i="2"/>
  <c r="AY44" i="2"/>
  <c r="AW44" i="2"/>
  <c r="AX44" i="2" s="1"/>
  <c r="AS44" i="2"/>
  <c r="AN44" i="2"/>
  <c r="AO44" i="2" s="1"/>
  <c r="AK44" i="2"/>
  <c r="AJ44" i="2"/>
  <c r="AC44" i="2"/>
  <c r="BI43" i="2"/>
  <c r="AY43" i="2"/>
  <c r="AW43" i="2"/>
  <c r="AX43" i="2" s="1"/>
  <c r="AS43" i="2"/>
  <c r="AN43" i="2"/>
  <c r="AO43" i="2" s="1"/>
  <c r="AK43" i="2"/>
  <c r="AJ43" i="2"/>
  <c r="AC43" i="2"/>
  <c r="AY42" i="2"/>
  <c r="AW42" i="2"/>
  <c r="AL42" i="2" s="1"/>
  <c r="AN42" i="2"/>
  <c r="AO42" i="2" s="1"/>
  <c r="AK42" i="2"/>
  <c r="AJ42" i="2"/>
  <c r="AC42" i="2"/>
  <c r="BI41" i="2"/>
  <c r="AY41" i="2"/>
  <c r="AW41" i="2"/>
  <c r="AX41" i="2" s="1"/>
  <c r="AS41" i="2"/>
  <c r="AN41" i="2"/>
  <c r="AO41" i="2" s="1"/>
  <c r="AL41" i="2"/>
  <c r="AK41" i="2"/>
  <c r="AJ41" i="2"/>
  <c r="AC41" i="2"/>
  <c r="BI40" i="2"/>
  <c r="AY40" i="2"/>
  <c r="AW40" i="2"/>
  <c r="AL40" i="2" s="1"/>
  <c r="AS40" i="2"/>
  <c r="AN40" i="2"/>
  <c r="AO40" i="2" s="1"/>
  <c r="AK40" i="2"/>
  <c r="AJ40" i="2"/>
  <c r="AC40" i="2"/>
  <c r="BI39" i="2"/>
  <c r="AY39" i="2"/>
  <c r="AW39" i="2"/>
  <c r="AL39" i="2" s="1"/>
  <c r="AS39" i="2"/>
  <c r="AN39" i="2"/>
  <c r="AO39" i="2" s="1"/>
  <c r="AK39" i="2"/>
  <c r="AJ39" i="2"/>
  <c r="AC39" i="2"/>
  <c r="BI38" i="2"/>
  <c r="AY38" i="2"/>
  <c r="AW38" i="2"/>
  <c r="AL38" i="2" s="1"/>
  <c r="AS38" i="2"/>
  <c r="AN38" i="2"/>
  <c r="AO38" i="2" s="1"/>
  <c r="AP38" i="2" s="1"/>
  <c r="AK38" i="2"/>
  <c r="AJ38" i="2"/>
  <c r="AC38" i="2"/>
  <c r="BI37" i="2"/>
  <c r="AY37" i="2"/>
  <c r="AW37" i="2"/>
  <c r="AX37" i="2" s="1"/>
  <c r="AS37" i="2"/>
  <c r="AN37" i="2"/>
  <c r="AO37" i="2" s="1"/>
  <c r="AK37" i="2"/>
  <c r="AJ37" i="2"/>
  <c r="AC37" i="2"/>
  <c r="BI36" i="2"/>
  <c r="AY36" i="2"/>
  <c r="AW36" i="2"/>
  <c r="AL36" i="2" s="1"/>
  <c r="AS36" i="2"/>
  <c r="AN36" i="2"/>
  <c r="AO36" i="2" s="1"/>
  <c r="AK36" i="2"/>
  <c r="AJ36" i="2"/>
  <c r="AC36" i="2"/>
  <c r="BI35" i="2"/>
  <c r="AY35" i="2"/>
  <c r="AW35" i="2"/>
  <c r="AL35" i="2" s="1"/>
  <c r="AS35" i="2"/>
  <c r="AN35" i="2"/>
  <c r="AO35" i="2" s="1"/>
  <c r="AK35" i="2"/>
  <c r="AJ35" i="2"/>
  <c r="AC35" i="2"/>
  <c r="BI34" i="2"/>
  <c r="AY34" i="2"/>
  <c r="AW34" i="2"/>
  <c r="AL34" i="2" s="1"/>
  <c r="AS34" i="2"/>
  <c r="AO34" i="2"/>
  <c r="AN34" i="2"/>
  <c r="AK34" i="2"/>
  <c r="AJ34" i="2"/>
  <c r="AC34" i="2"/>
  <c r="BI33" i="2"/>
  <c r="AY33" i="2"/>
  <c r="AW33" i="2"/>
  <c r="AX33" i="2" s="1"/>
  <c r="AS33" i="2"/>
  <c r="AN33" i="2"/>
  <c r="AO33" i="2" s="1"/>
  <c r="AK33" i="2"/>
  <c r="AJ33" i="2"/>
  <c r="AC33" i="2"/>
  <c r="AY32" i="2"/>
  <c r="AW32" i="2"/>
  <c r="AX32" i="2" s="1"/>
  <c r="AS32" i="2"/>
  <c r="AN32" i="2"/>
  <c r="AO32" i="2" s="1"/>
  <c r="AK32" i="2"/>
  <c r="AJ32" i="2"/>
  <c r="AC32" i="2"/>
  <c r="BI31" i="2"/>
  <c r="AY31" i="2"/>
  <c r="AW31" i="2"/>
  <c r="AL31" i="2" s="1"/>
  <c r="AS31" i="2"/>
  <c r="AN31" i="2"/>
  <c r="AO31" i="2" s="1"/>
  <c r="AK31" i="2"/>
  <c r="AJ31" i="2"/>
  <c r="AC31" i="2"/>
  <c r="BI30" i="2"/>
  <c r="AY30" i="2"/>
  <c r="AW30" i="2"/>
  <c r="AL30" i="2" s="1"/>
  <c r="AS30" i="2"/>
  <c r="AN30" i="2"/>
  <c r="AO30" i="2" s="1"/>
  <c r="AK30" i="2"/>
  <c r="AJ30" i="2"/>
  <c r="AC30" i="2"/>
  <c r="BI29" i="2"/>
  <c r="AY29" i="2"/>
  <c r="AW29" i="2"/>
  <c r="AL29" i="2" s="1"/>
  <c r="AS29" i="2"/>
  <c r="AN29" i="2"/>
  <c r="AO29" i="2" s="1"/>
  <c r="AK29" i="2"/>
  <c r="AJ29" i="2"/>
  <c r="AC29" i="2"/>
  <c r="AY28" i="2"/>
  <c r="AW28" i="2"/>
  <c r="AL28" i="2" s="1"/>
  <c r="AS28" i="2"/>
  <c r="AN28" i="2"/>
  <c r="AO28" i="2" s="1"/>
  <c r="AK28" i="2"/>
  <c r="AJ28" i="2"/>
  <c r="AC28" i="2"/>
  <c r="BI27" i="2"/>
  <c r="AY27" i="2"/>
  <c r="AW27" i="2"/>
  <c r="AX27" i="2" s="1"/>
  <c r="AS27" i="2"/>
  <c r="AN27" i="2"/>
  <c r="AO27" i="2" s="1"/>
  <c r="AP27" i="2" s="1"/>
  <c r="AK27" i="2"/>
  <c r="AJ27" i="2"/>
  <c r="AC27" i="2"/>
  <c r="BI26" i="2"/>
  <c r="AY26" i="2"/>
  <c r="AW26" i="2"/>
  <c r="AL26" i="2" s="1"/>
  <c r="AS26" i="2"/>
  <c r="AN26" i="2"/>
  <c r="AO26" i="2" s="1"/>
  <c r="AK26" i="2"/>
  <c r="AJ26" i="2"/>
  <c r="AC26" i="2"/>
  <c r="BI25" i="2"/>
  <c r="AY25" i="2"/>
  <c r="AW25" i="2"/>
  <c r="AL25" i="2" s="1"/>
  <c r="AS25" i="2"/>
  <c r="AN25" i="2"/>
  <c r="AO25" i="2" s="1"/>
  <c r="AK25" i="2"/>
  <c r="AJ25" i="2"/>
  <c r="AC25" i="2"/>
  <c r="BI24" i="2"/>
  <c r="AY24" i="2"/>
  <c r="AW24" i="2"/>
  <c r="AL24" i="2" s="1"/>
  <c r="AS24" i="2"/>
  <c r="AO24" i="2"/>
  <c r="AN24" i="2"/>
  <c r="AK24" i="2"/>
  <c r="AJ24" i="2"/>
  <c r="AC24" i="2"/>
  <c r="BI23" i="2"/>
  <c r="AY23" i="2"/>
  <c r="AW23" i="2"/>
  <c r="AX23" i="2" s="1"/>
  <c r="AS23" i="2"/>
  <c r="AN23" i="2"/>
  <c r="AO23" i="2" s="1"/>
  <c r="AK23" i="2"/>
  <c r="AJ23" i="2"/>
  <c r="AC23" i="2"/>
  <c r="BI22" i="2"/>
  <c r="AY22" i="2"/>
  <c r="AW22" i="2"/>
  <c r="AL22" i="2" s="1"/>
  <c r="AS22" i="2"/>
  <c r="AN22" i="2"/>
  <c r="AO22" i="2" s="1"/>
  <c r="AK22" i="2"/>
  <c r="AJ22" i="2"/>
  <c r="AC22" i="2"/>
  <c r="BI21" i="2"/>
  <c r="AY21" i="2"/>
  <c r="AW21" i="2"/>
  <c r="AX21" i="2" s="1"/>
  <c r="AS21" i="2"/>
  <c r="AN21" i="2"/>
  <c r="AO21" i="2" s="1"/>
  <c r="AK21" i="2"/>
  <c r="AJ21" i="2"/>
  <c r="AC21" i="2"/>
  <c r="BI20" i="2"/>
  <c r="AY20" i="2"/>
  <c r="AW20" i="2"/>
  <c r="AL20" i="2" s="1"/>
  <c r="AS20" i="2"/>
  <c r="AN20" i="2"/>
  <c r="AO20" i="2" s="1"/>
  <c r="AK20" i="2"/>
  <c r="AJ20" i="2"/>
  <c r="AC20" i="2"/>
  <c r="BI19" i="2"/>
  <c r="AY19" i="2"/>
  <c r="AW19" i="2"/>
  <c r="AX19" i="2" s="1"/>
  <c r="AS19" i="2"/>
  <c r="AN19" i="2"/>
  <c r="AO19" i="2" s="1"/>
  <c r="AK19" i="2"/>
  <c r="AJ19" i="2"/>
  <c r="AC19" i="2"/>
  <c r="BI18" i="2"/>
  <c r="AY18" i="2"/>
  <c r="AW18" i="2"/>
  <c r="AL18" i="2" s="1"/>
  <c r="AS18" i="2"/>
  <c r="AN18" i="2"/>
  <c r="AO18" i="2" s="1"/>
  <c r="AK18" i="2"/>
  <c r="AJ18" i="2"/>
  <c r="AP18" i="2" s="1"/>
  <c r="AC18" i="2"/>
  <c r="BI17" i="2"/>
  <c r="AY17" i="2"/>
  <c r="AW17" i="2"/>
  <c r="AL17" i="2" s="1"/>
  <c r="AS17" i="2"/>
  <c r="AN17" i="2"/>
  <c r="AO17" i="2" s="1"/>
  <c r="AK17" i="2"/>
  <c r="AJ17" i="2"/>
  <c r="AC17" i="2"/>
  <c r="BI16" i="2"/>
  <c r="AY16" i="2"/>
  <c r="AW16" i="2"/>
  <c r="AL16" i="2" s="1"/>
  <c r="AS16" i="2"/>
  <c r="AN16" i="2"/>
  <c r="AO16" i="2" s="1"/>
  <c r="AK16" i="2"/>
  <c r="AJ16" i="2"/>
  <c r="AC16" i="2"/>
  <c r="BI15" i="2"/>
  <c r="AY15" i="2"/>
  <c r="AW15" i="2"/>
  <c r="AX15" i="2" s="1"/>
  <c r="AN15" i="2"/>
  <c r="AO15" i="2" s="1"/>
  <c r="AK15" i="2"/>
  <c r="AJ15" i="2"/>
  <c r="AC15" i="2"/>
  <c r="BI14" i="2"/>
  <c r="AY14" i="2"/>
  <c r="AW14" i="2"/>
  <c r="AX14" i="2" s="1"/>
  <c r="AS14" i="2"/>
  <c r="AN14" i="2"/>
  <c r="AO14" i="2" s="1"/>
  <c r="AK14" i="2"/>
  <c r="AJ14" i="2"/>
  <c r="AC14" i="2"/>
  <c r="BI13" i="2"/>
  <c r="AY13" i="2"/>
  <c r="AW13" i="2"/>
  <c r="AL13" i="2" s="1"/>
  <c r="AS13" i="2"/>
  <c r="AN13" i="2"/>
  <c r="AO13" i="2" s="1"/>
  <c r="AK13" i="2"/>
  <c r="AJ13" i="2"/>
  <c r="AC13" i="2"/>
  <c r="BI12" i="2"/>
  <c r="AY12" i="2"/>
  <c r="AW12" i="2"/>
  <c r="AL12" i="2" s="1"/>
  <c r="AS12" i="2"/>
  <c r="AN12" i="2"/>
  <c r="AO12" i="2" s="1"/>
  <c r="AK12" i="2"/>
  <c r="AJ12" i="2"/>
  <c r="AC12" i="2"/>
  <c r="BI11" i="2"/>
  <c r="AY11" i="2"/>
  <c r="AW11" i="2"/>
  <c r="AL11" i="2" s="1"/>
  <c r="AS11" i="2"/>
  <c r="AN11" i="2"/>
  <c r="AO11" i="2" s="1"/>
  <c r="AK11" i="2"/>
  <c r="AJ11" i="2"/>
  <c r="AC11" i="2"/>
  <c r="BI10" i="2"/>
  <c r="AY10" i="2"/>
  <c r="AW10" i="2"/>
  <c r="AX10" i="2" s="1"/>
  <c r="AS10" i="2"/>
  <c r="AN10" i="2"/>
  <c r="AO10" i="2" s="1"/>
  <c r="AK10" i="2"/>
  <c r="AJ10" i="2"/>
  <c r="AC10" i="2"/>
  <c r="AY9" i="2"/>
  <c r="AW9" i="2"/>
  <c r="AX9" i="2" s="1"/>
  <c r="AS9" i="2"/>
  <c r="AN9" i="2"/>
  <c r="AO9" i="2" s="1"/>
  <c r="AK9" i="2"/>
  <c r="AJ9" i="2"/>
  <c r="AC9" i="2"/>
  <c r="AY8" i="2"/>
  <c r="AW8" i="2"/>
  <c r="AX8" i="2" s="1"/>
  <c r="AN8" i="2"/>
  <c r="AO8" i="2" s="1"/>
  <c r="AK8" i="2"/>
  <c r="AJ8" i="2"/>
  <c r="AC8" i="2"/>
  <c r="AY7" i="2"/>
  <c r="AW7" i="2"/>
  <c r="AL7" i="2" s="1"/>
  <c r="AS7" i="2"/>
  <c r="AN7" i="2"/>
  <c r="AO7" i="2" s="1"/>
  <c r="AK7" i="2"/>
  <c r="AJ7" i="2"/>
  <c r="AC7" i="2"/>
  <c r="AY6" i="2"/>
  <c r="AW6" i="2"/>
  <c r="AL6" i="2" s="1"/>
  <c r="AS6" i="2"/>
  <c r="AN6" i="2"/>
  <c r="AO6" i="2" s="1"/>
  <c r="AK6" i="2"/>
  <c r="AJ6" i="2"/>
  <c r="AC6" i="2"/>
  <c r="AY5" i="2"/>
  <c r="AW5" i="2"/>
  <c r="AX5" i="2" s="1"/>
  <c r="AS5" i="2"/>
  <c r="AN5" i="2"/>
  <c r="AO5" i="2" s="1"/>
  <c r="AK5" i="2"/>
  <c r="AJ5" i="2"/>
  <c r="AC5" i="2"/>
  <c r="AY4" i="2"/>
  <c r="AW4" i="2"/>
  <c r="AX4" i="2" s="1"/>
  <c r="AS4" i="2"/>
  <c r="AN4" i="2"/>
  <c r="AO4" i="2" s="1"/>
  <c r="AK4" i="2"/>
  <c r="AJ4" i="2"/>
  <c r="AC4" i="2"/>
  <c r="AL48" i="2" l="1"/>
  <c r="AX45" i="2"/>
  <c r="AP72" i="2"/>
  <c r="AP85" i="2"/>
  <c r="AP110" i="2"/>
  <c r="AP118" i="2"/>
  <c r="AP131" i="2"/>
  <c r="AP183" i="2"/>
  <c r="AP207" i="2"/>
  <c r="AP208" i="2"/>
  <c r="AP339" i="2"/>
  <c r="AP374" i="2"/>
  <c r="AP378" i="2"/>
  <c r="AP586" i="2"/>
  <c r="AP607" i="2"/>
  <c r="AP745" i="2"/>
  <c r="AP749" i="2"/>
  <c r="AP789" i="2"/>
  <c r="AP675" i="2"/>
  <c r="AP31" i="2"/>
  <c r="AX118" i="2"/>
  <c r="AX184" i="2"/>
  <c r="AP269" i="2"/>
  <c r="AP293" i="2"/>
  <c r="AP295" i="2"/>
  <c r="AP300" i="2"/>
  <c r="AL302" i="2"/>
  <c r="AP355" i="2"/>
  <c r="AP363" i="2"/>
  <c r="AL365" i="2"/>
  <c r="AP399" i="2"/>
  <c r="AP413" i="2"/>
  <c r="AP527" i="2"/>
  <c r="AP541" i="2"/>
  <c r="AP556" i="2"/>
  <c r="AP563" i="2"/>
  <c r="AP597" i="2"/>
  <c r="AP20" i="2"/>
  <c r="AL23" i="2"/>
  <c r="AL44" i="2"/>
  <c r="AP46" i="2"/>
  <c r="AP96" i="2"/>
  <c r="AP142" i="2"/>
  <c r="AL143" i="2"/>
  <c r="AP316" i="2"/>
  <c r="AP317" i="2"/>
  <c r="AP582" i="2"/>
  <c r="AP624" i="2"/>
  <c r="AX335" i="2"/>
  <c r="AL87" i="2"/>
  <c r="AL96" i="2"/>
  <c r="AL102" i="2"/>
  <c r="AL262" i="2"/>
  <c r="AP368" i="2"/>
  <c r="AL369" i="2"/>
  <c r="AP53" i="2"/>
  <c r="AL68" i="2"/>
  <c r="AL84" i="2"/>
  <c r="AL110" i="2"/>
  <c r="AL154" i="2"/>
  <c r="AP192" i="2"/>
  <c r="AP193" i="2"/>
  <c r="AP321" i="2"/>
  <c r="AP326" i="2"/>
  <c r="AP329" i="2"/>
  <c r="AP540" i="2"/>
  <c r="AP543" i="2"/>
  <c r="AP750" i="2"/>
  <c r="AP766" i="2"/>
  <c r="AX29" i="2"/>
  <c r="AP564" i="2"/>
  <c r="AP699" i="2"/>
  <c r="AP765" i="2"/>
  <c r="AP60" i="2"/>
  <c r="AX83" i="2"/>
  <c r="AL111" i="2"/>
  <c r="AX124" i="2"/>
  <c r="AP157" i="2"/>
  <c r="AP158" i="2"/>
  <c r="AL165" i="2"/>
  <c r="AP167" i="2"/>
  <c r="AP170" i="2"/>
  <c r="AL172" i="2"/>
  <c r="AL191" i="2"/>
  <c r="AL210" i="2"/>
  <c r="AX276" i="2"/>
  <c r="AL280" i="2"/>
  <c r="AX301" i="2"/>
  <c r="AL317" i="2"/>
  <c r="AP332" i="2"/>
  <c r="AL350" i="2"/>
  <c r="AX371" i="2"/>
  <c r="AP376" i="2"/>
  <c r="AP379" i="2"/>
  <c r="AL384" i="2"/>
  <c r="AL450" i="2"/>
  <c r="AL473" i="2"/>
  <c r="AP528" i="2"/>
  <c r="AP555" i="2"/>
  <c r="AP646" i="2"/>
  <c r="AP685" i="2"/>
  <c r="AP760" i="2"/>
  <c r="AP794" i="2"/>
  <c r="AX54" i="2"/>
  <c r="AX108" i="2"/>
  <c r="AP69" i="2"/>
  <c r="AP70" i="2"/>
  <c r="AP137" i="2"/>
  <c r="AP151" i="2"/>
  <c r="AP177" i="2"/>
  <c r="AP210" i="2"/>
  <c r="AL221" i="2"/>
  <c r="AP234" i="2"/>
  <c r="AP282" i="2"/>
  <c r="AP284" i="2"/>
  <c r="AP287" i="2"/>
  <c r="AP305" i="2"/>
  <c r="AP308" i="2"/>
  <c r="AL309" i="2"/>
  <c r="AL336" i="2"/>
  <c r="AP340" i="2"/>
  <c r="AX347" i="2"/>
  <c r="AP384" i="2"/>
  <c r="AP402" i="2"/>
  <c r="AP405" i="2"/>
  <c r="AP417" i="2"/>
  <c r="AL441" i="2"/>
  <c r="AP455" i="2"/>
  <c r="AP649" i="2"/>
  <c r="AX178" i="2"/>
  <c r="AP8" i="2"/>
  <c r="AP24" i="2"/>
  <c r="AX17" i="2"/>
  <c r="AP48" i="2"/>
  <c r="AP97" i="2"/>
  <c r="AP102" i="2"/>
  <c r="AX126" i="2"/>
  <c r="AP139" i="2"/>
  <c r="AP140" i="2"/>
  <c r="AP147" i="2"/>
  <c r="AP221" i="2"/>
  <c r="AL222" i="2"/>
  <c r="AL289" i="2"/>
  <c r="AP311" i="2"/>
  <c r="AX315" i="2"/>
  <c r="AP318" i="2"/>
  <c r="AL337" i="2"/>
  <c r="AP387" i="2"/>
  <c r="AP390" i="2"/>
  <c r="AP465" i="2"/>
  <c r="AL466" i="2"/>
  <c r="AP469" i="2"/>
  <c r="AP477" i="2"/>
  <c r="AP507" i="2"/>
  <c r="AP539" i="2"/>
  <c r="AP549" i="2"/>
  <c r="AP568" i="2"/>
  <c r="AP576" i="2"/>
  <c r="AP591" i="2"/>
  <c r="AP592" i="2"/>
  <c r="AP596" i="2"/>
  <c r="AP620" i="2"/>
  <c r="AP633" i="2"/>
  <c r="AP708" i="2"/>
  <c r="AP724" i="2"/>
  <c r="AP747" i="2"/>
  <c r="AP784" i="2"/>
  <c r="AP55" i="2"/>
  <c r="AP109" i="2"/>
  <c r="AL199" i="2"/>
  <c r="AL215" i="2"/>
  <c r="AL271" i="2"/>
  <c r="AL310" i="2"/>
  <c r="AL320" i="2"/>
  <c r="AL342" i="2"/>
  <c r="AL355" i="2"/>
  <c r="AL421" i="2"/>
  <c r="AL425" i="2"/>
  <c r="AP590" i="2"/>
  <c r="AX200" i="2"/>
  <c r="AP715" i="2"/>
  <c r="AP44" i="2"/>
  <c r="AX114" i="2"/>
  <c r="AP125" i="2"/>
  <c r="AL142" i="2"/>
  <c r="AL153" i="2"/>
  <c r="AL244" i="2"/>
  <c r="AL272" i="2"/>
  <c r="AL300" i="2"/>
  <c r="AL323" i="2"/>
  <c r="AX351" i="2"/>
  <c r="AL392" i="2"/>
  <c r="AX405" i="2"/>
  <c r="AP491" i="2"/>
  <c r="AP515" i="2"/>
  <c r="AX78" i="2"/>
  <c r="AP619" i="2"/>
  <c r="AP752" i="2"/>
  <c r="AL4" i="2"/>
  <c r="AP4" i="2"/>
  <c r="AP16" i="2"/>
  <c r="AP29" i="2"/>
  <c r="AP10" i="2"/>
  <c r="AL14" i="2"/>
  <c r="AL32" i="2"/>
  <c r="AL55" i="2"/>
  <c r="AL81" i="2"/>
  <c r="AL109" i="2"/>
  <c r="AX148" i="2"/>
  <c r="AL202" i="2"/>
  <c r="AX214" i="2"/>
  <c r="AP250" i="2"/>
  <c r="AL252" i="2"/>
  <c r="AP268" i="2"/>
  <c r="AP313" i="2"/>
  <c r="AL314" i="2"/>
  <c r="AL326" i="2"/>
  <c r="AP330" i="2"/>
  <c r="AP361" i="2"/>
  <c r="AL363" i="2"/>
  <c r="AP371" i="2"/>
  <c r="AP395" i="2"/>
  <c r="AP398" i="2"/>
  <c r="AP426" i="2"/>
  <c r="AP438" i="2"/>
  <c r="AX465" i="2"/>
  <c r="AP553" i="2"/>
  <c r="AL140" i="2"/>
  <c r="AX140" i="2"/>
  <c r="AX212" i="2"/>
  <c r="AL212" i="2"/>
  <c r="AL229" i="2"/>
  <c r="AX229" i="2"/>
  <c r="AX313" i="2"/>
  <c r="AL313" i="2"/>
  <c r="AL319" i="2"/>
  <c r="AX319" i="2"/>
  <c r="AX344" i="2"/>
  <c r="AL344" i="2"/>
  <c r="AX6" i="2"/>
  <c r="AX71" i="2"/>
  <c r="AX265" i="2"/>
  <c r="AX46" i="2"/>
  <c r="AX52" i="2"/>
  <c r="AP64" i="2"/>
  <c r="AP67" i="2"/>
  <c r="AX80" i="2"/>
  <c r="AP92" i="2"/>
  <c r="AL164" i="2"/>
  <c r="AX164" i="2"/>
  <c r="AX334" i="2"/>
  <c r="AL455" i="2"/>
  <c r="AX455" i="2"/>
  <c r="AP634" i="2"/>
  <c r="AX97" i="2"/>
  <c r="AL251" i="2"/>
  <c r="AX251" i="2"/>
  <c r="AX7" i="2"/>
  <c r="AL5" i="2"/>
  <c r="AP14" i="2"/>
  <c r="AL15" i="2"/>
  <c r="AP23" i="2"/>
  <c r="AX28" i="2"/>
  <c r="AP33" i="2"/>
  <c r="AP36" i="2"/>
  <c r="AX38" i="2"/>
  <c r="AP51" i="2"/>
  <c r="AL76" i="2"/>
  <c r="AP84" i="2"/>
  <c r="AX86" i="2"/>
  <c r="AL88" i="2"/>
  <c r="AP89" i="2"/>
  <c r="AP106" i="2"/>
  <c r="AL179" i="2"/>
  <c r="AP211" i="2"/>
  <c r="AX236" i="2"/>
  <c r="AX238" i="2"/>
  <c r="AL238" i="2"/>
  <c r="AX305" i="2"/>
  <c r="AL305" i="2"/>
  <c r="AX306" i="2"/>
  <c r="AL306" i="2"/>
  <c r="AP343" i="2"/>
  <c r="AX360" i="2"/>
  <c r="AL360" i="2"/>
  <c r="AL361" i="2"/>
  <c r="AX361" i="2"/>
  <c r="AX387" i="2"/>
  <c r="AL387" i="2"/>
  <c r="AX85" i="2"/>
  <c r="AX100" i="2"/>
  <c r="AX245" i="2"/>
  <c r="AX407" i="2"/>
  <c r="AP5" i="2"/>
  <c r="AP34" i="2"/>
  <c r="AP76" i="2"/>
  <c r="AP79" i="2"/>
  <c r="AX103" i="2"/>
  <c r="AL103" i="2"/>
  <c r="AP117" i="2"/>
  <c r="AL127" i="2"/>
  <c r="AX168" i="2"/>
  <c r="AL169" i="2"/>
  <c r="AX169" i="2"/>
  <c r="AX207" i="2"/>
  <c r="AL208" i="2"/>
  <c r="AX208" i="2"/>
  <c r="AX325" i="2"/>
  <c r="AX388" i="2"/>
  <c r="AX428" i="2"/>
  <c r="AX430" i="2"/>
  <c r="AL430" i="2"/>
  <c r="AP42" i="2"/>
  <c r="AX98" i="2"/>
  <c r="AL98" i="2"/>
  <c r="AX192" i="2"/>
  <c r="AX281" i="2"/>
  <c r="AL281" i="2"/>
  <c r="AX333" i="2"/>
  <c r="AL333" i="2"/>
  <c r="AL27" i="2"/>
  <c r="AP56" i="2"/>
  <c r="AP68" i="2"/>
  <c r="AL159" i="2"/>
  <c r="AX395" i="2"/>
  <c r="AL395" i="2"/>
  <c r="AX435" i="2"/>
  <c r="AL435" i="2"/>
  <c r="AX149" i="2"/>
  <c r="AX185" i="2"/>
  <c r="AL185" i="2"/>
  <c r="AX378" i="2"/>
  <c r="AL378" i="2"/>
  <c r="AX396" i="2"/>
  <c r="AL9" i="2"/>
  <c r="AP11" i="2"/>
  <c r="AP37" i="2"/>
  <c r="AP71" i="2"/>
  <c r="AX116" i="2"/>
  <c r="AL141" i="2"/>
  <c r="AP253" i="2"/>
  <c r="AX296" i="2"/>
  <c r="AL296" i="2"/>
  <c r="AL341" i="2"/>
  <c r="AX341" i="2"/>
  <c r="AP136" i="2"/>
  <c r="AX228" i="2"/>
  <c r="AL228" i="2"/>
  <c r="AX119" i="2"/>
  <c r="AL119" i="2"/>
  <c r="AP7" i="2"/>
  <c r="AL8" i="2"/>
  <c r="AL10" i="2"/>
  <c r="AX35" i="2"/>
  <c r="AP40" i="2"/>
  <c r="AP52" i="2"/>
  <c r="AP62" i="2"/>
  <c r="AP80" i="2"/>
  <c r="AP83" i="2"/>
  <c r="AP101" i="2"/>
  <c r="AL157" i="2"/>
  <c r="AX157" i="2"/>
  <c r="AX211" i="2"/>
  <c r="AL211" i="2"/>
  <c r="AP255" i="2"/>
  <c r="AX318" i="2"/>
  <c r="AX420" i="2"/>
  <c r="AP684" i="2"/>
  <c r="AP731" i="2"/>
  <c r="AP738" i="2"/>
  <c r="AP107" i="2"/>
  <c r="AP108" i="2"/>
  <c r="AP123" i="2"/>
  <c r="AP124" i="2"/>
  <c r="AP141" i="2"/>
  <c r="AP160" i="2"/>
  <c r="AP163" i="2"/>
  <c r="AP166" i="2"/>
  <c r="AP173" i="2"/>
  <c r="AP195" i="2"/>
  <c r="AP205" i="2"/>
  <c r="AL216" i="2"/>
  <c r="AP218" i="2"/>
  <c r="AP226" i="2"/>
  <c r="AP280" i="2"/>
  <c r="AP294" i="2"/>
  <c r="AP304" i="2"/>
  <c r="AP310" i="2"/>
  <c r="AP324" i="2"/>
  <c r="AP338" i="2"/>
  <c r="AP356" i="2"/>
  <c r="AP359" i="2"/>
  <c r="AP367" i="2"/>
  <c r="AL375" i="2"/>
  <c r="AP435" i="2"/>
  <c r="AP451" i="2"/>
  <c r="AP458" i="2"/>
  <c r="AL460" i="2"/>
  <c r="AP506" i="2"/>
  <c r="AP516" i="2"/>
  <c r="AP523" i="2"/>
  <c r="AP552" i="2"/>
  <c r="AP562" i="2"/>
  <c r="AP641" i="2"/>
  <c r="AP644" i="2"/>
  <c r="AP650" i="2"/>
  <c r="AP737" i="2"/>
  <c r="AP130" i="2"/>
  <c r="AP138" i="2"/>
  <c r="AP155" i="2"/>
  <c r="AP179" i="2"/>
  <c r="AP256" i="2"/>
  <c r="AP283" i="2"/>
  <c r="AP364" i="2"/>
  <c r="AP526" i="2"/>
  <c r="AP565" i="2"/>
  <c r="AP686" i="2"/>
  <c r="AP740" i="2"/>
  <c r="AP743" i="2"/>
  <c r="AP746" i="2"/>
  <c r="AP775" i="2"/>
  <c r="AP286" i="2"/>
  <c r="AP292" i="2"/>
  <c r="AP314" i="2"/>
  <c r="AP319" i="2"/>
  <c r="AP337" i="2"/>
  <c r="AP409" i="2"/>
  <c r="AP444" i="2"/>
  <c r="AP505" i="2"/>
  <c r="AP616" i="2"/>
  <c r="AP623" i="2"/>
  <c r="AP635" i="2"/>
  <c r="AP637" i="2"/>
  <c r="AX254" i="2"/>
  <c r="AP259" i="2"/>
  <c r="AP270" i="2"/>
  <c r="AP335" i="2"/>
  <c r="AX343" i="2"/>
  <c r="AP346" i="2"/>
  <c r="AP381" i="2"/>
  <c r="AP432" i="2"/>
  <c r="AX459" i="2"/>
  <c r="AP479" i="2"/>
  <c r="AP489" i="2"/>
  <c r="AP530" i="2"/>
  <c r="AP651" i="2"/>
  <c r="AP739" i="2"/>
  <c r="AP99" i="2"/>
  <c r="AP115" i="2"/>
  <c r="AP149" i="2"/>
  <c r="AP159" i="2"/>
  <c r="AP191" i="2"/>
  <c r="AP214" i="2"/>
  <c r="AP220" i="2"/>
  <c r="AX225" i="2"/>
  <c r="AP230" i="2"/>
  <c r="AX234" i="2"/>
  <c r="AP237" i="2"/>
  <c r="AP252" i="2"/>
  <c r="AP257" i="2"/>
  <c r="AP327" i="2"/>
  <c r="AX331" i="2"/>
  <c r="AP362" i="2"/>
  <c r="AP407" i="2"/>
  <c r="AP420" i="2"/>
  <c r="AL436" i="2"/>
  <c r="AP442" i="2"/>
  <c r="AP454" i="2"/>
  <c r="AX474" i="2"/>
  <c r="AP478" i="2"/>
  <c r="AP514" i="2"/>
  <c r="AP534" i="2"/>
  <c r="AP751" i="2"/>
  <c r="AP762" i="2"/>
  <c r="AP773" i="2"/>
  <c r="AX11" i="2"/>
  <c r="AX20" i="2"/>
  <c r="AX24" i="2"/>
  <c r="AP45" i="2"/>
  <c r="AP77" i="2"/>
  <c r="AP78" i="2"/>
  <c r="AP181" i="2"/>
  <c r="AP9" i="2"/>
  <c r="AX12" i="2"/>
  <c r="AX16" i="2"/>
  <c r="AL19" i="2"/>
  <c r="AX25" i="2"/>
  <c r="AX47" i="2"/>
  <c r="AP49" i="2"/>
  <c r="AP59" i="2"/>
  <c r="AL63" i="2"/>
  <c r="AX64" i="2"/>
  <c r="AL73" i="2"/>
  <c r="AX79" i="2"/>
  <c r="AP82" i="2"/>
  <c r="AP105" i="2"/>
  <c r="AP113" i="2"/>
  <c r="AP129" i="2"/>
  <c r="AL135" i="2"/>
  <c r="AP145" i="2"/>
  <c r="AP19" i="2"/>
  <c r="AX30" i="2"/>
  <c r="AL33" i="2"/>
  <c r="AX34" i="2"/>
  <c r="AL37" i="2"/>
  <c r="AL49" i="2"/>
  <c r="AX56" i="2"/>
  <c r="AX60" i="2"/>
  <c r="AP63" i="2"/>
  <c r="AX65" i="2"/>
  <c r="AL67" i="2"/>
  <c r="AX72" i="2"/>
  <c r="AX95" i="2"/>
  <c r="AL101" i="2"/>
  <c r="AL105" i="2"/>
  <c r="AX106" i="2"/>
  <c r="AL117" i="2"/>
  <c r="AL121" i="2"/>
  <c r="AX122" i="2"/>
  <c r="AL129" i="2"/>
  <c r="AX130" i="2"/>
  <c r="AX134" i="2"/>
  <c r="AX138" i="2"/>
  <c r="AP75" i="2"/>
  <c r="AP6" i="2"/>
  <c r="AP15" i="2"/>
  <c r="AP21" i="2"/>
  <c r="AP28" i="2"/>
  <c r="AP32" i="2"/>
  <c r="AP41" i="2"/>
  <c r="AL43" i="2"/>
  <c r="AL133" i="2"/>
  <c r="AP13" i="2"/>
  <c r="AP17" i="2"/>
  <c r="AP86" i="2"/>
  <c r="AP39" i="2"/>
  <c r="AP43" i="2"/>
  <c r="AP47" i="2"/>
  <c r="AP54" i="2"/>
  <c r="AP91" i="2"/>
  <c r="AP94" i="2"/>
  <c r="AP111" i="2"/>
  <c r="AP119" i="2"/>
  <c r="AX132" i="2"/>
  <c r="AP133" i="2"/>
  <c r="AP143" i="2"/>
  <c r="AL150" i="2"/>
  <c r="AL51" i="2"/>
  <c r="AP66" i="2"/>
  <c r="AL90" i="2"/>
  <c r="AP93" i="2"/>
  <c r="AP112" i="2"/>
  <c r="AP114" i="2"/>
  <c r="AP116" i="2"/>
  <c r="AP144" i="2"/>
  <c r="AP146" i="2"/>
  <c r="AP148" i="2"/>
  <c r="AP150" i="2"/>
  <c r="AL151" i="2"/>
  <c r="AP175" i="2"/>
  <c r="AP190" i="2"/>
  <c r="AP198" i="2"/>
  <c r="AP380" i="2"/>
  <c r="AP153" i="2"/>
  <c r="AP168" i="2"/>
  <c r="AX175" i="2"/>
  <c r="AP184" i="2"/>
  <c r="AX195" i="2"/>
  <c r="AL201" i="2"/>
  <c r="AL204" i="2"/>
  <c r="AP213" i="2"/>
  <c r="AP216" i="2"/>
  <c r="AP225" i="2"/>
  <c r="AP228" i="2"/>
  <c r="AX235" i="2"/>
  <c r="AL237" i="2"/>
  <c r="AX241" i="2"/>
  <c r="AP242" i="2"/>
  <c r="AL250" i="2"/>
  <c r="AL256" i="2"/>
  <c r="AX257" i="2"/>
  <c r="AL260" i="2"/>
  <c r="AL270" i="2"/>
  <c r="AL284" i="2"/>
  <c r="AX292" i="2"/>
  <c r="AL295" i="2"/>
  <c r="AP306" i="2"/>
  <c r="AL321" i="2"/>
  <c r="AP325" i="2"/>
  <c r="AP345" i="2"/>
  <c r="AP350" i="2"/>
  <c r="AL359" i="2"/>
  <c r="AX359" i="2"/>
  <c r="AP375" i="2"/>
  <c r="AX446" i="2"/>
  <c r="AL446" i="2"/>
  <c r="AP169" i="2"/>
  <c r="AP189" i="2"/>
  <c r="AL194" i="2"/>
  <c r="AP215" i="2"/>
  <c r="AP222" i="2"/>
  <c r="AP227" i="2"/>
  <c r="AL231" i="2"/>
  <c r="AP241" i="2"/>
  <c r="AP243" i="2"/>
  <c r="AL247" i="2"/>
  <c r="AP261" i="2"/>
  <c r="AL264" i="2"/>
  <c r="AP275" i="2"/>
  <c r="AL278" i="2"/>
  <c r="AP281" i="2"/>
  <c r="AP296" i="2"/>
  <c r="AL312" i="2"/>
  <c r="AP322" i="2"/>
  <c r="AL328" i="2"/>
  <c r="AX329" i="2"/>
  <c r="AP334" i="2"/>
  <c r="AL339" i="2"/>
  <c r="AL357" i="2"/>
  <c r="AX366" i="2"/>
  <c r="AL376" i="2"/>
  <c r="AX379" i="2"/>
  <c r="AL379" i="2"/>
  <c r="AX406" i="2"/>
  <c r="AL406" i="2"/>
  <c r="AL412" i="2"/>
  <c r="AX461" i="2"/>
  <c r="AL471" i="2"/>
  <c r="AX471" i="2"/>
  <c r="AP558" i="2"/>
  <c r="AP579" i="2"/>
  <c r="AP182" i="2"/>
  <c r="AP232" i="2"/>
  <c r="AP238" i="2"/>
  <c r="AP248" i="2"/>
  <c r="AP272" i="2"/>
  <c r="AP323" i="2"/>
  <c r="AP336" i="2"/>
  <c r="AP342" i="2"/>
  <c r="AL352" i="2"/>
  <c r="AL401" i="2"/>
  <c r="AL426" i="2"/>
  <c r="AL453" i="2"/>
  <c r="AX453" i="2"/>
  <c r="AP537" i="2"/>
  <c r="AP603" i="2"/>
  <c r="AP645" i="2"/>
  <c r="AP668" i="2"/>
  <c r="AP674" i="2"/>
  <c r="AP682" i="2"/>
  <c r="AP777" i="2"/>
  <c r="AX170" i="2"/>
  <c r="AX186" i="2"/>
  <c r="AX193" i="2"/>
  <c r="AP194" i="2"/>
  <c r="AX206" i="2"/>
  <c r="AX209" i="2"/>
  <c r="AX226" i="2"/>
  <c r="AX233" i="2"/>
  <c r="AX242" i="2"/>
  <c r="AP297" i="2"/>
  <c r="AX297" i="2"/>
  <c r="AP307" i="2"/>
  <c r="AX307" i="2"/>
  <c r="AX311" i="2"/>
  <c r="AX327" i="2"/>
  <c r="AP347" i="2"/>
  <c r="AL358" i="2"/>
  <c r="AX394" i="2"/>
  <c r="AL394" i="2"/>
  <c r="AP508" i="2"/>
  <c r="AP557" i="2"/>
  <c r="AP788" i="2"/>
  <c r="AL156" i="2"/>
  <c r="AX167" i="2"/>
  <c r="AX177" i="2"/>
  <c r="AP178" i="2"/>
  <c r="AX183" i="2"/>
  <c r="AX190" i="2"/>
  <c r="AP203" i="2"/>
  <c r="AP206" i="2"/>
  <c r="AL217" i="2"/>
  <c r="AX227" i="2"/>
  <c r="AP233" i="2"/>
  <c r="AP236" i="2"/>
  <c r="AP239" i="2"/>
  <c r="AX243" i="2"/>
  <c r="AP249" i="2"/>
  <c r="AP251" i="2"/>
  <c r="AX273" i="2"/>
  <c r="AP290" i="2"/>
  <c r="AP301" i="2"/>
  <c r="AL304" i="2"/>
  <c r="AX383" i="2"/>
  <c r="AL383" i="2"/>
  <c r="AP448" i="2"/>
  <c r="AP569" i="2"/>
  <c r="AP578" i="2"/>
  <c r="AP632" i="2"/>
  <c r="AP174" i="2"/>
  <c r="AP212" i="2"/>
  <c r="AL223" i="2"/>
  <c r="AP235" i="2"/>
  <c r="AP246" i="2"/>
  <c r="AP391" i="2"/>
  <c r="AX419" i="2"/>
  <c r="AX427" i="2"/>
  <c r="AL427" i="2"/>
  <c r="AL445" i="2"/>
  <c r="AP577" i="2"/>
  <c r="AP783" i="2"/>
  <c r="AP156" i="2"/>
  <c r="AL160" i="2"/>
  <c r="AP180" i="2"/>
  <c r="AL196" i="2"/>
  <c r="AP197" i="2"/>
  <c r="AP199" i="2"/>
  <c r="AL203" i="2"/>
  <c r="AP204" i="2"/>
  <c r="AP224" i="2"/>
  <c r="AP229" i="2"/>
  <c r="AL239" i="2"/>
  <c r="AP245" i="2"/>
  <c r="AP263" i="2"/>
  <c r="AP277" i="2"/>
  <c r="AL287" i="2"/>
  <c r="AP331" i="2"/>
  <c r="AP351" i="2"/>
  <c r="AX413" i="2"/>
  <c r="AL413" i="2"/>
  <c r="AP648" i="2"/>
  <c r="AP734" i="2"/>
  <c r="AP782" i="2"/>
  <c r="AP161" i="2"/>
  <c r="AP165" i="2"/>
  <c r="AP171" i="2"/>
  <c r="AP219" i="2"/>
  <c r="AL230" i="2"/>
  <c r="AP240" i="2"/>
  <c r="AL246" i="2"/>
  <c r="AP247" i="2"/>
  <c r="AP254" i="2"/>
  <c r="AP276" i="2"/>
  <c r="AP278" i="2"/>
  <c r="AP279" i="2"/>
  <c r="AP288" i="2"/>
  <c r="AP298" i="2"/>
  <c r="AP312" i="2"/>
  <c r="AP388" i="2"/>
  <c r="AX402" i="2"/>
  <c r="AL402" i="2"/>
  <c r="AL404" i="2"/>
  <c r="AX404" i="2"/>
  <c r="AP412" i="2"/>
  <c r="AP604" i="2"/>
  <c r="AP683" i="2"/>
  <c r="AP690" i="2"/>
  <c r="AP793" i="2"/>
  <c r="AP797" i="2"/>
  <c r="AP422" i="2"/>
  <c r="AP452" i="2"/>
  <c r="AP461" i="2"/>
  <c r="AP470" i="2"/>
  <c r="AP471" i="2"/>
  <c r="AP475" i="2"/>
  <c r="AP490" i="2"/>
  <c r="AP588" i="2"/>
  <c r="AP606" i="2"/>
  <c r="AP638" i="2"/>
  <c r="AP656" i="2"/>
  <c r="AP672" i="2"/>
  <c r="AP358" i="2"/>
  <c r="AP382" i="2"/>
  <c r="AP392" i="2"/>
  <c r="AP423" i="2"/>
  <c r="AP424" i="2"/>
  <c r="AP425" i="2"/>
  <c r="AP427" i="2"/>
  <c r="AP434" i="2"/>
  <c r="AP443" i="2"/>
  <c r="AX448" i="2"/>
  <c r="AX454" i="2"/>
  <c r="AL456" i="2"/>
  <c r="AX458" i="2"/>
  <c r="AP462" i="2"/>
  <c r="AP466" i="2"/>
  <c r="AX472" i="2"/>
  <c r="AP512" i="2"/>
  <c r="AP571" i="2"/>
  <c r="AP587" i="2"/>
  <c r="AP609" i="2"/>
  <c r="AP661" i="2"/>
  <c r="AP676" i="2"/>
  <c r="AP705" i="2"/>
  <c r="AP729" i="2"/>
  <c r="AP742" i="2"/>
  <c r="AP755" i="2"/>
  <c r="AP767" i="2"/>
  <c r="AP774" i="2"/>
  <c r="AP357" i="2"/>
  <c r="AP372" i="2"/>
  <c r="AP383" i="2"/>
  <c r="AP403" i="2"/>
  <c r="AP406" i="2"/>
  <c r="AP414" i="2"/>
  <c r="AP430" i="2"/>
  <c r="AP440" i="2"/>
  <c r="AP447" i="2"/>
  <c r="AP456" i="2"/>
  <c r="AP460" i="2"/>
  <c r="AP511" i="2"/>
  <c r="AP561" i="2"/>
  <c r="AP602" i="2"/>
  <c r="AP653" i="2"/>
  <c r="AP716" i="2"/>
  <c r="AP721" i="2"/>
  <c r="AP723" i="2"/>
  <c r="AP770" i="2"/>
  <c r="AP776" i="2"/>
  <c r="AP482" i="2"/>
  <c r="AP509" i="2"/>
  <c r="AP566" i="2"/>
  <c r="AP639" i="2"/>
  <c r="AP678" i="2"/>
  <c r="AP741" i="2"/>
  <c r="AP437" i="2"/>
  <c r="AP439" i="2"/>
  <c r="AL440" i="2"/>
  <c r="AP441" i="2"/>
  <c r="AP449" i="2"/>
  <c r="AP459" i="2"/>
  <c r="AX468" i="2"/>
  <c r="AP481" i="2"/>
  <c r="AP499" i="2"/>
  <c r="AP531" i="2"/>
  <c r="AP658" i="2"/>
  <c r="AP660" i="2"/>
  <c r="AP677" i="2"/>
  <c r="AP693" i="2"/>
  <c r="AP754" i="2"/>
  <c r="AP769" i="2"/>
  <c r="AP786" i="2"/>
  <c r="AP369" i="2"/>
  <c r="AP396" i="2"/>
  <c r="AP410" i="2"/>
  <c r="AP419" i="2"/>
  <c r="AP433" i="2"/>
  <c r="AP445" i="2"/>
  <c r="AP453" i="2"/>
  <c r="AP468" i="2"/>
  <c r="AP480" i="2"/>
  <c r="AP498" i="2"/>
  <c r="AP524" i="2"/>
  <c r="AP544" i="2"/>
  <c r="AP546" i="2"/>
  <c r="AP550" i="2"/>
  <c r="AP585" i="2"/>
  <c r="AP594" i="2"/>
  <c r="AP595" i="2"/>
  <c r="AP605" i="2"/>
  <c r="AP614" i="2"/>
  <c r="AP652" i="2"/>
  <c r="AP655" i="2"/>
  <c r="AP671" i="2"/>
  <c r="AP703" i="2"/>
  <c r="AP707" i="2"/>
  <c r="AP720" i="2"/>
  <c r="AP725" i="2"/>
  <c r="AP744" i="2"/>
  <c r="AP748" i="2"/>
  <c r="AP22" i="2"/>
  <c r="AP35" i="2"/>
  <c r="AP61" i="2"/>
  <c r="AP12" i="2"/>
  <c r="AP25" i="2"/>
  <c r="AP26" i="2"/>
  <c r="AP30" i="2"/>
  <c r="AL94" i="2"/>
  <c r="AX94" i="2"/>
  <c r="AX62" i="2"/>
  <c r="AX70" i="2"/>
  <c r="AP81" i="2"/>
  <c r="AP88" i="2"/>
  <c r="AP90" i="2"/>
  <c r="AL176" i="2"/>
  <c r="AX176" i="2"/>
  <c r="AL198" i="2"/>
  <c r="AX198" i="2"/>
  <c r="AX22" i="2"/>
  <c r="AX40" i="2"/>
  <c r="AX42" i="2"/>
  <c r="AP50" i="2"/>
  <c r="AX57" i="2"/>
  <c r="AL59" i="2"/>
  <c r="AL75" i="2"/>
  <c r="AL99" i="2"/>
  <c r="AX99" i="2"/>
  <c r="AL131" i="2"/>
  <c r="AX131" i="2"/>
  <c r="AP57" i="2"/>
  <c r="AP120" i="2"/>
  <c r="AL137" i="2"/>
  <c r="AL205" i="2"/>
  <c r="AX205" i="2"/>
  <c r="AL232" i="2"/>
  <c r="AX232" i="2"/>
  <c r="AL50" i="2"/>
  <c r="AL58" i="2"/>
  <c r="AX58" i="2"/>
  <c r="AL77" i="2"/>
  <c r="AX77" i="2"/>
  <c r="AP95" i="2"/>
  <c r="AL107" i="2"/>
  <c r="AX107" i="2"/>
  <c r="AP127" i="2"/>
  <c r="AL139" i="2"/>
  <c r="AX139" i="2"/>
  <c r="AP152" i="2"/>
  <c r="AL155" i="2"/>
  <c r="AX155" i="2"/>
  <c r="AL162" i="2"/>
  <c r="AX162" i="2"/>
  <c r="AL171" i="2"/>
  <c r="AX171" i="2"/>
  <c r="AL123" i="2"/>
  <c r="AX123" i="2"/>
  <c r="AX39" i="2"/>
  <c r="AS801" i="2"/>
  <c r="AS800" i="2"/>
  <c r="AX13" i="2"/>
  <c r="AX18" i="2"/>
  <c r="AL21" i="2"/>
  <c r="AX26" i="2"/>
  <c r="AX31" i="2"/>
  <c r="AX36" i="2"/>
  <c r="AX53" i="2"/>
  <c r="AP65" i="2"/>
  <c r="AP73" i="2"/>
  <c r="AP98" i="2"/>
  <c r="AL113" i="2"/>
  <c r="AP121" i="2"/>
  <c r="AP128" i="2"/>
  <c r="AL145" i="2"/>
  <c r="AL182" i="2"/>
  <c r="AP58" i="2"/>
  <c r="AP74" i="2"/>
  <c r="AL89" i="2"/>
  <c r="AX89" i="2"/>
  <c r="AL92" i="2"/>
  <c r="AP100" i="2"/>
  <c r="AP103" i="2"/>
  <c r="AL115" i="2"/>
  <c r="AX115" i="2"/>
  <c r="AP132" i="2"/>
  <c r="AP135" i="2"/>
  <c r="AL147" i="2"/>
  <c r="AX147" i="2"/>
  <c r="AL187" i="2"/>
  <c r="AX187" i="2"/>
  <c r="AL61" i="2"/>
  <c r="AX61" i="2"/>
  <c r="AL69" i="2"/>
  <c r="AX69" i="2"/>
  <c r="AP104" i="2"/>
  <c r="AL161" i="2"/>
  <c r="AL166" i="2"/>
  <c r="AL188" i="2"/>
  <c r="AL189" i="2"/>
  <c r="AX189" i="2"/>
  <c r="AP231" i="2"/>
  <c r="AL429" i="2"/>
  <c r="AX429" i="2"/>
  <c r="AP162" i="2"/>
  <c r="AP244" i="2"/>
  <c r="AL248" i="2"/>
  <c r="AX248" i="2"/>
  <c r="AP274" i="2"/>
  <c r="AX66" i="2"/>
  <c r="AX74" i="2"/>
  <c r="AX82" i="2"/>
  <c r="AX91" i="2"/>
  <c r="AX104" i="2"/>
  <c r="AX112" i="2"/>
  <c r="AX120" i="2"/>
  <c r="AX128" i="2"/>
  <c r="AX136" i="2"/>
  <c r="AX144" i="2"/>
  <c r="AX152" i="2"/>
  <c r="AX158" i="2"/>
  <c r="AX174" i="2"/>
  <c r="AL180" i="2"/>
  <c r="AL181" i="2"/>
  <c r="AX181" i="2"/>
  <c r="AP185" i="2"/>
  <c r="AP187" i="2"/>
  <c r="AP196" i="2"/>
  <c r="AP217" i="2"/>
  <c r="AL293" i="2"/>
  <c r="AX293" i="2"/>
  <c r="AP154" i="2"/>
  <c r="AP172" i="2"/>
  <c r="AL218" i="2"/>
  <c r="AX218" i="2"/>
  <c r="AP223" i="2"/>
  <c r="AL255" i="2"/>
  <c r="AX255" i="2"/>
  <c r="AP265" i="2"/>
  <c r="AP285" i="2"/>
  <c r="AL163" i="2"/>
  <c r="AX163" i="2"/>
  <c r="AL197" i="2"/>
  <c r="AX197" i="2"/>
  <c r="AP201" i="2"/>
  <c r="AL224" i="2"/>
  <c r="AX224" i="2"/>
  <c r="AL253" i="2"/>
  <c r="AX253" i="2"/>
  <c r="AL291" i="2"/>
  <c r="AX291" i="2"/>
  <c r="AL173" i="2"/>
  <c r="AX173" i="2"/>
  <c r="AP188" i="2"/>
  <c r="AP209" i="2"/>
  <c r="AL240" i="2"/>
  <c r="AX240" i="2"/>
  <c r="AP258" i="2"/>
  <c r="AL213" i="2"/>
  <c r="AX213" i="2"/>
  <c r="AL308" i="2"/>
  <c r="AX308" i="2"/>
  <c r="AL261" i="2"/>
  <c r="AP266" i="2"/>
  <c r="AP273" i="2"/>
  <c r="AL282" i="2"/>
  <c r="AX282" i="2"/>
  <c r="AL288" i="2"/>
  <c r="AL299" i="2"/>
  <c r="AP302" i="2"/>
  <c r="AL316" i="2"/>
  <c r="AX316" i="2"/>
  <c r="AL259" i="2"/>
  <c r="AP267" i="2"/>
  <c r="AL275" i="2"/>
  <c r="AL286" i="2"/>
  <c r="AP291" i="2"/>
  <c r="AL324" i="2"/>
  <c r="AX324" i="2"/>
  <c r="AL330" i="2"/>
  <c r="AX330" i="2"/>
  <c r="AP352" i="2"/>
  <c r="AL354" i="2"/>
  <c r="AX354" i="2"/>
  <c r="AP360" i="2"/>
  <c r="AL385" i="2"/>
  <c r="AX385" i="2"/>
  <c r="AP262" i="2"/>
  <c r="AP289" i="2"/>
  <c r="AL298" i="2"/>
  <c r="AX298" i="2"/>
  <c r="AP344" i="2"/>
  <c r="AL346" i="2"/>
  <c r="AX346" i="2"/>
  <c r="AL362" i="2"/>
  <c r="AX362" i="2"/>
  <c r="AX258" i="2"/>
  <c r="AL274" i="2"/>
  <c r="AX274" i="2"/>
  <c r="AX283" i="2"/>
  <c r="AX285" i="2"/>
  <c r="AX294" i="2"/>
  <c r="AP309" i="2"/>
  <c r="AX322" i="2"/>
  <c r="AP333" i="2"/>
  <c r="AL338" i="2"/>
  <c r="AX338" i="2"/>
  <c r="AP349" i="2"/>
  <c r="AP365" i="2"/>
  <c r="AL449" i="2"/>
  <c r="AX449" i="2"/>
  <c r="AP341" i="2"/>
  <c r="AX219" i="2"/>
  <c r="AX249" i="2"/>
  <c r="AL290" i="2"/>
  <c r="AX290" i="2"/>
  <c r="AP354" i="2"/>
  <c r="AL393" i="2"/>
  <c r="AX393" i="2"/>
  <c r="AX277" i="2"/>
  <c r="AP299" i="2"/>
  <c r="AP315" i="2"/>
  <c r="AP320" i="2"/>
  <c r="AP328" i="2"/>
  <c r="AL408" i="2"/>
  <c r="AX408" i="2"/>
  <c r="AP428" i="2"/>
  <c r="AL411" i="2"/>
  <c r="AX411" i="2"/>
  <c r="AX417" i="2"/>
  <c r="AL442" i="2"/>
  <c r="AX442" i="2"/>
  <c r="AL451" i="2"/>
  <c r="AX451" i="2"/>
  <c r="AX332" i="2"/>
  <c r="AX340" i="2"/>
  <c r="AX348" i="2"/>
  <c r="AX356" i="2"/>
  <c r="AX364" i="2"/>
  <c r="AP366" i="2"/>
  <c r="AX373" i="2"/>
  <c r="AP385" i="2"/>
  <c r="AP401" i="2"/>
  <c r="AP404" i="2"/>
  <c r="AX414" i="2"/>
  <c r="AP450" i="2"/>
  <c r="AP472" i="2"/>
  <c r="AX345" i="2"/>
  <c r="AX353" i="2"/>
  <c r="AL367" i="2"/>
  <c r="AX367" i="2"/>
  <c r="AP373" i="2"/>
  <c r="AL377" i="2"/>
  <c r="AX377" i="2"/>
  <c r="AP386" i="2"/>
  <c r="AP389" i="2"/>
  <c r="AP393" i="2"/>
  <c r="AP394" i="2"/>
  <c r="AP397" i="2"/>
  <c r="AP429" i="2"/>
  <c r="AL476" i="2"/>
  <c r="AX476" i="2"/>
  <c r="AP532" i="2"/>
  <c r="AX380" i="2"/>
  <c r="AP408" i="2"/>
  <c r="AX422" i="2"/>
  <c r="AL424" i="2"/>
  <c r="AX424" i="2"/>
  <c r="AP436" i="2"/>
  <c r="AP446" i="2"/>
  <c r="AP463" i="2"/>
  <c r="AL469" i="2"/>
  <c r="AX469" i="2"/>
  <c r="AL386" i="2"/>
  <c r="AP411" i="2"/>
  <c r="AP418" i="2"/>
  <c r="AL434" i="2"/>
  <c r="AX434" i="2"/>
  <c r="AL437" i="2"/>
  <c r="AX437" i="2"/>
  <c r="AL447" i="2"/>
  <c r="AX447" i="2"/>
  <c r="AP377" i="2"/>
  <c r="AX381" i="2"/>
  <c r="AX403" i="2"/>
  <c r="AP415" i="2"/>
  <c r="AP416" i="2"/>
  <c r="AP497" i="2"/>
  <c r="AP476" i="2"/>
  <c r="AP488" i="2"/>
  <c r="AP496" i="2"/>
  <c r="AP560" i="2"/>
  <c r="AP626" i="2"/>
  <c r="AP657" i="2"/>
  <c r="AP664" i="2"/>
  <c r="AP666" i="2"/>
  <c r="AP687" i="2"/>
  <c r="AP701" i="2"/>
  <c r="AP704" i="2"/>
  <c r="AP761" i="2"/>
  <c r="AP764" i="2"/>
  <c r="AP772" i="2"/>
  <c r="AP487" i="2"/>
  <c r="AP495" i="2"/>
  <c r="AP503" i="2"/>
  <c r="AP521" i="2"/>
  <c r="AP598" i="2"/>
  <c r="AP798" i="2"/>
  <c r="AX374" i="2"/>
  <c r="AX382" i="2"/>
  <c r="AX390" i="2"/>
  <c r="AX398" i="2"/>
  <c r="AP473" i="2"/>
  <c r="AP486" i="2"/>
  <c r="AP494" i="2"/>
  <c r="AP502" i="2"/>
  <c r="AP520" i="2"/>
  <c r="AP548" i="2"/>
  <c r="AP584" i="2"/>
  <c r="AP600" i="2"/>
  <c r="AP608" i="2"/>
  <c r="AP615" i="2"/>
  <c r="AP640" i="2"/>
  <c r="AP681" i="2"/>
  <c r="AP689" i="2"/>
  <c r="AP756" i="2"/>
  <c r="AP759" i="2"/>
  <c r="AP768" i="2"/>
  <c r="AP781" i="2"/>
  <c r="AX477" i="2"/>
  <c r="AP485" i="2"/>
  <c r="AP493" i="2"/>
  <c r="AP501" i="2"/>
  <c r="AP695" i="2"/>
  <c r="AP706" i="2"/>
  <c r="AP728" i="2"/>
  <c r="AP780" i="2"/>
  <c r="AP787" i="2"/>
  <c r="AP483" i="2"/>
  <c r="AP492" i="2"/>
  <c r="AP500" i="2"/>
  <c r="AP547" i="2"/>
  <c r="AP589" i="2"/>
  <c r="AP610" i="2"/>
  <c r="AP642" i="2"/>
  <c r="AP694" i="2"/>
  <c r="AX389" i="2"/>
  <c r="AX397" i="2"/>
  <c r="AX415" i="2"/>
  <c r="AX418" i="2"/>
  <c r="AX423" i="2"/>
  <c r="AX433" i="2"/>
  <c r="AX438" i="2"/>
  <c r="AX443" i="2"/>
  <c r="AX452" i="2"/>
  <c r="AP583" i="2"/>
  <c r="AP630" i="2"/>
  <c r="AP688" i="2"/>
  <c r="AP727" i="2"/>
  <c r="AP601" i="2"/>
  <c r="AP801" i="2" l="1"/>
  <c r="AP800" i="2"/>
  <c r="W3021" i="1" l="1"/>
  <c r="X3021" i="1" s="1"/>
  <c r="V3021" i="1"/>
  <c r="U3021" i="1"/>
  <c r="P3021" i="1"/>
  <c r="O3021" i="1"/>
  <c r="L3021" i="1"/>
  <c r="A3021" i="1"/>
  <c r="B3021" i="1" s="1"/>
  <c r="J3021" i="1" s="1"/>
  <c r="X3020" i="1"/>
  <c r="W3020" i="1"/>
  <c r="U3020" i="1"/>
  <c r="V3020" i="1" s="1"/>
  <c r="P3020" i="1"/>
  <c r="O3020" i="1"/>
  <c r="L3020" i="1"/>
  <c r="B3020" i="1"/>
  <c r="J3020" i="1" s="1"/>
  <c r="A3020" i="1"/>
  <c r="A3019" i="1"/>
  <c r="B3019" i="1" s="1"/>
  <c r="J3019" i="1" s="1"/>
  <c r="W3018" i="1"/>
  <c r="X3018" i="1" s="1"/>
  <c r="V3018" i="1"/>
  <c r="U3018" i="1"/>
  <c r="P3018" i="1"/>
  <c r="O3018" i="1"/>
  <c r="L3018" i="1"/>
  <c r="A3018" i="1"/>
  <c r="B3018" i="1" s="1"/>
  <c r="J3018" i="1" s="1"/>
  <c r="X3017" i="1"/>
  <c r="W3017" i="1"/>
  <c r="U3017" i="1"/>
  <c r="V3017" i="1" s="1"/>
  <c r="P3017" i="1"/>
  <c r="O3017" i="1"/>
  <c r="L3017" i="1"/>
  <c r="B3017" i="1"/>
  <c r="J3017" i="1" s="1"/>
  <c r="A3017" i="1"/>
  <c r="A3016" i="1"/>
  <c r="B3016" i="1" s="1"/>
  <c r="B3015" i="1"/>
  <c r="J3015" i="1" s="1"/>
  <c r="A3015" i="1"/>
  <c r="B3014" i="1"/>
  <c r="J3014" i="1" s="1"/>
  <c r="A3014" i="1"/>
  <c r="W3013" i="1"/>
  <c r="X3013" i="1" s="1"/>
  <c r="U3013" i="1"/>
  <c r="V3013" i="1" s="1"/>
  <c r="P3013" i="1"/>
  <c r="O3013" i="1"/>
  <c r="L3013" i="1"/>
  <c r="A3013" i="1"/>
  <c r="B3013" i="1" s="1"/>
  <c r="J3013" i="1" s="1"/>
  <c r="B3012" i="1"/>
  <c r="J3012" i="1" s="1"/>
  <c r="A3012" i="1"/>
  <c r="W3011" i="1"/>
  <c r="X3011" i="1" s="1"/>
  <c r="V3011" i="1"/>
  <c r="U3011" i="1"/>
  <c r="P3011" i="1"/>
  <c r="O3011" i="1"/>
  <c r="L3011" i="1"/>
  <c r="A3011" i="1"/>
  <c r="B3011" i="1" s="1"/>
  <c r="J3011" i="1" s="1"/>
  <c r="A3010" i="1"/>
  <c r="B3010" i="1" s="1"/>
  <c r="J3010" i="1" s="1"/>
  <c r="W3009" i="1"/>
  <c r="X3009" i="1" s="1"/>
  <c r="U3009" i="1"/>
  <c r="V3009" i="1" s="1"/>
  <c r="P3009" i="1"/>
  <c r="O3009" i="1"/>
  <c r="L3009" i="1"/>
  <c r="A3009" i="1"/>
  <c r="B3009" i="1" s="1"/>
  <c r="J3009" i="1" s="1"/>
  <c r="W3008" i="1"/>
  <c r="X3008" i="1" s="1"/>
  <c r="U3008" i="1"/>
  <c r="V3008" i="1" s="1"/>
  <c r="P3008" i="1"/>
  <c r="O3008" i="1"/>
  <c r="L3008" i="1"/>
  <c r="A3008" i="1"/>
  <c r="B3008" i="1" s="1"/>
  <c r="J3008" i="1" s="1"/>
  <c r="W3007" i="1"/>
  <c r="X3007" i="1" s="1"/>
  <c r="U3007" i="1"/>
  <c r="V3007" i="1" s="1"/>
  <c r="P3007" i="1"/>
  <c r="O3007" i="1"/>
  <c r="L3007" i="1"/>
  <c r="A3007" i="1"/>
  <c r="B3007" i="1" s="1"/>
  <c r="J3007" i="1" s="1"/>
  <c r="W3006" i="1"/>
  <c r="X3006" i="1" s="1"/>
  <c r="U3006" i="1"/>
  <c r="V3006" i="1" s="1"/>
  <c r="P3006" i="1"/>
  <c r="O3006" i="1"/>
  <c r="L3006" i="1"/>
  <c r="A3006" i="1"/>
  <c r="B3006" i="1" s="1"/>
  <c r="J3006" i="1" s="1"/>
  <c r="W3005" i="1"/>
  <c r="X3005" i="1" s="1"/>
  <c r="U3005" i="1"/>
  <c r="V3005" i="1" s="1"/>
  <c r="P3005" i="1"/>
  <c r="O3005" i="1"/>
  <c r="L3005" i="1"/>
  <c r="A3005" i="1"/>
  <c r="B3005" i="1" s="1"/>
  <c r="J3005" i="1" s="1"/>
  <c r="W3004" i="1"/>
  <c r="X3004" i="1" s="1"/>
  <c r="U3004" i="1"/>
  <c r="V3004" i="1" s="1"/>
  <c r="P3004" i="1"/>
  <c r="O3004" i="1"/>
  <c r="L3004" i="1"/>
  <c r="A3004" i="1"/>
  <c r="B3004" i="1" s="1"/>
  <c r="J3004" i="1" s="1"/>
  <c r="W3003" i="1"/>
  <c r="X3003" i="1" s="1"/>
  <c r="U3003" i="1"/>
  <c r="V3003" i="1" s="1"/>
  <c r="P3003" i="1"/>
  <c r="O3003" i="1"/>
  <c r="L3003" i="1"/>
  <c r="A3003" i="1"/>
  <c r="B3003" i="1" s="1"/>
  <c r="J3003" i="1" s="1"/>
  <c r="W3002" i="1"/>
  <c r="X3002" i="1" s="1"/>
  <c r="U3002" i="1"/>
  <c r="V3002" i="1" s="1"/>
  <c r="P3002" i="1"/>
  <c r="O3002" i="1"/>
  <c r="L3002" i="1"/>
  <c r="A3002" i="1"/>
  <c r="B3002" i="1" s="1"/>
  <c r="J3002" i="1" s="1"/>
  <c r="W3001" i="1"/>
  <c r="X3001" i="1" s="1"/>
  <c r="U3001" i="1"/>
  <c r="V3001" i="1" s="1"/>
  <c r="P3001" i="1"/>
  <c r="O3001" i="1"/>
  <c r="L3001" i="1"/>
  <c r="A3001" i="1"/>
  <c r="B3001" i="1" s="1"/>
  <c r="J3001" i="1" s="1"/>
  <c r="W3000" i="1"/>
  <c r="X3000" i="1" s="1"/>
  <c r="U3000" i="1"/>
  <c r="V3000" i="1" s="1"/>
  <c r="P3000" i="1"/>
  <c r="O3000" i="1"/>
  <c r="L3000" i="1"/>
  <c r="J3000" i="1"/>
  <c r="A3000" i="1"/>
  <c r="B3000" i="1" s="1"/>
  <c r="W2999" i="1"/>
  <c r="X2999" i="1" s="1"/>
  <c r="U2999" i="1"/>
  <c r="V2999" i="1" s="1"/>
  <c r="P2999" i="1"/>
  <c r="O2999" i="1"/>
  <c r="L2999" i="1"/>
  <c r="A2999" i="1"/>
  <c r="B2999" i="1" s="1"/>
  <c r="J2999" i="1" s="1"/>
  <c r="A2998" i="1"/>
  <c r="B2998" i="1" s="1"/>
  <c r="J2998" i="1" s="1"/>
  <c r="J2997" i="1"/>
  <c r="A2997" i="1"/>
  <c r="B2997" i="1" s="1"/>
  <c r="W2996" i="1"/>
  <c r="X2996" i="1" s="1"/>
  <c r="U2996" i="1"/>
  <c r="V2996" i="1" s="1"/>
  <c r="P2996" i="1"/>
  <c r="O2996" i="1"/>
  <c r="L2996" i="1"/>
  <c r="A2996" i="1"/>
  <c r="B2996" i="1" s="1"/>
  <c r="J2996" i="1" s="1"/>
  <c r="A2995" i="1"/>
  <c r="B2995" i="1" s="1"/>
  <c r="J2995" i="1" s="1"/>
  <c r="X2994" i="1"/>
  <c r="W2994" i="1"/>
  <c r="U2994" i="1"/>
  <c r="V2994" i="1" s="1"/>
  <c r="P2994" i="1"/>
  <c r="O2994" i="1"/>
  <c r="L2994" i="1"/>
  <c r="B2994" i="1"/>
  <c r="J2994" i="1" s="1"/>
  <c r="A2994" i="1"/>
  <c r="W2993" i="1"/>
  <c r="X2993" i="1" s="1"/>
  <c r="V2993" i="1"/>
  <c r="U2993" i="1"/>
  <c r="P2993" i="1"/>
  <c r="O2993" i="1"/>
  <c r="L2993" i="1"/>
  <c r="A2993" i="1"/>
  <c r="B2993" i="1" s="1"/>
  <c r="J2993" i="1" s="1"/>
  <c r="X2992" i="1"/>
  <c r="W2992" i="1"/>
  <c r="U2992" i="1"/>
  <c r="V2992" i="1" s="1"/>
  <c r="P2992" i="1"/>
  <c r="O2992" i="1"/>
  <c r="L2992" i="1"/>
  <c r="B2992" i="1"/>
  <c r="J2992" i="1" s="1"/>
  <c r="A2992" i="1"/>
  <c r="W2991" i="1"/>
  <c r="X2991" i="1" s="1"/>
  <c r="V2991" i="1"/>
  <c r="U2991" i="1"/>
  <c r="P2991" i="1"/>
  <c r="O2991" i="1"/>
  <c r="L2991" i="1"/>
  <c r="A2991" i="1"/>
  <c r="B2991" i="1" s="1"/>
  <c r="J2991" i="1" s="1"/>
  <c r="X2990" i="1"/>
  <c r="W2990" i="1"/>
  <c r="U2990" i="1"/>
  <c r="V2990" i="1" s="1"/>
  <c r="P2990" i="1"/>
  <c r="O2990" i="1"/>
  <c r="L2990" i="1"/>
  <c r="B2990" i="1"/>
  <c r="J2990" i="1" s="1"/>
  <c r="A2990" i="1"/>
  <c r="W2989" i="1"/>
  <c r="X2989" i="1" s="1"/>
  <c r="V2989" i="1"/>
  <c r="U2989" i="1"/>
  <c r="P2989" i="1"/>
  <c r="O2989" i="1"/>
  <c r="L2989" i="1"/>
  <c r="A2989" i="1"/>
  <c r="B2989" i="1" s="1"/>
  <c r="J2989" i="1" s="1"/>
  <c r="X2988" i="1"/>
  <c r="W2988" i="1"/>
  <c r="U2988" i="1"/>
  <c r="V2988" i="1" s="1"/>
  <c r="P2988" i="1"/>
  <c r="O2988" i="1"/>
  <c r="L2988" i="1"/>
  <c r="B2988" i="1"/>
  <c r="J2988" i="1" s="1"/>
  <c r="A2988" i="1"/>
  <c r="W2987" i="1"/>
  <c r="X2987" i="1" s="1"/>
  <c r="V2987" i="1"/>
  <c r="U2987" i="1"/>
  <c r="P2987" i="1"/>
  <c r="O2987" i="1"/>
  <c r="L2987" i="1"/>
  <c r="A2987" i="1"/>
  <c r="B2987" i="1" s="1"/>
  <c r="J2987" i="1" s="1"/>
  <c r="A2986" i="1"/>
  <c r="B2986" i="1" s="1"/>
  <c r="J2986" i="1" s="1"/>
  <c r="X2985" i="1"/>
  <c r="W2985" i="1"/>
  <c r="V2985" i="1"/>
  <c r="U2985" i="1"/>
  <c r="P2985" i="1"/>
  <c r="O2985" i="1"/>
  <c r="L2985" i="1"/>
  <c r="A2985" i="1"/>
  <c r="B2985" i="1" s="1"/>
  <c r="J2985" i="1" s="1"/>
  <c r="A2984" i="1"/>
  <c r="B2984" i="1" s="1"/>
  <c r="J2984" i="1" s="1"/>
  <c r="X2983" i="1"/>
  <c r="W2983" i="1"/>
  <c r="U2983" i="1"/>
  <c r="V2983" i="1" s="1"/>
  <c r="P2983" i="1"/>
  <c r="O2983" i="1"/>
  <c r="L2983" i="1"/>
  <c r="B2983" i="1"/>
  <c r="J2983" i="1" s="1"/>
  <c r="A2983" i="1"/>
  <c r="W2982" i="1"/>
  <c r="X2982" i="1" s="1"/>
  <c r="V2982" i="1"/>
  <c r="U2982" i="1"/>
  <c r="P2982" i="1"/>
  <c r="O2982" i="1"/>
  <c r="L2982" i="1"/>
  <c r="A2982" i="1"/>
  <c r="B2982" i="1" s="1"/>
  <c r="J2982" i="1" s="1"/>
  <c r="J2981" i="1"/>
  <c r="B2981" i="1"/>
  <c r="A2981" i="1"/>
  <c r="W2980" i="1"/>
  <c r="X2980" i="1" s="1"/>
  <c r="U2980" i="1"/>
  <c r="V2980" i="1" s="1"/>
  <c r="P2980" i="1"/>
  <c r="O2980" i="1"/>
  <c r="L2980" i="1"/>
  <c r="A2980" i="1"/>
  <c r="B2980" i="1" s="1"/>
  <c r="J2980" i="1" s="1"/>
  <c r="W2979" i="1"/>
  <c r="X2979" i="1" s="1"/>
  <c r="U2979" i="1"/>
  <c r="V2979" i="1" s="1"/>
  <c r="P2979" i="1"/>
  <c r="O2979" i="1"/>
  <c r="L2979" i="1"/>
  <c r="J2979" i="1"/>
  <c r="A2979" i="1"/>
  <c r="B2979" i="1" s="1"/>
  <c r="B2978" i="1"/>
  <c r="J2978" i="1" s="1"/>
  <c r="A2978" i="1"/>
  <c r="W2977" i="1"/>
  <c r="X2977" i="1" s="1"/>
  <c r="V2977" i="1"/>
  <c r="U2977" i="1"/>
  <c r="P2977" i="1"/>
  <c r="O2977" i="1"/>
  <c r="L2977" i="1"/>
  <c r="A2977" i="1"/>
  <c r="B2977" i="1" s="1"/>
  <c r="J2977" i="1" s="1"/>
  <c r="X2976" i="1"/>
  <c r="W2976" i="1"/>
  <c r="U2976" i="1"/>
  <c r="V2976" i="1" s="1"/>
  <c r="P2976" i="1"/>
  <c r="O2976" i="1"/>
  <c r="L2976" i="1"/>
  <c r="B2976" i="1"/>
  <c r="J2976" i="1" s="1"/>
  <c r="A2976" i="1"/>
  <c r="W2975" i="1"/>
  <c r="X2975" i="1" s="1"/>
  <c r="V2975" i="1"/>
  <c r="U2975" i="1"/>
  <c r="P2975" i="1"/>
  <c r="O2975" i="1"/>
  <c r="L2975" i="1"/>
  <c r="A2975" i="1"/>
  <c r="B2975" i="1" s="1"/>
  <c r="J2975" i="1" s="1"/>
  <c r="X2974" i="1"/>
  <c r="W2974" i="1"/>
  <c r="U2974" i="1"/>
  <c r="V2974" i="1" s="1"/>
  <c r="P2974" i="1"/>
  <c r="O2974" i="1"/>
  <c r="L2974" i="1"/>
  <c r="J2974" i="1"/>
  <c r="B2974" i="1"/>
  <c r="A2974" i="1"/>
  <c r="W2973" i="1"/>
  <c r="X2973" i="1" s="1"/>
  <c r="V2973" i="1"/>
  <c r="U2973" i="1"/>
  <c r="P2973" i="1"/>
  <c r="O2973" i="1"/>
  <c r="L2973" i="1"/>
  <c r="A2973" i="1"/>
  <c r="B2973" i="1" s="1"/>
  <c r="J2973" i="1" s="1"/>
  <c r="A2972" i="1"/>
  <c r="B2972" i="1" s="1"/>
  <c r="J2972" i="1" s="1"/>
  <c r="X2971" i="1"/>
  <c r="W2971" i="1"/>
  <c r="V2971" i="1"/>
  <c r="U2971" i="1"/>
  <c r="P2971" i="1"/>
  <c r="O2971" i="1"/>
  <c r="L2971" i="1"/>
  <c r="A2971" i="1"/>
  <c r="B2971" i="1" s="1"/>
  <c r="J2971" i="1" s="1"/>
  <c r="A2970" i="1"/>
  <c r="B2970" i="1" s="1"/>
  <c r="J2970" i="1" s="1"/>
  <c r="X2969" i="1"/>
  <c r="W2969" i="1"/>
  <c r="U2969" i="1"/>
  <c r="V2969" i="1" s="1"/>
  <c r="P2969" i="1"/>
  <c r="O2969" i="1"/>
  <c r="L2969" i="1"/>
  <c r="B2969" i="1"/>
  <c r="J2969" i="1" s="1"/>
  <c r="A2969" i="1"/>
  <c r="A2968" i="1"/>
  <c r="B2968" i="1" s="1"/>
  <c r="J2968" i="1" s="1"/>
  <c r="X2967" i="1"/>
  <c r="W2967" i="1"/>
  <c r="U2967" i="1"/>
  <c r="V2967" i="1" s="1"/>
  <c r="P2967" i="1"/>
  <c r="O2967" i="1"/>
  <c r="L2967" i="1"/>
  <c r="J2967" i="1"/>
  <c r="B2967" i="1"/>
  <c r="A2967" i="1"/>
  <c r="W2966" i="1"/>
  <c r="X2966" i="1" s="1"/>
  <c r="U2966" i="1"/>
  <c r="V2966" i="1" s="1"/>
  <c r="P2966" i="1"/>
  <c r="O2966" i="1"/>
  <c r="L2966" i="1"/>
  <c r="A2966" i="1"/>
  <c r="B2966" i="1" s="1"/>
  <c r="J2966" i="1" s="1"/>
  <c r="W2965" i="1"/>
  <c r="X2965" i="1" s="1"/>
  <c r="U2965" i="1"/>
  <c r="V2965" i="1" s="1"/>
  <c r="P2965" i="1"/>
  <c r="O2965" i="1"/>
  <c r="L2965" i="1"/>
  <c r="A2965" i="1"/>
  <c r="B2965" i="1" s="1"/>
  <c r="J2965" i="1" s="1"/>
  <c r="J2964" i="1"/>
  <c r="B2964" i="1"/>
  <c r="A2964" i="1"/>
  <c r="W2963" i="1"/>
  <c r="X2963" i="1" s="1"/>
  <c r="V2963" i="1"/>
  <c r="U2963" i="1"/>
  <c r="P2963" i="1"/>
  <c r="O2963" i="1"/>
  <c r="L2963" i="1"/>
  <c r="A2963" i="1"/>
  <c r="B2963" i="1" s="1"/>
  <c r="J2963" i="1" s="1"/>
  <c r="X2962" i="1"/>
  <c r="W2962" i="1"/>
  <c r="U2962" i="1"/>
  <c r="V2962" i="1" s="1"/>
  <c r="P2962" i="1"/>
  <c r="O2962" i="1"/>
  <c r="L2962" i="1"/>
  <c r="B2962" i="1"/>
  <c r="J2962" i="1" s="1"/>
  <c r="A2962" i="1"/>
  <c r="W2961" i="1"/>
  <c r="X2961" i="1" s="1"/>
  <c r="V2961" i="1"/>
  <c r="U2961" i="1"/>
  <c r="P2961" i="1"/>
  <c r="O2961" i="1"/>
  <c r="L2961" i="1"/>
  <c r="A2961" i="1"/>
  <c r="B2961" i="1" s="1"/>
  <c r="J2961" i="1" s="1"/>
  <c r="X2960" i="1"/>
  <c r="W2960" i="1"/>
  <c r="U2960" i="1"/>
  <c r="V2960" i="1" s="1"/>
  <c r="P2960" i="1"/>
  <c r="O2960" i="1"/>
  <c r="L2960" i="1"/>
  <c r="B2960" i="1"/>
  <c r="J2960" i="1" s="1"/>
  <c r="A2960" i="1"/>
  <c r="A2959" i="1"/>
  <c r="B2959" i="1" s="1"/>
  <c r="X2958" i="1"/>
  <c r="W2958" i="1"/>
  <c r="U2958" i="1"/>
  <c r="V2958" i="1" s="1"/>
  <c r="P2958" i="1"/>
  <c r="O2958" i="1"/>
  <c r="L2958" i="1"/>
  <c r="B2958" i="1"/>
  <c r="J2958" i="1" s="1"/>
  <c r="A2958" i="1"/>
  <c r="W2957" i="1"/>
  <c r="X2957" i="1" s="1"/>
  <c r="V2957" i="1"/>
  <c r="U2957" i="1"/>
  <c r="P2957" i="1"/>
  <c r="O2957" i="1"/>
  <c r="L2957" i="1"/>
  <c r="A2957" i="1"/>
  <c r="B2957" i="1" s="1"/>
  <c r="J2957" i="1" s="1"/>
  <c r="X2956" i="1"/>
  <c r="W2956" i="1"/>
  <c r="U2956" i="1"/>
  <c r="V2956" i="1" s="1"/>
  <c r="P2956" i="1"/>
  <c r="O2956" i="1"/>
  <c r="L2956" i="1"/>
  <c r="J2956" i="1"/>
  <c r="B2956" i="1"/>
  <c r="A2956" i="1"/>
  <c r="W2955" i="1"/>
  <c r="X2955" i="1" s="1"/>
  <c r="V2955" i="1"/>
  <c r="U2955" i="1"/>
  <c r="P2955" i="1"/>
  <c r="O2955" i="1"/>
  <c r="L2955" i="1"/>
  <c r="A2955" i="1"/>
  <c r="B2955" i="1" s="1"/>
  <c r="J2955" i="1" s="1"/>
  <c r="X2954" i="1"/>
  <c r="W2954" i="1"/>
  <c r="U2954" i="1"/>
  <c r="V2954" i="1" s="1"/>
  <c r="P2954" i="1"/>
  <c r="O2954" i="1"/>
  <c r="L2954" i="1"/>
  <c r="B2954" i="1"/>
  <c r="J2954" i="1" s="1"/>
  <c r="A2954" i="1"/>
  <c r="A2953" i="1"/>
  <c r="B2953" i="1" s="1"/>
  <c r="J2953" i="1" s="1"/>
  <c r="A2952" i="1"/>
  <c r="B2952" i="1" s="1"/>
  <c r="J2952" i="1" s="1"/>
  <c r="B2951" i="1"/>
  <c r="A2951" i="1"/>
  <c r="A2950" i="1"/>
  <c r="B2950" i="1" s="1"/>
  <c r="J2950" i="1" s="1"/>
  <c r="X2949" i="1"/>
  <c r="W2949" i="1"/>
  <c r="U2949" i="1"/>
  <c r="V2949" i="1" s="1"/>
  <c r="P2949" i="1"/>
  <c r="O2949" i="1"/>
  <c r="L2949" i="1"/>
  <c r="J2949" i="1"/>
  <c r="B2949" i="1"/>
  <c r="A2949" i="1"/>
  <c r="W2948" i="1"/>
  <c r="X2948" i="1" s="1"/>
  <c r="U2948" i="1"/>
  <c r="V2948" i="1" s="1"/>
  <c r="P2948" i="1"/>
  <c r="O2948" i="1"/>
  <c r="L2948" i="1"/>
  <c r="A2948" i="1"/>
  <c r="B2948" i="1" s="1"/>
  <c r="J2948" i="1" s="1"/>
  <c r="W2947" i="1"/>
  <c r="X2947" i="1" s="1"/>
  <c r="U2947" i="1"/>
  <c r="V2947" i="1" s="1"/>
  <c r="P2947" i="1"/>
  <c r="O2947" i="1"/>
  <c r="L2947" i="1"/>
  <c r="A2947" i="1"/>
  <c r="B2947" i="1" s="1"/>
  <c r="J2947" i="1" s="1"/>
  <c r="J2946" i="1"/>
  <c r="B2946" i="1"/>
  <c r="A2946" i="1"/>
  <c r="W2945" i="1"/>
  <c r="X2945" i="1" s="1"/>
  <c r="V2945" i="1"/>
  <c r="U2945" i="1"/>
  <c r="P2945" i="1"/>
  <c r="O2945" i="1"/>
  <c r="L2945" i="1"/>
  <c r="A2945" i="1"/>
  <c r="B2945" i="1" s="1"/>
  <c r="J2945" i="1" s="1"/>
  <c r="B2944" i="1"/>
  <c r="A2944" i="1"/>
  <c r="A2943" i="1"/>
  <c r="B2943" i="1" s="1"/>
  <c r="X2942" i="1"/>
  <c r="W2942" i="1"/>
  <c r="U2942" i="1"/>
  <c r="V2942" i="1" s="1"/>
  <c r="P2942" i="1"/>
  <c r="O2942" i="1"/>
  <c r="L2942" i="1"/>
  <c r="B2942" i="1"/>
  <c r="J2942" i="1" s="1"/>
  <c r="A2942" i="1"/>
  <c r="W2941" i="1"/>
  <c r="X2941" i="1" s="1"/>
  <c r="V2941" i="1"/>
  <c r="U2941" i="1"/>
  <c r="P2941" i="1"/>
  <c r="O2941" i="1"/>
  <c r="L2941" i="1"/>
  <c r="A2941" i="1"/>
  <c r="B2941" i="1" s="1"/>
  <c r="J2941" i="1" s="1"/>
  <c r="X2940" i="1"/>
  <c r="W2940" i="1"/>
  <c r="U2940" i="1"/>
  <c r="V2940" i="1" s="1"/>
  <c r="P2940" i="1"/>
  <c r="O2940" i="1"/>
  <c r="L2940" i="1"/>
  <c r="B2940" i="1"/>
  <c r="J2940" i="1" s="1"/>
  <c r="A2940" i="1"/>
  <c r="W2939" i="1"/>
  <c r="X2939" i="1" s="1"/>
  <c r="V2939" i="1"/>
  <c r="U2939" i="1"/>
  <c r="P2939" i="1"/>
  <c r="O2939" i="1"/>
  <c r="L2939" i="1"/>
  <c r="A2939" i="1"/>
  <c r="B2939" i="1" s="1"/>
  <c r="J2939" i="1" s="1"/>
  <c r="B2938" i="1"/>
  <c r="A2938" i="1"/>
  <c r="W2937" i="1"/>
  <c r="X2937" i="1" s="1"/>
  <c r="V2937" i="1"/>
  <c r="U2937" i="1"/>
  <c r="P2937" i="1"/>
  <c r="O2937" i="1"/>
  <c r="L2937" i="1"/>
  <c r="A2937" i="1"/>
  <c r="B2937" i="1" s="1"/>
  <c r="J2937" i="1" s="1"/>
  <c r="X2936" i="1"/>
  <c r="W2936" i="1"/>
  <c r="U2936" i="1"/>
  <c r="V2936" i="1" s="1"/>
  <c r="P2936" i="1"/>
  <c r="O2936" i="1"/>
  <c r="L2936" i="1"/>
  <c r="B2936" i="1"/>
  <c r="J2936" i="1" s="1"/>
  <c r="A2936" i="1"/>
  <c r="W2935" i="1"/>
  <c r="X2935" i="1" s="1"/>
  <c r="V2935" i="1"/>
  <c r="U2935" i="1"/>
  <c r="P2935" i="1"/>
  <c r="O2935" i="1"/>
  <c r="L2935" i="1"/>
  <c r="A2935" i="1"/>
  <c r="B2935" i="1" s="1"/>
  <c r="J2935" i="1" s="1"/>
  <c r="X2934" i="1"/>
  <c r="W2934" i="1"/>
  <c r="U2934" i="1"/>
  <c r="V2934" i="1" s="1"/>
  <c r="P2934" i="1"/>
  <c r="O2934" i="1"/>
  <c r="L2934" i="1"/>
  <c r="B2934" i="1"/>
  <c r="J2934" i="1" s="1"/>
  <c r="A2934" i="1"/>
  <c r="A2933" i="1"/>
  <c r="B2933" i="1" s="1"/>
  <c r="B2932" i="1"/>
  <c r="A2932" i="1"/>
  <c r="W2931" i="1"/>
  <c r="X2931" i="1" s="1"/>
  <c r="V2931" i="1"/>
  <c r="U2931" i="1"/>
  <c r="P2931" i="1"/>
  <c r="O2931" i="1"/>
  <c r="L2931" i="1"/>
  <c r="A2931" i="1"/>
  <c r="B2931" i="1" s="1"/>
  <c r="J2931" i="1" s="1"/>
  <c r="X2930" i="1"/>
  <c r="W2930" i="1"/>
  <c r="U2930" i="1"/>
  <c r="V2930" i="1" s="1"/>
  <c r="P2930" i="1"/>
  <c r="O2930" i="1"/>
  <c r="L2930" i="1"/>
  <c r="J2930" i="1"/>
  <c r="B2930" i="1"/>
  <c r="A2930" i="1"/>
  <c r="A2929" i="1"/>
  <c r="B2929" i="1" s="1"/>
  <c r="J2929" i="1" s="1"/>
  <c r="W2928" i="1"/>
  <c r="X2928" i="1" s="1"/>
  <c r="U2928" i="1"/>
  <c r="V2928" i="1" s="1"/>
  <c r="P2928" i="1"/>
  <c r="O2928" i="1"/>
  <c r="L2928" i="1"/>
  <c r="A2928" i="1"/>
  <c r="B2928" i="1" s="1"/>
  <c r="J2928" i="1" s="1"/>
  <c r="W2927" i="1"/>
  <c r="X2927" i="1" s="1"/>
  <c r="V2927" i="1"/>
  <c r="U2927" i="1"/>
  <c r="P2927" i="1"/>
  <c r="O2927" i="1"/>
  <c r="L2927" i="1"/>
  <c r="B2927" i="1"/>
  <c r="J2927" i="1" s="1"/>
  <c r="A2927" i="1"/>
  <c r="X2926" i="1"/>
  <c r="W2926" i="1"/>
  <c r="U2926" i="1"/>
  <c r="V2926" i="1" s="1"/>
  <c r="P2926" i="1"/>
  <c r="O2926" i="1"/>
  <c r="L2926" i="1"/>
  <c r="J2926" i="1"/>
  <c r="B2926" i="1"/>
  <c r="A2926" i="1"/>
  <c r="A2925" i="1"/>
  <c r="B2925" i="1" s="1"/>
  <c r="A2924" i="1"/>
  <c r="B2924" i="1" s="1"/>
  <c r="J2924" i="1" s="1"/>
  <c r="X2923" i="1"/>
  <c r="W2923" i="1"/>
  <c r="U2923" i="1"/>
  <c r="V2923" i="1" s="1"/>
  <c r="P2923" i="1"/>
  <c r="O2923" i="1"/>
  <c r="L2923" i="1"/>
  <c r="B2923" i="1"/>
  <c r="J2923" i="1" s="1"/>
  <c r="A2923" i="1"/>
  <c r="W2922" i="1"/>
  <c r="X2922" i="1" s="1"/>
  <c r="V2922" i="1"/>
  <c r="U2922" i="1"/>
  <c r="P2922" i="1"/>
  <c r="O2922" i="1"/>
  <c r="L2922" i="1"/>
  <c r="A2922" i="1"/>
  <c r="B2922" i="1" s="1"/>
  <c r="J2922" i="1" s="1"/>
  <c r="X2921" i="1"/>
  <c r="W2921" i="1"/>
  <c r="U2921" i="1"/>
  <c r="V2921" i="1" s="1"/>
  <c r="P2921" i="1"/>
  <c r="O2921" i="1"/>
  <c r="L2921" i="1"/>
  <c r="B2921" i="1"/>
  <c r="J2921" i="1" s="1"/>
  <c r="A2921" i="1"/>
  <c r="W2920" i="1"/>
  <c r="X2920" i="1" s="1"/>
  <c r="V2920" i="1"/>
  <c r="U2920" i="1"/>
  <c r="P2920" i="1"/>
  <c r="O2920" i="1"/>
  <c r="L2920" i="1"/>
  <c r="A2920" i="1"/>
  <c r="B2920" i="1" s="1"/>
  <c r="J2920" i="1" s="1"/>
  <c r="X2919" i="1"/>
  <c r="W2919" i="1"/>
  <c r="U2919" i="1"/>
  <c r="V2919" i="1" s="1"/>
  <c r="P2919" i="1"/>
  <c r="O2919" i="1"/>
  <c r="L2919" i="1"/>
  <c r="B2919" i="1"/>
  <c r="J2919" i="1" s="1"/>
  <c r="A2919" i="1"/>
  <c r="W2918" i="1"/>
  <c r="X2918" i="1" s="1"/>
  <c r="V2918" i="1"/>
  <c r="U2918" i="1"/>
  <c r="P2918" i="1"/>
  <c r="O2918" i="1"/>
  <c r="L2918" i="1"/>
  <c r="A2918" i="1"/>
  <c r="B2918" i="1" s="1"/>
  <c r="J2918" i="1" s="1"/>
  <c r="A2917" i="1"/>
  <c r="B2917" i="1" s="1"/>
  <c r="J2917" i="1" s="1"/>
  <c r="W2916" i="1"/>
  <c r="X2916" i="1" s="1"/>
  <c r="V2916" i="1"/>
  <c r="U2916" i="1"/>
  <c r="P2916" i="1"/>
  <c r="O2916" i="1"/>
  <c r="L2916" i="1"/>
  <c r="B2916" i="1"/>
  <c r="J2916" i="1" s="1"/>
  <c r="A2916" i="1"/>
  <c r="A2915" i="1"/>
  <c r="B2915" i="1" s="1"/>
  <c r="J2915" i="1" s="1"/>
  <c r="X2914" i="1"/>
  <c r="W2914" i="1"/>
  <c r="U2914" i="1"/>
  <c r="V2914" i="1" s="1"/>
  <c r="P2914" i="1"/>
  <c r="O2914" i="1"/>
  <c r="L2914" i="1"/>
  <c r="B2914" i="1"/>
  <c r="J2914" i="1" s="1"/>
  <c r="A2914" i="1"/>
  <c r="W2913" i="1"/>
  <c r="X2913" i="1" s="1"/>
  <c r="V2913" i="1"/>
  <c r="U2913" i="1"/>
  <c r="P2913" i="1"/>
  <c r="O2913" i="1"/>
  <c r="L2913" i="1"/>
  <c r="A2913" i="1"/>
  <c r="B2913" i="1" s="1"/>
  <c r="J2913" i="1" s="1"/>
  <c r="X2912" i="1"/>
  <c r="W2912" i="1"/>
  <c r="U2912" i="1"/>
  <c r="V2912" i="1" s="1"/>
  <c r="P2912" i="1"/>
  <c r="O2912" i="1"/>
  <c r="L2912" i="1"/>
  <c r="J2912" i="1"/>
  <c r="B2912" i="1"/>
  <c r="A2912" i="1"/>
  <c r="W2911" i="1"/>
  <c r="X2911" i="1" s="1"/>
  <c r="V2911" i="1"/>
  <c r="U2911" i="1"/>
  <c r="P2911" i="1"/>
  <c r="O2911" i="1"/>
  <c r="L2911" i="1"/>
  <c r="A2911" i="1"/>
  <c r="B2911" i="1" s="1"/>
  <c r="J2911" i="1" s="1"/>
  <c r="X2910" i="1"/>
  <c r="W2910" i="1"/>
  <c r="U2910" i="1"/>
  <c r="V2910" i="1" s="1"/>
  <c r="P2910" i="1"/>
  <c r="O2910" i="1"/>
  <c r="L2910" i="1"/>
  <c r="J2910" i="1"/>
  <c r="B2910" i="1"/>
  <c r="A2910" i="1"/>
  <c r="B2909" i="1"/>
  <c r="J2909" i="1" s="1"/>
  <c r="A2909" i="1"/>
  <c r="A2908" i="1"/>
  <c r="B2908" i="1" s="1"/>
  <c r="J2908" i="1" s="1"/>
  <c r="X2907" i="1"/>
  <c r="W2907" i="1"/>
  <c r="U2907" i="1"/>
  <c r="V2907" i="1" s="1"/>
  <c r="P2907" i="1"/>
  <c r="O2907" i="1"/>
  <c r="L2907" i="1"/>
  <c r="B2907" i="1"/>
  <c r="J2907" i="1" s="1"/>
  <c r="A2907" i="1"/>
  <c r="A2906" i="1"/>
  <c r="B2906" i="1" s="1"/>
  <c r="X2905" i="1"/>
  <c r="W2905" i="1"/>
  <c r="U2905" i="1"/>
  <c r="V2905" i="1" s="1"/>
  <c r="P2905" i="1"/>
  <c r="O2905" i="1"/>
  <c r="L2905" i="1"/>
  <c r="J2905" i="1"/>
  <c r="B2905" i="1"/>
  <c r="A2905" i="1"/>
  <c r="W2904" i="1"/>
  <c r="X2904" i="1" s="1"/>
  <c r="V2904" i="1"/>
  <c r="U2904" i="1"/>
  <c r="P2904" i="1"/>
  <c r="O2904" i="1"/>
  <c r="L2904" i="1"/>
  <c r="A2904" i="1"/>
  <c r="B2904" i="1" s="1"/>
  <c r="J2904" i="1" s="1"/>
  <c r="X2903" i="1"/>
  <c r="W2903" i="1"/>
  <c r="U2903" i="1"/>
  <c r="V2903" i="1" s="1"/>
  <c r="P2903" i="1"/>
  <c r="O2903" i="1"/>
  <c r="L2903" i="1"/>
  <c r="J2903" i="1"/>
  <c r="B2903" i="1"/>
  <c r="A2903" i="1"/>
  <c r="A2902" i="1"/>
  <c r="B2902" i="1" s="1"/>
  <c r="J2902" i="1" s="1"/>
  <c r="X2901" i="1"/>
  <c r="W2901" i="1"/>
  <c r="U2901" i="1"/>
  <c r="V2901" i="1" s="1"/>
  <c r="P2901" i="1"/>
  <c r="O2901" i="1"/>
  <c r="L2901" i="1"/>
  <c r="J2901" i="1"/>
  <c r="B2901" i="1"/>
  <c r="A2901" i="1"/>
  <c r="W2900" i="1"/>
  <c r="X2900" i="1" s="1"/>
  <c r="U2900" i="1"/>
  <c r="V2900" i="1" s="1"/>
  <c r="P2900" i="1"/>
  <c r="O2900" i="1"/>
  <c r="L2900" i="1"/>
  <c r="B2900" i="1"/>
  <c r="J2900" i="1" s="1"/>
  <c r="A2900" i="1"/>
  <c r="A2899" i="1"/>
  <c r="B2899" i="1" s="1"/>
  <c r="J2899" i="1" s="1"/>
  <c r="B2898" i="1"/>
  <c r="A2898" i="1"/>
  <c r="W2897" i="1"/>
  <c r="X2897" i="1" s="1"/>
  <c r="V2897" i="1"/>
  <c r="U2897" i="1"/>
  <c r="P2897" i="1"/>
  <c r="O2897" i="1"/>
  <c r="L2897" i="1"/>
  <c r="A2897" i="1"/>
  <c r="B2897" i="1" s="1"/>
  <c r="J2897" i="1" s="1"/>
  <c r="A2896" i="1"/>
  <c r="B2896" i="1" s="1"/>
  <c r="J2896" i="1" s="1"/>
  <c r="B2895" i="1"/>
  <c r="J2895" i="1" s="1"/>
  <c r="A2895" i="1"/>
  <c r="W2894" i="1"/>
  <c r="X2894" i="1" s="1"/>
  <c r="V2894" i="1"/>
  <c r="U2894" i="1"/>
  <c r="P2894" i="1"/>
  <c r="O2894" i="1"/>
  <c r="L2894" i="1"/>
  <c r="A2894" i="1"/>
  <c r="B2894" i="1" s="1"/>
  <c r="J2894" i="1" s="1"/>
  <c r="X2893" i="1"/>
  <c r="W2893" i="1"/>
  <c r="U2893" i="1"/>
  <c r="V2893" i="1" s="1"/>
  <c r="P2893" i="1"/>
  <c r="O2893" i="1"/>
  <c r="L2893" i="1"/>
  <c r="B2893" i="1"/>
  <c r="J2893" i="1" s="1"/>
  <c r="A2893" i="1"/>
  <c r="W2892" i="1"/>
  <c r="X2892" i="1" s="1"/>
  <c r="V2892" i="1"/>
  <c r="U2892" i="1"/>
  <c r="P2892" i="1"/>
  <c r="O2892" i="1"/>
  <c r="L2892" i="1"/>
  <c r="B2892" i="1"/>
  <c r="J2892" i="1" s="1"/>
  <c r="A2892" i="1"/>
  <c r="X2891" i="1"/>
  <c r="W2891" i="1"/>
  <c r="U2891" i="1"/>
  <c r="V2891" i="1" s="1"/>
  <c r="P2891" i="1"/>
  <c r="O2891" i="1"/>
  <c r="L2891" i="1"/>
  <c r="J2891" i="1"/>
  <c r="B2891" i="1"/>
  <c r="A2891" i="1"/>
  <c r="W2890" i="1"/>
  <c r="X2890" i="1" s="1"/>
  <c r="V2890" i="1"/>
  <c r="U2890" i="1"/>
  <c r="P2890" i="1"/>
  <c r="O2890" i="1"/>
  <c r="L2890" i="1"/>
  <c r="A2890" i="1"/>
  <c r="B2890" i="1" s="1"/>
  <c r="J2890" i="1" s="1"/>
  <c r="X2889" i="1"/>
  <c r="W2889" i="1"/>
  <c r="V2889" i="1"/>
  <c r="U2889" i="1"/>
  <c r="P2889" i="1"/>
  <c r="O2889" i="1"/>
  <c r="L2889" i="1"/>
  <c r="J2889" i="1"/>
  <c r="B2889" i="1"/>
  <c r="A2889" i="1"/>
  <c r="X2888" i="1"/>
  <c r="W2888" i="1"/>
  <c r="V2888" i="1"/>
  <c r="U2888" i="1"/>
  <c r="P2888" i="1"/>
  <c r="O2888" i="1"/>
  <c r="L2888" i="1"/>
  <c r="A2888" i="1"/>
  <c r="B2888" i="1" s="1"/>
  <c r="J2888" i="1" s="1"/>
  <c r="X2887" i="1"/>
  <c r="W2887" i="1"/>
  <c r="U2887" i="1"/>
  <c r="V2887" i="1" s="1"/>
  <c r="P2887" i="1"/>
  <c r="O2887" i="1"/>
  <c r="L2887" i="1"/>
  <c r="B2887" i="1"/>
  <c r="J2887" i="1" s="1"/>
  <c r="A2887" i="1"/>
  <c r="W2886" i="1"/>
  <c r="X2886" i="1" s="1"/>
  <c r="V2886" i="1"/>
  <c r="U2886" i="1"/>
  <c r="P2886" i="1"/>
  <c r="O2886" i="1"/>
  <c r="L2886" i="1"/>
  <c r="A2886" i="1"/>
  <c r="B2886" i="1" s="1"/>
  <c r="J2886" i="1" s="1"/>
  <c r="X2885" i="1"/>
  <c r="W2885" i="1"/>
  <c r="U2885" i="1"/>
  <c r="V2885" i="1" s="1"/>
  <c r="P2885" i="1"/>
  <c r="O2885" i="1"/>
  <c r="L2885" i="1"/>
  <c r="J2885" i="1"/>
  <c r="B2885" i="1"/>
  <c r="A2885" i="1"/>
  <c r="W2884" i="1"/>
  <c r="X2884" i="1" s="1"/>
  <c r="V2884" i="1"/>
  <c r="U2884" i="1"/>
  <c r="P2884" i="1"/>
  <c r="O2884" i="1"/>
  <c r="L2884" i="1"/>
  <c r="B2884" i="1"/>
  <c r="J2884" i="1" s="1"/>
  <c r="A2884" i="1"/>
  <c r="J2883" i="1"/>
  <c r="B2883" i="1"/>
  <c r="A2883" i="1"/>
  <c r="B2882" i="1"/>
  <c r="J2882" i="1" s="1"/>
  <c r="A2882" i="1"/>
  <c r="X2881" i="1"/>
  <c r="W2881" i="1"/>
  <c r="V2881" i="1"/>
  <c r="U2881" i="1"/>
  <c r="P2881" i="1"/>
  <c r="O2881" i="1"/>
  <c r="L2881" i="1"/>
  <c r="A2881" i="1"/>
  <c r="B2881" i="1" s="1"/>
  <c r="J2881" i="1" s="1"/>
  <c r="X2880" i="1"/>
  <c r="W2880" i="1"/>
  <c r="U2880" i="1"/>
  <c r="V2880" i="1" s="1"/>
  <c r="P2880" i="1"/>
  <c r="O2880" i="1"/>
  <c r="L2880" i="1"/>
  <c r="B2880" i="1"/>
  <c r="J2880" i="1" s="1"/>
  <c r="A2880" i="1"/>
  <c r="W2879" i="1"/>
  <c r="X2879" i="1" s="1"/>
  <c r="V2879" i="1"/>
  <c r="U2879" i="1"/>
  <c r="P2879" i="1"/>
  <c r="O2879" i="1"/>
  <c r="L2879" i="1"/>
  <c r="A2879" i="1"/>
  <c r="B2879" i="1" s="1"/>
  <c r="J2879" i="1" s="1"/>
  <c r="X2878" i="1"/>
  <c r="W2878" i="1"/>
  <c r="V2878" i="1"/>
  <c r="U2878" i="1"/>
  <c r="P2878" i="1"/>
  <c r="O2878" i="1"/>
  <c r="L2878" i="1"/>
  <c r="J2878" i="1"/>
  <c r="B2878" i="1"/>
  <c r="A2878" i="1"/>
  <c r="X2877" i="1"/>
  <c r="W2877" i="1"/>
  <c r="V2877" i="1"/>
  <c r="U2877" i="1"/>
  <c r="P2877" i="1"/>
  <c r="O2877" i="1"/>
  <c r="L2877" i="1"/>
  <c r="A2877" i="1"/>
  <c r="B2877" i="1" s="1"/>
  <c r="J2877" i="1" s="1"/>
  <c r="X2876" i="1"/>
  <c r="W2876" i="1"/>
  <c r="U2876" i="1"/>
  <c r="V2876" i="1" s="1"/>
  <c r="P2876" i="1"/>
  <c r="O2876" i="1"/>
  <c r="L2876" i="1"/>
  <c r="B2876" i="1"/>
  <c r="J2876" i="1" s="1"/>
  <c r="A2876" i="1"/>
  <c r="W2875" i="1"/>
  <c r="X2875" i="1" s="1"/>
  <c r="V2875" i="1"/>
  <c r="U2875" i="1"/>
  <c r="P2875" i="1"/>
  <c r="O2875" i="1"/>
  <c r="L2875" i="1"/>
  <c r="A2875" i="1"/>
  <c r="B2875" i="1" s="1"/>
  <c r="J2875" i="1" s="1"/>
  <c r="X2874" i="1"/>
  <c r="W2874" i="1"/>
  <c r="V2874" i="1"/>
  <c r="U2874" i="1"/>
  <c r="P2874" i="1"/>
  <c r="O2874" i="1"/>
  <c r="L2874" i="1"/>
  <c r="J2874" i="1"/>
  <c r="B2874" i="1"/>
  <c r="A2874" i="1"/>
  <c r="X2873" i="1"/>
  <c r="W2873" i="1"/>
  <c r="V2873" i="1"/>
  <c r="U2873" i="1"/>
  <c r="P2873" i="1"/>
  <c r="O2873" i="1"/>
  <c r="L2873" i="1"/>
  <c r="A2873" i="1"/>
  <c r="B2873" i="1" s="1"/>
  <c r="J2873" i="1" s="1"/>
  <c r="X2872" i="1"/>
  <c r="W2872" i="1"/>
  <c r="U2872" i="1"/>
  <c r="V2872" i="1" s="1"/>
  <c r="P2872" i="1"/>
  <c r="O2872" i="1"/>
  <c r="L2872" i="1"/>
  <c r="B2872" i="1"/>
  <c r="J2872" i="1" s="1"/>
  <c r="A2872" i="1"/>
  <c r="B2871" i="1"/>
  <c r="J2871" i="1" s="1"/>
  <c r="A2871" i="1"/>
  <c r="A2870" i="1"/>
  <c r="B2870" i="1" s="1"/>
  <c r="J2870" i="1" s="1"/>
  <c r="J2869" i="1"/>
  <c r="B2869" i="1"/>
  <c r="A2869" i="1"/>
  <c r="W2868" i="1"/>
  <c r="X2868" i="1" s="1"/>
  <c r="U2868" i="1"/>
  <c r="V2868" i="1" s="1"/>
  <c r="P2868" i="1"/>
  <c r="O2868" i="1"/>
  <c r="L2868" i="1"/>
  <c r="A2868" i="1"/>
  <c r="B2868" i="1" s="1"/>
  <c r="J2868" i="1" s="1"/>
  <c r="W2867" i="1"/>
  <c r="X2867" i="1" s="1"/>
  <c r="V2867" i="1"/>
  <c r="U2867" i="1"/>
  <c r="P2867" i="1"/>
  <c r="O2867" i="1"/>
  <c r="L2867" i="1"/>
  <c r="A2867" i="1"/>
  <c r="B2867" i="1" s="1"/>
  <c r="J2867" i="1" s="1"/>
  <c r="W2866" i="1"/>
  <c r="X2866" i="1" s="1"/>
  <c r="V2866" i="1"/>
  <c r="U2866" i="1"/>
  <c r="P2866" i="1"/>
  <c r="O2866" i="1"/>
  <c r="L2866" i="1"/>
  <c r="A2866" i="1"/>
  <c r="B2866" i="1" s="1"/>
  <c r="J2866" i="1" s="1"/>
  <c r="A2865" i="1"/>
  <c r="B2865" i="1" s="1"/>
  <c r="J2865" i="1" s="1"/>
  <c r="A2864" i="1"/>
  <c r="B2864" i="1" s="1"/>
  <c r="J2864" i="1" s="1"/>
  <c r="B2863" i="1"/>
  <c r="J2863" i="1" s="1"/>
  <c r="A2863" i="1"/>
  <c r="W2862" i="1"/>
  <c r="X2862" i="1" s="1"/>
  <c r="V2862" i="1"/>
  <c r="U2862" i="1"/>
  <c r="P2862" i="1"/>
  <c r="O2862" i="1"/>
  <c r="L2862" i="1"/>
  <c r="A2862" i="1"/>
  <c r="B2862" i="1" s="1"/>
  <c r="J2862" i="1" s="1"/>
  <c r="X2861" i="1"/>
  <c r="W2861" i="1"/>
  <c r="V2861" i="1"/>
  <c r="U2861" i="1"/>
  <c r="P2861" i="1"/>
  <c r="O2861" i="1"/>
  <c r="L2861" i="1"/>
  <c r="B2861" i="1"/>
  <c r="J2861" i="1" s="1"/>
  <c r="A2861" i="1"/>
  <c r="X2860" i="1"/>
  <c r="W2860" i="1"/>
  <c r="V2860" i="1"/>
  <c r="U2860" i="1"/>
  <c r="P2860" i="1"/>
  <c r="O2860" i="1"/>
  <c r="L2860" i="1"/>
  <c r="A2860" i="1"/>
  <c r="B2860" i="1" s="1"/>
  <c r="J2860" i="1" s="1"/>
  <c r="X2859" i="1"/>
  <c r="W2859" i="1"/>
  <c r="U2859" i="1"/>
  <c r="V2859" i="1" s="1"/>
  <c r="P2859" i="1"/>
  <c r="O2859" i="1"/>
  <c r="L2859" i="1"/>
  <c r="B2859" i="1"/>
  <c r="J2859" i="1" s="1"/>
  <c r="A2859" i="1"/>
  <c r="A2858" i="1"/>
  <c r="B2858" i="1" s="1"/>
  <c r="J2858" i="1" s="1"/>
  <c r="A2857" i="1"/>
  <c r="B2857" i="1" s="1"/>
  <c r="B2856" i="1"/>
  <c r="J2856" i="1" s="1"/>
  <c r="A2856" i="1"/>
  <c r="W2855" i="1"/>
  <c r="X2855" i="1" s="1"/>
  <c r="V2855" i="1"/>
  <c r="U2855" i="1"/>
  <c r="P2855" i="1"/>
  <c r="O2855" i="1"/>
  <c r="L2855" i="1"/>
  <c r="J2855" i="1"/>
  <c r="A2855" i="1"/>
  <c r="B2855" i="1" s="1"/>
  <c r="X2854" i="1"/>
  <c r="W2854" i="1"/>
  <c r="U2854" i="1"/>
  <c r="V2854" i="1" s="1"/>
  <c r="P2854" i="1"/>
  <c r="O2854" i="1"/>
  <c r="L2854" i="1"/>
  <c r="B2854" i="1"/>
  <c r="J2854" i="1" s="1"/>
  <c r="A2854" i="1"/>
  <c r="W2853" i="1"/>
  <c r="X2853" i="1" s="1"/>
  <c r="U2853" i="1"/>
  <c r="V2853" i="1" s="1"/>
  <c r="P2853" i="1"/>
  <c r="O2853" i="1"/>
  <c r="L2853" i="1"/>
  <c r="A2853" i="1"/>
  <c r="B2853" i="1" s="1"/>
  <c r="J2853" i="1" s="1"/>
  <c r="J2852" i="1"/>
  <c r="B2852" i="1"/>
  <c r="A2852" i="1"/>
  <c r="X2851" i="1"/>
  <c r="W2851" i="1"/>
  <c r="U2851" i="1"/>
  <c r="V2851" i="1" s="1"/>
  <c r="P2851" i="1"/>
  <c r="O2851" i="1"/>
  <c r="L2851" i="1"/>
  <c r="A2851" i="1"/>
  <c r="B2851" i="1" s="1"/>
  <c r="J2851" i="1" s="1"/>
  <c r="A2850" i="1"/>
  <c r="B2850" i="1" s="1"/>
  <c r="W2849" i="1"/>
  <c r="X2849" i="1" s="1"/>
  <c r="V2849" i="1"/>
  <c r="U2849" i="1"/>
  <c r="P2849" i="1"/>
  <c r="O2849" i="1"/>
  <c r="L2849" i="1"/>
  <c r="A2849" i="1"/>
  <c r="B2849" i="1" s="1"/>
  <c r="J2849" i="1" s="1"/>
  <c r="X2848" i="1"/>
  <c r="W2848" i="1"/>
  <c r="V2848" i="1"/>
  <c r="U2848" i="1"/>
  <c r="P2848" i="1"/>
  <c r="O2848" i="1"/>
  <c r="L2848" i="1"/>
  <c r="J2848" i="1"/>
  <c r="B2848" i="1"/>
  <c r="A2848" i="1"/>
  <c r="X2847" i="1"/>
  <c r="W2847" i="1"/>
  <c r="U2847" i="1"/>
  <c r="V2847" i="1" s="1"/>
  <c r="P2847" i="1"/>
  <c r="O2847" i="1"/>
  <c r="L2847" i="1"/>
  <c r="A2847" i="1"/>
  <c r="B2847" i="1" s="1"/>
  <c r="J2847" i="1" s="1"/>
  <c r="W2846" i="1"/>
  <c r="X2846" i="1" s="1"/>
  <c r="U2846" i="1"/>
  <c r="V2846" i="1" s="1"/>
  <c r="P2846" i="1"/>
  <c r="O2846" i="1"/>
  <c r="L2846" i="1"/>
  <c r="A2846" i="1"/>
  <c r="B2846" i="1" s="1"/>
  <c r="J2846" i="1" s="1"/>
  <c r="X2845" i="1"/>
  <c r="W2845" i="1"/>
  <c r="U2845" i="1"/>
  <c r="V2845" i="1" s="1"/>
  <c r="P2845" i="1"/>
  <c r="O2845" i="1"/>
  <c r="L2845" i="1"/>
  <c r="B2845" i="1"/>
  <c r="J2845" i="1" s="1"/>
  <c r="A2845" i="1"/>
  <c r="W2844" i="1"/>
  <c r="X2844" i="1" s="1"/>
  <c r="U2844" i="1"/>
  <c r="V2844" i="1" s="1"/>
  <c r="P2844" i="1"/>
  <c r="O2844" i="1"/>
  <c r="L2844" i="1"/>
  <c r="A2844" i="1"/>
  <c r="B2844" i="1" s="1"/>
  <c r="J2844" i="1" s="1"/>
  <c r="W2843" i="1"/>
  <c r="X2843" i="1" s="1"/>
  <c r="U2843" i="1"/>
  <c r="V2843" i="1" s="1"/>
  <c r="P2843" i="1"/>
  <c r="O2843" i="1"/>
  <c r="L2843" i="1"/>
  <c r="A2843" i="1"/>
  <c r="B2843" i="1" s="1"/>
  <c r="J2843" i="1" s="1"/>
  <c r="W2842" i="1"/>
  <c r="X2842" i="1" s="1"/>
  <c r="V2842" i="1"/>
  <c r="U2842" i="1"/>
  <c r="P2842" i="1"/>
  <c r="O2842" i="1"/>
  <c r="L2842" i="1"/>
  <c r="J2842" i="1"/>
  <c r="A2842" i="1"/>
  <c r="B2842" i="1" s="1"/>
  <c r="X2841" i="1"/>
  <c r="W2841" i="1"/>
  <c r="U2841" i="1"/>
  <c r="V2841" i="1" s="1"/>
  <c r="P2841" i="1"/>
  <c r="O2841" i="1"/>
  <c r="L2841" i="1"/>
  <c r="B2841" i="1"/>
  <c r="J2841" i="1" s="1"/>
  <c r="A2841" i="1"/>
  <c r="W2840" i="1"/>
  <c r="X2840" i="1" s="1"/>
  <c r="U2840" i="1"/>
  <c r="V2840" i="1" s="1"/>
  <c r="P2840" i="1"/>
  <c r="O2840" i="1"/>
  <c r="L2840" i="1"/>
  <c r="A2840" i="1"/>
  <c r="B2840" i="1" s="1"/>
  <c r="J2840" i="1" s="1"/>
  <c r="W2839" i="1"/>
  <c r="X2839" i="1" s="1"/>
  <c r="P2839" i="1"/>
  <c r="O2839" i="1"/>
  <c r="L2839" i="1"/>
  <c r="K2839" i="1"/>
  <c r="B2839" i="1"/>
  <c r="J2839" i="1" s="1"/>
  <c r="A2839" i="1"/>
  <c r="X2838" i="1"/>
  <c r="W2838" i="1"/>
  <c r="U2838" i="1"/>
  <c r="V2838" i="1" s="1"/>
  <c r="P2838" i="1"/>
  <c r="O2838" i="1"/>
  <c r="L2838" i="1"/>
  <c r="B2838" i="1"/>
  <c r="J2838" i="1" s="1"/>
  <c r="A2838" i="1"/>
  <c r="W2837" i="1"/>
  <c r="X2837" i="1" s="1"/>
  <c r="U2837" i="1"/>
  <c r="V2837" i="1" s="1"/>
  <c r="P2837" i="1"/>
  <c r="O2837" i="1"/>
  <c r="L2837" i="1"/>
  <c r="A2837" i="1"/>
  <c r="B2837" i="1" s="1"/>
  <c r="J2837" i="1" s="1"/>
  <c r="W2836" i="1"/>
  <c r="X2836" i="1" s="1"/>
  <c r="V2836" i="1"/>
  <c r="U2836" i="1"/>
  <c r="P2836" i="1"/>
  <c r="O2836" i="1"/>
  <c r="L2836" i="1"/>
  <c r="A2836" i="1"/>
  <c r="B2836" i="1" s="1"/>
  <c r="J2836" i="1" s="1"/>
  <c r="X2835" i="1"/>
  <c r="W2835" i="1"/>
  <c r="V2835" i="1"/>
  <c r="U2835" i="1"/>
  <c r="P2835" i="1"/>
  <c r="O2835" i="1"/>
  <c r="L2835" i="1"/>
  <c r="B2835" i="1"/>
  <c r="J2835" i="1" s="1"/>
  <c r="A2835" i="1"/>
  <c r="X2834" i="1"/>
  <c r="W2834" i="1"/>
  <c r="U2834" i="1"/>
  <c r="V2834" i="1" s="1"/>
  <c r="P2834" i="1"/>
  <c r="O2834" i="1"/>
  <c r="L2834" i="1"/>
  <c r="B2834" i="1"/>
  <c r="J2834" i="1" s="1"/>
  <c r="A2834" i="1"/>
  <c r="W2833" i="1"/>
  <c r="X2833" i="1" s="1"/>
  <c r="U2833" i="1"/>
  <c r="V2833" i="1" s="1"/>
  <c r="P2833" i="1"/>
  <c r="O2833" i="1"/>
  <c r="L2833" i="1"/>
  <c r="A2833" i="1"/>
  <c r="B2833" i="1" s="1"/>
  <c r="J2833" i="1" s="1"/>
  <c r="W2832" i="1"/>
  <c r="X2832" i="1" s="1"/>
  <c r="V2832" i="1"/>
  <c r="U2832" i="1"/>
  <c r="P2832" i="1"/>
  <c r="O2832" i="1"/>
  <c r="L2832" i="1"/>
  <c r="A2832" i="1"/>
  <c r="B2832" i="1" s="1"/>
  <c r="J2832" i="1" s="1"/>
  <c r="X2831" i="1"/>
  <c r="W2831" i="1"/>
  <c r="V2831" i="1"/>
  <c r="U2831" i="1"/>
  <c r="P2831" i="1"/>
  <c r="O2831" i="1"/>
  <c r="L2831" i="1"/>
  <c r="B2831" i="1"/>
  <c r="J2831" i="1" s="1"/>
  <c r="A2831" i="1"/>
  <c r="A2830" i="1"/>
  <c r="B2830" i="1" s="1"/>
  <c r="J2830" i="1" s="1"/>
  <c r="X2829" i="1"/>
  <c r="W2829" i="1"/>
  <c r="U2829" i="1"/>
  <c r="V2829" i="1" s="1"/>
  <c r="P2829" i="1"/>
  <c r="O2829" i="1"/>
  <c r="L2829" i="1"/>
  <c r="B2829" i="1"/>
  <c r="J2829" i="1" s="1"/>
  <c r="A2829" i="1"/>
  <c r="W2828" i="1"/>
  <c r="X2828" i="1" s="1"/>
  <c r="U2828" i="1"/>
  <c r="V2828" i="1" s="1"/>
  <c r="P2828" i="1"/>
  <c r="O2828" i="1"/>
  <c r="L2828" i="1"/>
  <c r="A2828" i="1"/>
  <c r="B2828" i="1" s="1"/>
  <c r="J2828" i="1" s="1"/>
  <c r="W2827" i="1"/>
  <c r="X2827" i="1" s="1"/>
  <c r="U2827" i="1"/>
  <c r="V2827" i="1" s="1"/>
  <c r="P2827" i="1"/>
  <c r="O2827" i="1"/>
  <c r="L2827" i="1"/>
  <c r="A2827" i="1"/>
  <c r="B2827" i="1" s="1"/>
  <c r="J2827" i="1" s="1"/>
  <c r="W2826" i="1"/>
  <c r="X2826" i="1" s="1"/>
  <c r="V2826" i="1"/>
  <c r="U2826" i="1"/>
  <c r="P2826" i="1"/>
  <c r="O2826" i="1"/>
  <c r="L2826" i="1"/>
  <c r="A2826" i="1"/>
  <c r="B2826" i="1" s="1"/>
  <c r="J2826" i="1" s="1"/>
  <c r="X2825" i="1"/>
  <c r="W2825" i="1"/>
  <c r="U2825" i="1"/>
  <c r="V2825" i="1" s="1"/>
  <c r="P2825" i="1"/>
  <c r="O2825" i="1"/>
  <c r="L2825" i="1"/>
  <c r="B2825" i="1"/>
  <c r="J2825" i="1" s="1"/>
  <c r="A2825" i="1"/>
  <c r="W2824" i="1"/>
  <c r="X2824" i="1" s="1"/>
  <c r="U2824" i="1"/>
  <c r="V2824" i="1" s="1"/>
  <c r="P2824" i="1"/>
  <c r="O2824" i="1"/>
  <c r="L2824" i="1"/>
  <c r="A2824" i="1"/>
  <c r="B2824" i="1" s="1"/>
  <c r="J2824" i="1" s="1"/>
  <c r="W2823" i="1"/>
  <c r="X2823" i="1" s="1"/>
  <c r="U2823" i="1"/>
  <c r="V2823" i="1" s="1"/>
  <c r="P2823" i="1"/>
  <c r="O2823" i="1"/>
  <c r="L2823" i="1"/>
  <c r="A2823" i="1"/>
  <c r="B2823" i="1" s="1"/>
  <c r="J2823" i="1" s="1"/>
  <c r="W2822" i="1"/>
  <c r="X2822" i="1" s="1"/>
  <c r="V2822" i="1"/>
  <c r="U2822" i="1"/>
  <c r="P2822" i="1"/>
  <c r="O2822" i="1"/>
  <c r="L2822" i="1"/>
  <c r="A2822" i="1"/>
  <c r="B2822" i="1" s="1"/>
  <c r="J2822" i="1" s="1"/>
  <c r="X2821" i="1"/>
  <c r="W2821" i="1"/>
  <c r="U2821" i="1"/>
  <c r="V2821" i="1" s="1"/>
  <c r="P2821" i="1"/>
  <c r="O2821" i="1"/>
  <c r="L2821" i="1"/>
  <c r="B2821" i="1"/>
  <c r="J2821" i="1" s="1"/>
  <c r="A2821" i="1"/>
  <c r="W2820" i="1"/>
  <c r="X2820" i="1" s="1"/>
  <c r="U2820" i="1"/>
  <c r="V2820" i="1" s="1"/>
  <c r="P2820" i="1"/>
  <c r="O2820" i="1"/>
  <c r="L2820" i="1"/>
  <c r="A2820" i="1"/>
  <c r="B2820" i="1" s="1"/>
  <c r="J2820" i="1" s="1"/>
  <c r="W2819" i="1"/>
  <c r="X2819" i="1" s="1"/>
  <c r="U2819" i="1"/>
  <c r="V2819" i="1" s="1"/>
  <c r="P2819" i="1"/>
  <c r="O2819" i="1"/>
  <c r="L2819" i="1"/>
  <c r="A2819" i="1"/>
  <c r="B2819" i="1" s="1"/>
  <c r="J2819" i="1" s="1"/>
  <c r="W2818" i="1"/>
  <c r="X2818" i="1" s="1"/>
  <c r="V2818" i="1"/>
  <c r="U2818" i="1"/>
  <c r="P2818" i="1"/>
  <c r="O2818" i="1"/>
  <c r="L2818" i="1"/>
  <c r="A2818" i="1"/>
  <c r="B2818" i="1" s="1"/>
  <c r="J2818" i="1" s="1"/>
  <c r="X2817" i="1"/>
  <c r="W2817" i="1"/>
  <c r="U2817" i="1"/>
  <c r="V2817" i="1" s="1"/>
  <c r="P2817" i="1"/>
  <c r="O2817" i="1"/>
  <c r="L2817" i="1"/>
  <c r="B2817" i="1"/>
  <c r="J2817" i="1" s="1"/>
  <c r="A2817" i="1"/>
  <c r="W2816" i="1"/>
  <c r="X2816" i="1" s="1"/>
  <c r="U2816" i="1"/>
  <c r="V2816" i="1" s="1"/>
  <c r="P2816" i="1"/>
  <c r="O2816" i="1"/>
  <c r="L2816" i="1"/>
  <c r="A2816" i="1"/>
  <c r="B2816" i="1" s="1"/>
  <c r="J2816" i="1" s="1"/>
  <c r="W2815" i="1"/>
  <c r="X2815" i="1" s="1"/>
  <c r="P2815" i="1"/>
  <c r="O2815" i="1"/>
  <c r="L2815" i="1"/>
  <c r="K2815" i="1"/>
  <c r="B2815" i="1"/>
  <c r="J2815" i="1" s="1"/>
  <c r="A2815" i="1"/>
  <c r="B2814" i="1"/>
  <c r="A2814" i="1"/>
  <c r="W2813" i="1"/>
  <c r="X2813" i="1" s="1"/>
  <c r="U2813" i="1"/>
  <c r="V2813" i="1" s="1"/>
  <c r="P2813" i="1"/>
  <c r="O2813" i="1"/>
  <c r="L2813" i="1"/>
  <c r="A2813" i="1"/>
  <c r="B2813" i="1" s="1"/>
  <c r="J2813" i="1" s="1"/>
  <c r="W2812" i="1"/>
  <c r="X2812" i="1" s="1"/>
  <c r="V2812" i="1"/>
  <c r="U2812" i="1"/>
  <c r="P2812" i="1"/>
  <c r="O2812" i="1"/>
  <c r="L2812" i="1"/>
  <c r="J2812" i="1"/>
  <c r="A2812" i="1"/>
  <c r="B2812" i="1" s="1"/>
  <c r="X2811" i="1"/>
  <c r="W2811" i="1"/>
  <c r="V2811" i="1"/>
  <c r="U2811" i="1"/>
  <c r="P2811" i="1"/>
  <c r="O2811" i="1"/>
  <c r="L2811" i="1"/>
  <c r="B2811" i="1"/>
  <c r="J2811" i="1" s="1"/>
  <c r="A2811" i="1"/>
  <c r="P2810" i="1"/>
  <c r="O2810" i="1"/>
  <c r="K2810" i="1"/>
  <c r="W2810" i="1" s="1"/>
  <c r="X2810" i="1" s="1"/>
  <c r="A2810" i="1"/>
  <c r="B2810" i="1" s="1"/>
  <c r="J2810" i="1" s="1"/>
  <c r="W2809" i="1"/>
  <c r="X2809" i="1" s="1"/>
  <c r="V2809" i="1"/>
  <c r="U2809" i="1"/>
  <c r="P2809" i="1"/>
  <c r="O2809" i="1"/>
  <c r="L2809" i="1"/>
  <c r="J2809" i="1"/>
  <c r="A2809" i="1"/>
  <c r="B2809" i="1" s="1"/>
  <c r="X2808" i="1"/>
  <c r="W2808" i="1"/>
  <c r="U2808" i="1"/>
  <c r="V2808" i="1" s="1"/>
  <c r="P2808" i="1"/>
  <c r="O2808" i="1"/>
  <c r="L2808" i="1"/>
  <c r="B2808" i="1"/>
  <c r="J2808" i="1" s="1"/>
  <c r="A2808" i="1"/>
  <c r="W2807" i="1"/>
  <c r="X2807" i="1" s="1"/>
  <c r="U2807" i="1"/>
  <c r="V2807" i="1" s="1"/>
  <c r="P2807" i="1"/>
  <c r="O2807" i="1"/>
  <c r="L2807" i="1"/>
  <c r="A2807" i="1"/>
  <c r="B2807" i="1" s="1"/>
  <c r="J2807" i="1" s="1"/>
  <c r="W2806" i="1"/>
  <c r="X2806" i="1" s="1"/>
  <c r="P2806" i="1"/>
  <c r="O2806" i="1"/>
  <c r="L2806" i="1"/>
  <c r="K2806" i="1"/>
  <c r="B2806" i="1"/>
  <c r="J2806" i="1" s="1"/>
  <c r="A2806" i="1"/>
  <c r="P2805" i="1"/>
  <c r="O2805" i="1"/>
  <c r="K2805" i="1"/>
  <c r="W2805" i="1" s="1"/>
  <c r="X2805" i="1" s="1"/>
  <c r="A2805" i="1"/>
  <c r="B2805" i="1" s="1"/>
  <c r="J2805" i="1" s="1"/>
  <c r="A2804" i="1"/>
  <c r="B2804" i="1" s="1"/>
  <c r="B2803" i="1"/>
  <c r="A2803" i="1"/>
  <c r="B2802" i="1"/>
  <c r="J2802" i="1" s="1"/>
  <c r="A2802" i="1"/>
  <c r="X2801" i="1"/>
  <c r="W2801" i="1"/>
  <c r="U2801" i="1"/>
  <c r="V2801" i="1" s="1"/>
  <c r="P2801" i="1"/>
  <c r="O2801" i="1"/>
  <c r="L2801" i="1"/>
  <c r="B2801" i="1"/>
  <c r="J2801" i="1" s="1"/>
  <c r="A2801" i="1"/>
  <c r="X2800" i="1"/>
  <c r="W2800" i="1"/>
  <c r="U2800" i="1"/>
  <c r="V2800" i="1" s="1"/>
  <c r="P2800" i="1"/>
  <c r="O2800" i="1"/>
  <c r="L2800" i="1"/>
  <c r="B2800" i="1"/>
  <c r="J2800" i="1" s="1"/>
  <c r="A2800" i="1"/>
  <c r="A2799" i="1"/>
  <c r="B2799" i="1" s="1"/>
  <c r="J2799" i="1" s="1"/>
  <c r="W2798" i="1"/>
  <c r="X2798" i="1" s="1"/>
  <c r="U2798" i="1"/>
  <c r="V2798" i="1" s="1"/>
  <c r="P2798" i="1"/>
  <c r="O2798" i="1"/>
  <c r="L2798" i="1"/>
  <c r="A2798" i="1"/>
  <c r="B2798" i="1" s="1"/>
  <c r="J2798" i="1" s="1"/>
  <c r="W2797" i="1"/>
  <c r="X2797" i="1" s="1"/>
  <c r="V2797" i="1"/>
  <c r="U2797" i="1"/>
  <c r="P2797" i="1"/>
  <c r="O2797" i="1"/>
  <c r="L2797" i="1"/>
  <c r="A2797" i="1"/>
  <c r="B2797" i="1" s="1"/>
  <c r="J2797" i="1" s="1"/>
  <c r="X2796" i="1"/>
  <c r="W2796" i="1"/>
  <c r="U2796" i="1"/>
  <c r="V2796" i="1" s="1"/>
  <c r="P2796" i="1"/>
  <c r="O2796" i="1"/>
  <c r="L2796" i="1"/>
  <c r="B2796" i="1"/>
  <c r="J2796" i="1" s="1"/>
  <c r="A2796" i="1"/>
  <c r="P2795" i="1"/>
  <c r="O2795" i="1"/>
  <c r="K2795" i="1"/>
  <c r="A2795" i="1"/>
  <c r="B2795" i="1" s="1"/>
  <c r="J2795" i="1" s="1"/>
  <c r="X2794" i="1"/>
  <c r="W2794" i="1"/>
  <c r="V2794" i="1"/>
  <c r="U2794" i="1"/>
  <c r="P2794" i="1"/>
  <c r="O2794" i="1"/>
  <c r="L2794" i="1"/>
  <c r="B2794" i="1"/>
  <c r="J2794" i="1" s="1"/>
  <c r="A2794" i="1"/>
  <c r="X2793" i="1"/>
  <c r="W2793" i="1"/>
  <c r="V2793" i="1"/>
  <c r="U2793" i="1"/>
  <c r="P2793" i="1"/>
  <c r="O2793" i="1"/>
  <c r="L2793" i="1"/>
  <c r="B2793" i="1"/>
  <c r="J2793" i="1" s="1"/>
  <c r="A2793" i="1"/>
  <c r="B2792" i="1"/>
  <c r="J2792" i="1" s="1"/>
  <c r="A2792" i="1"/>
  <c r="P2791" i="1"/>
  <c r="O2791" i="1"/>
  <c r="K2791" i="1"/>
  <c r="A2791" i="1"/>
  <c r="B2791" i="1" s="1"/>
  <c r="J2791" i="1" s="1"/>
  <c r="B2790" i="1"/>
  <c r="A2790" i="1"/>
  <c r="X2789" i="1"/>
  <c r="W2789" i="1"/>
  <c r="U2789" i="1"/>
  <c r="V2789" i="1" s="1"/>
  <c r="P2789" i="1"/>
  <c r="O2789" i="1"/>
  <c r="L2789" i="1"/>
  <c r="B2789" i="1"/>
  <c r="J2789" i="1" s="1"/>
  <c r="A2789" i="1"/>
  <c r="W2788" i="1"/>
  <c r="X2788" i="1" s="1"/>
  <c r="P2788" i="1"/>
  <c r="O2788" i="1"/>
  <c r="L2788" i="1"/>
  <c r="K2788" i="1"/>
  <c r="J2788" i="1"/>
  <c r="A2788" i="1"/>
  <c r="B2788" i="1" s="1"/>
  <c r="X2787" i="1"/>
  <c r="W2787" i="1"/>
  <c r="U2787" i="1"/>
  <c r="V2787" i="1" s="1"/>
  <c r="P2787" i="1"/>
  <c r="O2787" i="1"/>
  <c r="L2787" i="1"/>
  <c r="J2787" i="1"/>
  <c r="B2787" i="1"/>
  <c r="A2787" i="1"/>
  <c r="W2786" i="1"/>
  <c r="X2786" i="1" s="1"/>
  <c r="U2786" i="1"/>
  <c r="V2786" i="1" s="1"/>
  <c r="P2786" i="1"/>
  <c r="O2786" i="1"/>
  <c r="L2786" i="1"/>
  <c r="A2786" i="1"/>
  <c r="B2786" i="1" s="1"/>
  <c r="J2786" i="1" s="1"/>
  <c r="W2785" i="1"/>
  <c r="X2785" i="1" s="1"/>
  <c r="U2785" i="1"/>
  <c r="V2785" i="1" s="1"/>
  <c r="P2785" i="1"/>
  <c r="O2785" i="1"/>
  <c r="L2785" i="1"/>
  <c r="A2785" i="1"/>
  <c r="B2785" i="1" s="1"/>
  <c r="J2785" i="1" s="1"/>
  <c r="A2784" i="1"/>
  <c r="B2784" i="1" s="1"/>
  <c r="J2784" i="1" s="1"/>
  <c r="W2783" i="1"/>
  <c r="X2783" i="1" s="1"/>
  <c r="P2783" i="1"/>
  <c r="O2783" i="1"/>
  <c r="L2783" i="1"/>
  <c r="K2783" i="1"/>
  <c r="J2783" i="1"/>
  <c r="B2783" i="1"/>
  <c r="A2783" i="1"/>
  <c r="A2782" i="1"/>
  <c r="B2782" i="1" s="1"/>
  <c r="W2781" i="1"/>
  <c r="X2781" i="1" s="1"/>
  <c r="U2781" i="1"/>
  <c r="V2781" i="1" s="1"/>
  <c r="P2781" i="1"/>
  <c r="O2781" i="1"/>
  <c r="L2781" i="1"/>
  <c r="A2781" i="1"/>
  <c r="B2781" i="1" s="1"/>
  <c r="J2781" i="1" s="1"/>
  <c r="W2780" i="1"/>
  <c r="X2780" i="1" s="1"/>
  <c r="V2780" i="1"/>
  <c r="U2780" i="1"/>
  <c r="P2780" i="1"/>
  <c r="O2780" i="1"/>
  <c r="L2780" i="1"/>
  <c r="J2780" i="1"/>
  <c r="A2780" i="1"/>
  <c r="B2780" i="1" s="1"/>
  <c r="X2779" i="1"/>
  <c r="W2779" i="1"/>
  <c r="U2779" i="1"/>
  <c r="V2779" i="1" s="1"/>
  <c r="P2779" i="1"/>
  <c r="O2779" i="1"/>
  <c r="L2779" i="1"/>
  <c r="J2779" i="1"/>
  <c r="B2779" i="1"/>
  <c r="A2779" i="1"/>
  <c r="W2778" i="1"/>
  <c r="X2778" i="1" s="1"/>
  <c r="U2778" i="1"/>
  <c r="V2778" i="1" s="1"/>
  <c r="P2778" i="1"/>
  <c r="O2778" i="1"/>
  <c r="L2778" i="1"/>
  <c r="A2778" i="1"/>
  <c r="B2778" i="1" s="1"/>
  <c r="J2778" i="1" s="1"/>
  <c r="W2777" i="1"/>
  <c r="X2777" i="1" s="1"/>
  <c r="U2777" i="1"/>
  <c r="V2777" i="1" s="1"/>
  <c r="P2777" i="1"/>
  <c r="O2777" i="1"/>
  <c r="L2777" i="1"/>
  <c r="A2777" i="1"/>
  <c r="B2777" i="1" s="1"/>
  <c r="J2777" i="1" s="1"/>
  <c r="A2776" i="1"/>
  <c r="B2776" i="1" s="1"/>
  <c r="J2776" i="1" s="1"/>
  <c r="W2775" i="1"/>
  <c r="X2775" i="1" s="1"/>
  <c r="P2775" i="1"/>
  <c r="O2775" i="1"/>
  <c r="L2775" i="1"/>
  <c r="K2775" i="1"/>
  <c r="J2775" i="1"/>
  <c r="B2775" i="1"/>
  <c r="A2775" i="1"/>
  <c r="W2774" i="1"/>
  <c r="X2774" i="1" s="1"/>
  <c r="U2774" i="1"/>
  <c r="V2774" i="1" s="1"/>
  <c r="P2774" i="1"/>
  <c r="O2774" i="1"/>
  <c r="L2774" i="1"/>
  <c r="A2774" i="1"/>
  <c r="B2774" i="1" s="1"/>
  <c r="J2774" i="1" s="1"/>
  <c r="W2773" i="1"/>
  <c r="X2773" i="1" s="1"/>
  <c r="U2773" i="1"/>
  <c r="V2773" i="1" s="1"/>
  <c r="P2773" i="1"/>
  <c r="O2773" i="1"/>
  <c r="L2773" i="1"/>
  <c r="A2773" i="1"/>
  <c r="B2773" i="1" s="1"/>
  <c r="J2773" i="1" s="1"/>
  <c r="W2772" i="1"/>
  <c r="X2772" i="1" s="1"/>
  <c r="V2772" i="1"/>
  <c r="U2772" i="1"/>
  <c r="P2772" i="1"/>
  <c r="O2772" i="1"/>
  <c r="L2772" i="1"/>
  <c r="A2772" i="1"/>
  <c r="B2772" i="1" s="1"/>
  <c r="J2772" i="1" s="1"/>
  <c r="X2771" i="1"/>
  <c r="W2771" i="1"/>
  <c r="U2771" i="1"/>
  <c r="V2771" i="1" s="1"/>
  <c r="P2771" i="1"/>
  <c r="O2771" i="1"/>
  <c r="L2771" i="1"/>
  <c r="B2771" i="1"/>
  <c r="J2771" i="1" s="1"/>
  <c r="A2771" i="1"/>
  <c r="W2770" i="1"/>
  <c r="X2770" i="1" s="1"/>
  <c r="U2770" i="1"/>
  <c r="V2770" i="1" s="1"/>
  <c r="P2770" i="1"/>
  <c r="O2770" i="1"/>
  <c r="L2770" i="1"/>
  <c r="A2770" i="1"/>
  <c r="B2770" i="1" s="1"/>
  <c r="J2770" i="1" s="1"/>
  <c r="W2769" i="1"/>
  <c r="X2769" i="1" s="1"/>
  <c r="P2769" i="1"/>
  <c r="O2769" i="1"/>
  <c r="L2769" i="1"/>
  <c r="K2769" i="1"/>
  <c r="B2769" i="1"/>
  <c r="J2769" i="1" s="1"/>
  <c r="A2769" i="1"/>
  <c r="P2768" i="1"/>
  <c r="O2768" i="1"/>
  <c r="K2768" i="1"/>
  <c r="W2768" i="1" s="1"/>
  <c r="X2768" i="1" s="1"/>
  <c r="A2768" i="1"/>
  <c r="B2768" i="1" s="1"/>
  <c r="J2768" i="1" s="1"/>
  <c r="W2767" i="1"/>
  <c r="X2767" i="1" s="1"/>
  <c r="V2767" i="1"/>
  <c r="U2767" i="1"/>
  <c r="P2767" i="1"/>
  <c r="O2767" i="1"/>
  <c r="L2767" i="1"/>
  <c r="J2767" i="1"/>
  <c r="A2767" i="1"/>
  <c r="B2767" i="1" s="1"/>
  <c r="P2766" i="1"/>
  <c r="O2766" i="1"/>
  <c r="K2766" i="1"/>
  <c r="A2766" i="1"/>
  <c r="B2766" i="1" s="1"/>
  <c r="J2766" i="1" s="1"/>
  <c r="W2765" i="1"/>
  <c r="X2765" i="1" s="1"/>
  <c r="P2765" i="1"/>
  <c r="O2765" i="1"/>
  <c r="L2765" i="1"/>
  <c r="K2765" i="1"/>
  <c r="B2765" i="1"/>
  <c r="J2765" i="1" s="1"/>
  <c r="A2765" i="1"/>
  <c r="P2764" i="1"/>
  <c r="O2764" i="1"/>
  <c r="K2764" i="1"/>
  <c r="A2764" i="1"/>
  <c r="B2764" i="1" s="1"/>
  <c r="J2764" i="1" s="1"/>
  <c r="X2763" i="1"/>
  <c r="W2763" i="1"/>
  <c r="V2763" i="1"/>
  <c r="U2763" i="1"/>
  <c r="P2763" i="1"/>
  <c r="O2763" i="1"/>
  <c r="L2763" i="1"/>
  <c r="B2763" i="1"/>
  <c r="J2763" i="1" s="1"/>
  <c r="A2763" i="1"/>
  <c r="X2762" i="1"/>
  <c r="W2762" i="1"/>
  <c r="V2762" i="1"/>
  <c r="U2762" i="1"/>
  <c r="P2762" i="1"/>
  <c r="O2762" i="1"/>
  <c r="L2762" i="1"/>
  <c r="B2762" i="1"/>
  <c r="J2762" i="1" s="1"/>
  <c r="A2762" i="1"/>
  <c r="W2761" i="1"/>
  <c r="X2761" i="1" s="1"/>
  <c r="U2761" i="1"/>
  <c r="V2761" i="1" s="1"/>
  <c r="P2761" i="1"/>
  <c r="O2761" i="1"/>
  <c r="L2761" i="1"/>
  <c r="A2761" i="1"/>
  <c r="B2761" i="1" s="1"/>
  <c r="J2761" i="1" s="1"/>
  <c r="W2760" i="1"/>
  <c r="X2760" i="1" s="1"/>
  <c r="V2760" i="1"/>
  <c r="U2760" i="1"/>
  <c r="P2760" i="1"/>
  <c r="O2760" i="1"/>
  <c r="L2760" i="1"/>
  <c r="A2760" i="1"/>
  <c r="B2760" i="1" s="1"/>
  <c r="J2760" i="1" s="1"/>
  <c r="X2759" i="1"/>
  <c r="W2759" i="1"/>
  <c r="V2759" i="1"/>
  <c r="U2759" i="1"/>
  <c r="P2759" i="1"/>
  <c r="O2759" i="1"/>
  <c r="L2759" i="1"/>
  <c r="B2759" i="1"/>
  <c r="J2759" i="1" s="1"/>
  <c r="A2759" i="1"/>
  <c r="X2758" i="1"/>
  <c r="P2758" i="1"/>
  <c r="O2758" i="1"/>
  <c r="K2758" i="1"/>
  <c r="W2758" i="1" s="1"/>
  <c r="A2758" i="1"/>
  <c r="B2758" i="1" s="1"/>
  <c r="J2758" i="1" s="1"/>
  <c r="W2757" i="1"/>
  <c r="X2757" i="1" s="1"/>
  <c r="V2757" i="1"/>
  <c r="U2757" i="1"/>
  <c r="P2757" i="1"/>
  <c r="O2757" i="1"/>
  <c r="L2757" i="1"/>
  <c r="A2757" i="1"/>
  <c r="B2757" i="1" s="1"/>
  <c r="J2757" i="1" s="1"/>
  <c r="P2756" i="1"/>
  <c r="O2756" i="1"/>
  <c r="K2756" i="1"/>
  <c r="A2756" i="1"/>
  <c r="B2756" i="1" s="1"/>
  <c r="J2756" i="1" s="1"/>
  <c r="W2755" i="1"/>
  <c r="X2755" i="1" s="1"/>
  <c r="P2755" i="1"/>
  <c r="O2755" i="1"/>
  <c r="L2755" i="1"/>
  <c r="K2755" i="1"/>
  <c r="J2755" i="1"/>
  <c r="B2755" i="1"/>
  <c r="A2755" i="1"/>
  <c r="P2754" i="1"/>
  <c r="O2754" i="1"/>
  <c r="K2754" i="1"/>
  <c r="A2754" i="1"/>
  <c r="B2754" i="1" s="1"/>
  <c r="J2754" i="1" s="1"/>
  <c r="X2753" i="1"/>
  <c r="W2753" i="1"/>
  <c r="V2753" i="1"/>
  <c r="U2753" i="1"/>
  <c r="P2753" i="1"/>
  <c r="O2753" i="1"/>
  <c r="L2753" i="1"/>
  <c r="B2753" i="1"/>
  <c r="J2753" i="1" s="1"/>
  <c r="A2753" i="1"/>
  <c r="X2752" i="1"/>
  <c r="W2752" i="1"/>
  <c r="U2752" i="1"/>
  <c r="V2752" i="1" s="1"/>
  <c r="P2752" i="1"/>
  <c r="O2752" i="1"/>
  <c r="L2752" i="1"/>
  <c r="B2752" i="1"/>
  <c r="J2752" i="1" s="1"/>
  <c r="A2752" i="1"/>
  <c r="X2751" i="1"/>
  <c r="W2751" i="1"/>
  <c r="U2751" i="1"/>
  <c r="V2751" i="1" s="1"/>
  <c r="P2751" i="1"/>
  <c r="O2751" i="1"/>
  <c r="L2751" i="1"/>
  <c r="B2751" i="1"/>
  <c r="J2751" i="1" s="1"/>
  <c r="A2751" i="1"/>
  <c r="W2750" i="1"/>
  <c r="X2750" i="1" s="1"/>
  <c r="V2750" i="1"/>
  <c r="U2750" i="1"/>
  <c r="P2750" i="1"/>
  <c r="O2750" i="1"/>
  <c r="L2750" i="1"/>
  <c r="J2750" i="1"/>
  <c r="A2750" i="1"/>
  <c r="B2750" i="1" s="1"/>
  <c r="P2749" i="1"/>
  <c r="O2749" i="1"/>
  <c r="L2749" i="1"/>
  <c r="K2749" i="1"/>
  <c r="W2749" i="1" s="1"/>
  <c r="X2749" i="1" s="1"/>
  <c r="A2749" i="1"/>
  <c r="B2749" i="1" s="1"/>
  <c r="J2749" i="1" s="1"/>
  <c r="W2748" i="1"/>
  <c r="X2748" i="1" s="1"/>
  <c r="P2748" i="1"/>
  <c r="O2748" i="1"/>
  <c r="L2748" i="1"/>
  <c r="K2748" i="1"/>
  <c r="B2748" i="1"/>
  <c r="J2748" i="1" s="1"/>
  <c r="A2748" i="1"/>
  <c r="X2747" i="1"/>
  <c r="W2747" i="1"/>
  <c r="V2747" i="1"/>
  <c r="U2747" i="1"/>
  <c r="P2747" i="1"/>
  <c r="O2747" i="1"/>
  <c r="L2747" i="1"/>
  <c r="B2747" i="1"/>
  <c r="J2747" i="1" s="1"/>
  <c r="A2747" i="1"/>
  <c r="W2746" i="1"/>
  <c r="X2746" i="1" s="1"/>
  <c r="P2746" i="1"/>
  <c r="O2746" i="1"/>
  <c r="L2746" i="1"/>
  <c r="K2746" i="1"/>
  <c r="A2746" i="1"/>
  <c r="B2746" i="1" s="1"/>
  <c r="J2746" i="1" s="1"/>
  <c r="P2745" i="1"/>
  <c r="O2745" i="1"/>
  <c r="K2745" i="1"/>
  <c r="A2745" i="1"/>
  <c r="B2745" i="1" s="1"/>
  <c r="J2745" i="1" s="1"/>
  <c r="W2744" i="1"/>
  <c r="X2744" i="1" s="1"/>
  <c r="P2744" i="1"/>
  <c r="O2744" i="1"/>
  <c r="L2744" i="1"/>
  <c r="K2744" i="1"/>
  <c r="J2744" i="1"/>
  <c r="B2744" i="1"/>
  <c r="A2744" i="1"/>
  <c r="P2743" i="1"/>
  <c r="O2743" i="1"/>
  <c r="K2743" i="1"/>
  <c r="J2743" i="1"/>
  <c r="A2743" i="1"/>
  <c r="B2743" i="1" s="1"/>
  <c r="B2742" i="1"/>
  <c r="A2742" i="1"/>
  <c r="J2741" i="1"/>
  <c r="A2741" i="1"/>
  <c r="B2741" i="1" s="1"/>
  <c r="X2740" i="1"/>
  <c r="W2740" i="1"/>
  <c r="U2740" i="1"/>
  <c r="V2740" i="1" s="1"/>
  <c r="P2740" i="1"/>
  <c r="O2740" i="1"/>
  <c r="L2740" i="1"/>
  <c r="J2740" i="1"/>
  <c r="B2740" i="1"/>
  <c r="A2740" i="1"/>
  <c r="P2739" i="1"/>
  <c r="O2739" i="1"/>
  <c r="K2739" i="1"/>
  <c r="L2739" i="1" s="1"/>
  <c r="A2739" i="1"/>
  <c r="B2739" i="1" s="1"/>
  <c r="J2739" i="1" s="1"/>
  <c r="P2738" i="1"/>
  <c r="O2738" i="1"/>
  <c r="L2738" i="1"/>
  <c r="K2738" i="1"/>
  <c r="W2738" i="1" s="1"/>
  <c r="X2738" i="1" s="1"/>
  <c r="A2738" i="1"/>
  <c r="B2738" i="1" s="1"/>
  <c r="J2738" i="1" s="1"/>
  <c r="B2737" i="1"/>
  <c r="J2737" i="1" s="1"/>
  <c r="A2737" i="1"/>
  <c r="W2736" i="1"/>
  <c r="X2736" i="1" s="1"/>
  <c r="U2736" i="1"/>
  <c r="V2736" i="1" s="1"/>
  <c r="P2736" i="1"/>
  <c r="O2736" i="1"/>
  <c r="L2736" i="1"/>
  <c r="A2736" i="1"/>
  <c r="B2736" i="1" s="1"/>
  <c r="J2736" i="1" s="1"/>
  <c r="W2735" i="1"/>
  <c r="X2735" i="1" s="1"/>
  <c r="V2735" i="1"/>
  <c r="U2735" i="1"/>
  <c r="P2735" i="1"/>
  <c r="O2735" i="1"/>
  <c r="L2735" i="1"/>
  <c r="A2735" i="1"/>
  <c r="B2735" i="1" s="1"/>
  <c r="J2735" i="1" s="1"/>
  <c r="P2734" i="1"/>
  <c r="O2734" i="1"/>
  <c r="L2734" i="1"/>
  <c r="K2734" i="1"/>
  <c r="W2734" i="1" s="1"/>
  <c r="X2734" i="1" s="1"/>
  <c r="A2734" i="1"/>
  <c r="B2734" i="1" s="1"/>
  <c r="J2734" i="1" s="1"/>
  <c r="W2733" i="1"/>
  <c r="X2733" i="1" s="1"/>
  <c r="P2733" i="1"/>
  <c r="O2733" i="1"/>
  <c r="L2733" i="1"/>
  <c r="K2733" i="1"/>
  <c r="B2733" i="1"/>
  <c r="J2733" i="1" s="1"/>
  <c r="A2733" i="1"/>
  <c r="X2732" i="1"/>
  <c r="W2732" i="1"/>
  <c r="V2732" i="1"/>
  <c r="U2732" i="1"/>
  <c r="P2732" i="1"/>
  <c r="O2732" i="1"/>
  <c r="L2732" i="1"/>
  <c r="B2732" i="1"/>
  <c r="J2732" i="1" s="1"/>
  <c r="A2732" i="1"/>
  <c r="W2731" i="1"/>
  <c r="X2731" i="1" s="1"/>
  <c r="P2731" i="1"/>
  <c r="O2731" i="1"/>
  <c r="L2731" i="1"/>
  <c r="K2731" i="1"/>
  <c r="A2731" i="1"/>
  <c r="B2731" i="1" s="1"/>
  <c r="J2731" i="1" s="1"/>
  <c r="P2730" i="1"/>
  <c r="O2730" i="1"/>
  <c r="K2730" i="1"/>
  <c r="A2730" i="1"/>
  <c r="B2730" i="1" s="1"/>
  <c r="J2730" i="1" s="1"/>
  <c r="W2729" i="1"/>
  <c r="X2729" i="1" s="1"/>
  <c r="P2729" i="1"/>
  <c r="O2729" i="1"/>
  <c r="L2729" i="1"/>
  <c r="K2729" i="1"/>
  <c r="B2729" i="1"/>
  <c r="J2729" i="1" s="1"/>
  <c r="A2729" i="1"/>
  <c r="P2728" i="1"/>
  <c r="O2728" i="1"/>
  <c r="K2728" i="1"/>
  <c r="L2728" i="1" s="1"/>
  <c r="A2728" i="1"/>
  <c r="B2728" i="1" s="1"/>
  <c r="J2728" i="1" s="1"/>
  <c r="X2727" i="1"/>
  <c r="W2727" i="1"/>
  <c r="V2727" i="1"/>
  <c r="U2727" i="1"/>
  <c r="P2727" i="1"/>
  <c r="O2727" i="1"/>
  <c r="L2727" i="1"/>
  <c r="A2727" i="1"/>
  <c r="B2727" i="1" s="1"/>
  <c r="J2727" i="1" s="1"/>
  <c r="X2726" i="1"/>
  <c r="W2726" i="1"/>
  <c r="V2726" i="1"/>
  <c r="U2726" i="1"/>
  <c r="P2726" i="1"/>
  <c r="O2726" i="1"/>
  <c r="L2726" i="1"/>
  <c r="B2726" i="1"/>
  <c r="J2726" i="1" s="1"/>
  <c r="A2726" i="1"/>
  <c r="P2725" i="1"/>
  <c r="O2725" i="1"/>
  <c r="K2725" i="1"/>
  <c r="W2725" i="1" s="1"/>
  <c r="X2725" i="1" s="1"/>
  <c r="J2725" i="1"/>
  <c r="A2725" i="1"/>
  <c r="B2725" i="1" s="1"/>
  <c r="X2724" i="1"/>
  <c r="P2724" i="1"/>
  <c r="O2724" i="1"/>
  <c r="K2724" i="1"/>
  <c r="W2724" i="1" s="1"/>
  <c r="A2724" i="1"/>
  <c r="B2724" i="1" s="1"/>
  <c r="J2724" i="1" s="1"/>
  <c r="W2723" i="1"/>
  <c r="X2723" i="1" s="1"/>
  <c r="P2723" i="1"/>
  <c r="O2723" i="1"/>
  <c r="L2723" i="1"/>
  <c r="K2723" i="1"/>
  <c r="B2723" i="1"/>
  <c r="J2723" i="1" s="1"/>
  <c r="A2723" i="1"/>
  <c r="P2722" i="1"/>
  <c r="O2722" i="1"/>
  <c r="K2722" i="1"/>
  <c r="L2722" i="1" s="1"/>
  <c r="A2722" i="1"/>
  <c r="B2722" i="1" s="1"/>
  <c r="J2722" i="1" s="1"/>
  <c r="W2721" i="1"/>
  <c r="X2721" i="1" s="1"/>
  <c r="P2721" i="1"/>
  <c r="O2721" i="1"/>
  <c r="K2721" i="1"/>
  <c r="L2721" i="1" s="1"/>
  <c r="A2721" i="1"/>
  <c r="B2721" i="1" s="1"/>
  <c r="J2721" i="1" s="1"/>
  <c r="W2720" i="1"/>
  <c r="X2720" i="1" s="1"/>
  <c r="P2720" i="1"/>
  <c r="O2720" i="1"/>
  <c r="L2720" i="1"/>
  <c r="K2720" i="1"/>
  <c r="B2720" i="1"/>
  <c r="J2720" i="1" s="1"/>
  <c r="A2720" i="1"/>
  <c r="X2719" i="1"/>
  <c r="W2719" i="1"/>
  <c r="V2719" i="1"/>
  <c r="U2719" i="1"/>
  <c r="P2719" i="1"/>
  <c r="O2719" i="1"/>
  <c r="L2719" i="1"/>
  <c r="B2719" i="1"/>
  <c r="J2719" i="1" s="1"/>
  <c r="A2719" i="1"/>
  <c r="X2718" i="1"/>
  <c r="W2718" i="1"/>
  <c r="P2718" i="1"/>
  <c r="O2718" i="1"/>
  <c r="L2718" i="1"/>
  <c r="K2718" i="1"/>
  <c r="A2718" i="1"/>
  <c r="B2718" i="1" s="1"/>
  <c r="J2718" i="1" s="1"/>
  <c r="X2717" i="1"/>
  <c r="P2717" i="1"/>
  <c r="O2717" i="1"/>
  <c r="K2717" i="1"/>
  <c r="W2717" i="1" s="1"/>
  <c r="A2717" i="1"/>
  <c r="B2717" i="1" s="1"/>
  <c r="J2717" i="1" s="1"/>
  <c r="W2716" i="1"/>
  <c r="X2716" i="1" s="1"/>
  <c r="P2716" i="1"/>
  <c r="O2716" i="1"/>
  <c r="L2716" i="1"/>
  <c r="K2716" i="1"/>
  <c r="J2716" i="1"/>
  <c r="B2716" i="1"/>
  <c r="A2716" i="1"/>
  <c r="A2715" i="1"/>
  <c r="B2715" i="1" s="1"/>
  <c r="X2714" i="1"/>
  <c r="W2714" i="1"/>
  <c r="U2714" i="1"/>
  <c r="V2714" i="1" s="1"/>
  <c r="P2714" i="1"/>
  <c r="O2714" i="1"/>
  <c r="L2714" i="1"/>
  <c r="A2714" i="1"/>
  <c r="B2714" i="1" s="1"/>
  <c r="J2714" i="1" s="1"/>
  <c r="W2713" i="1"/>
  <c r="X2713" i="1" s="1"/>
  <c r="V2713" i="1"/>
  <c r="U2713" i="1"/>
  <c r="P2713" i="1"/>
  <c r="O2713" i="1"/>
  <c r="L2713" i="1"/>
  <c r="A2713" i="1"/>
  <c r="B2713" i="1" s="1"/>
  <c r="J2713" i="1" s="1"/>
  <c r="X2712" i="1"/>
  <c r="P2712" i="1"/>
  <c r="O2712" i="1"/>
  <c r="L2712" i="1"/>
  <c r="K2712" i="1"/>
  <c r="W2712" i="1" s="1"/>
  <c r="A2712" i="1"/>
  <c r="B2712" i="1" s="1"/>
  <c r="J2712" i="1" s="1"/>
  <c r="A2711" i="1"/>
  <c r="B2711" i="1" s="1"/>
  <c r="W2710" i="1"/>
  <c r="X2710" i="1" s="1"/>
  <c r="V2710" i="1"/>
  <c r="U2710" i="1"/>
  <c r="P2710" i="1"/>
  <c r="O2710" i="1"/>
  <c r="L2710" i="1"/>
  <c r="J2710" i="1"/>
  <c r="A2710" i="1"/>
  <c r="B2710" i="1" s="1"/>
  <c r="X2709" i="1"/>
  <c r="W2709" i="1"/>
  <c r="U2709" i="1"/>
  <c r="V2709" i="1" s="1"/>
  <c r="P2709" i="1"/>
  <c r="O2709" i="1"/>
  <c r="L2709" i="1"/>
  <c r="J2709" i="1"/>
  <c r="B2709" i="1"/>
  <c r="A2709" i="1"/>
  <c r="P2708" i="1"/>
  <c r="O2708" i="1"/>
  <c r="K2708" i="1"/>
  <c r="W2708" i="1" s="1"/>
  <c r="X2708" i="1" s="1"/>
  <c r="A2708" i="1"/>
  <c r="B2708" i="1" s="1"/>
  <c r="J2708" i="1" s="1"/>
  <c r="X2707" i="1"/>
  <c r="W2707" i="1"/>
  <c r="U2707" i="1"/>
  <c r="V2707" i="1" s="1"/>
  <c r="P2707" i="1"/>
  <c r="O2707" i="1"/>
  <c r="L2707" i="1"/>
  <c r="J2707" i="1"/>
  <c r="B2707" i="1"/>
  <c r="A2707" i="1"/>
  <c r="W2706" i="1"/>
  <c r="X2706" i="1" s="1"/>
  <c r="U2706" i="1"/>
  <c r="V2706" i="1" s="1"/>
  <c r="P2706" i="1"/>
  <c r="O2706" i="1"/>
  <c r="L2706" i="1"/>
  <c r="A2706" i="1"/>
  <c r="B2706" i="1" s="1"/>
  <c r="J2706" i="1" s="1"/>
  <c r="X2705" i="1"/>
  <c r="W2705" i="1"/>
  <c r="P2705" i="1"/>
  <c r="O2705" i="1"/>
  <c r="L2705" i="1"/>
  <c r="K2705" i="1"/>
  <c r="A2705" i="1"/>
  <c r="B2705" i="1" s="1"/>
  <c r="J2705" i="1" s="1"/>
  <c r="X2704" i="1"/>
  <c r="W2704" i="1"/>
  <c r="U2704" i="1"/>
  <c r="V2704" i="1" s="1"/>
  <c r="P2704" i="1"/>
  <c r="O2704" i="1"/>
  <c r="L2704" i="1"/>
  <c r="J2704" i="1"/>
  <c r="B2704" i="1"/>
  <c r="A2704" i="1"/>
  <c r="P2703" i="1"/>
  <c r="O2703" i="1"/>
  <c r="K2703" i="1"/>
  <c r="A2703" i="1"/>
  <c r="B2703" i="1" s="1"/>
  <c r="J2703" i="1" s="1"/>
  <c r="P2702" i="1"/>
  <c r="O2702" i="1"/>
  <c r="K2702" i="1"/>
  <c r="W2702" i="1" s="1"/>
  <c r="X2702" i="1" s="1"/>
  <c r="B2702" i="1"/>
  <c r="J2702" i="1" s="1"/>
  <c r="A2702" i="1"/>
  <c r="W2701" i="1"/>
  <c r="X2701" i="1" s="1"/>
  <c r="P2701" i="1"/>
  <c r="O2701" i="1"/>
  <c r="L2701" i="1"/>
  <c r="K2701" i="1"/>
  <c r="B2701" i="1"/>
  <c r="J2701" i="1" s="1"/>
  <c r="A2701" i="1"/>
  <c r="X2700" i="1"/>
  <c r="W2700" i="1"/>
  <c r="P2700" i="1"/>
  <c r="O2700" i="1"/>
  <c r="K2700" i="1"/>
  <c r="L2700" i="1" s="1"/>
  <c r="B2700" i="1"/>
  <c r="J2700" i="1" s="1"/>
  <c r="A2700" i="1"/>
  <c r="X2699" i="1"/>
  <c r="W2699" i="1"/>
  <c r="V2699" i="1"/>
  <c r="U2699" i="1"/>
  <c r="P2699" i="1"/>
  <c r="O2699" i="1"/>
  <c r="L2699" i="1"/>
  <c r="B2699" i="1"/>
  <c r="J2699" i="1" s="1"/>
  <c r="A2699" i="1"/>
  <c r="X2698" i="1"/>
  <c r="W2698" i="1"/>
  <c r="U2698" i="1"/>
  <c r="V2698" i="1" s="1"/>
  <c r="P2698" i="1"/>
  <c r="O2698" i="1"/>
  <c r="L2698" i="1"/>
  <c r="B2698" i="1"/>
  <c r="J2698" i="1" s="1"/>
  <c r="A2698" i="1"/>
  <c r="W2697" i="1"/>
  <c r="X2697" i="1" s="1"/>
  <c r="V2697" i="1"/>
  <c r="U2697" i="1"/>
  <c r="P2697" i="1"/>
  <c r="O2697" i="1"/>
  <c r="L2697" i="1"/>
  <c r="A2697" i="1"/>
  <c r="B2697" i="1" s="1"/>
  <c r="J2697" i="1" s="1"/>
  <c r="X2696" i="1"/>
  <c r="W2696" i="1"/>
  <c r="P2696" i="1"/>
  <c r="O2696" i="1"/>
  <c r="L2696" i="1"/>
  <c r="K2696" i="1"/>
  <c r="A2696" i="1"/>
  <c r="B2696" i="1" s="1"/>
  <c r="J2696" i="1" s="1"/>
  <c r="W2695" i="1"/>
  <c r="X2695" i="1" s="1"/>
  <c r="P2695" i="1"/>
  <c r="O2695" i="1"/>
  <c r="K2695" i="1"/>
  <c r="L2695" i="1" s="1"/>
  <c r="B2695" i="1"/>
  <c r="J2695" i="1" s="1"/>
  <c r="A2695" i="1"/>
  <c r="X2694" i="1"/>
  <c r="W2694" i="1"/>
  <c r="V2694" i="1"/>
  <c r="U2694" i="1"/>
  <c r="P2694" i="1"/>
  <c r="O2694" i="1"/>
  <c r="L2694" i="1"/>
  <c r="B2694" i="1"/>
  <c r="J2694" i="1" s="1"/>
  <c r="A2694" i="1"/>
  <c r="P2693" i="1"/>
  <c r="O2693" i="1"/>
  <c r="L2693" i="1"/>
  <c r="K2693" i="1"/>
  <c r="W2693" i="1" s="1"/>
  <c r="X2693" i="1" s="1"/>
  <c r="A2693" i="1"/>
  <c r="B2693" i="1" s="1"/>
  <c r="J2693" i="1" s="1"/>
  <c r="W2692" i="1"/>
  <c r="X2692" i="1" s="1"/>
  <c r="U2692" i="1"/>
  <c r="V2692" i="1" s="1"/>
  <c r="P2692" i="1"/>
  <c r="O2692" i="1"/>
  <c r="L2692" i="1"/>
  <c r="A2692" i="1"/>
  <c r="B2692" i="1" s="1"/>
  <c r="J2692" i="1" s="1"/>
  <c r="W2691" i="1"/>
  <c r="X2691" i="1" s="1"/>
  <c r="P2691" i="1"/>
  <c r="O2691" i="1"/>
  <c r="K2691" i="1"/>
  <c r="L2691" i="1" s="1"/>
  <c r="A2691" i="1"/>
  <c r="B2691" i="1" s="1"/>
  <c r="J2691" i="1" s="1"/>
  <c r="X2690" i="1"/>
  <c r="W2690" i="1"/>
  <c r="V2690" i="1"/>
  <c r="U2690" i="1"/>
  <c r="P2690" i="1"/>
  <c r="O2690" i="1"/>
  <c r="L2690" i="1"/>
  <c r="B2690" i="1"/>
  <c r="J2690" i="1" s="1"/>
  <c r="A2690" i="1"/>
  <c r="X2689" i="1"/>
  <c r="W2689" i="1"/>
  <c r="V2689" i="1"/>
  <c r="U2689" i="1"/>
  <c r="P2689" i="1"/>
  <c r="O2689" i="1"/>
  <c r="L2689" i="1"/>
  <c r="B2689" i="1"/>
  <c r="J2689" i="1" s="1"/>
  <c r="A2689" i="1"/>
  <c r="X2688" i="1"/>
  <c r="W2688" i="1"/>
  <c r="U2688" i="1"/>
  <c r="V2688" i="1" s="1"/>
  <c r="P2688" i="1"/>
  <c r="O2688" i="1"/>
  <c r="L2688" i="1"/>
  <c r="B2688" i="1"/>
  <c r="J2688" i="1" s="1"/>
  <c r="A2688" i="1"/>
  <c r="W2687" i="1"/>
  <c r="X2687" i="1" s="1"/>
  <c r="P2687" i="1"/>
  <c r="O2687" i="1"/>
  <c r="L2687" i="1"/>
  <c r="K2687" i="1"/>
  <c r="A2687" i="1"/>
  <c r="B2687" i="1" s="1"/>
  <c r="J2687" i="1" s="1"/>
  <c r="W2686" i="1"/>
  <c r="X2686" i="1" s="1"/>
  <c r="P2686" i="1"/>
  <c r="O2686" i="1"/>
  <c r="K2686" i="1"/>
  <c r="L2686" i="1" s="1"/>
  <c r="A2686" i="1"/>
  <c r="B2686" i="1" s="1"/>
  <c r="J2686" i="1" s="1"/>
  <c r="X2685" i="1"/>
  <c r="W2685" i="1"/>
  <c r="P2685" i="1"/>
  <c r="O2685" i="1"/>
  <c r="L2685" i="1"/>
  <c r="K2685" i="1"/>
  <c r="A2685" i="1"/>
  <c r="B2685" i="1" s="1"/>
  <c r="J2685" i="1" s="1"/>
  <c r="W2684" i="1"/>
  <c r="X2684" i="1" s="1"/>
  <c r="U2684" i="1"/>
  <c r="V2684" i="1" s="1"/>
  <c r="P2684" i="1"/>
  <c r="O2684" i="1"/>
  <c r="L2684" i="1"/>
  <c r="A2684" i="1"/>
  <c r="B2684" i="1" s="1"/>
  <c r="J2684" i="1" s="1"/>
  <c r="W2683" i="1"/>
  <c r="X2683" i="1" s="1"/>
  <c r="U2683" i="1"/>
  <c r="V2683" i="1" s="1"/>
  <c r="P2683" i="1"/>
  <c r="O2683" i="1"/>
  <c r="L2683" i="1"/>
  <c r="A2683" i="1"/>
  <c r="B2683" i="1" s="1"/>
  <c r="J2683" i="1" s="1"/>
  <c r="W2682" i="1"/>
  <c r="X2682" i="1" s="1"/>
  <c r="U2682" i="1"/>
  <c r="V2682" i="1" s="1"/>
  <c r="P2682" i="1"/>
  <c r="O2682" i="1"/>
  <c r="L2682" i="1"/>
  <c r="A2682" i="1"/>
  <c r="B2682" i="1" s="1"/>
  <c r="J2682" i="1" s="1"/>
  <c r="W2681" i="1"/>
  <c r="X2681" i="1" s="1"/>
  <c r="P2681" i="1"/>
  <c r="O2681" i="1"/>
  <c r="K2681" i="1"/>
  <c r="L2681" i="1" s="1"/>
  <c r="A2681" i="1"/>
  <c r="B2681" i="1" s="1"/>
  <c r="J2681" i="1" s="1"/>
  <c r="X2680" i="1"/>
  <c r="W2680" i="1"/>
  <c r="P2680" i="1"/>
  <c r="O2680" i="1"/>
  <c r="L2680" i="1"/>
  <c r="K2680" i="1"/>
  <c r="A2680" i="1"/>
  <c r="B2680" i="1" s="1"/>
  <c r="J2680" i="1" s="1"/>
  <c r="W2679" i="1"/>
  <c r="X2679" i="1" s="1"/>
  <c r="U2679" i="1"/>
  <c r="V2679" i="1" s="1"/>
  <c r="P2679" i="1"/>
  <c r="O2679" i="1"/>
  <c r="L2679" i="1"/>
  <c r="A2679" i="1"/>
  <c r="B2679" i="1" s="1"/>
  <c r="J2679" i="1" s="1"/>
  <c r="W2678" i="1"/>
  <c r="X2678" i="1" s="1"/>
  <c r="U2678" i="1"/>
  <c r="V2678" i="1" s="1"/>
  <c r="P2678" i="1"/>
  <c r="O2678" i="1"/>
  <c r="L2678" i="1"/>
  <c r="A2678" i="1"/>
  <c r="B2678" i="1" s="1"/>
  <c r="J2678" i="1" s="1"/>
  <c r="P2677" i="1"/>
  <c r="O2677" i="1"/>
  <c r="K2677" i="1"/>
  <c r="W2677" i="1" s="1"/>
  <c r="X2677" i="1" s="1"/>
  <c r="B2677" i="1"/>
  <c r="J2677" i="1" s="1"/>
  <c r="A2677" i="1"/>
  <c r="W2676" i="1"/>
  <c r="X2676" i="1" s="1"/>
  <c r="P2676" i="1"/>
  <c r="O2676" i="1"/>
  <c r="L2676" i="1"/>
  <c r="K2676" i="1"/>
  <c r="A2676" i="1"/>
  <c r="B2676" i="1" s="1"/>
  <c r="J2676" i="1" s="1"/>
  <c r="B2675" i="1"/>
  <c r="J2675" i="1" s="1"/>
  <c r="A2675" i="1"/>
  <c r="P2674" i="1"/>
  <c r="O2674" i="1"/>
  <c r="K2674" i="1"/>
  <c r="W2674" i="1" s="1"/>
  <c r="X2674" i="1" s="1"/>
  <c r="A2674" i="1"/>
  <c r="B2674" i="1" s="1"/>
  <c r="J2674" i="1" s="1"/>
  <c r="P2673" i="1"/>
  <c r="O2673" i="1"/>
  <c r="K2673" i="1"/>
  <c r="B2673" i="1"/>
  <c r="J2673" i="1" s="1"/>
  <c r="A2673" i="1"/>
  <c r="X2672" i="1"/>
  <c r="W2672" i="1"/>
  <c r="U2672" i="1"/>
  <c r="V2672" i="1" s="1"/>
  <c r="P2672" i="1"/>
  <c r="O2672" i="1"/>
  <c r="L2672" i="1"/>
  <c r="B2672" i="1"/>
  <c r="J2672" i="1" s="1"/>
  <c r="A2672" i="1"/>
  <c r="W2671" i="1"/>
  <c r="X2671" i="1" s="1"/>
  <c r="V2671" i="1"/>
  <c r="U2671" i="1"/>
  <c r="P2671" i="1"/>
  <c r="O2671" i="1"/>
  <c r="L2671" i="1"/>
  <c r="A2671" i="1"/>
  <c r="B2671" i="1" s="1"/>
  <c r="J2671" i="1" s="1"/>
  <c r="X2670" i="1"/>
  <c r="W2670" i="1"/>
  <c r="V2670" i="1"/>
  <c r="U2670" i="1"/>
  <c r="P2670" i="1"/>
  <c r="O2670" i="1"/>
  <c r="L2670" i="1"/>
  <c r="B2670" i="1"/>
  <c r="J2670" i="1" s="1"/>
  <c r="A2670" i="1"/>
  <c r="X2669" i="1"/>
  <c r="W2669" i="1"/>
  <c r="V2669" i="1"/>
  <c r="U2669" i="1"/>
  <c r="P2669" i="1"/>
  <c r="O2669" i="1"/>
  <c r="L2669" i="1"/>
  <c r="B2669" i="1"/>
  <c r="J2669" i="1" s="1"/>
  <c r="A2669" i="1"/>
  <c r="P2668" i="1"/>
  <c r="O2668" i="1"/>
  <c r="L2668" i="1"/>
  <c r="K2668" i="1"/>
  <c r="W2668" i="1" s="1"/>
  <c r="X2668" i="1" s="1"/>
  <c r="A2668" i="1"/>
  <c r="B2668" i="1" s="1"/>
  <c r="J2668" i="1" s="1"/>
  <c r="P2667" i="1"/>
  <c r="O2667" i="1"/>
  <c r="K2667" i="1"/>
  <c r="W2667" i="1" s="1"/>
  <c r="X2667" i="1" s="1"/>
  <c r="B2667" i="1"/>
  <c r="J2667" i="1" s="1"/>
  <c r="A2667" i="1"/>
  <c r="W2666" i="1"/>
  <c r="X2666" i="1" s="1"/>
  <c r="V2666" i="1"/>
  <c r="U2666" i="1"/>
  <c r="P2666" i="1"/>
  <c r="O2666" i="1"/>
  <c r="L2666" i="1"/>
  <c r="A2666" i="1"/>
  <c r="B2666" i="1" s="1"/>
  <c r="J2666" i="1" s="1"/>
  <c r="X2665" i="1"/>
  <c r="W2665" i="1"/>
  <c r="P2665" i="1"/>
  <c r="O2665" i="1"/>
  <c r="L2665" i="1"/>
  <c r="K2665" i="1"/>
  <c r="A2665" i="1"/>
  <c r="B2665" i="1" s="1"/>
  <c r="J2665" i="1" s="1"/>
  <c r="B2664" i="1"/>
  <c r="J2664" i="1" s="1"/>
  <c r="A2664" i="1"/>
  <c r="P2663" i="1"/>
  <c r="O2663" i="1"/>
  <c r="L2663" i="1"/>
  <c r="K2663" i="1"/>
  <c r="W2663" i="1" s="1"/>
  <c r="X2663" i="1" s="1"/>
  <c r="A2663" i="1"/>
  <c r="B2663" i="1" s="1"/>
  <c r="J2663" i="1" s="1"/>
  <c r="P2662" i="1"/>
  <c r="O2662" i="1"/>
  <c r="K2662" i="1"/>
  <c r="W2662" i="1" s="1"/>
  <c r="X2662" i="1" s="1"/>
  <c r="B2662" i="1"/>
  <c r="J2662" i="1" s="1"/>
  <c r="A2662" i="1"/>
  <c r="W2661" i="1"/>
  <c r="X2661" i="1" s="1"/>
  <c r="P2661" i="1"/>
  <c r="O2661" i="1"/>
  <c r="L2661" i="1"/>
  <c r="K2661" i="1"/>
  <c r="A2661" i="1"/>
  <c r="B2661" i="1" s="1"/>
  <c r="J2661" i="1" s="1"/>
  <c r="W2660" i="1"/>
  <c r="X2660" i="1" s="1"/>
  <c r="P2660" i="1"/>
  <c r="O2660" i="1"/>
  <c r="K2660" i="1"/>
  <c r="L2660" i="1" s="1"/>
  <c r="A2660" i="1"/>
  <c r="B2660" i="1" s="1"/>
  <c r="J2660" i="1" s="1"/>
  <c r="X2659" i="1"/>
  <c r="W2659" i="1"/>
  <c r="V2659" i="1"/>
  <c r="U2659" i="1"/>
  <c r="P2659" i="1"/>
  <c r="O2659" i="1"/>
  <c r="L2659" i="1"/>
  <c r="B2659" i="1"/>
  <c r="J2659" i="1" s="1"/>
  <c r="A2659" i="1"/>
  <c r="P2658" i="1"/>
  <c r="O2658" i="1"/>
  <c r="K2658" i="1"/>
  <c r="W2658" i="1" s="1"/>
  <c r="X2658" i="1" s="1"/>
  <c r="J2658" i="1"/>
  <c r="A2658" i="1"/>
  <c r="B2658" i="1" s="1"/>
  <c r="P2657" i="1"/>
  <c r="O2657" i="1"/>
  <c r="K2657" i="1"/>
  <c r="B2657" i="1"/>
  <c r="J2657" i="1" s="1"/>
  <c r="A2657" i="1"/>
  <c r="P2656" i="1"/>
  <c r="O2656" i="1"/>
  <c r="L2656" i="1"/>
  <c r="K2656" i="1"/>
  <c r="W2656" i="1" s="1"/>
  <c r="X2656" i="1" s="1"/>
  <c r="A2656" i="1"/>
  <c r="B2656" i="1" s="1"/>
  <c r="J2656" i="1" s="1"/>
  <c r="W2655" i="1"/>
  <c r="X2655" i="1" s="1"/>
  <c r="U2655" i="1"/>
  <c r="V2655" i="1" s="1"/>
  <c r="P2655" i="1"/>
  <c r="O2655" i="1"/>
  <c r="L2655" i="1"/>
  <c r="A2655" i="1"/>
  <c r="B2655" i="1" s="1"/>
  <c r="J2655" i="1" s="1"/>
  <c r="W2654" i="1"/>
  <c r="X2654" i="1" s="1"/>
  <c r="U2654" i="1"/>
  <c r="V2654" i="1" s="1"/>
  <c r="P2654" i="1"/>
  <c r="O2654" i="1"/>
  <c r="L2654" i="1"/>
  <c r="A2654" i="1"/>
  <c r="B2654" i="1" s="1"/>
  <c r="J2654" i="1" s="1"/>
  <c r="W2653" i="1"/>
  <c r="X2653" i="1" s="1"/>
  <c r="P2653" i="1"/>
  <c r="O2653" i="1"/>
  <c r="K2653" i="1"/>
  <c r="L2653" i="1" s="1"/>
  <c r="B2653" i="1"/>
  <c r="J2653" i="1" s="1"/>
  <c r="A2653" i="1"/>
  <c r="X2652" i="1"/>
  <c r="W2652" i="1"/>
  <c r="V2652" i="1"/>
  <c r="U2652" i="1"/>
  <c r="P2652" i="1"/>
  <c r="O2652" i="1"/>
  <c r="L2652" i="1"/>
  <c r="B2652" i="1"/>
  <c r="J2652" i="1" s="1"/>
  <c r="A2652" i="1"/>
  <c r="X2651" i="1"/>
  <c r="W2651" i="1"/>
  <c r="P2651" i="1"/>
  <c r="O2651" i="1"/>
  <c r="L2651" i="1"/>
  <c r="K2651" i="1"/>
  <c r="A2651" i="1"/>
  <c r="B2651" i="1" s="1"/>
  <c r="J2651" i="1" s="1"/>
  <c r="P2650" i="1"/>
  <c r="O2650" i="1"/>
  <c r="K2650" i="1"/>
  <c r="W2650" i="1" s="1"/>
  <c r="X2650" i="1" s="1"/>
  <c r="B2650" i="1"/>
  <c r="J2650" i="1" s="1"/>
  <c r="A2650" i="1"/>
  <c r="W2649" i="1"/>
  <c r="X2649" i="1" s="1"/>
  <c r="P2649" i="1"/>
  <c r="O2649" i="1"/>
  <c r="L2649" i="1"/>
  <c r="K2649" i="1"/>
  <c r="A2649" i="1"/>
  <c r="B2649" i="1" s="1"/>
  <c r="J2649" i="1" s="1"/>
  <c r="W2648" i="1"/>
  <c r="X2648" i="1" s="1"/>
  <c r="P2648" i="1"/>
  <c r="O2648" i="1"/>
  <c r="K2648" i="1"/>
  <c r="L2648" i="1" s="1"/>
  <c r="A2648" i="1"/>
  <c r="B2648" i="1" s="1"/>
  <c r="J2648" i="1" s="1"/>
  <c r="X2647" i="1"/>
  <c r="W2647" i="1"/>
  <c r="V2647" i="1"/>
  <c r="U2647" i="1"/>
  <c r="P2647" i="1"/>
  <c r="O2647" i="1"/>
  <c r="L2647" i="1"/>
  <c r="B2647" i="1"/>
  <c r="J2647" i="1" s="1"/>
  <c r="A2647" i="1"/>
  <c r="P2646" i="1"/>
  <c r="O2646" i="1"/>
  <c r="K2646" i="1"/>
  <c r="W2646" i="1" s="1"/>
  <c r="X2646" i="1" s="1"/>
  <c r="J2646" i="1"/>
  <c r="A2646" i="1"/>
  <c r="B2646" i="1" s="1"/>
  <c r="P2645" i="1"/>
  <c r="O2645" i="1"/>
  <c r="K2645" i="1"/>
  <c r="B2645" i="1"/>
  <c r="J2645" i="1" s="1"/>
  <c r="A2645" i="1"/>
  <c r="X2644" i="1"/>
  <c r="W2644" i="1"/>
  <c r="P2644" i="1"/>
  <c r="O2644" i="1"/>
  <c r="L2644" i="1"/>
  <c r="K2644" i="1"/>
  <c r="A2644" i="1"/>
  <c r="B2644" i="1" s="1"/>
  <c r="J2644" i="1" s="1"/>
  <c r="P2643" i="1"/>
  <c r="O2643" i="1"/>
  <c r="K2643" i="1"/>
  <c r="W2643" i="1" s="1"/>
  <c r="X2643" i="1" s="1"/>
  <c r="B2643" i="1"/>
  <c r="J2643" i="1" s="1"/>
  <c r="A2643" i="1"/>
  <c r="W2642" i="1"/>
  <c r="X2642" i="1" s="1"/>
  <c r="P2642" i="1"/>
  <c r="O2642" i="1"/>
  <c r="L2642" i="1"/>
  <c r="K2642" i="1"/>
  <c r="J2642" i="1"/>
  <c r="B2642" i="1"/>
  <c r="A2642" i="1"/>
  <c r="W2641" i="1"/>
  <c r="X2641" i="1" s="1"/>
  <c r="U2641" i="1"/>
  <c r="V2641" i="1" s="1"/>
  <c r="P2641" i="1"/>
  <c r="O2641" i="1"/>
  <c r="L2641" i="1"/>
  <c r="A2641" i="1"/>
  <c r="B2641" i="1" s="1"/>
  <c r="J2641" i="1" s="1"/>
  <c r="W2640" i="1"/>
  <c r="X2640" i="1" s="1"/>
  <c r="P2640" i="1"/>
  <c r="O2640" i="1"/>
  <c r="L2640" i="1"/>
  <c r="K2640" i="1"/>
  <c r="B2640" i="1"/>
  <c r="J2640" i="1" s="1"/>
  <c r="A2640" i="1"/>
  <c r="X2639" i="1"/>
  <c r="P2639" i="1"/>
  <c r="O2639" i="1"/>
  <c r="K2639" i="1"/>
  <c r="W2639" i="1" s="1"/>
  <c r="A2639" i="1"/>
  <c r="B2639" i="1" s="1"/>
  <c r="J2639" i="1" s="1"/>
  <c r="P2638" i="1"/>
  <c r="O2638" i="1"/>
  <c r="K2638" i="1"/>
  <c r="L2638" i="1" s="1"/>
  <c r="B2638" i="1"/>
  <c r="J2638" i="1" s="1"/>
  <c r="A2638" i="1"/>
  <c r="X2637" i="1"/>
  <c r="W2637" i="1"/>
  <c r="P2637" i="1"/>
  <c r="O2637" i="1"/>
  <c r="L2637" i="1"/>
  <c r="K2637" i="1"/>
  <c r="A2637" i="1"/>
  <c r="B2637" i="1" s="1"/>
  <c r="J2637" i="1" s="1"/>
  <c r="X2636" i="1"/>
  <c r="W2636" i="1"/>
  <c r="U2636" i="1"/>
  <c r="V2636" i="1" s="1"/>
  <c r="P2636" i="1"/>
  <c r="O2636" i="1"/>
  <c r="L2636" i="1"/>
  <c r="J2636" i="1"/>
  <c r="B2636" i="1"/>
  <c r="A2636" i="1"/>
  <c r="P2635" i="1"/>
  <c r="O2635" i="1"/>
  <c r="K2635" i="1"/>
  <c r="A2635" i="1"/>
  <c r="B2635" i="1" s="1"/>
  <c r="J2635" i="1" s="1"/>
  <c r="P2634" i="1"/>
  <c r="O2634" i="1"/>
  <c r="L2634" i="1"/>
  <c r="K2634" i="1"/>
  <c r="W2634" i="1" s="1"/>
  <c r="X2634" i="1" s="1"/>
  <c r="A2634" i="1"/>
  <c r="B2634" i="1" s="1"/>
  <c r="J2634" i="1" s="1"/>
  <c r="W2633" i="1"/>
  <c r="X2633" i="1" s="1"/>
  <c r="U2633" i="1"/>
  <c r="V2633" i="1" s="1"/>
  <c r="P2633" i="1"/>
  <c r="O2633" i="1"/>
  <c r="L2633" i="1"/>
  <c r="A2633" i="1"/>
  <c r="B2633" i="1" s="1"/>
  <c r="J2633" i="1" s="1"/>
  <c r="W2632" i="1"/>
  <c r="X2632" i="1" s="1"/>
  <c r="V2632" i="1"/>
  <c r="U2632" i="1"/>
  <c r="P2632" i="1"/>
  <c r="O2632" i="1"/>
  <c r="L2632" i="1"/>
  <c r="A2632" i="1"/>
  <c r="B2632" i="1" s="1"/>
  <c r="J2632" i="1" s="1"/>
  <c r="P2631" i="1"/>
  <c r="O2631" i="1"/>
  <c r="K2631" i="1"/>
  <c r="B2631" i="1"/>
  <c r="J2631" i="1" s="1"/>
  <c r="A2631" i="1"/>
  <c r="W2630" i="1"/>
  <c r="X2630" i="1" s="1"/>
  <c r="P2630" i="1"/>
  <c r="O2630" i="1"/>
  <c r="L2630" i="1"/>
  <c r="K2630" i="1"/>
  <c r="J2630" i="1"/>
  <c r="B2630" i="1"/>
  <c r="A2630" i="1"/>
  <c r="P2629" i="1"/>
  <c r="O2629" i="1"/>
  <c r="K2629" i="1"/>
  <c r="L2629" i="1" s="1"/>
  <c r="A2629" i="1"/>
  <c r="B2629" i="1" s="1"/>
  <c r="J2629" i="1" s="1"/>
  <c r="X2628" i="1"/>
  <c r="W2628" i="1"/>
  <c r="V2628" i="1"/>
  <c r="U2628" i="1"/>
  <c r="P2628" i="1"/>
  <c r="O2628" i="1"/>
  <c r="L2628" i="1"/>
  <c r="B2628" i="1"/>
  <c r="J2628" i="1" s="1"/>
  <c r="A2628" i="1"/>
  <c r="X2627" i="1"/>
  <c r="W2627" i="1"/>
  <c r="V2627" i="1"/>
  <c r="U2627" i="1"/>
  <c r="P2627" i="1"/>
  <c r="O2627" i="1"/>
  <c r="L2627" i="1"/>
  <c r="B2627" i="1"/>
  <c r="J2627" i="1" s="1"/>
  <c r="A2627" i="1"/>
  <c r="X2626" i="1"/>
  <c r="W2626" i="1"/>
  <c r="U2626" i="1"/>
  <c r="V2626" i="1" s="1"/>
  <c r="P2626" i="1"/>
  <c r="O2626" i="1"/>
  <c r="L2626" i="1"/>
  <c r="B2626" i="1"/>
  <c r="J2626" i="1" s="1"/>
  <c r="A2626" i="1"/>
  <c r="W2625" i="1"/>
  <c r="X2625" i="1" s="1"/>
  <c r="V2625" i="1"/>
  <c r="U2625" i="1"/>
  <c r="P2625" i="1"/>
  <c r="O2625" i="1"/>
  <c r="L2625" i="1"/>
  <c r="A2625" i="1"/>
  <c r="B2625" i="1" s="1"/>
  <c r="J2625" i="1" s="1"/>
  <c r="P2624" i="1"/>
  <c r="O2624" i="1"/>
  <c r="L2624" i="1"/>
  <c r="K2624" i="1"/>
  <c r="W2624" i="1" s="1"/>
  <c r="X2624" i="1" s="1"/>
  <c r="A2624" i="1"/>
  <c r="B2624" i="1" s="1"/>
  <c r="J2624" i="1" s="1"/>
  <c r="W2623" i="1"/>
  <c r="X2623" i="1" s="1"/>
  <c r="P2623" i="1"/>
  <c r="O2623" i="1"/>
  <c r="L2623" i="1"/>
  <c r="K2623" i="1"/>
  <c r="B2623" i="1"/>
  <c r="J2623" i="1" s="1"/>
  <c r="A2623" i="1"/>
  <c r="X2622" i="1"/>
  <c r="P2622" i="1"/>
  <c r="O2622" i="1"/>
  <c r="K2622" i="1"/>
  <c r="W2622" i="1" s="1"/>
  <c r="J2622" i="1"/>
  <c r="A2622" i="1"/>
  <c r="B2622" i="1" s="1"/>
  <c r="P2621" i="1"/>
  <c r="O2621" i="1"/>
  <c r="K2621" i="1"/>
  <c r="B2621" i="1"/>
  <c r="J2621" i="1" s="1"/>
  <c r="A2621" i="1"/>
  <c r="X2620" i="1"/>
  <c r="W2620" i="1"/>
  <c r="U2620" i="1"/>
  <c r="V2620" i="1" s="1"/>
  <c r="P2620" i="1"/>
  <c r="O2620" i="1"/>
  <c r="L2620" i="1"/>
  <c r="B2620" i="1"/>
  <c r="J2620" i="1" s="1"/>
  <c r="A2620" i="1"/>
  <c r="W2619" i="1"/>
  <c r="X2619" i="1" s="1"/>
  <c r="P2619" i="1"/>
  <c r="O2619" i="1"/>
  <c r="L2619" i="1"/>
  <c r="K2619" i="1"/>
  <c r="J2619" i="1"/>
  <c r="B2619" i="1"/>
  <c r="A2619" i="1"/>
  <c r="P2618" i="1"/>
  <c r="O2618" i="1"/>
  <c r="K2618" i="1"/>
  <c r="L2618" i="1" s="1"/>
  <c r="A2618" i="1"/>
  <c r="B2618" i="1" s="1"/>
  <c r="J2618" i="1" s="1"/>
  <c r="X2617" i="1"/>
  <c r="P2617" i="1"/>
  <c r="O2617" i="1"/>
  <c r="L2617" i="1"/>
  <c r="K2617" i="1"/>
  <c r="W2617" i="1" s="1"/>
  <c r="A2617" i="1"/>
  <c r="B2617" i="1" s="1"/>
  <c r="J2617" i="1" s="1"/>
  <c r="W2616" i="1"/>
  <c r="X2616" i="1" s="1"/>
  <c r="P2616" i="1"/>
  <c r="O2616" i="1"/>
  <c r="L2616" i="1"/>
  <c r="K2616" i="1"/>
  <c r="B2616" i="1"/>
  <c r="J2616" i="1" s="1"/>
  <c r="A2616" i="1"/>
  <c r="P2615" i="1"/>
  <c r="O2615" i="1"/>
  <c r="K2615" i="1"/>
  <c r="W2615" i="1" s="1"/>
  <c r="X2615" i="1" s="1"/>
  <c r="J2615" i="1"/>
  <c r="A2615" i="1"/>
  <c r="B2615" i="1" s="1"/>
  <c r="P2614" i="1"/>
  <c r="O2614" i="1"/>
  <c r="K2614" i="1"/>
  <c r="L2614" i="1" s="1"/>
  <c r="B2614" i="1"/>
  <c r="J2614" i="1" s="1"/>
  <c r="A2614" i="1"/>
  <c r="X2613" i="1"/>
  <c r="W2613" i="1"/>
  <c r="P2613" i="1"/>
  <c r="O2613" i="1"/>
  <c r="L2613" i="1"/>
  <c r="K2613" i="1"/>
  <c r="A2613" i="1"/>
  <c r="B2613" i="1" s="1"/>
  <c r="J2613" i="1" s="1"/>
  <c r="P2612" i="1"/>
  <c r="O2612" i="1"/>
  <c r="K2612" i="1"/>
  <c r="B2612" i="1"/>
  <c r="J2612" i="1" s="1"/>
  <c r="A2612" i="1"/>
  <c r="W2611" i="1"/>
  <c r="X2611" i="1" s="1"/>
  <c r="P2611" i="1"/>
  <c r="O2611" i="1"/>
  <c r="L2611" i="1"/>
  <c r="K2611" i="1"/>
  <c r="J2611" i="1"/>
  <c r="B2611" i="1"/>
  <c r="A2611" i="1"/>
  <c r="P2610" i="1"/>
  <c r="O2610" i="1"/>
  <c r="K2610" i="1"/>
  <c r="L2610" i="1" s="1"/>
  <c r="A2610" i="1"/>
  <c r="B2610" i="1" s="1"/>
  <c r="J2610" i="1" s="1"/>
  <c r="X2609" i="1"/>
  <c r="W2609" i="1"/>
  <c r="V2609" i="1"/>
  <c r="U2609" i="1"/>
  <c r="P2609" i="1"/>
  <c r="O2609" i="1"/>
  <c r="L2609" i="1"/>
  <c r="B2609" i="1"/>
  <c r="J2609" i="1" s="1"/>
  <c r="A2609" i="1"/>
  <c r="X2608" i="1"/>
  <c r="W2608" i="1"/>
  <c r="V2608" i="1"/>
  <c r="U2608" i="1"/>
  <c r="P2608" i="1"/>
  <c r="O2608" i="1"/>
  <c r="L2608" i="1"/>
  <c r="B2608" i="1"/>
  <c r="J2608" i="1" s="1"/>
  <c r="A2608" i="1"/>
  <c r="X2607" i="1"/>
  <c r="W2607" i="1"/>
  <c r="P2607" i="1"/>
  <c r="O2607" i="1"/>
  <c r="L2607" i="1"/>
  <c r="K2607" i="1"/>
  <c r="J2607" i="1"/>
  <c r="A2607" i="1"/>
  <c r="B2607" i="1" s="1"/>
  <c r="X2606" i="1"/>
  <c r="W2606" i="1"/>
  <c r="U2606" i="1"/>
  <c r="V2606" i="1" s="1"/>
  <c r="P2606" i="1"/>
  <c r="O2606" i="1"/>
  <c r="L2606" i="1"/>
  <c r="J2606" i="1"/>
  <c r="B2606" i="1"/>
  <c r="A2606" i="1"/>
  <c r="W2605" i="1"/>
  <c r="X2605" i="1" s="1"/>
  <c r="U2605" i="1"/>
  <c r="V2605" i="1" s="1"/>
  <c r="P2605" i="1"/>
  <c r="O2605" i="1"/>
  <c r="L2605" i="1"/>
  <c r="A2605" i="1"/>
  <c r="B2605" i="1" s="1"/>
  <c r="J2605" i="1" s="1"/>
  <c r="W2604" i="1"/>
  <c r="X2604" i="1" s="1"/>
  <c r="P2604" i="1"/>
  <c r="O2604" i="1"/>
  <c r="L2604" i="1"/>
  <c r="K2604" i="1"/>
  <c r="B2604" i="1"/>
  <c r="J2604" i="1" s="1"/>
  <c r="A2604" i="1"/>
  <c r="X2603" i="1"/>
  <c r="W2603" i="1"/>
  <c r="V2603" i="1"/>
  <c r="U2603" i="1"/>
  <c r="P2603" i="1"/>
  <c r="O2603" i="1"/>
  <c r="L2603" i="1"/>
  <c r="B2603" i="1"/>
  <c r="J2603" i="1" s="1"/>
  <c r="A2603" i="1"/>
  <c r="X2602" i="1"/>
  <c r="W2602" i="1"/>
  <c r="U2602" i="1"/>
  <c r="V2602" i="1" s="1"/>
  <c r="P2602" i="1"/>
  <c r="O2602" i="1"/>
  <c r="L2602" i="1"/>
  <c r="B2602" i="1"/>
  <c r="J2602" i="1" s="1"/>
  <c r="A2602" i="1"/>
  <c r="W2601" i="1"/>
  <c r="X2601" i="1" s="1"/>
  <c r="P2601" i="1"/>
  <c r="O2601" i="1"/>
  <c r="L2601" i="1"/>
  <c r="K2601" i="1"/>
  <c r="J2601" i="1"/>
  <c r="B2601" i="1"/>
  <c r="A2601" i="1"/>
  <c r="P2600" i="1"/>
  <c r="O2600" i="1"/>
  <c r="K2600" i="1"/>
  <c r="L2600" i="1" s="1"/>
  <c r="A2600" i="1"/>
  <c r="B2600" i="1" s="1"/>
  <c r="J2600" i="1" s="1"/>
  <c r="X2599" i="1"/>
  <c r="P2599" i="1"/>
  <c r="O2599" i="1"/>
  <c r="L2599" i="1"/>
  <c r="K2599" i="1"/>
  <c r="W2599" i="1" s="1"/>
  <c r="A2599" i="1"/>
  <c r="B2599" i="1" s="1"/>
  <c r="J2599" i="1" s="1"/>
  <c r="W2598" i="1"/>
  <c r="X2598" i="1" s="1"/>
  <c r="P2598" i="1"/>
  <c r="O2598" i="1"/>
  <c r="L2598" i="1"/>
  <c r="K2598" i="1"/>
  <c r="B2598" i="1"/>
  <c r="J2598" i="1" s="1"/>
  <c r="A2598" i="1"/>
  <c r="P2597" i="1"/>
  <c r="O2597" i="1"/>
  <c r="K2597" i="1"/>
  <c r="J2597" i="1"/>
  <c r="A2597" i="1"/>
  <c r="B2597" i="1" s="1"/>
  <c r="P2596" i="1"/>
  <c r="O2596" i="1"/>
  <c r="L2596" i="1"/>
  <c r="K2596" i="1"/>
  <c r="W2596" i="1" s="1"/>
  <c r="X2596" i="1" s="1"/>
  <c r="B2596" i="1"/>
  <c r="J2596" i="1" s="1"/>
  <c r="A2596" i="1"/>
  <c r="X2595" i="1"/>
  <c r="W2595" i="1"/>
  <c r="P2595" i="1"/>
  <c r="O2595" i="1"/>
  <c r="L2595" i="1"/>
  <c r="K2595" i="1"/>
  <c r="A2595" i="1"/>
  <c r="B2595" i="1" s="1"/>
  <c r="J2595" i="1" s="1"/>
  <c r="P2594" i="1"/>
  <c r="O2594" i="1"/>
  <c r="K2594" i="1"/>
  <c r="B2594" i="1"/>
  <c r="J2594" i="1" s="1"/>
  <c r="A2594" i="1"/>
  <c r="W2593" i="1"/>
  <c r="X2593" i="1" s="1"/>
  <c r="P2593" i="1"/>
  <c r="O2593" i="1"/>
  <c r="L2593" i="1"/>
  <c r="K2593" i="1"/>
  <c r="J2593" i="1"/>
  <c r="B2593" i="1"/>
  <c r="A2593" i="1"/>
  <c r="P2592" i="1"/>
  <c r="O2592" i="1"/>
  <c r="K2592" i="1"/>
  <c r="L2592" i="1" s="1"/>
  <c r="A2592" i="1"/>
  <c r="B2592" i="1" s="1"/>
  <c r="J2592" i="1" s="1"/>
  <c r="X2591" i="1"/>
  <c r="P2591" i="1"/>
  <c r="O2591" i="1"/>
  <c r="L2591" i="1"/>
  <c r="K2591" i="1"/>
  <c r="W2591" i="1" s="1"/>
  <c r="A2591" i="1"/>
  <c r="B2591" i="1" s="1"/>
  <c r="J2591" i="1" s="1"/>
  <c r="W2590" i="1"/>
  <c r="X2590" i="1" s="1"/>
  <c r="U2590" i="1"/>
  <c r="V2590" i="1" s="1"/>
  <c r="P2590" i="1"/>
  <c r="O2590" i="1"/>
  <c r="L2590" i="1"/>
  <c r="A2590" i="1"/>
  <c r="B2590" i="1" s="1"/>
  <c r="J2590" i="1" s="1"/>
  <c r="X2589" i="1"/>
  <c r="W2589" i="1"/>
  <c r="P2589" i="1"/>
  <c r="O2589" i="1"/>
  <c r="K2589" i="1"/>
  <c r="L2589" i="1" s="1"/>
  <c r="A2589" i="1"/>
  <c r="B2589" i="1" s="1"/>
  <c r="J2589" i="1" s="1"/>
  <c r="X2588" i="1"/>
  <c r="W2588" i="1"/>
  <c r="P2588" i="1"/>
  <c r="O2588" i="1"/>
  <c r="L2588" i="1"/>
  <c r="K2588" i="1"/>
  <c r="A2588" i="1"/>
  <c r="B2588" i="1" s="1"/>
  <c r="J2588" i="1" s="1"/>
  <c r="P2587" i="1"/>
  <c r="O2587" i="1"/>
  <c r="K2587" i="1"/>
  <c r="B2587" i="1"/>
  <c r="J2587" i="1" s="1"/>
  <c r="A2587" i="1"/>
  <c r="W2586" i="1"/>
  <c r="X2586" i="1" s="1"/>
  <c r="V2586" i="1"/>
  <c r="U2586" i="1"/>
  <c r="P2586" i="1"/>
  <c r="O2586" i="1"/>
  <c r="L2586" i="1"/>
  <c r="A2586" i="1"/>
  <c r="B2586" i="1" s="1"/>
  <c r="J2586" i="1" s="1"/>
  <c r="P2585" i="1"/>
  <c r="O2585" i="1"/>
  <c r="L2585" i="1"/>
  <c r="K2585" i="1"/>
  <c r="W2585" i="1" s="1"/>
  <c r="X2585" i="1" s="1"/>
  <c r="B2585" i="1"/>
  <c r="J2585" i="1" s="1"/>
  <c r="A2585" i="1"/>
  <c r="W2584" i="1"/>
  <c r="X2584" i="1" s="1"/>
  <c r="P2584" i="1"/>
  <c r="O2584" i="1"/>
  <c r="L2584" i="1"/>
  <c r="K2584" i="1"/>
  <c r="J2584" i="1"/>
  <c r="B2584" i="1"/>
  <c r="A2584" i="1"/>
  <c r="P2583" i="1"/>
  <c r="O2583" i="1"/>
  <c r="K2583" i="1"/>
  <c r="L2583" i="1" s="1"/>
  <c r="J2583" i="1"/>
  <c r="A2583" i="1"/>
  <c r="B2583" i="1" s="1"/>
  <c r="P2582" i="1"/>
  <c r="O2582" i="1"/>
  <c r="L2582" i="1"/>
  <c r="K2582" i="1"/>
  <c r="W2582" i="1" s="1"/>
  <c r="X2582" i="1" s="1"/>
  <c r="B2582" i="1"/>
  <c r="J2582" i="1" s="1"/>
  <c r="A2582" i="1"/>
  <c r="W2581" i="1"/>
  <c r="X2581" i="1" s="1"/>
  <c r="U2581" i="1"/>
  <c r="V2581" i="1" s="1"/>
  <c r="P2581" i="1"/>
  <c r="O2581" i="1"/>
  <c r="L2581" i="1"/>
  <c r="J2581" i="1"/>
  <c r="B2581" i="1"/>
  <c r="A2581" i="1"/>
  <c r="P2580" i="1"/>
  <c r="O2580" i="1"/>
  <c r="L2580" i="1"/>
  <c r="K2580" i="1"/>
  <c r="W2580" i="1" s="1"/>
  <c r="X2580" i="1" s="1"/>
  <c r="J2580" i="1"/>
  <c r="B2580" i="1"/>
  <c r="A2580" i="1"/>
  <c r="X2579" i="1"/>
  <c r="W2579" i="1"/>
  <c r="U2579" i="1"/>
  <c r="V2579" i="1" s="1"/>
  <c r="P2579" i="1"/>
  <c r="O2579" i="1"/>
  <c r="L2579" i="1"/>
  <c r="B2579" i="1"/>
  <c r="J2579" i="1" s="1"/>
  <c r="A2579" i="1"/>
  <c r="W2578" i="1"/>
  <c r="X2578" i="1" s="1"/>
  <c r="U2578" i="1"/>
  <c r="V2578" i="1" s="1"/>
  <c r="P2578" i="1"/>
  <c r="O2578" i="1"/>
  <c r="L2578" i="1"/>
  <c r="J2578" i="1"/>
  <c r="A2578" i="1"/>
  <c r="B2578" i="1" s="1"/>
  <c r="P2577" i="1"/>
  <c r="O2577" i="1"/>
  <c r="K2577" i="1"/>
  <c r="B2577" i="1"/>
  <c r="J2577" i="1" s="1"/>
  <c r="A2577" i="1"/>
  <c r="X2576" i="1"/>
  <c r="W2576" i="1"/>
  <c r="P2576" i="1"/>
  <c r="O2576" i="1"/>
  <c r="L2576" i="1"/>
  <c r="K2576" i="1"/>
  <c r="A2576" i="1"/>
  <c r="B2576" i="1" s="1"/>
  <c r="J2576" i="1" s="1"/>
  <c r="P2575" i="1"/>
  <c r="O2575" i="1"/>
  <c r="K2575" i="1"/>
  <c r="J2575" i="1"/>
  <c r="B2575" i="1"/>
  <c r="A2575" i="1"/>
  <c r="P2574" i="1"/>
  <c r="O2574" i="1"/>
  <c r="L2574" i="1"/>
  <c r="K2574" i="1"/>
  <c r="W2574" i="1" s="1"/>
  <c r="X2574" i="1" s="1"/>
  <c r="J2574" i="1"/>
  <c r="B2574" i="1"/>
  <c r="A2574" i="1"/>
  <c r="P2573" i="1"/>
  <c r="O2573" i="1"/>
  <c r="K2573" i="1"/>
  <c r="J2573" i="1"/>
  <c r="A2573" i="1"/>
  <c r="B2573" i="1" s="1"/>
  <c r="P2572" i="1"/>
  <c r="O2572" i="1"/>
  <c r="L2572" i="1"/>
  <c r="K2572" i="1"/>
  <c r="W2572" i="1" s="1"/>
  <c r="X2572" i="1" s="1"/>
  <c r="B2572" i="1"/>
  <c r="J2572" i="1" s="1"/>
  <c r="A2572" i="1"/>
  <c r="W2571" i="1"/>
  <c r="X2571" i="1" s="1"/>
  <c r="P2571" i="1"/>
  <c r="O2571" i="1"/>
  <c r="L2571" i="1"/>
  <c r="K2571" i="1"/>
  <c r="B2571" i="1"/>
  <c r="J2571" i="1" s="1"/>
  <c r="A2571" i="1"/>
  <c r="W2570" i="1"/>
  <c r="X2570" i="1" s="1"/>
  <c r="U2570" i="1"/>
  <c r="V2570" i="1" s="1"/>
  <c r="P2570" i="1"/>
  <c r="O2570" i="1"/>
  <c r="L2570" i="1"/>
  <c r="B2570" i="1"/>
  <c r="J2570" i="1" s="1"/>
  <c r="A2570" i="1"/>
  <c r="X2569" i="1"/>
  <c r="W2569" i="1"/>
  <c r="U2569" i="1"/>
  <c r="V2569" i="1" s="1"/>
  <c r="P2569" i="1"/>
  <c r="O2569" i="1"/>
  <c r="L2569" i="1"/>
  <c r="A2569" i="1"/>
  <c r="B2569" i="1" s="1"/>
  <c r="J2569" i="1" s="1"/>
  <c r="P2568" i="1"/>
  <c r="O2568" i="1"/>
  <c r="K2568" i="1"/>
  <c r="J2568" i="1"/>
  <c r="B2568" i="1"/>
  <c r="A2568" i="1"/>
  <c r="W2567" i="1"/>
  <c r="X2567" i="1" s="1"/>
  <c r="U2567" i="1"/>
  <c r="V2567" i="1" s="1"/>
  <c r="P2567" i="1"/>
  <c r="O2567" i="1"/>
  <c r="L2567" i="1"/>
  <c r="A2567" i="1"/>
  <c r="B2567" i="1" s="1"/>
  <c r="J2567" i="1" s="1"/>
  <c r="P2566" i="1"/>
  <c r="O2566" i="1"/>
  <c r="K2566" i="1"/>
  <c r="J2566" i="1"/>
  <c r="B2566" i="1"/>
  <c r="A2566" i="1"/>
  <c r="P2565" i="1"/>
  <c r="O2565" i="1"/>
  <c r="L2565" i="1"/>
  <c r="K2565" i="1"/>
  <c r="W2565" i="1" s="1"/>
  <c r="X2565" i="1" s="1"/>
  <c r="A2565" i="1"/>
  <c r="B2565" i="1" s="1"/>
  <c r="J2565" i="1" s="1"/>
  <c r="P2564" i="1"/>
  <c r="O2564" i="1"/>
  <c r="L2564" i="1"/>
  <c r="K2564" i="1"/>
  <c r="W2564" i="1" s="1"/>
  <c r="X2564" i="1" s="1"/>
  <c r="B2564" i="1"/>
  <c r="J2564" i="1" s="1"/>
  <c r="A2564" i="1"/>
  <c r="W2563" i="1"/>
  <c r="X2563" i="1" s="1"/>
  <c r="P2563" i="1"/>
  <c r="O2563" i="1"/>
  <c r="L2563" i="1"/>
  <c r="K2563" i="1"/>
  <c r="A2563" i="1"/>
  <c r="B2563" i="1" s="1"/>
  <c r="J2563" i="1" s="1"/>
  <c r="X2562" i="1"/>
  <c r="W2562" i="1"/>
  <c r="U2562" i="1"/>
  <c r="V2562" i="1" s="1"/>
  <c r="P2562" i="1"/>
  <c r="O2562" i="1"/>
  <c r="L2562" i="1"/>
  <c r="B2562" i="1"/>
  <c r="J2562" i="1" s="1"/>
  <c r="A2562" i="1"/>
  <c r="X2561" i="1"/>
  <c r="W2561" i="1"/>
  <c r="P2561" i="1"/>
  <c r="O2561" i="1"/>
  <c r="K2561" i="1"/>
  <c r="L2561" i="1" s="1"/>
  <c r="A2561" i="1"/>
  <c r="B2561" i="1" s="1"/>
  <c r="J2561" i="1" s="1"/>
  <c r="P2560" i="1"/>
  <c r="O2560" i="1"/>
  <c r="K2560" i="1"/>
  <c r="A2560" i="1"/>
  <c r="B2560" i="1" s="1"/>
  <c r="J2560" i="1" s="1"/>
  <c r="P2559" i="1"/>
  <c r="O2559" i="1"/>
  <c r="L2559" i="1"/>
  <c r="K2559" i="1"/>
  <c r="W2559" i="1" s="1"/>
  <c r="X2559" i="1" s="1"/>
  <c r="B2559" i="1"/>
  <c r="J2559" i="1" s="1"/>
  <c r="A2559" i="1"/>
  <c r="P2558" i="1"/>
  <c r="O2558" i="1"/>
  <c r="K2558" i="1"/>
  <c r="A2558" i="1"/>
  <c r="B2558" i="1" s="1"/>
  <c r="J2558" i="1" s="1"/>
  <c r="W2557" i="1"/>
  <c r="X2557" i="1" s="1"/>
  <c r="V2557" i="1"/>
  <c r="U2557" i="1"/>
  <c r="P2557" i="1"/>
  <c r="O2557" i="1"/>
  <c r="L2557" i="1"/>
  <c r="A2557" i="1"/>
  <c r="B2557" i="1" s="1"/>
  <c r="J2557" i="1" s="1"/>
  <c r="X2556" i="1"/>
  <c r="W2556" i="1"/>
  <c r="U2556" i="1"/>
  <c r="V2556" i="1" s="1"/>
  <c r="P2556" i="1"/>
  <c r="O2556" i="1"/>
  <c r="L2556" i="1"/>
  <c r="B2556" i="1"/>
  <c r="J2556" i="1" s="1"/>
  <c r="A2556" i="1"/>
  <c r="W2555" i="1"/>
  <c r="X2555" i="1" s="1"/>
  <c r="U2555" i="1"/>
  <c r="V2555" i="1" s="1"/>
  <c r="P2555" i="1"/>
  <c r="O2555" i="1"/>
  <c r="L2555" i="1"/>
  <c r="A2555" i="1"/>
  <c r="B2555" i="1" s="1"/>
  <c r="J2555" i="1" s="1"/>
  <c r="W2554" i="1"/>
  <c r="X2554" i="1" s="1"/>
  <c r="U2554" i="1"/>
  <c r="V2554" i="1" s="1"/>
  <c r="P2554" i="1"/>
  <c r="O2554" i="1"/>
  <c r="L2554" i="1"/>
  <c r="A2554" i="1"/>
  <c r="B2554" i="1" s="1"/>
  <c r="J2554" i="1" s="1"/>
  <c r="P2553" i="1"/>
  <c r="O2553" i="1"/>
  <c r="K2553" i="1"/>
  <c r="W2553" i="1" s="1"/>
  <c r="X2553" i="1" s="1"/>
  <c r="B2553" i="1"/>
  <c r="J2553" i="1" s="1"/>
  <c r="A2553" i="1"/>
  <c r="W2552" i="1"/>
  <c r="X2552" i="1" s="1"/>
  <c r="P2552" i="1"/>
  <c r="O2552" i="1"/>
  <c r="L2552" i="1"/>
  <c r="K2552" i="1"/>
  <c r="A2552" i="1"/>
  <c r="B2552" i="1" s="1"/>
  <c r="J2552" i="1" s="1"/>
  <c r="X2551" i="1"/>
  <c r="W2551" i="1"/>
  <c r="U2551" i="1"/>
  <c r="V2551" i="1" s="1"/>
  <c r="P2551" i="1"/>
  <c r="O2551" i="1"/>
  <c r="L2551" i="1"/>
  <c r="B2551" i="1"/>
  <c r="J2551" i="1" s="1"/>
  <c r="A2551" i="1"/>
  <c r="W2550" i="1"/>
  <c r="X2550" i="1" s="1"/>
  <c r="U2550" i="1"/>
  <c r="V2550" i="1" s="1"/>
  <c r="P2550" i="1"/>
  <c r="O2550" i="1"/>
  <c r="L2550" i="1"/>
  <c r="B2550" i="1"/>
  <c r="J2550" i="1" s="1"/>
  <c r="A2550" i="1"/>
  <c r="P2549" i="1"/>
  <c r="O2549" i="1"/>
  <c r="L2549" i="1"/>
  <c r="K2549" i="1"/>
  <c r="W2549" i="1" s="1"/>
  <c r="X2549" i="1" s="1"/>
  <c r="B2549" i="1"/>
  <c r="J2549" i="1" s="1"/>
  <c r="A2549" i="1"/>
  <c r="P2548" i="1"/>
  <c r="O2548" i="1"/>
  <c r="K2548" i="1"/>
  <c r="A2548" i="1"/>
  <c r="B2548" i="1" s="1"/>
  <c r="J2548" i="1" s="1"/>
  <c r="W2547" i="1"/>
  <c r="X2547" i="1" s="1"/>
  <c r="V2547" i="1"/>
  <c r="U2547" i="1"/>
  <c r="P2547" i="1"/>
  <c r="O2547" i="1"/>
  <c r="L2547" i="1"/>
  <c r="A2547" i="1"/>
  <c r="B2547" i="1" s="1"/>
  <c r="J2547" i="1" s="1"/>
  <c r="X2546" i="1"/>
  <c r="W2546" i="1"/>
  <c r="U2546" i="1"/>
  <c r="V2546" i="1" s="1"/>
  <c r="P2546" i="1"/>
  <c r="O2546" i="1"/>
  <c r="L2546" i="1"/>
  <c r="B2546" i="1"/>
  <c r="J2546" i="1" s="1"/>
  <c r="A2546" i="1"/>
  <c r="W2545" i="1"/>
  <c r="X2545" i="1" s="1"/>
  <c r="P2545" i="1"/>
  <c r="O2545" i="1"/>
  <c r="K2545" i="1"/>
  <c r="L2545" i="1" s="1"/>
  <c r="A2545" i="1"/>
  <c r="B2545" i="1" s="1"/>
  <c r="J2545" i="1" s="1"/>
  <c r="P2544" i="1"/>
  <c r="O2544" i="1"/>
  <c r="K2544" i="1"/>
  <c r="B2544" i="1"/>
  <c r="J2544" i="1" s="1"/>
  <c r="A2544" i="1"/>
  <c r="P2543" i="1"/>
  <c r="O2543" i="1"/>
  <c r="L2543" i="1"/>
  <c r="K2543" i="1"/>
  <c r="W2543" i="1" s="1"/>
  <c r="X2543" i="1" s="1"/>
  <c r="B2543" i="1"/>
  <c r="J2543" i="1" s="1"/>
  <c r="A2543" i="1"/>
  <c r="P2542" i="1"/>
  <c r="O2542" i="1"/>
  <c r="K2542" i="1"/>
  <c r="J2542" i="1"/>
  <c r="A2542" i="1"/>
  <c r="B2542" i="1" s="1"/>
  <c r="P2541" i="1"/>
  <c r="O2541" i="1"/>
  <c r="L2541" i="1"/>
  <c r="K2541" i="1"/>
  <c r="W2541" i="1" s="1"/>
  <c r="X2541" i="1" s="1"/>
  <c r="B2541" i="1"/>
  <c r="J2541" i="1" s="1"/>
  <c r="A2541" i="1"/>
  <c r="A2540" i="1"/>
  <c r="B2540" i="1" s="1"/>
  <c r="A2539" i="1"/>
  <c r="B2539" i="1" s="1"/>
  <c r="X2538" i="1"/>
  <c r="W2538" i="1"/>
  <c r="V2538" i="1"/>
  <c r="U2538" i="1"/>
  <c r="P2538" i="1"/>
  <c r="O2538" i="1"/>
  <c r="L2538" i="1"/>
  <c r="B2538" i="1"/>
  <c r="J2538" i="1" s="1"/>
  <c r="A2538" i="1"/>
  <c r="X2537" i="1"/>
  <c r="W2537" i="1"/>
  <c r="U2537" i="1"/>
  <c r="V2537" i="1" s="1"/>
  <c r="P2537" i="1"/>
  <c r="O2537" i="1"/>
  <c r="L2537" i="1"/>
  <c r="B2537" i="1"/>
  <c r="J2537" i="1" s="1"/>
  <c r="A2537" i="1"/>
  <c r="W2536" i="1"/>
  <c r="X2536" i="1" s="1"/>
  <c r="U2536" i="1"/>
  <c r="V2536" i="1" s="1"/>
  <c r="P2536" i="1"/>
  <c r="O2536" i="1"/>
  <c r="L2536" i="1"/>
  <c r="A2536" i="1"/>
  <c r="B2536" i="1" s="1"/>
  <c r="J2536" i="1" s="1"/>
  <c r="W2535" i="1"/>
  <c r="X2535" i="1" s="1"/>
  <c r="V2535" i="1"/>
  <c r="U2535" i="1"/>
  <c r="P2535" i="1"/>
  <c r="O2535" i="1"/>
  <c r="L2535" i="1"/>
  <c r="J2535" i="1"/>
  <c r="A2535" i="1"/>
  <c r="B2535" i="1" s="1"/>
  <c r="P2534" i="1"/>
  <c r="O2534" i="1"/>
  <c r="K2534" i="1"/>
  <c r="A2534" i="1"/>
  <c r="B2534" i="1" s="1"/>
  <c r="J2534" i="1" s="1"/>
  <c r="P2533" i="1"/>
  <c r="O2533" i="1"/>
  <c r="L2533" i="1"/>
  <c r="K2533" i="1"/>
  <c r="W2533" i="1" s="1"/>
  <c r="X2533" i="1" s="1"/>
  <c r="J2533" i="1"/>
  <c r="B2533" i="1"/>
  <c r="A2533" i="1"/>
  <c r="P2532" i="1"/>
  <c r="O2532" i="1"/>
  <c r="K2532" i="1"/>
  <c r="A2532" i="1"/>
  <c r="B2532" i="1" s="1"/>
  <c r="J2532" i="1" s="1"/>
  <c r="P2531" i="1"/>
  <c r="O2531" i="1"/>
  <c r="K2531" i="1"/>
  <c r="W2531" i="1" s="1"/>
  <c r="X2531" i="1" s="1"/>
  <c r="B2531" i="1"/>
  <c r="J2531" i="1" s="1"/>
  <c r="A2531" i="1"/>
  <c r="W2530" i="1"/>
  <c r="X2530" i="1" s="1"/>
  <c r="P2530" i="1"/>
  <c r="O2530" i="1"/>
  <c r="L2530" i="1"/>
  <c r="K2530" i="1"/>
  <c r="A2530" i="1"/>
  <c r="B2530" i="1" s="1"/>
  <c r="J2530" i="1" s="1"/>
  <c r="X2529" i="1"/>
  <c r="W2529" i="1"/>
  <c r="P2529" i="1"/>
  <c r="O2529" i="1"/>
  <c r="K2529" i="1"/>
  <c r="L2529" i="1" s="1"/>
  <c r="A2529" i="1"/>
  <c r="B2529" i="1" s="1"/>
  <c r="J2529" i="1" s="1"/>
  <c r="W2528" i="1"/>
  <c r="X2528" i="1" s="1"/>
  <c r="P2528" i="1"/>
  <c r="O2528" i="1"/>
  <c r="L2528" i="1"/>
  <c r="K2528" i="1"/>
  <c r="B2528" i="1"/>
  <c r="J2528" i="1" s="1"/>
  <c r="A2528" i="1"/>
  <c r="W2527" i="1"/>
  <c r="X2527" i="1" s="1"/>
  <c r="P2527" i="1"/>
  <c r="O2527" i="1"/>
  <c r="K2527" i="1"/>
  <c r="L2527" i="1" s="1"/>
  <c r="A2527" i="1"/>
  <c r="B2527" i="1" s="1"/>
  <c r="J2527" i="1" s="1"/>
  <c r="P2526" i="1"/>
  <c r="O2526" i="1"/>
  <c r="K2526" i="1"/>
  <c r="B2526" i="1"/>
  <c r="J2526" i="1" s="1"/>
  <c r="A2526" i="1"/>
  <c r="P2525" i="1"/>
  <c r="O2525" i="1"/>
  <c r="L2525" i="1"/>
  <c r="K2525" i="1"/>
  <c r="W2525" i="1" s="1"/>
  <c r="X2525" i="1" s="1"/>
  <c r="B2525" i="1"/>
  <c r="J2525" i="1" s="1"/>
  <c r="A2525" i="1"/>
  <c r="P2524" i="1"/>
  <c r="O2524" i="1"/>
  <c r="K2524" i="1"/>
  <c r="J2524" i="1"/>
  <c r="A2524" i="1"/>
  <c r="B2524" i="1" s="1"/>
  <c r="P2523" i="1"/>
  <c r="O2523" i="1"/>
  <c r="L2523" i="1"/>
  <c r="K2523" i="1"/>
  <c r="W2523" i="1" s="1"/>
  <c r="X2523" i="1" s="1"/>
  <c r="B2523" i="1"/>
  <c r="J2523" i="1" s="1"/>
  <c r="A2523" i="1"/>
  <c r="W2522" i="1"/>
  <c r="X2522" i="1" s="1"/>
  <c r="P2522" i="1"/>
  <c r="O2522" i="1"/>
  <c r="L2522" i="1"/>
  <c r="K2522" i="1"/>
  <c r="A2522" i="1"/>
  <c r="B2522" i="1" s="1"/>
  <c r="J2522" i="1" s="1"/>
  <c r="X2521" i="1"/>
  <c r="W2521" i="1"/>
  <c r="P2521" i="1"/>
  <c r="O2521" i="1"/>
  <c r="K2521" i="1"/>
  <c r="L2521" i="1" s="1"/>
  <c r="A2521" i="1"/>
  <c r="B2521" i="1" s="1"/>
  <c r="J2521" i="1" s="1"/>
  <c r="W2520" i="1"/>
  <c r="X2520" i="1" s="1"/>
  <c r="P2520" i="1"/>
  <c r="O2520" i="1"/>
  <c r="L2520" i="1"/>
  <c r="K2520" i="1"/>
  <c r="B2520" i="1"/>
  <c r="J2520" i="1" s="1"/>
  <c r="A2520" i="1"/>
  <c r="W2519" i="1"/>
  <c r="X2519" i="1" s="1"/>
  <c r="P2519" i="1"/>
  <c r="O2519" i="1"/>
  <c r="K2519" i="1"/>
  <c r="L2519" i="1" s="1"/>
  <c r="J2519" i="1"/>
  <c r="A2519" i="1"/>
  <c r="B2519" i="1" s="1"/>
  <c r="P2518" i="1"/>
  <c r="O2518" i="1"/>
  <c r="K2518" i="1"/>
  <c r="A2518" i="1"/>
  <c r="B2518" i="1" s="1"/>
  <c r="J2518" i="1" s="1"/>
  <c r="P2517" i="1"/>
  <c r="O2517" i="1"/>
  <c r="L2517" i="1"/>
  <c r="K2517" i="1"/>
  <c r="W2517" i="1" s="1"/>
  <c r="X2517" i="1" s="1"/>
  <c r="J2517" i="1"/>
  <c r="B2517" i="1"/>
  <c r="A2517" i="1"/>
  <c r="P2516" i="1"/>
  <c r="O2516" i="1"/>
  <c r="K2516" i="1"/>
  <c r="A2516" i="1"/>
  <c r="B2516" i="1" s="1"/>
  <c r="J2516" i="1" s="1"/>
  <c r="P2515" i="1"/>
  <c r="O2515" i="1"/>
  <c r="K2515" i="1"/>
  <c r="W2515" i="1" s="1"/>
  <c r="X2515" i="1" s="1"/>
  <c r="B2515" i="1"/>
  <c r="J2515" i="1" s="1"/>
  <c r="A2515" i="1"/>
  <c r="W2514" i="1"/>
  <c r="X2514" i="1" s="1"/>
  <c r="P2514" i="1"/>
  <c r="O2514" i="1"/>
  <c r="L2514" i="1"/>
  <c r="K2514" i="1"/>
  <c r="A2514" i="1"/>
  <c r="B2514" i="1" s="1"/>
  <c r="J2514" i="1" s="1"/>
  <c r="X2513" i="1"/>
  <c r="W2513" i="1"/>
  <c r="P2513" i="1"/>
  <c r="O2513" i="1"/>
  <c r="K2513" i="1"/>
  <c r="L2513" i="1" s="1"/>
  <c r="A2513" i="1"/>
  <c r="B2513" i="1" s="1"/>
  <c r="J2513" i="1" s="1"/>
  <c r="W2512" i="1"/>
  <c r="X2512" i="1" s="1"/>
  <c r="P2512" i="1"/>
  <c r="O2512" i="1"/>
  <c r="L2512" i="1"/>
  <c r="K2512" i="1"/>
  <c r="B2512" i="1"/>
  <c r="J2512" i="1" s="1"/>
  <c r="A2512" i="1"/>
  <c r="W2511" i="1"/>
  <c r="X2511" i="1" s="1"/>
  <c r="P2511" i="1"/>
  <c r="O2511" i="1"/>
  <c r="K2511" i="1"/>
  <c r="L2511" i="1" s="1"/>
  <c r="A2511" i="1"/>
  <c r="B2511" i="1" s="1"/>
  <c r="J2511" i="1" s="1"/>
  <c r="P2510" i="1"/>
  <c r="O2510" i="1"/>
  <c r="K2510" i="1"/>
  <c r="B2510" i="1"/>
  <c r="J2510" i="1" s="1"/>
  <c r="A2510" i="1"/>
  <c r="P2509" i="1"/>
  <c r="O2509" i="1"/>
  <c r="L2509" i="1"/>
  <c r="K2509" i="1"/>
  <c r="W2509" i="1" s="1"/>
  <c r="X2509" i="1" s="1"/>
  <c r="B2509" i="1"/>
  <c r="J2509" i="1" s="1"/>
  <c r="A2509" i="1"/>
  <c r="P2508" i="1"/>
  <c r="O2508" i="1"/>
  <c r="K2508" i="1"/>
  <c r="J2508" i="1"/>
  <c r="A2508" i="1"/>
  <c r="B2508" i="1" s="1"/>
  <c r="P2507" i="1"/>
  <c r="O2507" i="1"/>
  <c r="L2507" i="1"/>
  <c r="K2507" i="1"/>
  <c r="W2507" i="1" s="1"/>
  <c r="X2507" i="1" s="1"/>
  <c r="B2507" i="1"/>
  <c r="J2507" i="1" s="1"/>
  <c r="A2507" i="1"/>
  <c r="W2506" i="1"/>
  <c r="X2506" i="1" s="1"/>
  <c r="P2506" i="1"/>
  <c r="O2506" i="1"/>
  <c r="L2506" i="1"/>
  <c r="K2506" i="1"/>
  <c r="A2506" i="1"/>
  <c r="B2506" i="1" s="1"/>
  <c r="J2506" i="1" s="1"/>
  <c r="W2505" i="1"/>
  <c r="X2505" i="1" s="1"/>
  <c r="P2505" i="1"/>
  <c r="O2505" i="1"/>
  <c r="K2505" i="1"/>
  <c r="L2505" i="1" s="1"/>
  <c r="A2505" i="1"/>
  <c r="B2505" i="1" s="1"/>
  <c r="J2505" i="1" s="1"/>
  <c r="X2504" i="1"/>
  <c r="W2504" i="1"/>
  <c r="P2504" i="1"/>
  <c r="O2504" i="1"/>
  <c r="L2504" i="1"/>
  <c r="K2504" i="1"/>
  <c r="A2504" i="1"/>
  <c r="B2504" i="1" s="1"/>
  <c r="J2504" i="1" s="1"/>
  <c r="X2503" i="1"/>
  <c r="W2503" i="1"/>
  <c r="P2503" i="1"/>
  <c r="O2503" i="1"/>
  <c r="K2503" i="1"/>
  <c r="L2503" i="1" s="1"/>
  <c r="A2503" i="1"/>
  <c r="B2503" i="1" s="1"/>
  <c r="J2503" i="1" s="1"/>
  <c r="P2502" i="1"/>
  <c r="O2502" i="1"/>
  <c r="K2502" i="1"/>
  <c r="A2502" i="1"/>
  <c r="B2502" i="1" s="1"/>
  <c r="J2502" i="1" s="1"/>
  <c r="P2501" i="1"/>
  <c r="O2501" i="1"/>
  <c r="K2501" i="1"/>
  <c r="W2501" i="1" s="1"/>
  <c r="X2501" i="1" s="1"/>
  <c r="B2501" i="1"/>
  <c r="J2501" i="1" s="1"/>
  <c r="A2501" i="1"/>
  <c r="P2500" i="1"/>
  <c r="O2500" i="1"/>
  <c r="L2500" i="1"/>
  <c r="K2500" i="1"/>
  <c r="W2500" i="1" s="1"/>
  <c r="X2500" i="1" s="1"/>
  <c r="A2500" i="1"/>
  <c r="B2500" i="1" s="1"/>
  <c r="J2500" i="1" s="1"/>
  <c r="P2499" i="1"/>
  <c r="O2499" i="1"/>
  <c r="K2499" i="1"/>
  <c r="W2499" i="1" s="1"/>
  <c r="X2499" i="1" s="1"/>
  <c r="B2499" i="1"/>
  <c r="J2499" i="1" s="1"/>
  <c r="A2499" i="1"/>
  <c r="W2498" i="1"/>
  <c r="X2498" i="1" s="1"/>
  <c r="P2498" i="1"/>
  <c r="O2498" i="1"/>
  <c r="L2498" i="1"/>
  <c r="K2498" i="1"/>
  <c r="A2498" i="1"/>
  <c r="B2498" i="1" s="1"/>
  <c r="J2498" i="1" s="1"/>
  <c r="X2497" i="1"/>
  <c r="W2497" i="1"/>
  <c r="P2497" i="1"/>
  <c r="O2497" i="1"/>
  <c r="K2497" i="1"/>
  <c r="L2497" i="1" s="1"/>
  <c r="A2497" i="1"/>
  <c r="B2497" i="1" s="1"/>
  <c r="J2497" i="1" s="1"/>
  <c r="W2496" i="1"/>
  <c r="X2496" i="1" s="1"/>
  <c r="P2496" i="1"/>
  <c r="O2496" i="1"/>
  <c r="L2496" i="1"/>
  <c r="K2496" i="1"/>
  <c r="B2496" i="1"/>
  <c r="J2496" i="1" s="1"/>
  <c r="A2496" i="1"/>
  <c r="W2495" i="1"/>
  <c r="X2495" i="1" s="1"/>
  <c r="P2495" i="1"/>
  <c r="O2495" i="1"/>
  <c r="K2495" i="1"/>
  <c r="L2495" i="1" s="1"/>
  <c r="B2495" i="1"/>
  <c r="J2495" i="1" s="1"/>
  <c r="A2495" i="1"/>
  <c r="X2494" i="1"/>
  <c r="P2494" i="1"/>
  <c r="O2494" i="1"/>
  <c r="K2494" i="1"/>
  <c r="W2494" i="1" s="1"/>
  <c r="B2494" i="1"/>
  <c r="J2494" i="1" s="1"/>
  <c r="A2494" i="1"/>
  <c r="W2493" i="1"/>
  <c r="X2493" i="1" s="1"/>
  <c r="P2493" i="1"/>
  <c r="O2493" i="1"/>
  <c r="K2493" i="1"/>
  <c r="L2493" i="1" s="1"/>
  <c r="B2493" i="1"/>
  <c r="J2493" i="1" s="1"/>
  <c r="A2493" i="1"/>
  <c r="X2492" i="1"/>
  <c r="P2492" i="1"/>
  <c r="O2492" i="1"/>
  <c r="K2492" i="1"/>
  <c r="W2492" i="1" s="1"/>
  <c r="A2492" i="1"/>
  <c r="B2492" i="1" s="1"/>
  <c r="J2492" i="1" s="1"/>
  <c r="W2491" i="1"/>
  <c r="X2491" i="1" s="1"/>
  <c r="P2491" i="1"/>
  <c r="O2491" i="1"/>
  <c r="L2491" i="1"/>
  <c r="K2491" i="1"/>
  <c r="B2491" i="1"/>
  <c r="J2491" i="1" s="1"/>
  <c r="A2491" i="1"/>
  <c r="X2490" i="1"/>
  <c r="W2490" i="1"/>
  <c r="P2490" i="1"/>
  <c r="O2490" i="1"/>
  <c r="L2490" i="1"/>
  <c r="K2490" i="1"/>
  <c r="A2490" i="1"/>
  <c r="B2490" i="1" s="1"/>
  <c r="J2490" i="1" s="1"/>
  <c r="P2489" i="1"/>
  <c r="O2489" i="1"/>
  <c r="K2489" i="1"/>
  <c r="L2489" i="1" s="1"/>
  <c r="A2489" i="1"/>
  <c r="B2489" i="1" s="1"/>
  <c r="J2489" i="1" s="1"/>
  <c r="W2488" i="1"/>
  <c r="X2488" i="1" s="1"/>
  <c r="P2488" i="1"/>
  <c r="O2488" i="1"/>
  <c r="L2488" i="1"/>
  <c r="K2488" i="1"/>
  <c r="A2488" i="1"/>
  <c r="B2488" i="1" s="1"/>
  <c r="J2488" i="1" s="1"/>
  <c r="P2487" i="1"/>
  <c r="O2487" i="1"/>
  <c r="K2487" i="1"/>
  <c r="L2487" i="1" s="1"/>
  <c r="A2487" i="1"/>
  <c r="B2487" i="1" s="1"/>
  <c r="J2487" i="1" s="1"/>
  <c r="X2486" i="1"/>
  <c r="P2486" i="1"/>
  <c r="O2486" i="1"/>
  <c r="L2486" i="1"/>
  <c r="K2486" i="1"/>
  <c r="W2486" i="1" s="1"/>
  <c r="A2486" i="1"/>
  <c r="B2486" i="1" s="1"/>
  <c r="J2486" i="1" s="1"/>
  <c r="W2485" i="1"/>
  <c r="X2485" i="1" s="1"/>
  <c r="P2485" i="1"/>
  <c r="O2485" i="1"/>
  <c r="L2485" i="1"/>
  <c r="K2485" i="1"/>
  <c r="B2485" i="1"/>
  <c r="J2485" i="1" s="1"/>
  <c r="A2485" i="1"/>
  <c r="X2484" i="1"/>
  <c r="P2484" i="1"/>
  <c r="O2484" i="1"/>
  <c r="L2484" i="1"/>
  <c r="K2484" i="1"/>
  <c r="W2484" i="1" s="1"/>
  <c r="A2484" i="1"/>
  <c r="B2484" i="1" s="1"/>
  <c r="J2484" i="1" s="1"/>
  <c r="P2483" i="1"/>
  <c r="O2483" i="1"/>
  <c r="K2483" i="1"/>
  <c r="L2483" i="1" s="1"/>
  <c r="B2483" i="1"/>
  <c r="J2483" i="1" s="1"/>
  <c r="A2483" i="1"/>
  <c r="W2482" i="1"/>
  <c r="X2482" i="1" s="1"/>
  <c r="P2482" i="1"/>
  <c r="O2482" i="1"/>
  <c r="L2482" i="1"/>
  <c r="K2482" i="1"/>
  <c r="J2482" i="1"/>
  <c r="A2482" i="1"/>
  <c r="B2482" i="1" s="1"/>
  <c r="W2481" i="1"/>
  <c r="X2481" i="1" s="1"/>
  <c r="P2481" i="1"/>
  <c r="O2481" i="1"/>
  <c r="K2481" i="1"/>
  <c r="L2481" i="1" s="1"/>
  <c r="B2481" i="1"/>
  <c r="J2481" i="1" s="1"/>
  <c r="A2481" i="1"/>
  <c r="W2480" i="1"/>
  <c r="X2480" i="1" s="1"/>
  <c r="P2480" i="1"/>
  <c r="O2480" i="1"/>
  <c r="L2480" i="1"/>
  <c r="K2480" i="1"/>
  <c r="J2480" i="1"/>
  <c r="B2480" i="1"/>
  <c r="A2480" i="1"/>
  <c r="W2479" i="1"/>
  <c r="X2479" i="1" s="1"/>
  <c r="P2479" i="1"/>
  <c r="O2479" i="1"/>
  <c r="K2479" i="1"/>
  <c r="L2479" i="1" s="1"/>
  <c r="J2479" i="1"/>
  <c r="B2479" i="1"/>
  <c r="A2479" i="1"/>
  <c r="P2478" i="1"/>
  <c r="O2478" i="1"/>
  <c r="K2478" i="1"/>
  <c r="W2478" i="1" s="1"/>
  <c r="X2478" i="1" s="1"/>
  <c r="J2478" i="1"/>
  <c r="B2478" i="1"/>
  <c r="A2478" i="1"/>
  <c r="W2477" i="1"/>
  <c r="X2477" i="1" s="1"/>
  <c r="U2477" i="1"/>
  <c r="V2477" i="1" s="1"/>
  <c r="P2477" i="1"/>
  <c r="O2477" i="1"/>
  <c r="L2477" i="1"/>
  <c r="J2477" i="1"/>
  <c r="A2477" i="1"/>
  <c r="B2477" i="1" s="1"/>
  <c r="P2476" i="1"/>
  <c r="O2476" i="1"/>
  <c r="L2476" i="1"/>
  <c r="K2476" i="1"/>
  <c r="W2476" i="1" s="1"/>
  <c r="X2476" i="1" s="1"/>
  <c r="B2476" i="1"/>
  <c r="J2476" i="1" s="1"/>
  <c r="A2476" i="1"/>
  <c r="X2475" i="1"/>
  <c r="W2475" i="1"/>
  <c r="U2475" i="1"/>
  <c r="V2475" i="1" s="1"/>
  <c r="P2475" i="1"/>
  <c r="O2475" i="1"/>
  <c r="L2475" i="1"/>
  <c r="B2475" i="1"/>
  <c r="J2475" i="1" s="1"/>
  <c r="A2475" i="1"/>
  <c r="W2474" i="1"/>
  <c r="X2474" i="1" s="1"/>
  <c r="P2474" i="1"/>
  <c r="O2474" i="1"/>
  <c r="L2474" i="1"/>
  <c r="K2474" i="1"/>
  <c r="J2474" i="1"/>
  <c r="B2474" i="1"/>
  <c r="A2474" i="1"/>
  <c r="W2473" i="1"/>
  <c r="X2473" i="1" s="1"/>
  <c r="P2473" i="1"/>
  <c r="O2473" i="1"/>
  <c r="K2473" i="1"/>
  <c r="L2473" i="1" s="1"/>
  <c r="J2473" i="1"/>
  <c r="B2473" i="1"/>
  <c r="A2473" i="1"/>
  <c r="P2472" i="1"/>
  <c r="O2472" i="1"/>
  <c r="K2472" i="1"/>
  <c r="W2472" i="1" s="1"/>
  <c r="X2472" i="1" s="1"/>
  <c r="J2472" i="1"/>
  <c r="B2472" i="1"/>
  <c r="A2472" i="1"/>
  <c r="P2471" i="1"/>
  <c r="O2471" i="1"/>
  <c r="K2471" i="1"/>
  <c r="W2471" i="1" s="1"/>
  <c r="X2471" i="1" s="1"/>
  <c r="J2471" i="1"/>
  <c r="B2471" i="1"/>
  <c r="A2471" i="1"/>
  <c r="X2470" i="1"/>
  <c r="W2470" i="1"/>
  <c r="V2470" i="1"/>
  <c r="U2470" i="1"/>
  <c r="P2470" i="1"/>
  <c r="O2470" i="1"/>
  <c r="L2470" i="1"/>
  <c r="B2470" i="1"/>
  <c r="J2470" i="1" s="1"/>
  <c r="A2470" i="1"/>
  <c r="W2469" i="1"/>
  <c r="X2469" i="1" s="1"/>
  <c r="P2469" i="1"/>
  <c r="O2469" i="1"/>
  <c r="L2469" i="1"/>
  <c r="K2469" i="1"/>
  <c r="A2469" i="1"/>
  <c r="B2469" i="1" s="1"/>
  <c r="J2469" i="1" s="1"/>
  <c r="W2468" i="1"/>
  <c r="X2468" i="1" s="1"/>
  <c r="P2468" i="1"/>
  <c r="O2468" i="1"/>
  <c r="K2468" i="1"/>
  <c r="L2468" i="1" s="1"/>
  <c r="B2468" i="1"/>
  <c r="J2468" i="1" s="1"/>
  <c r="A2468" i="1"/>
  <c r="W2467" i="1"/>
  <c r="X2467" i="1" s="1"/>
  <c r="P2467" i="1"/>
  <c r="O2467" i="1"/>
  <c r="L2467" i="1"/>
  <c r="K2467" i="1"/>
  <c r="A2467" i="1"/>
  <c r="B2467" i="1" s="1"/>
  <c r="J2467" i="1" s="1"/>
  <c r="W2466" i="1"/>
  <c r="X2466" i="1" s="1"/>
  <c r="P2466" i="1"/>
  <c r="O2466" i="1"/>
  <c r="K2466" i="1"/>
  <c r="L2466" i="1" s="1"/>
  <c r="A2466" i="1"/>
  <c r="B2466" i="1" s="1"/>
  <c r="J2466" i="1" s="1"/>
  <c r="P2465" i="1"/>
  <c r="O2465" i="1"/>
  <c r="K2465" i="1"/>
  <c r="W2465" i="1" s="1"/>
  <c r="X2465" i="1" s="1"/>
  <c r="A2465" i="1"/>
  <c r="B2465" i="1" s="1"/>
  <c r="J2465" i="1" s="1"/>
  <c r="P2464" i="1"/>
  <c r="O2464" i="1"/>
  <c r="K2464" i="1"/>
  <c r="L2464" i="1" s="1"/>
  <c r="J2464" i="1"/>
  <c r="B2464" i="1"/>
  <c r="A2464" i="1"/>
  <c r="P2463" i="1"/>
  <c r="O2463" i="1"/>
  <c r="K2463" i="1"/>
  <c r="W2463" i="1" s="1"/>
  <c r="X2463" i="1" s="1"/>
  <c r="J2463" i="1"/>
  <c r="A2463" i="1"/>
  <c r="B2463" i="1" s="1"/>
  <c r="P2462" i="1"/>
  <c r="O2462" i="1"/>
  <c r="K2462" i="1"/>
  <c r="W2462" i="1" s="1"/>
  <c r="X2462" i="1" s="1"/>
  <c r="B2462" i="1"/>
  <c r="J2462" i="1" s="1"/>
  <c r="A2462" i="1"/>
  <c r="W2461" i="1"/>
  <c r="X2461" i="1" s="1"/>
  <c r="P2461" i="1"/>
  <c r="O2461" i="1"/>
  <c r="L2461" i="1"/>
  <c r="K2461" i="1"/>
  <c r="J2461" i="1"/>
  <c r="A2461" i="1"/>
  <c r="B2461" i="1" s="1"/>
  <c r="W2460" i="1"/>
  <c r="X2460" i="1" s="1"/>
  <c r="P2460" i="1"/>
  <c r="O2460" i="1"/>
  <c r="K2460" i="1"/>
  <c r="L2460" i="1" s="1"/>
  <c r="A2460" i="1"/>
  <c r="B2460" i="1" s="1"/>
  <c r="J2460" i="1" s="1"/>
  <c r="X2459" i="1"/>
  <c r="W2459" i="1"/>
  <c r="P2459" i="1"/>
  <c r="O2459" i="1"/>
  <c r="L2459" i="1"/>
  <c r="K2459" i="1"/>
  <c r="B2459" i="1"/>
  <c r="J2459" i="1" s="1"/>
  <c r="A2459" i="1"/>
  <c r="W2458" i="1"/>
  <c r="X2458" i="1" s="1"/>
  <c r="P2458" i="1"/>
  <c r="O2458" i="1"/>
  <c r="K2458" i="1"/>
  <c r="L2458" i="1" s="1"/>
  <c r="B2458" i="1"/>
  <c r="J2458" i="1" s="1"/>
  <c r="A2458" i="1"/>
  <c r="P2457" i="1"/>
  <c r="O2457" i="1"/>
  <c r="L2457" i="1"/>
  <c r="K2457" i="1"/>
  <c r="W2457" i="1" s="1"/>
  <c r="X2457" i="1" s="1"/>
  <c r="B2457" i="1"/>
  <c r="J2457" i="1" s="1"/>
  <c r="A2457" i="1"/>
  <c r="P2456" i="1"/>
  <c r="O2456" i="1"/>
  <c r="L2456" i="1"/>
  <c r="K2456" i="1"/>
  <c r="W2456" i="1" s="1"/>
  <c r="X2456" i="1" s="1"/>
  <c r="B2456" i="1"/>
  <c r="J2456" i="1" s="1"/>
  <c r="A2456" i="1"/>
  <c r="P2455" i="1"/>
  <c r="O2455" i="1"/>
  <c r="L2455" i="1"/>
  <c r="K2455" i="1"/>
  <c r="W2455" i="1" s="1"/>
  <c r="X2455" i="1" s="1"/>
  <c r="A2455" i="1"/>
  <c r="B2455" i="1" s="1"/>
  <c r="J2455" i="1" s="1"/>
  <c r="P2454" i="1"/>
  <c r="O2454" i="1"/>
  <c r="L2454" i="1"/>
  <c r="K2454" i="1"/>
  <c r="W2454" i="1" s="1"/>
  <c r="X2454" i="1" s="1"/>
  <c r="A2454" i="1"/>
  <c r="B2454" i="1" s="1"/>
  <c r="J2454" i="1" s="1"/>
  <c r="X2453" i="1"/>
  <c r="W2453" i="1"/>
  <c r="P2453" i="1"/>
  <c r="O2453" i="1"/>
  <c r="L2453" i="1"/>
  <c r="K2453" i="1"/>
  <c r="B2453" i="1"/>
  <c r="J2453" i="1" s="1"/>
  <c r="A2453" i="1"/>
  <c r="W2452" i="1"/>
  <c r="X2452" i="1" s="1"/>
  <c r="P2452" i="1"/>
  <c r="O2452" i="1"/>
  <c r="K2452" i="1"/>
  <c r="L2452" i="1" s="1"/>
  <c r="B2452" i="1"/>
  <c r="J2452" i="1" s="1"/>
  <c r="A2452" i="1"/>
  <c r="P2451" i="1"/>
  <c r="O2451" i="1"/>
  <c r="K2451" i="1"/>
  <c r="W2451" i="1" s="1"/>
  <c r="X2451" i="1" s="1"/>
  <c r="J2451" i="1"/>
  <c r="B2451" i="1"/>
  <c r="A2451" i="1"/>
  <c r="P2450" i="1"/>
  <c r="O2450" i="1"/>
  <c r="K2450" i="1"/>
  <c r="L2450" i="1" s="1"/>
  <c r="A2450" i="1"/>
  <c r="B2450" i="1" s="1"/>
  <c r="J2450" i="1" s="1"/>
  <c r="W2449" i="1"/>
  <c r="X2449" i="1" s="1"/>
  <c r="P2449" i="1"/>
  <c r="O2449" i="1"/>
  <c r="L2449" i="1"/>
  <c r="K2449" i="1"/>
  <c r="A2449" i="1"/>
  <c r="B2449" i="1" s="1"/>
  <c r="J2449" i="1" s="1"/>
  <c r="X2448" i="1"/>
  <c r="W2448" i="1"/>
  <c r="P2448" i="1"/>
  <c r="O2448" i="1"/>
  <c r="L2448" i="1"/>
  <c r="K2448" i="1"/>
  <c r="A2448" i="1"/>
  <c r="B2448" i="1" s="1"/>
  <c r="J2448" i="1" s="1"/>
  <c r="W2447" i="1"/>
  <c r="X2447" i="1" s="1"/>
  <c r="P2447" i="1"/>
  <c r="O2447" i="1"/>
  <c r="K2447" i="1"/>
  <c r="L2447" i="1" s="1"/>
  <c r="B2447" i="1"/>
  <c r="J2447" i="1" s="1"/>
  <c r="A2447" i="1"/>
  <c r="W2446" i="1"/>
  <c r="X2446" i="1" s="1"/>
  <c r="P2446" i="1"/>
  <c r="O2446" i="1"/>
  <c r="K2446" i="1"/>
  <c r="L2446" i="1" s="1"/>
  <c r="J2446" i="1"/>
  <c r="A2446" i="1"/>
  <c r="B2446" i="1" s="1"/>
  <c r="P2445" i="1"/>
  <c r="O2445" i="1"/>
  <c r="K2445" i="1"/>
  <c r="A2445" i="1"/>
  <c r="B2445" i="1" s="1"/>
  <c r="J2445" i="1" s="1"/>
  <c r="P2444" i="1"/>
  <c r="O2444" i="1"/>
  <c r="L2444" i="1"/>
  <c r="K2444" i="1"/>
  <c r="W2444" i="1" s="1"/>
  <c r="X2444" i="1" s="1"/>
  <c r="B2444" i="1"/>
  <c r="J2444" i="1" s="1"/>
  <c r="A2444" i="1"/>
  <c r="P2443" i="1"/>
  <c r="O2443" i="1"/>
  <c r="K2443" i="1"/>
  <c r="W2443" i="1" s="1"/>
  <c r="X2443" i="1" s="1"/>
  <c r="J2443" i="1"/>
  <c r="B2443" i="1"/>
  <c r="A2443" i="1"/>
  <c r="P2442" i="1"/>
  <c r="O2442" i="1"/>
  <c r="K2442" i="1"/>
  <c r="L2442" i="1" s="1"/>
  <c r="A2442" i="1"/>
  <c r="B2442" i="1" s="1"/>
  <c r="J2442" i="1" s="1"/>
  <c r="W2441" i="1"/>
  <c r="X2441" i="1" s="1"/>
  <c r="P2441" i="1"/>
  <c r="O2441" i="1"/>
  <c r="L2441" i="1"/>
  <c r="K2441" i="1"/>
  <c r="A2441" i="1"/>
  <c r="B2441" i="1" s="1"/>
  <c r="J2441" i="1" s="1"/>
  <c r="X2440" i="1"/>
  <c r="W2440" i="1"/>
  <c r="P2440" i="1"/>
  <c r="O2440" i="1"/>
  <c r="L2440" i="1"/>
  <c r="K2440" i="1"/>
  <c r="A2440" i="1"/>
  <c r="B2440" i="1" s="1"/>
  <c r="J2440" i="1" s="1"/>
  <c r="W2439" i="1"/>
  <c r="X2439" i="1" s="1"/>
  <c r="P2439" i="1"/>
  <c r="O2439" i="1"/>
  <c r="K2439" i="1"/>
  <c r="L2439" i="1" s="1"/>
  <c r="B2439" i="1"/>
  <c r="J2439" i="1" s="1"/>
  <c r="A2439" i="1"/>
  <c r="W2438" i="1"/>
  <c r="X2438" i="1" s="1"/>
  <c r="P2438" i="1"/>
  <c r="O2438" i="1"/>
  <c r="K2438" i="1"/>
  <c r="L2438" i="1" s="1"/>
  <c r="A2438" i="1"/>
  <c r="B2438" i="1" s="1"/>
  <c r="J2438" i="1" s="1"/>
  <c r="P2437" i="1"/>
  <c r="O2437" i="1"/>
  <c r="K2437" i="1"/>
  <c r="A2437" i="1"/>
  <c r="B2437" i="1" s="1"/>
  <c r="J2437" i="1" s="1"/>
  <c r="P2436" i="1"/>
  <c r="O2436" i="1"/>
  <c r="L2436" i="1"/>
  <c r="K2436" i="1"/>
  <c r="W2436" i="1" s="1"/>
  <c r="X2436" i="1" s="1"/>
  <c r="B2436" i="1"/>
  <c r="J2436" i="1" s="1"/>
  <c r="A2436" i="1"/>
  <c r="P2435" i="1"/>
  <c r="O2435" i="1"/>
  <c r="K2435" i="1"/>
  <c r="W2435" i="1" s="1"/>
  <c r="X2435" i="1" s="1"/>
  <c r="J2435" i="1"/>
  <c r="B2435" i="1"/>
  <c r="A2435" i="1"/>
  <c r="P2434" i="1"/>
  <c r="O2434" i="1"/>
  <c r="K2434" i="1"/>
  <c r="L2434" i="1" s="1"/>
  <c r="A2434" i="1"/>
  <c r="B2434" i="1" s="1"/>
  <c r="J2434" i="1" s="1"/>
  <c r="W2433" i="1"/>
  <c r="X2433" i="1" s="1"/>
  <c r="P2433" i="1"/>
  <c r="O2433" i="1"/>
  <c r="L2433" i="1"/>
  <c r="K2433" i="1"/>
  <c r="A2433" i="1"/>
  <c r="B2433" i="1" s="1"/>
  <c r="J2433" i="1" s="1"/>
  <c r="X2432" i="1"/>
  <c r="W2432" i="1"/>
  <c r="P2432" i="1"/>
  <c r="O2432" i="1"/>
  <c r="L2432" i="1"/>
  <c r="K2432" i="1"/>
  <c r="A2432" i="1"/>
  <c r="B2432" i="1" s="1"/>
  <c r="J2432" i="1" s="1"/>
  <c r="W2431" i="1"/>
  <c r="X2431" i="1" s="1"/>
  <c r="P2431" i="1"/>
  <c r="O2431" i="1"/>
  <c r="K2431" i="1"/>
  <c r="L2431" i="1" s="1"/>
  <c r="B2431" i="1"/>
  <c r="J2431" i="1" s="1"/>
  <c r="A2431" i="1"/>
  <c r="W2430" i="1"/>
  <c r="X2430" i="1" s="1"/>
  <c r="P2430" i="1"/>
  <c r="O2430" i="1"/>
  <c r="K2430" i="1"/>
  <c r="L2430" i="1" s="1"/>
  <c r="A2430" i="1"/>
  <c r="B2430" i="1" s="1"/>
  <c r="J2430" i="1" s="1"/>
  <c r="P2429" i="1"/>
  <c r="O2429" i="1"/>
  <c r="K2429" i="1"/>
  <c r="A2429" i="1"/>
  <c r="B2429" i="1" s="1"/>
  <c r="J2429" i="1" s="1"/>
  <c r="P2428" i="1"/>
  <c r="O2428" i="1"/>
  <c r="L2428" i="1"/>
  <c r="K2428" i="1"/>
  <c r="W2428" i="1" s="1"/>
  <c r="X2428" i="1" s="1"/>
  <c r="B2428" i="1"/>
  <c r="J2428" i="1" s="1"/>
  <c r="A2428" i="1"/>
  <c r="P2427" i="1"/>
  <c r="O2427" i="1"/>
  <c r="K2427" i="1"/>
  <c r="W2427" i="1" s="1"/>
  <c r="X2427" i="1" s="1"/>
  <c r="J2427" i="1"/>
  <c r="B2427" i="1"/>
  <c r="A2427" i="1"/>
  <c r="P2426" i="1"/>
  <c r="O2426" i="1"/>
  <c r="K2426" i="1"/>
  <c r="L2426" i="1" s="1"/>
  <c r="A2426" i="1"/>
  <c r="B2426" i="1" s="1"/>
  <c r="J2426" i="1" s="1"/>
  <c r="A2425" i="1"/>
  <c r="B2425" i="1" s="1"/>
  <c r="W2424" i="1"/>
  <c r="X2424" i="1" s="1"/>
  <c r="P2424" i="1"/>
  <c r="O2424" i="1"/>
  <c r="K2424" i="1"/>
  <c r="L2424" i="1" s="1"/>
  <c r="B2424" i="1"/>
  <c r="J2424" i="1" s="1"/>
  <c r="A2424" i="1"/>
  <c r="W2423" i="1"/>
  <c r="X2423" i="1" s="1"/>
  <c r="V2423" i="1"/>
  <c r="U2423" i="1"/>
  <c r="P2423" i="1"/>
  <c r="O2423" i="1"/>
  <c r="L2423" i="1"/>
  <c r="A2423" i="1"/>
  <c r="B2423" i="1" s="1"/>
  <c r="J2423" i="1" s="1"/>
  <c r="P2422" i="1"/>
  <c r="O2422" i="1"/>
  <c r="L2422" i="1"/>
  <c r="K2422" i="1"/>
  <c r="W2422" i="1" s="1"/>
  <c r="X2422" i="1" s="1"/>
  <c r="B2422" i="1"/>
  <c r="J2422" i="1" s="1"/>
  <c r="A2422" i="1"/>
  <c r="P2421" i="1"/>
  <c r="O2421" i="1"/>
  <c r="K2421" i="1"/>
  <c r="W2421" i="1" s="1"/>
  <c r="X2421" i="1" s="1"/>
  <c r="J2421" i="1"/>
  <c r="B2421" i="1"/>
  <c r="A2421" i="1"/>
  <c r="P2420" i="1"/>
  <c r="O2420" i="1"/>
  <c r="K2420" i="1"/>
  <c r="L2420" i="1" s="1"/>
  <c r="A2420" i="1"/>
  <c r="B2420" i="1" s="1"/>
  <c r="J2420" i="1" s="1"/>
  <c r="W2419" i="1"/>
  <c r="X2419" i="1" s="1"/>
  <c r="P2419" i="1"/>
  <c r="O2419" i="1"/>
  <c r="L2419" i="1"/>
  <c r="K2419" i="1"/>
  <c r="A2419" i="1"/>
  <c r="B2419" i="1" s="1"/>
  <c r="J2419" i="1" s="1"/>
  <c r="X2418" i="1"/>
  <c r="W2418" i="1"/>
  <c r="P2418" i="1"/>
  <c r="O2418" i="1"/>
  <c r="L2418" i="1"/>
  <c r="K2418" i="1"/>
  <c r="A2418" i="1"/>
  <c r="B2418" i="1" s="1"/>
  <c r="J2418" i="1" s="1"/>
  <c r="W2417" i="1"/>
  <c r="X2417" i="1" s="1"/>
  <c r="P2417" i="1"/>
  <c r="O2417" i="1"/>
  <c r="K2417" i="1"/>
  <c r="L2417" i="1" s="1"/>
  <c r="B2417" i="1"/>
  <c r="J2417" i="1" s="1"/>
  <c r="A2417" i="1"/>
  <c r="W2416" i="1"/>
  <c r="X2416" i="1" s="1"/>
  <c r="V2416" i="1"/>
  <c r="U2416" i="1"/>
  <c r="P2416" i="1"/>
  <c r="O2416" i="1"/>
  <c r="L2416" i="1"/>
  <c r="A2416" i="1"/>
  <c r="B2416" i="1" s="1"/>
  <c r="J2416" i="1" s="1"/>
  <c r="P2415" i="1"/>
  <c r="O2415" i="1"/>
  <c r="L2415" i="1"/>
  <c r="K2415" i="1"/>
  <c r="W2415" i="1" s="1"/>
  <c r="X2415" i="1" s="1"/>
  <c r="B2415" i="1"/>
  <c r="J2415" i="1" s="1"/>
  <c r="A2415" i="1"/>
  <c r="P2414" i="1"/>
  <c r="O2414" i="1"/>
  <c r="K2414" i="1"/>
  <c r="W2414" i="1" s="1"/>
  <c r="X2414" i="1" s="1"/>
  <c r="J2414" i="1"/>
  <c r="B2414" i="1"/>
  <c r="A2414" i="1"/>
  <c r="P2413" i="1"/>
  <c r="O2413" i="1"/>
  <c r="K2413" i="1"/>
  <c r="L2413" i="1" s="1"/>
  <c r="A2413" i="1"/>
  <c r="B2413" i="1" s="1"/>
  <c r="J2413" i="1" s="1"/>
  <c r="W2412" i="1"/>
  <c r="X2412" i="1" s="1"/>
  <c r="P2412" i="1"/>
  <c r="O2412" i="1"/>
  <c r="L2412" i="1"/>
  <c r="K2412" i="1"/>
  <c r="A2412" i="1"/>
  <c r="B2412" i="1" s="1"/>
  <c r="J2412" i="1" s="1"/>
  <c r="X2411" i="1"/>
  <c r="W2411" i="1"/>
  <c r="P2411" i="1"/>
  <c r="O2411" i="1"/>
  <c r="L2411" i="1"/>
  <c r="K2411" i="1"/>
  <c r="A2411" i="1"/>
  <c r="B2411" i="1" s="1"/>
  <c r="J2411" i="1" s="1"/>
  <c r="W2410" i="1"/>
  <c r="X2410" i="1" s="1"/>
  <c r="P2410" i="1"/>
  <c r="O2410" i="1"/>
  <c r="K2410" i="1"/>
  <c r="L2410" i="1" s="1"/>
  <c r="B2410" i="1"/>
  <c r="J2410" i="1" s="1"/>
  <c r="A2410" i="1"/>
  <c r="W2409" i="1"/>
  <c r="X2409" i="1" s="1"/>
  <c r="P2409" i="1"/>
  <c r="O2409" i="1"/>
  <c r="K2409" i="1"/>
  <c r="L2409" i="1" s="1"/>
  <c r="J2409" i="1"/>
  <c r="A2409" i="1"/>
  <c r="B2409" i="1" s="1"/>
  <c r="P2408" i="1"/>
  <c r="O2408" i="1"/>
  <c r="K2408" i="1"/>
  <c r="A2408" i="1"/>
  <c r="B2408" i="1" s="1"/>
  <c r="J2408" i="1" s="1"/>
  <c r="P2407" i="1"/>
  <c r="O2407" i="1"/>
  <c r="L2407" i="1"/>
  <c r="K2407" i="1"/>
  <c r="W2407" i="1" s="1"/>
  <c r="X2407" i="1" s="1"/>
  <c r="B2407" i="1"/>
  <c r="J2407" i="1" s="1"/>
  <c r="A2407" i="1"/>
  <c r="P2406" i="1"/>
  <c r="O2406" i="1"/>
  <c r="K2406" i="1"/>
  <c r="W2406" i="1" s="1"/>
  <c r="X2406" i="1" s="1"/>
  <c r="J2406" i="1"/>
  <c r="B2406" i="1"/>
  <c r="A2406" i="1"/>
  <c r="P2405" i="1"/>
  <c r="O2405" i="1"/>
  <c r="K2405" i="1"/>
  <c r="A2405" i="1"/>
  <c r="B2405" i="1" s="1"/>
  <c r="J2405" i="1" s="1"/>
  <c r="W2404" i="1"/>
  <c r="X2404" i="1" s="1"/>
  <c r="P2404" i="1"/>
  <c r="O2404" i="1"/>
  <c r="L2404" i="1"/>
  <c r="K2404" i="1"/>
  <c r="A2404" i="1"/>
  <c r="B2404" i="1" s="1"/>
  <c r="J2404" i="1" s="1"/>
  <c r="X2403" i="1"/>
  <c r="W2403" i="1"/>
  <c r="P2403" i="1"/>
  <c r="O2403" i="1"/>
  <c r="L2403" i="1"/>
  <c r="K2403" i="1"/>
  <c r="A2403" i="1"/>
  <c r="B2403" i="1" s="1"/>
  <c r="J2403" i="1" s="1"/>
  <c r="W2402" i="1"/>
  <c r="X2402" i="1" s="1"/>
  <c r="P2402" i="1"/>
  <c r="O2402" i="1"/>
  <c r="K2402" i="1"/>
  <c r="L2402" i="1" s="1"/>
  <c r="B2402" i="1"/>
  <c r="J2402" i="1" s="1"/>
  <c r="A2402" i="1"/>
  <c r="W2401" i="1"/>
  <c r="X2401" i="1" s="1"/>
  <c r="P2401" i="1"/>
  <c r="O2401" i="1"/>
  <c r="K2401" i="1"/>
  <c r="L2401" i="1" s="1"/>
  <c r="A2401" i="1"/>
  <c r="B2401" i="1" s="1"/>
  <c r="J2401" i="1" s="1"/>
  <c r="P2400" i="1"/>
  <c r="O2400" i="1"/>
  <c r="K2400" i="1"/>
  <c r="A2400" i="1"/>
  <c r="B2400" i="1" s="1"/>
  <c r="J2400" i="1" s="1"/>
  <c r="P2399" i="1"/>
  <c r="O2399" i="1"/>
  <c r="L2399" i="1"/>
  <c r="K2399" i="1"/>
  <c r="W2399" i="1" s="1"/>
  <c r="X2399" i="1" s="1"/>
  <c r="B2399" i="1"/>
  <c r="J2399" i="1" s="1"/>
  <c r="A2399" i="1"/>
  <c r="P2398" i="1"/>
  <c r="O2398" i="1"/>
  <c r="K2398" i="1"/>
  <c r="W2398" i="1" s="1"/>
  <c r="X2398" i="1" s="1"/>
  <c r="J2398" i="1"/>
  <c r="B2398" i="1"/>
  <c r="A2398" i="1"/>
  <c r="P2397" i="1"/>
  <c r="O2397" i="1"/>
  <c r="K2397" i="1"/>
  <c r="A2397" i="1"/>
  <c r="B2397" i="1" s="1"/>
  <c r="J2397" i="1" s="1"/>
  <c r="W2396" i="1"/>
  <c r="X2396" i="1" s="1"/>
  <c r="P2396" i="1"/>
  <c r="O2396" i="1"/>
  <c r="L2396" i="1"/>
  <c r="K2396" i="1"/>
  <c r="A2396" i="1"/>
  <c r="B2396" i="1" s="1"/>
  <c r="J2396" i="1" s="1"/>
  <c r="X2395" i="1"/>
  <c r="W2395" i="1"/>
  <c r="P2395" i="1"/>
  <c r="O2395" i="1"/>
  <c r="L2395" i="1"/>
  <c r="K2395" i="1"/>
  <c r="A2395" i="1"/>
  <c r="B2395" i="1" s="1"/>
  <c r="J2395" i="1" s="1"/>
  <c r="W2394" i="1"/>
  <c r="X2394" i="1" s="1"/>
  <c r="P2394" i="1"/>
  <c r="O2394" i="1"/>
  <c r="K2394" i="1"/>
  <c r="L2394" i="1" s="1"/>
  <c r="B2394" i="1"/>
  <c r="J2394" i="1" s="1"/>
  <c r="A2394" i="1"/>
  <c r="W2393" i="1"/>
  <c r="X2393" i="1" s="1"/>
  <c r="P2393" i="1"/>
  <c r="O2393" i="1"/>
  <c r="K2393" i="1"/>
  <c r="L2393" i="1" s="1"/>
  <c r="A2393" i="1"/>
  <c r="B2393" i="1" s="1"/>
  <c r="J2393" i="1" s="1"/>
  <c r="W2392" i="1"/>
  <c r="X2392" i="1" s="1"/>
  <c r="P2392" i="1"/>
  <c r="O2392" i="1"/>
  <c r="K2392" i="1"/>
  <c r="L2392" i="1" s="1"/>
  <c r="A2392" i="1"/>
  <c r="B2392" i="1" s="1"/>
  <c r="J2392" i="1" s="1"/>
  <c r="P2391" i="1"/>
  <c r="O2391" i="1"/>
  <c r="L2391" i="1"/>
  <c r="K2391" i="1"/>
  <c r="W2391" i="1" s="1"/>
  <c r="X2391" i="1" s="1"/>
  <c r="B2391" i="1"/>
  <c r="J2391" i="1" s="1"/>
  <c r="A2391" i="1"/>
  <c r="W2390" i="1"/>
  <c r="X2390" i="1" s="1"/>
  <c r="U2390" i="1"/>
  <c r="V2390" i="1" s="1"/>
  <c r="P2390" i="1"/>
  <c r="O2390" i="1"/>
  <c r="L2390" i="1"/>
  <c r="J2390" i="1"/>
  <c r="A2390" i="1"/>
  <c r="B2390" i="1" s="1"/>
  <c r="W2389" i="1"/>
  <c r="X2389" i="1" s="1"/>
  <c r="P2389" i="1"/>
  <c r="O2389" i="1"/>
  <c r="L2389" i="1"/>
  <c r="K2389" i="1"/>
  <c r="A2389" i="1"/>
  <c r="B2389" i="1" s="1"/>
  <c r="J2389" i="1" s="1"/>
  <c r="X2388" i="1"/>
  <c r="W2388" i="1"/>
  <c r="P2388" i="1"/>
  <c r="O2388" i="1"/>
  <c r="L2388" i="1"/>
  <c r="K2388" i="1"/>
  <c r="A2388" i="1"/>
  <c r="B2388" i="1" s="1"/>
  <c r="J2388" i="1" s="1"/>
  <c r="W2387" i="1"/>
  <c r="X2387" i="1" s="1"/>
  <c r="P2387" i="1"/>
  <c r="O2387" i="1"/>
  <c r="K2387" i="1"/>
  <c r="L2387" i="1" s="1"/>
  <c r="B2387" i="1"/>
  <c r="J2387" i="1" s="1"/>
  <c r="A2387" i="1"/>
  <c r="W2386" i="1"/>
  <c r="X2386" i="1" s="1"/>
  <c r="P2386" i="1"/>
  <c r="O2386" i="1"/>
  <c r="K2386" i="1"/>
  <c r="L2386" i="1" s="1"/>
  <c r="J2386" i="1"/>
  <c r="A2386" i="1"/>
  <c r="B2386" i="1" s="1"/>
  <c r="W2385" i="1"/>
  <c r="X2385" i="1" s="1"/>
  <c r="U2385" i="1"/>
  <c r="V2385" i="1" s="1"/>
  <c r="P2385" i="1"/>
  <c r="O2385" i="1"/>
  <c r="L2385" i="1"/>
  <c r="B2385" i="1"/>
  <c r="J2385" i="1" s="1"/>
  <c r="A2385" i="1"/>
  <c r="P2384" i="1"/>
  <c r="O2384" i="1"/>
  <c r="K2384" i="1"/>
  <c r="W2384" i="1" s="1"/>
  <c r="X2384" i="1" s="1"/>
  <c r="B2384" i="1"/>
  <c r="J2384" i="1" s="1"/>
  <c r="A2384" i="1"/>
  <c r="P2383" i="1"/>
  <c r="O2383" i="1"/>
  <c r="K2383" i="1"/>
  <c r="A2383" i="1"/>
  <c r="B2383" i="1" s="1"/>
  <c r="J2383" i="1" s="1"/>
  <c r="P2382" i="1"/>
  <c r="O2382" i="1"/>
  <c r="L2382" i="1"/>
  <c r="K2382" i="1"/>
  <c r="W2382" i="1" s="1"/>
  <c r="X2382" i="1" s="1"/>
  <c r="A2382" i="1"/>
  <c r="B2382" i="1" s="1"/>
  <c r="J2382" i="1" s="1"/>
  <c r="X2381" i="1"/>
  <c r="W2381" i="1"/>
  <c r="P2381" i="1"/>
  <c r="O2381" i="1"/>
  <c r="L2381" i="1"/>
  <c r="K2381" i="1"/>
  <c r="A2381" i="1"/>
  <c r="B2381" i="1" s="1"/>
  <c r="J2381" i="1" s="1"/>
  <c r="W2380" i="1"/>
  <c r="X2380" i="1" s="1"/>
  <c r="P2380" i="1"/>
  <c r="O2380" i="1"/>
  <c r="K2380" i="1"/>
  <c r="L2380" i="1" s="1"/>
  <c r="B2380" i="1"/>
  <c r="J2380" i="1" s="1"/>
  <c r="A2380" i="1"/>
  <c r="W2379" i="1"/>
  <c r="X2379" i="1" s="1"/>
  <c r="P2379" i="1"/>
  <c r="O2379" i="1"/>
  <c r="K2379" i="1"/>
  <c r="L2379" i="1" s="1"/>
  <c r="J2379" i="1"/>
  <c r="A2379" i="1"/>
  <c r="B2379" i="1" s="1"/>
  <c r="X2378" i="1"/>
  <c r="W2378" i="1"/>
  <c r="P2378" i="1"/>
  <c r="O2378" i="1"/>
  <c r="K2378" i="1"/>
  <c r="L2378" i="1" s="1"/>
  <c r="A2378" i="1"/>
  <c r="B2378" i="1" s="1"/>
  <c r="J2378" i="1" s="1"/>
  <c r="X2377" i="1"/>
  <c r="P2377" i="1"/>
  <c r="O2377" i="1"/>
  <c r="L2377" i="1"/>
  <c r="K2377" i="1"/>
  <c r="W2377" i="1" s="1"/>
  <c r="A2377" i="1"/>
  <c r="B2377" i="1" s="1"/>
  <c r="J2377" i="1" s="1"/>
  <c r="P2376" i="1"/>
  <c r="O2376" i="1"/>
  <c r="K2376" i="1"/>
  <c r="W2376" i="1" s="1"/>
  <c r="X2376" i="1" s="1"/>
  <c r="B2376" i="1"/>
  <c r="J2376" i="1" s="1"/>
  <c r="A2376" i="1"/>
  <c r="P2375" i="1"/>
  <c r="O2375" i="1"/>
  <c r="K2375" i="1"/>
  <c r="J2375" i="1"/>
  <c r="A2375" i="1"/>
  <c r="B2375" i="1" s="1"/>
  <c r="W2374" i="1"/>
  <c r="X2374" i="1" s="1"/>
  <c r="P2374" i="1"/>
  <c r="O2374" i="1"/>
  <c r="K2374" i="1"/>
  <c r="L2374" i="1" s="1"/>
  <c r="A2374" i="1"/>
  <c r="B2374" i="1" s="1"/>
  <c r="J2374" i="1" s="1"/>
  <c r="X2373" i="1"/>
  <c r="W2373" i="1"/>
  <c r="P2373" i="1"/>
  <c r="O2373" i="1"/>
  <c r="L2373" i="1"/>
  <c r="K2373" i="1"/>
  <c r="A2373" i="1"/>
  <c r="B2373" i="1" s="1"/>
  <c r="J2373" i="1" s="1"/>
  <c r="W2372" i="1"/>
  <c r="X2372" i="1" s="1"/>
  <c r="P2372" i="1"/>
  <c r="O2372" i="1"/>
  <c r="K2372" i="1"/>
  <c r="L2372" i="1" s="1"/>
  <c r="B2372" i="1"/>
  <c r="J2372" i="1" s="1"/>
  <c r="A2372" i="1"/>
  <c r="W2371" i="1"/>
  <c r="X2371" i="1" s="1"/>
  <c r="P2371" i="1"/>
  <c r="O2371" i="1"/>
  <c r="K2371" i="1"/>
  <c r="L2371" i="1" s="1"/>
  <c r="A2371" i="1"/>
  <c r="B2371" i="1" s="1"/>
  <c r="J2371" i="1" s="1"/>
  <c r="P2370" i="1"/>
  <c r="O2370" i="1"/>
  <c r="K2370" i="1"/>
  <c r="L2370" i="1" s="1"/>
  <c r="A2370" i="1"/>
  <c r="B2370" i="1" s="1"/>
  <c r="J2370" i="1" s="1"/>
  <c r="P2369" i="1"/>
  <c r="O2369" i="1"/>
  <c r="L2369" i="1"/>
  <c r="K2369" i="1"/>
  <c r="W2369" i="1" s="1"/>
  <c r="X2369" i="1" s="1"/>
  <c r="A2369" i="1"/>
  <c r="B2369" i="1" s="1"/>
  <c r="J2369" i="1" s="1"/>
  <c r="P2368" i="1"/>
  <c r="O2368" i="1"/>
  <c r="K2368" i="1"/>
  <c r="W2368" i="1" s="1"/>
  <c r="X2368" i="1" s="1"/>
  <c r="J2368" i="1"/>
  <c r="B2368" i="1"/>
  <c r="A2368" i="1"/>
  <c r="P2367" i="1"/>
  <c r="O2367" i="1"/>
  <c r="K2367" i="1"/>
  <c r="A2367" i="1"/>
  <c r="B2367" i="1" s="1"/>
  <c r="J2367" i="1" s="1"/>
  <c r="W2366" i="1"/>
  <c r="X2366" i="1" s="1"/>
  <c r="P2366" i="1"/>
  <c r="O2366" i="1"/>
  <c r="K2366" i="1"/>
  <c r="L2366" i="1" s="1"/>
  <c r="A2366" i="1"/>
  <c r="B2366" i="1" s="1"/>
  <c r="J2366" i="1" s="1"/>
  <c r="X2365" i="1"/>
  <c r="W2365" i="1"/>
  <c r="P2365" i="1"/>
  <c r="O2365" i="1"/>
  <c r="L2365" i="1"/>
  <c r="K2365" i="1"/>
  <c r="A2365" i="1"/>
  <c r="B2365" i="1" s="1"/>
  <c r="J2365" i="1" s="1"/>
  <c r="W2364" i="1"/>
  <c r="X2364" i="1" s="1"/>
  <c r="P2364" i="1"/>
  <c r="O2364" i="1"/>
  <c r="K2364" i="1"/>
  <c r="L2364" i="1" s="1"/>
  <c r="B2364" i="1"/>
  <c r="J2364" i="1" s="1"/>
  <c r="A2364" i="1"/>
  <c r="W2363" i="1"/>
  <c r="X2363" i="1" s="1"/>
  <c r="P2363" i="1"/>
  <c r="O2363" i="1"/>
  <c r="K2363" i="1"/>
  <c r="L2363" i="1" s="1"/>
  <c r="A2363" i="1"/>
  <c r="B2363" i="1" s="1"/>
  <c r="J2363" i="1" s="1"/>
  <c r="P2362" i="1"/>
  <c r="O2362" i="1"/>
  <c r="K2362" i="1"/>
  <c r="A2362" i="1"/>
  <c r="B2362" i="1" s="1"/>
  <c r="J2362" i="1" s="1"/>
  <c r="X2361" i="1"/>
  <c r="P2361" i="1"/>
  <c r="O2361" i="1"/>
  <c r="L2361" i="1"/>
  <c r="K2361" i="1"/>
  <c r="W2361" i="1" s="1"/>
  <c r="A2361" i="1"/>
  <c r="B2361" i="1" s="1"/>
  <c r="J2361" i="1" s="1"/>
  <c r="P2360" i="1"/>
  <c r="O2360" i="1"/>
  <c r="K2360" i="1"/>
  <c r="W2360" i="1" s="1"/>
  <c r="X2360" i="1" s="1"/>
  <c r="J2360" i="1"/>
  <c r="B2360" i="1"/>
  <c r="A2360" i="1"/>
  <c r="P2359" i="1"/>
  <c r="O2359" i="1"/>
  <c r="K2359" i="1"/>
  <c r="A2359" i="1"/>
  <c r="B2359" i="1" s="1"/>
  <c r="J2359" i="1" s="1"/>
  <c r="P2358" i="1"/>
  <c r="O2358" i="1"/>
  <c r="K2358" i="1"/>
  <c r="A2358" i="1"/>
  <c r="B2358" i="1" s="1"/>
  <c r="J2358" i="1" s="1"/>
  <c r="X2357" i="1"/>
  <c r="W2357" i="1"/>
  <c r="P2357" i="1"/>
  <c r="O2357" i="1"/>
  <c r="L2357" i="1"/>
  <c r="K2357" i="1"/>
  <c r="A2357" i="1"/>
  <c r="B2357" i="1" s="1"/>
  <c r="J2357" i="1" s="1"/>
  <c r="W2356" i="1"/>
  <c r="X2356" i="1" s="1"/>
  <c r="P2356" i="1"/>
  <c r="O2356" i="1"/>
  <c r="K2356" i="1"/>
  <c r="L2356" i="1" s="1"/>
  <c r="B2356" i="1"/>
  <c r="J2356" i="1" s="1"/>
  <c r="A2356" i="1"/>
  <c r="W2355" i="1"/>
  <c r="X2355" i="1" s="1"/>
  <c r="P2355" i="1"/>
  <c r="O2355" i="1"/>
  <c r="K2355" i="1"/>
  <c r="L2355" i="1" s="1"/>
  <c r="J2355" i="1"/>
  <c r="A2355" i="1"/>
  <c r="B2355" i="1" s="1"/>
  <c r="W2354" i="1"/>
  <c r="X2354" i="1" s="1"/>
  <c r="P2354" i="1"/>
  <c r="O2354" i="1"/>
  <c r="K2354" i="1"/>
  <c r="L2354" i="1" s="1"/>
  <c r="A2354" i="1"/>
  <c r="B2354" i="1" s="1"/>
  <c r="J2354" i="1" s="1"/>
  <c r="X2353" i="1"/>
  <c r="P2353" i="1"/>
  <c r="O2353" i="1"/>
  <c r="L2353" i="1"/>
  <c r="K2353" i="1"/>
  <c r="W2353" i="1" s="1"/>
  <c r="B2353" i="1"/>
  <c r="J2353" i="1" s="1"/>
  <c r="A2353" i="1"/>
  <c r="P2352" i="1"/>
  <c r="O2352" i="1"/>
  <c r="K2352" i="1"/>
  <c r="W2352" i="1" s="1"/>
  <c r="X2352" i="1" s="1"/>
  <c r="B2352" i="1"/>
  <c r="J2352" i="1" s="1"/>
  <c r="A2352" i="1"/>
  <c r="P2351" i="1"/>
  <c r="O2351" i="1"/>
  <c r="K2351" i="1"/>
  <c r="J2351" i="1"/>
  <c r="A2351" i="1"/>
  <c r="B2351" i="1" s="1"/>
  <c r="P2350" i="1"/>
  <c r="O2350" i="1"/>
  <c r="L2350" i="1"/>
  <c r="K2350" i="1"/>
  <c r="W2350" i="1" s="1"/>
  <c r="X2350" i="1" s="1"/>
  <c r="A2350" i="1"/>
  <c r="B2350" i="1" s="1"/>
  <c r="J2350" i="1" s="1"/>
  <c r="X2349" i="1"/>
  <c r="W2349" i="1"/>
  <c r="U2349" i="1"/>
  <c r="V2349" i="1" s="1"/>
  <c r="P2349" i="1"/>
  <c r="O2349" i="1"/>
  <c r="L2349" i="1"/>
  <c r="B2349" i="1"/>
  <c r="J2349" i="1" s="1"/>
  <c r="A2349" i="1"/>
  <c r="W2348" i="1"/>
  <c r="X2348" i="1" s="1"/>
  <c r="P2348" i="1"/>
  <c r="O2348" i="1"/>
  <c r="K2348" i="1"/>
  <c r="L2348" i="1" s="1"/>
  <c r="A2348" i="1"/>
  <c r="B2348" i="1" s="1"/>
  <c r="J2348" i="1" s="1"/>
  <c r="W2347" i="1"/>
  <c r="X2347" i="1" s="1"/>
  <c r="P2347" i="1"/>
  <c r="O2347" i="1"/>
  <c r="K2347" i="1"/>
  <c r="L2347" i="1" s="1"/>
  <c r="A2347" i="1"/>
  <c r="B2347" i="1" s="1"/>
  <c r="J2347" i="1" s="1"/>
  <c r="P2346" i="1"/>
  <c r="O2346" i="1"/>
  <c r="L2346" i="1"/>
  <c r="K2346" i="1"/>
  <c r="W2346" i="1" s="1"/>
  <c r="X2346" i="1" s="1"/>
  <c r="B2346" i="1"/>
  <c r="J2346" i="1" s="1"/>
  <c r="A2346" i="1"/>
  <c r="P2345" i="1"/>
  <c r="O2345" i="1"/>
  <c r="K2345" i="1"/>
  <c r="W2345" i="1" s="1"/>
  <c r="X2345" i="1" s="1"/>
  <c r="B2345" i="1"/>
  <c r="J2345" i="1" s="1"/>
  <c r="A2345" i="1"/>
  <c r="P2344" i="1"/>
  <c r="O2344" i="1"/>
  <c r="K2344" i="1"/>
  <c r="A2344" i="1"/>
  <c r="B2344" i="1" s="1"/>
  <c r="J2344" i="1" s="1"/>
  <c r="W2343" i="1"/>
  <c r="X2343" i="1" s="1"/>
  <c r="P2343" i="1"/>
  <c r="O2343" i="1"/>
  <c r="K2343" i="1"/>
  <c r="L2343" i="1" s="1"/>
  <c r="A2343" i="1"/>
  <c r="B2343" i="1" s="1"/>
  <c r="J2343" i="1" s="1"/>
  <c r="X2342" i="1"/>
  <c r="W2342" i="1"/>
  <c r="P2342" i="1"/>
  <c r="O2342" i="1"/>
  <c r="L2342" i="1"/>
  <c r="K2342" i="1"/>
  <c r="B2342" i="1"/>
  <c r="J2342" i="1" s="1"/>
  <c r="A2342" i="1"/>
  <c r="W2341" i="1"/>
  <c r="X2341" i="1" s="1"/>
  <c r="P2341" i="1"/>
  <c r="O2341" i="1"/>
  <c r="K2341" i="1"/>
  <c r="L2341" i="1" s="1"/>
  <c r="J2341" i="1"/>
  <c r="B2341" i="1"/>
  <c r="A2341" i="1"/>
  <c r="W2340" i="1"/>
  <c r="X2340" i="1" s="1"/>
  <c r="P2340" i="1"/>
  <c r="O2340" i="1"/>
  <c r="K2340" i="1"/>
  <c r="L2340" i="1" s="1"/>
  <c r="J2340" i="1"/>
  <c r="A2340" i="1"/>
  <c r="B2340" i="1" s="1"/>
  <c r="P2339" i="1"/>
  <c r="O2339" i="1"/>
  <c r="K2339" i="1"/>
  <c r="L2339" i="1" s="1"/>
  <c r="B2339" i="1"/>
  <c r="J2339" i="1" s="1"/>
  <c r="A2339" i="1"/>
  <c r="P2338" i="1"/>
  <c r="O2338" i="1"/>
  <c r="L2338" i="1"/>
  <c r="K2338" i="1"/>
  <c r="W2338" i="1" s="1"/>
  <c r="X2338" i="1" s="1"/>
  <c r="J2338" i="1"/>
  <c r="B2338" i="1"/>
  <c r="A2338" i="1"/>
  <c r="P2337" i="1"/>
  <c r="O2337" i="1"/>
  <c r="K2337" i="1"/>
  <c r="B2337" i="1"/>
  <c r="J2337" i="1" s="1"/>
  <c r="A2337" i="1"/>
  <c r="P2336" i="1"/>
  <c r="O2336" i="1"/>
  <c r="K2336" i="1"/>
  <c r="A2336" i="1"/>
  <c r="B2336" i="1" s="1"/>
  <c r="J2336" i="1" s="1"/>
  <c r="P2335" i="1"/>
  <c r="O2335" i="1"/>
  <c r="K2335" i="1"/>
  <c r="A2335" i="1"/>
  <c r="B2335" i="1" s="1"/>
  <c r="J2335" i="1" s="1"/>
  <c r="X2334" i="1"/>
  <c r="W2334" i="1"/>
  <c r="P2334" i="1"/>
  <c r="O2334" i="1"/>
  <c r="L2334" i="1"/>
  <c r="K2334" i="1"/>
  <c r="B2334" i="1"/>
  <c r="J2334" i="1" s="1"/>
  <c r="A2334" i="1"/>
  <c r="W2333" i="1"/>
  <c r="X2333" i="1" s="1"/>
  <c r="P2333" i="1"/>
  <c r="O2333" i="1"/>
  <c r="K2333" i="1"/>
  <c r="L2333" i="1" s="1"/>
  <c r="J2333" i="1"/>
  <c r="B2333" i="1"/>
  <c r="A2333" i="1"/>
  <c r="W2332" i="1"/>
  <c r="X2332" i="1" s="1"/>
  <c r="P2332" i="1"/>
  <c r="O2332" i="1"/>
  <c r="K2332" i="1"/>
  <c r="L2332" i="1" s="1"/>
  <c r="J2332" i="1"/>
  <c r="A2332" i="1"/>
  <c r="B2332" i="1" s="1"/>
  <c r="X2331" i="1"/>
  <c r="P2331" i="1"/>
  <c r="O2331" i="1"/>
  <c r="L2331" i="1"/>
  <c r="K2331" i="1"/>
  <c r="W2331" i="1" s="1"/>
  <c r="B2331" i="1"/>
  <c r="J2331" i="1" s="1"/>
  <c r="A2331" i="1"/>
  <c r="X2330" i="1"/>
  <c r="P2330" i="1"/>
  <c r="O2330" i="1"/>
  <c r="L2330" i="1"/>
  <c r="K2330" i="1"/>
  <c r="W2330" i="1" s="1"/>
  <c r="B2330" i="1"/>
  <c r="J2330" i="1" s="1"/>
  <c r="A2330" i="1"/>
  <c r="P2329" i="1"/>
  <c r="O2329" i="1"/>
  <c r="K2329" i="1"/>
  <c r="J2329" i="1"/>
  <c r="B2329" i="1"/>
  <c r="A2329" i="1"/>
  <c r="P2328" i="1"/>
  <c r="O2328" i="1"/>
  <c r="K2328" i="1"/>
  <c r="L2328" i="1" s="1"/>
  <c r="J2328" i="1"/>
  <c r="A2328" i="1"/>
  <c r="B2328" i="1" s="1"/>
  <c r="P2327" i="1"/>
  <c r="O2327" i="1"/>
  <c r="K2327" i="1"/>
  <c r="L2327" i="1" s="1"/>
  <c r="A2327" i="1"/>
  <c r="B2327" i="1" s="1"/>
  <c r="J2327" i="1" s="1"/>
  <c r="X2326" i="1"/>
  <c r="W2326" i="1"/>
  <c r="P2326" i="1"/>
  <c r="O2326" i="1"/>
  <c r="L2326" i="1"/>
  <c r="K2326" i="1"/>
  <c r="A2326" i="1"/>
  <c r="B2326" i="1" s="1"/>
  <c r="J2326" i="1" s="1"/>
  <c r="W2325" i="1"/>
  <c r="X2325" i="1" s="1"/>
  <c r="P2325" i="1"/>
  <c r="O2325" i="1"/>
  <c r="K2325" i="1"/>
  <c r="L2325" i="1" s="1"/>
  <c r="J2325" i="1"/>
  <c r="B2325" i="1"/>
  <c r="A2325" i="1"/>
  <c r="X2324" i="1"/>
  <c r="W2324" i="1"/>
  <c r="P2324" i="1"/>
  <c r="O2324" i="1"/>
  <c r="K2324" i="1"/>
  <c r="L2324" i="1" s="1"/>
  <c r="J2324" i="1"/>
  <c r="A2324" i="1"/>
  <c r="B2324" i="1" s="1"/>
  <c r="W2323" i="1"/>
  <c r="X2323" i="1" s="1"/>
  <c r="P2323" i="1"/>
  <c r="O2323" i="1"/>
  <c r="L2323" i="1"/>
  <c r="K2323" i="1"/>
  <c r="B2323" i="1"/>
  <c r="J2323" i="1" s="1"/>
  <c r="A2323" i="1"/>
  <c r="X2322" i="1"/>
  <c r="P2322" i="1"/>
  <c r="O2322" i="1"/>
  <c r="L2322" i="1"/>
  <c r="K2322" i="1"/>
  <c r="W2322" i="1" s="1"/>
  <c r="B2322" i="1"/>
  <c r="J2322" i="1" s="1"/>
  <c r="A2322" i="1"/>
  <c r="P2321" i="1"/>
  <c r="O2321" i="1"/>
  <c r="K2321" i="1"/>
  <c r="B2321" i="1"/>
  <c r="J2321" i="1" s="1"/>
  <c r="A2321" i="1"/>
  <c r="W2320" i="1"/>
  <c r="X2320" i="1" s="1"/>
  <c r="P2320" i="1"/>
  <c r="O2320" i="1"/>
  <c r="L2320" i="1"/>
  <c r="K2320" i="1"/>
  <c r="A2320" i="1"/>
  <c r="B2320" i="1" s="1"/>
  <c r="J2320" i="1" s="1"/>
  <c r="W2319" i="1"/>
  <c r="X2319" i="1" s="1"/>
  <c r="P2319" i="1"/>
  <c r="O2319" i="1"/>
  <c r="L2319" i="1"/>
  <c r="K2319" i="1"/>
  <c r="A2319" i="1"/>
  <c r="B2319" i="1" s="1"/>
  <c r="J2319" i="1" s="1"/>
  <c r="X2318" i="1"/>
  <c r="W2318" i="1"/>
  <c r="P2318" i="1"/>
  <c r="O2318" i="1"/>
  <c r="L2318" i="1"/>
  <c r="K2318" i="1"/>
  <c r="B2318" i="1"/>
  <c r="J2318" i="1" s="1"/>
  <c r="A2318" i="1"/>
  <c r="W2317" i="1"/>
  <c r="X2317" i="1" s="1"/>
  <c r="P2317" i="1"/>
  <c r="O2317" i="1"/>
  <c r="K2317" i="1"/>
  <c r="L2317" i="1" s="1"/>
  <c r="B2317" i="1"/>
  <c r="J2317" i="1" s="1"/>
  <c r="A2317" i="1"/>
  <c r="W2316" i="1"/>
  <c r="X2316" i="1" s="1"/>
  <c r="P2316" i="1"/>
  <c r="O2316" i="1"/>
  <c r="K2316" i="1"/>
  <c r="L2316" i="1" s="1"/>
  <c r="A2316" i="1"/>
  <c r="B2316" i="1" s="1"/>
  <c r="J2316" i="1" s="1"/>
  <c r="P2315" i="1"/>
  <c r="O2315" i="1"/>
  <c r="L2315" i="1"/>
  <c r="K2315" i="1"/>
  <c r="W2315" i="1" s="1"/>
  <c r="X2315" i="1" s="1"/>
  <c r="A2315" i="1"/>
  <c r="B2315" i="1" s="1"/>
  <c r="J2315" i="1" s="1"/>
  <c r="P2314" i="1"/>
  <c r="O2314" i="1"/>
  <c r="L2314" i="1"/>
  <c r="K2314" i="1"/>
  <c r="W2314" i="1" s="1"/>
  <c r="X2314" i="1" s="1"/>
  <c r="A2314" i="1"/>
  <c r="B2314" i="1" s="1"/>
  <c r="J2314" i="1" s="1"/>
  <c r="P2313" i="1"/>
  <c r="O2313" i="1"/>
  <c r="K2313" i="1"/>
  <c r="B2313" i="1"/>
  <c r="J2313" i="1" s="1"/>
  <c r="A2313" i="1"/>
  <c r="W2312" i="1"/>
  <c r="X2312" i="1" s="1"/>
  <c r="P2312" i="1"/>
  <c r="O2312" i="1"/>
  <c r="K2312" i="1"/>
  <c r="L2312" i="1" s="1"/>
  <c r="A2312" i="1"/>
  <c r="B2312" i="1" s="1"/>
  <c r="J2312" i="1" s="1"/>
  <c r="W2311" i="1"/>
  <c r="X2311" i="1" s="1"/>
  <c r="P2311" i="1"/>
  <c r="O2311" i="1"/>
  <c r="K2311" i="1"/>
  <c r="L2311" i="1" s="1"/>
  <c r="A2311" i="1"/>
  <c r="B2311" i="1" s="1"/>
  <c r="J2311" i="1" s="1"/>
  <c r="X2310" i="1"/>
  <c r="W2310" i="1"/>
  <c r="P2310" i="1"/>
  <c r="O2310" i="1"/>
  <c r="L2310" i="1"/>
  <c r="K2310" i="1"/>
  <c r="B2310" i="1"/>
  <c r="J2310" i="1" s="1"/>
  <c r="A2310" i="1"/>
  <c r="W2309" i="1"/>
  <c r="X2309" i="1" s="1"/>
  <c r="P2309" i="1"/>
  <c r="O2309" i="1"/>
  <c r="K2309" i="1"/>
  <c r="L2309" i="1" s="1"/>
  <c r="J2309" i="1"/>
  <c r="B2309" i="1"/>
  <c r="A2309" i="1"/>
  <c r="W2308" i="1"/>
  <c r="X2308" i="1" s="1"/>
  <c r="P2308" i="1"/>
  <c r="O2308" i="1"/>
  <c r="K2308" i="1"/>
  <c r="L2308" i="1" s="1"/>
  <c r="J2308" i="1"/>
  <c r="A2308" i="1"/>
  <c r="B2308" i="1" s="1"/>
  <c r="P2307" i="1"/>
  <c r="O2307" i="1"/>
  <c r="K2307" i="1"/>
  <c r="L2307" i="1" s="1"/>
  <c r="B2307" i="1"/>
  <c r="J2307" i="1" s="1"/>
  <c r="A2307" i="1"/>
  <c r="P2306" i="1"/>
  <c r="O2306" i="1"/>
  <c r="L2306" i="1"/>
  <c r="K2306" i="1"/>
  <c r="W2306" i="1" s="1"/>
  <c r="X2306" i="1" s="1"/>
  <c r="J2306" i="1"/>
  <c r="B2306" i="1"/>
  <c r="A2306" i="1"/>
  <c r="P2305" i="1"/>
  <c r="O2305" i="1"/>
  <c r="K2305" i="1"/>
  <c r="B2305" i="1"/>
  <c r="J2305" i="1" s="1"/>
  <c r="A2305" i="1"/>
  <c r="P2304" i="1"/>
  <c r="O2304" i="1"/>
  <c r="K2304" i="1"/>
  <c r="A2304" i="1"/>
  <c r="B2304" i="1" s="1"/>
  <c r="J2304" i="1" s="1"/>
  <c r="X2303" i="1"/>
  <c r="W2303" i="1"/>
  <c r="U2303" i="1"/>
  <c r="V2303" i="1" s="1"/>
  <c r="P2303" i="1"/>
  <c r="O2303" i="1"/>
  <c r="L2303" i="1"/>
  <c r="A2303" i="1"/>
  <c r="B2303" i="1" s="1"/>
  <c r="J2303" i="1" s="1"/>
  <c r="W2302" i="1"/>
  <c r="X2302" i="1" s="1"/>
  <c r="P2302" i="1"/>
  <c r="O2302" i="1"/>
  <c r="K2302" i="1"/>
  <c r="L2302" i="1" s="1"/>
  <c r="B2302" i="1"/>
  <c r="J2302" i="1" s="1"/>
  <c r="A2302" i="1"/>
  <c r="W2301" i="1"/>
  <c r="X2301" i="1" s="1"/>
  <c r="P2301" i="1"/>
  <c r="O2301" i="1"/>
  <c r="K2301" i="1"/>
  <c r="L2301" i="1" s="1"/>
  <c r="A2301" i="1"/>
  <c r="B2301" i="1" s="1"/>
  <c r="J2301" i="1" s="1"/>
  <c r="W2300" i="1"/>
  <c r="X2300" i="1" s="1"/>
  <c r="P2300" i="1"/>
  <c r="O2300" i="1"/>
  <c r="K2300" i="1"/>
  <c r="L2300" i="1" s="1"/>
  <c r="A2300" i="1"/>
  <c r="B2300" i="1" s="1"/>
  <c r="J2300" i="1" s="1"/>
  <c r="P2299" i="1"/>
  <c r="O2299" i="1"/>
  <c r="L2299" i="1"/>
  <c r="K2299" i="1"/>
  <c r="W2299" i="1" s="1"/>
  <c r="X2299" i="1" s="1"/>
  <c r="A2299" i="1"/>
  <c r="B2299" i="1" s="1"/>
  <c r="J2299" i="1" s="1"/>
  <c r="P2298" i="1"/>
  <c r="O2298" i="1"/>
  <c r="K2298" i="1"/>
  <c r="J2298" i="1"/>
  <c r="B2298" i="1"/>
  <c r="A2298" i="1"/>
  <c r="P2297" i="1"/>
  <c r="O2297" i="1"/>
  <c r="K2297" i="1"/>
  <c r="J2297" i="1"/>
  <c r="A2297" i="1"/>
  <c r="B2297" i="1" s="1"/>
  <c r="P2296" i="1"/>
  <c r="O2296" i="1"/>
  <c r="L2296" i="1"/>
  <c r="K2296" i="1"/>
  <c r="W2296" i="1" s="1"/>
  <c r="X2296" i="1" s="1"/>
  <c r="A2296" i="1"/>
  <c r="B2296" i="1" s="1"/>
  <c r="J2296" i="1" s="1"/>
  <c r="X2295" i="1"/>
  <c r="W2295" i="1"/>
  <c r="P2295" i="1"/>
  <c r="O2295" i="1"/>
  <c r="L2295" i="1"/>
  <c r="K2295" i="1"/>
  <c r="B2295" i="1"/>
  <c r="J2295" i="1" s="1"/>
  <c r="A2295" i="1"/>
  <c r="W2294" i="1"/>
  <c r="X2294" i="1" s="1"/>
  <c r="P2294" i="1"/>
  <c r="O2294" i="1"/>
  <c r="K2294" i="1"/>
  <c r="L2294" i="1" s="1"/>
  <c r="B2294" i="1"/>
  <c r="J2294" i="1" s="1"/>
  <c r="A2294" i="1"/>
  <c r="P2293" i="1"/>
  <c r="O2293" i="1"/>
  <c r="K2293" i="1"/>
  <c r="A2293" i="1"/>
  <c r="B2293" i="1" s="1"/>
  <c r="J2293" i="1" s="1"/>
  <c r="P2292" i="1"/>
  <c r="O2292" i="1"/>
  <c r="K2292" i="1"/>
  <c r="A2292" i="1"/>
  <c r="B2292" i="1" s="1"/>
  <c r="J2292" i="1" s="1"/>
  <c r="X2291" i="1"/>
  <c r="P2291" i="1"/>
  <c r="O2291" i="1"/>
  <c r="L2291" i="1"/>
  <c r="K2291" i="1"/>
  <c r="W2291" i="1" s="1"/>
  <c r="A2291" i="1"/>
  <c r="B2291" i="1" s="1"/>
  <c r="J2291" i="1" s="1"/>
  <c r="P2290" i="1"/>
  <c r="O2290" i="1"/>
  <c r="K2290" i="1"/>
  <c r="J2290" i="1"/>
  <c r="B2290" i="1"/>
  <c r="A2290" i="1"/>
  <c r="P2289" i="1"/>
  <c r="O2289" i="1"/>
  <c r="L2289" i="1"/>
  <c r="K2289" i="1"/>
  <c r="W2289" i="1" s="1"/>
  <c r="X2289" i="1" s="1"/>
  <c r="J2289" i="1"/>
  <c r="A2289" i="1"/>
  <c r="B2289" i="1" s="1"/>
  <c r="P2288" i="1"/>
  <c r="O2288" i="1"/>
  <c r="L2288" i="1"/>
  <c r="K2288" i="1"/>
  <c r="W2288" i="1" s="1"/>
  <c r="X2288" i="1" s="1"/>
  <c r="A2288" i="1"/>
  <c r="B2288" i="1" s="1"/>
  <c r="J2288" i="1" s="1"/>
  <c r="X2287" i="1"/>
  <c r="W2287" i="1"/>
  <c r="P2287" i="1"/>
  <c r="O2287" i="1"/>
  <c r="L2287" i="1"/>
  <c r="K2287" i="1"/>
  <c r="A2287" i="1"/>
  <c r="B2287" i="1" s="1"/>
  <c r="J2287" i="1" s="1"/>
  <c r="W2286" i="1"/>
  <c r="X2286" i="1" s="1"/>
  <c r="P2286" i="1"/>
  <c r="O2286" i="1"/>
  <c r="K2286" i="1"/>
  <c r="L2286" i="1" s="1"/>
  <c r="J2286" i="1"/>
  <c r="B2286" i="1"/>
  <c r="A2286" i="1"/>
  <c r="P2285" i="1"/>
  <c r="O2285" i="1"/>
  <c r="K2285" i="1"/>
  <c r="W2285" i="1" s="1"/>
  <c r="X2285" i="1" s="1"/>
  <c r="J2285" i="1"/>
  <c r="A2285" i="1"/>
  <c r="B2285" i="1" s="1"/>
  <c r="P2284" i="1"/>
  <c r="O2284" i="1"/>
  <c r="K2284" i="1"/>
  <c r="W2284" i="1" s="1"/>
  <c r="X2284" i="1" s="1"/>
  <c r="B2284" i="1"/>
  <c r="J2284" i="1" s="1"/>
  <c r="A2284" i="1"/>
  <c r="P2283" i="1"/>
  <c r="O2283" i="1"/>
  <c r="L2283" i="1"/>
  <c r="K2283" i="1"/>
  <c r="W2283" i="1" s="1"/>
  <c r="X2283" i="1" s="1"/>
  <c r="J2283" i="1"/>
  <c r="B2283" i="1"/>
  <c r="A2283" i="1"/>
  <c r="P2282" i="1"/>
  <c r="O2282" i="1"/>
  <c r="K2282" i="1"/>
  <c r="J2282" i="1"/>
  <c r="B2282" i="1"/>
  <c r="A2282" i="1"/>
  <c r="P2281" i="1"/>
  <c r="O2281" i="1"/>
  <c r="L2281" i="1"/>
  <c r="K2281" i="1"/>
  <c r="W2281" i="1" s="1"/>
  <c r="X2281" i="1" s="1"/>
  <c r="J2281" i="1"/>
  <c r="A2281" i="1"/>
  <c r="B2281" i="1" s="1"/>
  <c r="P2280" i="1"/>
  <c r="O2280" i="1"/>
  <c r="K2280" i="1"/>
  <c r="W2280" i="1" s="1"/>
  <c r="X2280" i="1" s="1"/>
  <c r="B2280" i="1"/>
  <c r="J2280" i="1" s="1"/>
  <c r="A2280" i="1"/>
  <c r="X2279" i="1"/>
  <c r="W2279" i="1"/>
  <c r="P2279" i="1"/>
  <c r="O2279" i="1"/>
  <c r="L2279" i="1"/>
  <c r="K2279" i="1"/>
  <c r="A2279" i="1"/>
  <c r="B2279" i="1" s="1"/>
  <c r="J2279" i="1" s="1"/>
  <c r="P2278" i="1"/>
  <c r="O2278" i="1"/>
  <c r="K2278" i="1"/>
  <c r="A2278" i="1"/>
  <c r="B2278" i="1" s="1"/>
  <c r="J2278" i="1" s="1"/>
  <c r="W2277" i="1"/>
  <c r="X2277" i="1" s="1"/>
  <c r="P2277" i="1"/>
  <c r="O2277" i="1"/>
  <c r="L2277" i="1"/>
  <c r="K2277" i="1"/>
  <c r="B2277" i="1"/>
  <c r="J2277" i="1" s="1"/>
  <c r="A2277" i="1"/>
  <c r="X2276" i="1"/>
  <c r="P2276" i="1"/>
  <c r="O2276" i="1"/>
  <c r="L2276" i="1"/>
  <c r="K2276" i="1"/>
  <c r="W2276" i="1" s="1"/>
  <c r="A2276" i="1"/>
  <c r="B2276" i="1" s="1"/>
  <c r="J2276" i="1" s="1"/>
  <c r="P2275" i="1"/>
  <c r="O2275" i="1"/>
  <c r="L2275" i="1"/>
  <c r="K2275" i="1"/>
  <c r="W2275" i="1" s="1"/>
  <c r="X2275" i="1" s="1"/>
  <c r="A2275" i="1"/>
  <c r="B2275" i="1" s="1"/>
  <c r="J2275" i="1" s="1"/>
  <c r="P2274" i="1"/>
  <c r="O2274" i="1"/>
  <c r="L2274" i="1"/>
  <c r="K2274" i="1"/>
  <c r="W2274" i="1" s="1"/>
  <c r="X2274" i="1" s="1"/>
  <c r="J2274" i="1"/>
  <c r="B2274" i="1"/>
  <c r="A2274" i="1"/>
  <c r="W2273" i="1"/>
  <c r="X2273" i="1" s="1"/>
  <c r="P2273" i="1"/>
  <c r="O2273" i="1"/>
  <c r="K2273" i="1"/>
  <c r="L2273" i="1" s="1"/>
  <c r="A2273" i="1"/>
  <c r="B2273" i="1" s="1"/>
  <c r="J2273" i="1" s="1"/>
  <c r="W2272" i="1"/>
  <c r="X2272" i="1" s="1"/>
  <c r="P2272" i="1"/>
  <c r="O2272" i="1"/>
  <c r="K2272" i="1"/>
  <c r="L2272" i="1" s="1"/>
  <c r="A2272" i="1"/>
  <c r="B2272" i="1" s="1"/>
  <c r="J2272" i="1" s="1"/>
  <c r="W2271" i="1"/>
  <c r="X2271" i="1" s="1"/>
  <c r="P2271" i="1"/>
  <c r="O2271" i="1"/>
  <c r="L2271" i="1"/>
  <c r="K2271" i="1"/>
  <c r="B2271" i="1"/>
  <c r="J2271" i="1" s="1"/>
  <c r="A2271" i="1"/>
  <c r="X2270" i="1"/>
  <c r="W2270" i="1"/>
  <c r="P2270" i="1"/>
  <c r="O2270" i="1"/>
  <c r="K2270" i="1"/>
  <c r="L2270" i="1" s="1"/>
  <c r="B2270" i="1"/>
  <c r="J2270" i="1" s="1"/>
  <c r="A2270" i="1"/>
  <c r="W2269" i="1"/>
  <c r="X2269" i="1" s="1"/>
  <c r="P2269" i="1"/>
  <c r="O2269" i="1"/>
  <c r="L2269" i="1"/>
  <c r="K2269" i="1"/>
  <c r="A2269" i="1"/>
  <c r="B2269" i="1" s="1"/>
  <c r="J2269" i="1" s="1"/>
  <c r="P2268" i="1"/>
  <c r="O2268" i="1"/>
  <c r="K2268" i="1"/>
  <c r="A2268" i="1"/>
  <c r="B2268" i="1" s="1"/>
  <c r="J2268" i="1" s="1"/>
  <c r="P2267" i="1"/>
  <c r="O2267" i="1"/>
  <c r="K2267" i="1"/>
  <c r="B2267" i="1"/>
  <c r="J2267" i="1" s="1"/>
  <c r="A2267" i="1"/>
  <c r="P2266" i="1"/>
  <c r="O2266" i="1"/>
  <c r="K2266" i="1"/>
  <c r="B2266" i="1"/>
  <c r="J2266" i="1" s="1"/>
  <c r="A2266" i="1"/>
  <c r="X2265" i="1"/>
  <c r="W2265" i="1"/>
  <c r="P2265" i="1"/>
  <c r="O2265" i="1"/>
  <c r="L2265" i="1"/>
  <c r="K2265" i="1"/>
  <c r="A2265" i="1"/>
  <c r="B2265" i="1" s="1"/>
  <c r="J2265" i="1" s="1"/>
  <c r="X2264" i="1"/>
  <c r="W2264" i="1"/>
  <c r="P2264" i="1"/>
  <c r="O2264" i="1"/>
  <c r="L2264" i="1"/>
  <c r="K2264" i="1"/>
  <c r="A2264" i="1"/>
  <c r="B2264" i="1" s="1"/>
  <c r="J2264" i="1" s="1"/>
  <c r="X2263" i="1"/>
  <c r="W2263" i="1"/>
  <c r="V2263" i="1"/>
  <c r="U2263" i="1"/>
  <c r="P2263" i="1"/>
  <c r="O2263" i="1"/>
  <c r="L2263" i="1"/>
  <c r="J2263" i="1"/>
  <c r="B2263" i="1"/>
  <c r="A2263" i="1"/>
  <c r="P2262" i="1"/>
  <c r="O2262" i="1"/>
  <c r="K2262" i="1"/>
  <c r="A2262" i="1"/>
  <c r="B2262" i="1" s="1"/>
  <c r="J2262" i="1" s="1"/>
  <c r="W2261" i="1"/>
  <c r="X2261" i="1" s="1"/>
  <c r="P2261" i="1"/>
  <c r="O2261" i="1"/>
  <c r="L2261" i="1"/>
  <c r="K2261" i="1"/>
  <c r="B2261" i="1"/>
  <c r="J2261" i="1" s="1"/>
  <c r="A2261" i="1"/>
  <c r="X2260" i="1"/>
  <c r="P2260" i="1"/>
  <c r="O2260" i="1"/>
  <c r="L2260" i="1"/>
  <c r="K2260" i="1"/>
  <c r="W2260" i="1" s="1"/>
  <c r="B2260" i="1"/>
  <c r="J2260" i="1" s="1"/>
  <c r="A2260" i="1"/>
  <c r="W2259" i="1"/>
  <c r="X2259" i="1" s="1"/>
  <c r="U2259" i="1"/>
  <c r="V2259" i="1" s="1"/>
  <c r="P2259" i="1"/>
  <c r="O2259" i="1"/>
  <c r="L2259" i="1"/>
  <c r="J2259" i="1"/>
  <c r="A2259" i="1"/>
  <c r="B2259" i="1" s="1"/>
  <c r="P2258" i="1"/>
  <c r="O2258" i="1"/>
  <c r="L2258" i="1"/>
  <c r="K2258" i="1"/>
  <c r="W2258" i="1" s="1"/>
  <c r="X2258" i="1" s="1"/>
  <c r="B2258" i="1"/>
  <c r="J2258" i="1" s="1"/>
  <c r="A2258" i="1"/>
  <c r="X2257" i="1"/>
  <c r="W2257" i="1"/>
  <c r="P2257" i="1"/>
  <c r="O2257" i="1"/>
  <c r="L2257" i="1"/>
  <c r="K2257" i="1"/>
  <c r="A2257" i="1"/>
  <c r="B2257" i="1" s="1"/>
  <c r="J2257" i="1" s="1"/>
  <c r="W2256" i="1"/>
  <c r="X2256" i="1" s="1"/>
  <c r="P2256" i="1"/>
  <c r="O2256" i="1"/>
  <c r="K2256" i="1"/>
  <c r="L2256" i="1" s="1"/>
  <c r="A2256" i="1"/>
  <c r="B2256" i="1" s="1"/>
  <c r="J2256" i="1" s="1"/>
  <c r="W2255" i="1"/>
  <c r="X2255" i="1" s="1"/>
  <c r="P2255" i="1"/>
  <c r="O2255" i="1"/>
  <c r="K2255" i="1"/>
  <c r="L2255" i="1" s="1"/>
  <c r="B2255" i="1"/>
  <c r="J2255" i="1" s="1"/>
  <c r="A2255" i="1"/>
  <c r="X2254" i="1"/>
  <c r="W2254" i="1"/>
  <c r="P2254" i="1"/>
  <c r="O2254" i="1"/>
  <c r="L2254" i="1"/>
  <c r="K2254" i="1"/>
  <c r="A2254" i="1"/>
  <c r="B2254" i="1" s="1"/>
  <c r="J2254" i="1" s="1"/>
  <c r="X2253" i="1"/>
  <c r="P2253" i="1"/>
  <c r="O2253" i="1"/>
  <c r="L2253" i="1"/>
  <c r="K2253" i="1"/>
  <c r="W2253" i="1" s="1"/>
  <c r="A2253" i="1"/>
  <c r="B2253" i="1" s="1"/>
  <c r="J2253" i="1" s="1"/>
  <c r="W2252" i="1"/>
  <c r="X2252" i="1" s="1"/>
  <c r="P2252" i="1"/>
  <c r="O2252" i="1"/>
  <c r="L2252" i="1"/>
  <c r="K2252" i="1"/>
  <c r="J2252" i="1"/>
  <c r="B2252" i="1"/>
  <c r="A2252" i="1"/>
  <c r="P2251" i="1"/>
  <c r="O2251" i="1"/>
  <c r="K2251" i="1"/>
  <c r="A2251" i="1"/>
  <c r="B2251" i="1" s="1"/>
  <c r="J2251" i="1" s="1"/>
  <c r="P2250" i="1"/>
  <c r="O2250" i="1"/>
  <c r="K2250" i="1"/>
  <c r="A2250" i="1"/>
  <c r="B2250" i="1" s="1"/>
  <c r="J2250" i="1" s="1"/>
  <c r="X2249" i="1"/>
  <c r="W2249" i="1"/>
  <c r="P2249" i="1"/>
  <c r="O2249" i="1"/>
  <c r="L2249" i="1"/>
  <c r="K2249" i="1"/>
  <c r="A2249" i="1"/>
  <c r="B2249" i="1" s="1"/>
  <c r="J2249" i="1" s="1"/>
  <c r="P2248" i="1"/>
  <c r="O2248" i="1"/>
  <c r="K2248" i="1"/>
  <c r="B2248" i="1"/>
  <c r="J2248" i="1" s="1"/>
  <c r="A2248" i="1"/>
  <c r="X2247" i="1"/>
  <c r="W2247" i="1"/>
  <c r="P2247" i="1"/>
  <c r="O2247" i="1"/>
  <c r="L2247" i="1"/>
  <c r="K2247" i="1"/>
  <c r="J2247" i="1"/>
  <c r="B2247" i="1"/>
  <c r="A2247" i="1"/>
  <c r="P2246" i="1"/>
  <c r="O2246" i="1"/>
  <c r="K2246" i="1"/>
  <c r="J2246" i="1"/>
  <c r="B2246" i="1"/>
  <c r="A2246" i="1"/>
  <c r="P2245" i="1"/>
  <c r="O2245" i="1"/>
  <c r="K2245" i="1"/>
  <c r="J2245" i="1"/>
  <c r="B2245" i="1"/>
  <c r="A2245" i="1"/>
  <c r="P2244" i="1"/>
  <c r="O2244" i="1"/>
  <c r="K2244" i="1"/>
  <c r="J2244" i="1"/>
  <c r="B2244" i="1"/>
  <c r="A2244" i="1"/>
  <c r="P2243" i="1"/>
  <c r="O2243" i="1"/>
  <c r="K2243" i="1"/>
  <c r="W2243" i="1" s="1"/>
  <c r="X2243" i="1" s="1"/>
  <c r="J2243" i="1"/>
  <c r="A2243" i="1"/>
  <c r="B2243" i="1" s="1"/>
  <c r="P2242" i="1"/>
  <c r="O2242" i="1"/>
  <c r="K2242" i="1"/>
  <c r="W2242" i="1" s="1"/>
  <c r="X2242" i="1" s="1"/>
  <c r="B2242" i="1"/>
  <c r="J2242" i="1" s="1"/>
  <c r="A2242" i="1"/>
  <c r="X2241" i="1"/>
  <c r="W2241" i="1"/>
  <c r="P2241" i="1"/>
  <c r="O2241" i="1"/>
  <c r="L2241" i="1"/>
  <c r="K2241" i="1"/>
  <c r="A2241" i="1"/>
  <c r="B2241" i="1" s="1"/>
  <c r="J2241" i="1" s="1"/>
  <c r="W2240" i="1"/>
  <c r="X2240" i="1" s="1"/>
  <c r="P2240" i="1"/>
  <c r="O2240" i="1"/>
  <c r="L2240" i="1"/>
  <c r="K2240" i="1"/>
  <c r="B2240" i="1"/>
  <c r="J2240" i="1" s="1"/>
  <c r="A2240" i="1"/>
  <c r="X2239" i="1"/>
  <c r="P2239" i="1"/>
  <c r="O2239" i="1"/>
  <c r="L2239" i="1"/>
  <c r="K2239" i="1"/>
  <c r="W2239" i="1" s="1"/>
  <c r="A2239" i="1"/>
  <c r="B2239" i="1" s="1"/>
  <c r="J2239" i="1" s="1"/>
  <c r="W2238" i="1"/>
  <c r="X2238" i="1" s="1"/>
  <c r="P2238" i="1"/>
  <c r="O2238" i="1"/>
  <c r="K2238" i="1"/>
  <c r="L2238" i="1" s="1"/>
  <c r="B2238" i="1"/>
  <c r="J2238" i="1" s="1"/>
  <c r="A2238" i="1"/>
  <c r="W2237" i="1"/>
  <c r="X2237" i="1" s="1"/>
  <c r="P2237" i="1"/>
  <c r="O2237" i="1"/>
  <c r="L2237" i="1"/>
  <c r="K2237" i="1"/>
  <c r="J2237" i="1"/>
  <c r="A2237" i="1"/>
  <c r="B2237" i="1" s="1"/>
  <c r="P2236" i="1"/>
  <c r="O2236" i="1"/>
  <c r="K2236" i="1"/>
  <c r="A2236" i="1"/>
  <c r="B2236" i="1" s="1"/>
  <c r="J2236" i="1" s="1"/>
  <c r="X2235" i="1"/>
  <c r="W2235" i="1"/>
  <c r="P2235" i="1"/>
  <c r="O2235" i="1"/>
  <c r="L2235" i="1"/>
  <c r="K2235" i="1"/>
  <c r="B2235" i="1"/>
  <c r="J2235" i="1" s="1"/>
  <c r="A2235" i="1"/>
  <c r="P2234" i="1"/>
  <c r="O2234" i="1"/>
  <c r="K2234" i="1"/>
  <c r="J2234" i="1"/>
  <c r="B2234" i="1"/>
  <c r="A2234" i="1"/>
  <c r="P2233" i="1"/>
  <c r="O2233" i="1"/>
  <c r="K2233" i="1"/>
  <c r="W2233" i="1" s="1"/>
  <c r="X2233" i="1" s="1"/>
  <c r="A2233" i="1"/>
  <c r="B2233" i="1" s="1"/>
  <c r="J2233" i="1" s="1"/>
  <c r="W2232" i="1"/>
  <c r="X2232" i="1" s="1"/>
  <c r="P2232" i="1"/>
  <c r="O2232" i="1"/>
  <c r="L2232" i="1"/>
  <c r="K2232" i="1"/>
  <c r="B2232" i="1"/>
  <c r="J2232" i="1" s="1"/>
  <c r="A2232" i="1"/>
  <c r="X2231" i="1"/>
  <c r="P2231" i="1"/>
  <c r="O2231" i="1"/>
  <c r="L2231" i="1"/>
  <c r="K2231" i="1"/>
  <c r="W2231" i="1" s="1"/>
  <c r="A2231" i="1"/>
  <c r="B2231" i="1" s="1"/>
  <c r="J2231" i="1" s="1"/>
  <c r="W2230" i="1"/>
  <c r="X2230" i="1" s="1"/>
  <c r="P2230" i="1"/>
  <c r="O2230" i="1"/>
  <c r="K2230" i="1"/>
  <c r="L2230" i="1" s="1"/>
  <c r="B2230" i="1"/>
  <c r="J2230" i="1" s="1"/>
  <c r="A2230" i="1"/>
  <c r="X2229" i="1"/>
  <c r="W2229" i="1"/>
  <c r="P2229" i="1"/>
  <c r="O2229" i="1"/>
  <c r="L2229" i="1"/>
  <c r="K2229" i="1"/>
  <c r="A2229" i="1"/>
  <c r="B2229" i="1" s="1"/>
  <c r="J2229" i="1" s="1"/>
  <c r="P2228" i="1"/>
  <c r="O2228" i="1"/>
  <c r="K2228" i="1"/>
  <c r="B2228" i="1"/>
  <c r="J2228" i="1" s="1"/>
  <c r="A2228" i="1"/>
  <c r="X2227" i="1"/>
  <c r="W2227" i="1"/>
  <c r="P2227" i="1"/>
  <c r="O2227" i="1"/>
  <c r="L2227" i="1"/>
  <c r="K2227" i="1"/>
  <c r="J2227" i="1"/>
  <c r="B2227" i="1"/>
  <c r="A2227" i="1"/>
  <c r="P2226" i="1"/>
  <c r="O2226" i="1"/>
  <c r="K2226" i="1"/>
  <c r="J2226" i="1"/>
  <c r="B2226" i="1"/>
  <c r="A2226" i="1"/>
  <c r="P2225" i="1"/>
  <c r="O2225" i="1"/>
  <c r="K2225" i="1"/>
  <c r="W2225" i="1" s="1"/>
  <c r="X2225" i="1" s="1"/>
  <c r="A2225" i="1"/>
  <c r="B2225" i="1" s="1"/>
  <c r="J2225" i="1" s="1"/>
  <c r="W2224" i="1"/>
  <c r="X2224" i="1" s="1"/>
  <c r="P2224" i="1"/>
  <c r="O2224" i="1"/>
  <c r="L2224" i="1"/>
  <c r="K2224" i="1"/>
  <c r="B2224" i="1"/>
  <c r="J2224" i="1" s="1"/>
  <c r="A2224" i="1"/>
  <c r="P2223" i="1"/>
  <c r="O2223" i="1"/>
  <c r="L2223" i="1"/>
  <c r="K2223" i="1"/>
  <c r="W2223" i="1" s="1"/>
  <c r="X2223" i="1" s="1"/>
  <c r="A2223" i="1"/>
  <c r="B2223" i="1" s="1"/>
  <c r="J2223" i="1" s="1"/>
  <c r="W2222" i="1"/>
  <c r="X2222" i="1" s="1"/>
  <c r="P2222" i="1"/>
  <c r="O2222" i="1"/>
  <c r="K2222" i="1"/>
  <c r="L2222" i="1" s="1"/>
  <c r="B2222" i="1"/>
  <c r="J2222" i="1" s="1"/>
  <c r="A2222" i="1"/>
  <c r="W2221" i="1"/>
  <c r="X2221" i="1" s="1"/>
  <c r="P2221" i="1"/>
  <c r="O2221" i="1"/>
  <c r="L2221" i="1"/>
  <c r="K2221" i="1"/>
  <c r="A2221" i="1"/>
  <c r="B2221" i="1" s="1"/>
  <c r="J2221" i="1" s="1"/>
  <c r="P2220" i="1"/>
  <c r="O2220" i="1"/>
  <c r="K2220" i="1"/>
  <c r="B2220" i="1"/>
  <c r="J2220" i="1" s="1"/>
  <c r="A2220" i="1"/>
  <c r="X2219" i="1"/>
  <c r="W2219" i="1"/>
  <c r="P2219" i="1"/>
  <c r="O2219" i="1"/>
  <c r="L2219" i="1"/>
  <c r="K2219" i="1"/>
  <c r="J2219" i="1"/>
  <c r="B2219" i="1"/>
  <c r="A2219" i="1"/>
  <c r="P2218" i="1"/>
  <c r="O2218" i="1"/>
  <c r="K2218" i="1"/>
  <c r="J2218" i="1"/>
  <c r="B2218" i="1"/>
  <c r="A2218" i="1"/>
  <c r="P2217" i="1"/>
  <c r="O2217" i="1"/>
  <c r="L2217" i="1"/>
  <c r="K2217" i="1"/>
  <c r="W2217" i="1" s="1"/>
  <c r="X2217" i="1" s="1"/>
  <c r="A2217" i="1"/>
  <c r="B2217" i="1" s="1"/>
  <c r="J2217" i="1" s="1"/>
  <c r="W2216" i="1"/>
  <c r="X2216" i="1" s="1"/>
  <c r="P2216" i="1"/>
  <c r="O2216" i="1"/>
  <c r="L2216" i="1"/>
  <c r="K2216" i="1"/>
  <c r="B2216" i="1"/>
  <c r="J2216" i="1" s="1"/>
  <c r="A2216" i="1"/>
  <c r="X2215" i="1"/>
  <c r="P2215" i="1"/>
  <c r="O2215" i="1"/>
  <c r="L2215" i="1"/>
  <c r="K2215" i="1"/>
  <c r="W2215" i="1" s="1"/>
  <c r="A2215" i="1"/>
  <c r="B2215" i="1" s="1"/>
  <c r="J2215" i="1" s="1"/>
  <c r="W2214" i="1"/>
  <c r="X2214" i="1" s="1"/>
  <c r="P2214" i="1"/>
  <c r="O2214" i="1"/>
  <c r="K2214" i="1"/>
  <c r="L2214" i="1" s="1"/>
  <c r="B2214" i="1"/>
  <c r="J2214" i="1" s="1"/>
  <c r="A2214" i="1"/>
  <c r="W2213" i="1"/>
  <c r="X2213" i="1" s="1"/>
  <c r="P2213" i="1"/>
  <c r="O2213" i="1"/>
  <c r="L2213" i="1"/>
  <c r="K2213" i="1"/>
  <c r="J2213" i="1"/>
  <c r="A2213" i="1"/>
  <c r="B2213" i="1" s="1"/>
  <c r="W2212" i="1"/>
  <c r="X2212" i="1" s="1"/>
  <c r="P2212" i="1"/>
  <c r="O2212" i="1"/>
  <c r="K2212" i="1"/>
  <c r="L2212" i="1" s="1"/>
  <c r="A2212" i="1"/>
  <c r="B2212" i="1" s="1"/>
  <c r="J2212" i="1" s="1"/>
  <c r="X2211" i="1"/>
  <c r="W2211" i="1"/>
  <c r="P2211" i="1"/>
  <c r="O2211" i="1"/>
  <c r="L2211" i="1"/>
  <c r="K2211" i="1"/>
  <c r="B2211" i="1"/>
  <c r="J2211" i="1" s="1"/>
  <c r="A2211" i="1"/>
  <c r="P2210" i="1"/>
  <c r="O2210" i="1"/>
  <c r="K2210" i="1"/>
  <c r="B2210" i="1"/>
  <c r="J2210" i="1" s="1"/>
  <c r="A2210" i="1"/>
  <c r="P2209" i="1"/>
  <c r="O2209" i="1"/>
  <c r="K2209" i="1"/>
  <c r="W2209" i="1" s="1"/>
  <c r="X2209" i="1" s="1"/>
  <c r="J2209" i="1"/>
  <c r="A2209" i="1"/>
  <c r="B2209" i="1" s="1"/>
  <c r="W2208" i="1"/>
  <c r="X2208" i="1" s="1"/>
  <c r="P2208" i="1"/>
  <c r="O2208" i="1"/>
  <c r="K2208" i="1"/>
  <c r="L2208" i="1" s="1"/>
  <c r="B2208" i="1"/>
  <c r="J2208" i="1" s="1"/>
  <c r="A2208" i="1"/>
  <c r="X2207" i="1"/>
  <c r="P2207" i="1"/>
  <c r="O2207" i="1"/>
  <c r="L2207" i="1"/>
  <c r="K2207" i="1"/>
  <c r="W2207" i="1" s="1"/>
  <c r="A2207" i="1"/>
  <c r="B2207" i="1" s="1"/>
  <c r="J2207" i="1" s="1"/>
  <c r="W2206" i="1"/>
  <c r="X2206" i="1" s="1"/>
  <c r="P2206" i="1"/>
  <c r="O2206" i="1"/>
  <c r="K2206" i="1"/>
  <c r="L2206" i="1" s="1"/>
  <c r="B2206" i="1"/>
  <c r="J2206" i="1" s="1"/>
  <c r="A2206" i="1"/>
  <c r="W2205" i="1"/>
  <c r="X2205" i="1" s="1"/>
  <c r="P2205" i="1"/>
  <c r="O2205" i="1"/>
  <c r="L2205" i="1"/>
  <c r="K2205" i="1"/>
  <c r="A2205" i="1"/>
  <c r="B2205" i="1" s="1"/>
  <c r="J2205" i="1" s="1"/>
  <c r="P2204" i="1"/>
  <c r="O2204" i="1"/>
  <c r="K2204" i="1"/>
  <c r="L2204" i="1" s="1"/>
  <c r="A2204" i="1"/>
  <c r="B2204" i="1" s="1"/>
  <c r="J2204" i="1" s="1"/>
  <c r="X2203" i="1"/>
  <c r="W2203" i="1"/>
  <c r="P2203" i="1"/>
  <c r="O2203" i="1"/>
  <c r="L2203" i="1"/>
  <c r="K2203" i="1"/>
  <c r="A2203" i="1"/>
  <c r="B2203" i="1" s="1"/>
  <c r="J2203" i="1" s="1"/>
  <c r="P2202" i="1"/>
  <c r="O2202" i="1"/>
  <c r="K2202" i="1"/>
  <c r="J2202" i="1"/>
  <c r="B2202" i="1"/>
  <c r="A2202" i="1"/>
  <c r="P2201" i="1"/>
  <c r="O2201" i="1"/>
  <c r="K2201" i="1"/>
  <c r="W2201" i="1" s="1"/>
  <c r="X2201" i="1" s="1"/>
  <c r="A2201" i="1"/>
  <c r="B2201" i="1" s="1"/>
  <c r="J2201" i="1" s="1"/>
  <c r="W2200" i="1"/>
  <c r="X2200" i="1" s="1"/>
  <c r="P2200" i="1"/>
  <c r="O2200" i="1"/>
  <c r="L2200" i="1"/>
  <c r="K2200" i="1"/>
  <c r="B2200" i="1"/>
  <c r="J2200" i="1" s="1"/>
  <c r="A2200" i="1"/>
  <c r="X2199" i="1"/>
  <c r="P2199" i="1"/>
  <c r="O2199" i="1"/>
  <c r="L2199" i="1"/>
  <c r="K2199" i="1"/>
  <c r="W2199" i="1" s="1"/>
  <c r="A2199" i="1"/>
  <c r="B2199" i="1" s="1"/>
  <c r="J2199" i="1" s="1"/>
  <c r="W2198" i="1"/>
  <c r="X2198" i="1" s="1"/>
  <c r="P2198" i="1"/>
  <c r="O2198" i="1"/>
  <c r="K2198" i="1"/>
  <c r="L2198" i="1" s="1"/>
  <c r="B2198" i="1"/>
  <c r="J2198" i="1" s="1"/>
  <c r="A2198" i="1"/>
  <c r="X2197" i="1"/>
  <c r="W2197" i="1"/>
  <c r="P2197" i="1"/>
  <c r="O2197" i="1"/>
  <c r="L2197" i="1"/>
  <c r="K2197" i="1"/>
  <c r="A2197" i="1"/>
  <c r="B2197" i="1" s="1"/>
  <c r="J2197" i="1" s="1"/>
  <c r="P2196" i="1"/>
  <c r="O2196" i="1"/>
  <c r="K2196" i="1"/>
  <c r="A2196" i="1"/>
  <c r="B2196" i="1" s="1"/>
  <c r="J2196" i="1" s="1"/>
  <c r="X2195" i="1"/>
  <c r="W2195" i="1"/>
  <c r="P2195" i="1"/>
  <c r="O2195" i="1"/>
  <c r="L2195" i="1"/>
  <c r="K2195" i="1"/>
  <c r="A2195" i="1"/>
  <c r="B2195" i="1" s="1"/>
  <c r="J2195" i="1" s="1"/>
  <c r="W2194" i="1"/>
  <c r="X2194" i="1" s="1"/>
  <c r="P2194" i="1"/>
  <c r="O2194" i="1"/>
  <c r="K2194" i="1"/>
  <c r="L2194" i="1" s="1"/>
  <c r="J2194" i="1"/>
  <c r="B2194" i="1"/>
  <c r="A2194" i="1"/>
  <c r="X2193" i="1"/>
  <c r="P2193" i="1"/>
  <c r="O2193" i="1"/>
  <c r="K2193" i="1"/>
  <c r="W2193" i="1" s="1"/>
  <c r="J2193" i="1"/>
  <c r="A2193" i="1"/>
  <c r="B2193" i="1" s="1"/>
  <c r="W2192" i="1"/>
  <c r="X2192" i="1" s="1"/>
  <c r="P2192" i="1"/>
  <c r="O2192" i="1"/>
  <c r="K2192" i="1"/>
  <c r="L2192" i="1" s="1"/>
  <c r="B2192" i="1"/>
  <c r="J2192" i="1" s="1"/>
  <c r="A2192" i="1"/>
  <c r="X2191" i="1"/>
  <c r="P2191" i="1"/>
  <c r="O2191" i="1"/>
  <c r="L2191" i="1"/>
  <c r="K2191" i="1"/>
  <c r="W2191" i="1" s="1"/>
  <c r="A2191" i="1"/>
  <c r="B2191" i="1" s="1"/>
  <c r="J2191" i="1" s="1"/>
  <c r="W2190" i="1"/>
  <c r="X2190" i="1" s="1"/>
  <c r="P2190" i="1"/>
  <c r="O2190" i="1"/>
  <c r="K2190" i="1"/>
  <c r="L2190" i="1" s="1"/>
  <c r="B2190" i="1"/>
  <c r="J2190" i="1" s="1"/>
  <c r="A2190" i="1"/>
  <c r="W2189" i="1"/>
  <c r="X2189" i="1" s="1"/>
  <c r="P2189" i="1"/>
  <c r="O2189" i="1"/>
  <c r="L2189" i="1"/>
  <c r="K2189" i="1"/>
  <c r="J2189" i="1"/>
  <c r="A2189" i="1"/>
  <c r="B2189" i="1" s="1"/>
  <c r="W2188" i="1"/>
  <c r="X2188" i="1" s="1"/>
  <c r="P2188" i="1"/>
  <c r="O2188" i="1"/>
  <c r="K2188" i="1"/>
  <c r="L2188" i="1" s="1"/>
  <c r="A2188" i="1"/>
  <c r="B2188" i="1" s="1"/>
  <c r="J2188" i="1" s="1"/>
  <c r="X2187" i="1"/>
  <c r="W2187" i="1"/>
  <c r="P2187" i="1"/>
  <c r="O2187" i="1"/>
  <c r="L2187" i="1"/>
  <c r="K2187" i="1"/>
  <c r="B2187" i="1"/>
  <c r="J2187" i="1" s="1"/>
  <c r="A2187" i="1"/>
  <c r="P2186" i="1"/>
  <c r="O2186" i="1"/>
  <c r="K2186" i="1"/>
  <c r="L2186" i="1" s="1"/>
  <c r="B2186" i="1"/>
  <c r="J2186" i="1" s="1"/>
  <c r="A2186" i="1"/>
  <c r="P2185" i="1"/>
  <c r="O2185" i="1"/>
  <c r="K2185" i="1"/>
  <c r="W2185" i="1" s="1"/>
  <c r="X2185" i="1" s="1"/>
  <c r="A2185" i="1"/>
  <c r="B2185" i="1" s="1"/>
  <c r="J2185" i="1" s="1"/>
  <c r="P2184" i="1"/>
  <c r="O2184" i="1"/>
  <c r="K2184" i="1"/>
  <c r="W2184" i="1" s="1"/>
  <c r="X2184" i="1" s="1"/>
  <c r="A2184" i="1"/>
  <c r="B2184" i="1" s="1"/>
  <c r="J2184" i="1" s="1"/>
  <c r="P2183" i="1"/>
  <c r="O2183" i="1"/>
  <c r="L2183" i="1"/>
  <c r="K2183" i="1"/>
  <c r="W2183" i="1" s="1"/>
  <c r="X2183" i="1" s="1"/>
  <c r="A2183" i="1"/>
  <c r="B2183" i="1" s="1"/>
  <c r="J2183" i="1" s="1"/>
  <c r="P2182" i="1"/>
  <c r="O2182" i="1"/>
  <c r="K2182" i="1"/>
  <c r="B2182" i="1"/>
  <c r="J2182" i="1" s="1"/>
  <c r="A2182" i="1"/>
  <c r="P2181" i="1"/>
  <c r="O2181" i="1"/>
  <c r="L2181" i="1"/>
  <c r="K2181" i="1"/>
  <c r="W2181" i="1" s="1"/>
  <c r="X2181" i="1" s="1"/>
  <c r="A2181" i="1"/>
  <c r="B2181" i="1" s="1"/>
  <c r="J2181" i="1" s="1"/>
  <c r="P2180" i="1"/>
  <c r="O2180" i="1"/>
  <c r="L2180" i="1"/>
  <c r="K2180" i="1"/>
  <c r="W2180" i="1" s="1"/>
  <c r="X2180" i="1" s="1"/>
  <c r="A2180" i="1"/>
  <c r="B2180" i="1" s="1"/>
  <c r="J2180" i="1" s="1"/>
  <c r="X2179" i="1"/>
  <c r="W2179" i="1"/>
  <c r="P2179" i="1"/>
  <c r="O2179" i="1"/>
  <c r="L2179" i="1"/>
  <c r="K2179" i="1"/>
  <c r="A2179" i="1"/>
  <c r="B2179" i="1" s="1"/>
  <c r="J2179" i="1" s="1"/>
  <c r="P2178" i="1"/>
  <c r="O2178" i="1"/>
  <c r="K2178" i="1"/>
  <c r="B2178" i="1"/>
  <c r="J2178" i="1" s="1"/>
  <c r="A2178" i="1"/>
  <c r="P2177" i="1"/>
  <c r="O2177" i="1"/>
  <c r="L2177" i="1"/>
  <c r="K2177" i="1"/>
  <c r="W2177" i="1" s="1"/>
  <c r="X2177" i="1" s="1"/>
  <c r="A2177" i="1"/>
  <c r="B2177" i="1" s="1"/>
  <c r="J2177" i="1" s="1"/>
  <c r="P2176" i="1"/>
  <c r="O2176" i="1"/>
  <c r="L2176" i="1"/>
  <c r="K2176" i="1"/>
  <c r="W2176" i="1" s="1"/>
  <c r="X2176" i="1" s="1"/>
  <c r="A2176" i="1"/>
  <c r="B2176" i="1" s="1"/>
  <c r="J2176" i="1" s="1"/>
  <c r="P2175" i="1"/>
  <c r="O2175" i="1"/>
  <c r="L2175" i="1"/>
  <c r="K2175" i="1"/>
  <c r="W2175" i="1" s="1"/>
  <c r="X2175" i="1" s="1"/>
  <c r="A2175" i="1"/>
  <c r="B2175" i="1" s="1"/>
  <c r="J2175" i="1" s="1"/>
  <c r="W2174" i="1"/>
  <c r="X2174" i="1" s="1"/>
  <c r="P2174" i="1"/>
  <c r="O2174" i="1"/>
  <c r="K2174" i="1"/>
  <c r="L2174" i="1" s="1"/>
  <c r="J2174" i="1"/>
  <c r="B2174" i="1"/>
  <c r="A2174" i="1"/>
  <c r="P2173" i="1"/>
  <c r="O2173" i="1"/>
  <c r="K2173" i="1"/>
  <c r="A2173" i="1"/>
  <c r="B2173" i="1" s="1"/>
  <c r="J2173" i="1" s="1"/>
  <c r="P2172" i="1"/>
  <c r="O2172" i="1"/>
  <c r="K2172" i="1"/>
  <c r="A2172" i="1"/>
  <c r="B2172" i="1" s="1"/>
  <c r="J2172" i="1" s="1"/>
  <c r="X2171" i="1"/>
  <c r="W2171" i="1"/>
  <c r="P2171" i="1"/>
  <c r="O2171" i="1"/>
  <c r="L2171" i="1"/>
  <c r="K2171" i="1"/>
  <c r="A2171" i="1"/>
  <c r="B2171" i="1" s="1"/>
  <c r="J2171" i="1" s="1"/>
  <c r="W2170" i="1"/>
  <c r="X2170" i="1" s="1"/>
  <c r="P2170" i="1"/>
  <c r="O2170" i="1"/>
  <c r="K2170" i="1"/>
  <c r="L2170" i="1" s="1"/>
  <c r="J2170" i="1"/>
  <c r="B2170" i="1"/>
  <c r="A2170" i="1"/>
  <c r="P2169" i="1"/>
  <c r="O2169" i="1"/>
  <c r="K2169" i="1"/>
  <c r="A2169" i="1"/>
  <c r="B2169" i="1" s="1"/>
  <c r="J2169" i="1" s="1"/>
  <c r="P2168" i="1"/>
  <c r="O2168" i="1"/>
  <c r="K2168" i="1"/>
  <c r="A2168" i="1"/>
  <c r="B2168" i="1" s="1"/>
  <c r="J2168" i="1" s="1"/>
  <c r="X2167" i="1"/>
  <c r="P2167" i="1"/>
  <c r="O2167" i="1"/>
  <c r="K2167" i="1"/>
  <c r="W2167" i="1" s="1"/>
  <c r="J2167" i="1"/>
  <c r="A2167" i="1"/>
  <c r="B2167" i="1" s="1"/>
  <c r="W2166" i="1"/>
  <c r="X2166" i="1" s="1"/>
  <c r="P2166" i="1"/>
  <c r="O2166" i="1"/>
  <c r="K2166" i="1"/>
  <c r="L2166" i="1" s="1"/>
  <c r="J2166" i="1"/>
  <c r="B2166" i="1"/>
  <c r="A2166" i="1"/>
  <c r="P2165" i="1"/>
  <c r="O2165" i="1"/>
  <c r="K2165" i="1"/>
  <c r="A2165" i="1"/>
  <c r="B2165" i="1" s="1"/>
  <c r="J2165" i="1" s="1"/>
  <c r="P2164" i="1"/>
  <c r="O2164" i="1"/>
  <c r="K2164" i="1"/>
  <c r="A2164" i="1"/>
  <c r="B2164" i="1" s="1"/>
  <c r="J2164" i="1" s="1"/>
  <c r="W2163" i="1"/>
  <c r="X2163" i="1" s="1"/>
  <c r="P2163" i="1"/>
  <c r="O2163" i="1"/>
  <c r="L2163" i="1"/>
  <c r="K2163" i="1"/>
  <c r="A2163" i="1"/>
  <c r="B2163" i="1" s="1"/>
  <c r="J2163" i="1" s="1"/>
  <c r="P2162" i="1"/>
  <c r="O2162" i="1"/>
  <c r="K2162" i="1"/>
  <c r="A2162" i="1"/>
  <c r="B2162" i="1" s="1"/>
  <c r="J2162" i="1" s="1"/>
  <c r="P2161" i="1"/>
  <c r="O2161" i="1"/>
  <c r="L2161" i="1"/>
  <c r="K2161" i="1"/>
  <c r="W2161" i="1" s="1"/>
  <c r="X2161" i="1" s="1"/>
  <c r="A2161" i="1"/>
  <c r="B2161" i="1" s="1"/>
  <c r="J2161" i="1" s="1"/>
  <c r="P2160" i="1"/>
  <c r="O2160" i="1"/>
  <c r="K2160" i="1"/>
  <c r="W2160" i="1" s="1"/>
  <c r="X2160" i="1" s="1"/>
  <c r="B2160" i="1"/>
  <c r="J2160" i="1" s="1"/>
  <c r="A2160" i="1"/>
  <c r="P2159" i="1"/>
  <c r="O2159" i="1"/>
  <c r="K2159" i="1"/>
  <c r="L2159" i="1" s="1"/>
  <c r="A2159" i="1"/>
  <c r="B2159" i="1" s="1"/>
  <c r="J2159" i="1" s="1"/>
  <c r="W2158" i="1"/>
  <c r="X2158" i="1" s="1"/>
  <c r="P2158" i="1"/>
  <c r="O2158" i="1"/>
  <c r="K2158" i="1"/>
  <c r="L2158" i="1" s="1"/>
  <c r="A2158" i="1"/>
  <c r="B2158" i="1" s="1"/>
  <c r="J2158" i="1" s="1"/>
  <c r="X2157" i="1"/>
  <c r="W2157" i="1"/>
  <c r="P2157" i="1"/>
  <c r="O2157" i="1"/>
  <c r="L2157" i="1"/>
  <c r="K2157" i="1"/>
  <c r="A2157" i="1"/>
  <c r="B2157" i="1" s="1"/>
  <c r="J2157" i="1" s="1"/>
  <c r="W2156" i="1"/>
  <c r="X2156" i="1" s="1"/>
  <c r="P2156" i="1"/>
  <c r="O2156" i="1"/>
  <c r="K2156" i="1"/>
  <c r="L2156" i="1" s="1"/>
  <c r="B2156" i="1"/>
  <c r="J2156" i="1" s="1"/>
  <c r="A2156" i="1"/>
  <c r="W2155" i="1"/>
  <c r="X2155" i="1" s="1"/>
  <c r="P2155" i="1"/>
  <c r="O2155" i="1"/>
  <c r="K2155" i="1"/>
  <c r="L2155" i="1" s="1"/>
  <c r="A2155" i="1"/>
  <c r="B2155" i="1" s="1"/>
  <c r="J2155" i="1" s="1"/>
  <c r="P2154" i="1"/>
  <c r="O2154" i="1"/>
  <c r="K2154" i="1"/>
  <c r="A2154" i="1"/>
  <c r="B2154" i="1" s="1"/>
  <c r="J2154" i="1" s="1"/>
  <c r="P2153" i="1"/>
  <c r="O2153" i="1"/>
  <c r="L2153" i="1"/>
  <c r="K2153" i="1"/>
  <c r="W2153" i="1" s="1"/>
  <c r="X2153" i="1" s="1"/>
  <c r="A2153" i="1"/>
  <c r="B2153" i="1" s="1"/>
  <c r="J2153" i="1" s="1"/>
  <c r="P2152" i="1"/>
  <c r="O2152" i="1"/>
  <c r="K2152" i="1"/>
  <c r="W2152" i="1" s="1"/>
  <c r="X2152" i="1" s="1"/>
  <c r="B2152" i="1"/>
  <c r="J2152" i="1" s="1"/>
  <c r="A2152" i="1"/>
  <c r="P2151" i="1"/>
  <c r="O2151" i="1"/>
  <c r="K2151" i="1"/>
  <c r="L2151" i="1" s="1"/>
  <c r="A2151" i="1"/>
  <c r="B2151" i="1" s="1"/>
  <c r="J2151" i="1" s="1"/>
  <c r="W2150" i="1"/>
  <c r="X2150" i="1" s="1"/>
  <c r="P2150" i="1"/>
  <c r="O2150" i="1"/>
  <c r="K2150" i="1"/>
  <c r="L2150" i="1" s="1"/>
  <c r="A2150" i="1"/>
  <c r="B2150" i="1" s="1"/>
  <c r="J2150" i="1" s="1"/>
  <c r="X2149" i="1"/>
  <c r="W2149" i="1"/>
  <c r="P2149" i="1"/>
  <c r="O2149" i="1"/>
  <c r="L2149" i="1"/>
  <c r="K2149" i="1"/>
  <c r="A2149" i="1"/>
  <c r="B2149" i="1" s="1"/>
  <c r="J2149" i="1" s="1"/>
  <c r="W2148" i="1"/>
  <c r="X2148" i="1" s="1"/>
  <c r="P2148" i="1"/>
  <c r="O2148" i="1"/>
  <c r="K2148" i="1"/>
  <c r="L2148" i="1" s="1"/>
  <c r="B2148" i="1"/>
  <c r="J2148" i="1" s="1"/>
  <c r="A2148" i="1"/>
  <c r="W2147" i="1"/>
  <c r="X2147" i="1" s="1"/>
  <c r="P2147" i="1"/>
  <c r="O2147" i="1"/>
  <c r="K2147" i="1"/>
  <c r="L2147" i="1" s="1"/>
  <c r="J2147" i="1"/>
  <c r="A2147" i="1"/>
  <c r="B2147" i="1" s="1"/>
  <c r="P2146" i="1"/>
  <c r="O2146" i="1"/>
  <c r="K2146" i="1"/>
  <c r="A2146" i="1"/>
  <c r="B2146" i="1" s="1"/>
  <c r="J2146" i="1" s="1"/>
  <c r="P2145" i="1"/>
  <c r="O2145" i="1"/>
  <c r="L2145" i="1"/>
  <c r="K2145" i="1"/>
  <c r="W2145" i="1" s="1"/>
  <c r="X2145" i="1" s="1"/>
  <c r="B2145" i="1"/>
  <c r="J2145" i="1" s="1"/>
  <c r="A2145" i="1"/>
  <c r="P2144" i="1"/>
  <c r="O2144" i="1"/>
  <c r="K2144" i="1"/>
  <c r="W2144" i="1" s="1"/>
  <c r="X2144" i="1" s="1"/>
  <c r="J2144" i="1"/>
  <c r="B2144" i="1"/>
  <c r="A2144" i="1"/>
  <c r="P2143" i="1"/>
  <c r="O2143" i="1"/>
  <c r="K2143" i="1"/>
  <c r="L2143" i="1" s="1"/>
  <c r="A2143" i="1"/>
  <c r="B2143" i="1" s="1"/>
  <c r="J2143" i="1" s="1"/>
  <c r="A2142" i="1"/>
  <c r="B2142" i="1" s="1"/>
  <c r="W2141" i="1"/>
  <c r="X2141" i="1" s="1"/>
  <c r="P2141" i="1"/>
  <c r="O2141" i="1"/>
  <c r="K2141" i="1"/>
  <c r="L2141" i="1" s="1"/>
  <c r="B2141" i="1"/>
  <c r="J2141" i="1" s="1"/>
  <c r="A2141" i="1"/>
  <c r="W2140" i="1"/>
  <c r="X2140" i="1" s="1"/>
  <c r="P2140" i="1"/>
  <c r="O2140" i="1"/>
  <c r="K2140" i="1"/>
  <c r="L2140" i="1" s="1"/>
  <c r="A2140" i="1"/>
  <c r="B2140" i="1" s="1"/>
  <c r="J2140" i="1" s="1"/>
  <c r="P2139" i="1"/>
  <c r="O2139" i="1"/>
  <c r="K2139" i="1"/>
  <c r="A2139" i="1"/>
  <c r="B2139" i="1" s="1"/>
  <c r="J2139" i="1" s="1"/>
  <c r="P2138" i="1"/>
  <c r="O2138" i="1"/>
  <c r="L2138" i="1"/>
  <c r="K2138" i="1"/>
  <c r="W2138" i="1" s="1"/>
  <c r="X2138" i="1" s="1"/>
  <c r="B2138" i="1"/>
  <c r="J2138" i="1" s="1"/>
  <c r="A2138" i="1"/>
  <c r="P2137" i="1"/>
  <c r="O2137" i="1"/>
  <c r="K2137" i="1"/>
  <c r="W2137" i="1" s="1"/>
  <c r="X2137" i="1" s="1"/>
  <c r="J2137" i="1"/>
  <c r="B2137" i="1"/>
  <c r="A2137" i="1"/>
  <c r="W2136" i="1"/>
  <c r="X2136" i="1" s="1"/>
  <c r="V2136" i="1"/>
  <c r="U2136" i="1"/>
  <c r="P2136" i="1"/>
  <c r="O2136" i="1"/>
  <c r="L2136" i="1"/>
  <c r="A2136" i="1"/>
  <c r="B2136" i="1" s="1"/>
  <c r="J2136" i="1" s="1"/>
  <c r="X2135" i="1"/>
  <c r="W2135" i="1"/>
  <c r="P2135" i="1"/>
  <c r="O2135" i="1"/>
  <c r="L2135" i="1"/>
  <c r="K2135" i="1"/>
  <c r="A2135" i="1"/>
  <c r="B2135" i="1" s="1"/>
  <c r="J2135" i="1" s="1"/>
  <c r="W2134" i="1"/>
  <c r="X2134" i="1" s="1"/>
  <c r="P2134" i="1"/>
  <c r="O2134" i="1"/>
  <c r="K2134" i="1"/>
  <c r="L2134" i="1" s="1"/>
  <c r="B2134" i="1"/>
  <c r="J2134" i="1" s="1"/>
  <c r="A2134" i="1"/>
  <c r="W2133" i="1"/>
  <c r="X2133" i="1" s="1"/>
  <c r="P2133" i="1"/>
  <c r="O2133" i="1"/>
  <c r="K2133" i="1"/>
  <c r="L2133" i="1" s="1"/>
  <c r="A2133" i="1"/>
  <c r="B2133" i="1" s="1"/>
  <c r="J2133" i="1" s="1"/>
  <c r="P2132" i="1"/>
  <c r="O2132" i="1"/>
  <c r="K2132" i="1"/>
  <c r="A2132" i="1"/>
  <c r="B2132" i="1" s="1"/>
  <c r="J2132" i="1" s="1"/>
  <c r="P2131" i="1"/>
  <c r="O2131" i="1"/>
  <c r="L2131" i="1"/>
  <c r="K2131" i="1"/>
  <c r="W2131" i="1" s="1"/>
  <c r="X2131" i="1" s="1"/>
  <c r="B2131" i="1"/>
  <c r="J2131" i="1" s="1"/>
  <c r="A2131" i="1"/>
  <c r="P2130" i="1"/>
  <c r="O2130" i="1"/>
  <c r="K2130" i="1"/>
  <c r="W2130" i="1" s="1"/>
  <c r="X2130" i="1" s="1"/>
  <c r="J2130" i="1"/>
  <c r="B2130" i="1"/>
  <c r="A2130" i="1"/>
  <c r="P2129" i="1"/>
  <c r="O2129" i="1"/>
  <c r="K2129" i="1"/>
  <c r="L2129" i="1" s="1"/>
  <c r="A2129" i="1"/>
  <c r="B2129" i="1" s="1"/>
  <c r="J2129" i="1" s="1"/>
  <c r="W2128" i="1"/>
  <c r="X2128" i="1" s="1"/>
  <c r="P2128" i="1"/>
  <c r="O2128" i="1"/>
  <c r="L2128" i="1"/>
  <c r="K2128" i="1"/>
  <c r="A2128" i="1"/>
  <c r="B2128" i="1" s="1"/>
  <c r="J2128" i="1" s="1"/>
  <c r="X2127" i="1"/>
  <c r="W2127" i="1"/>
  <c r="P2127" i="1"/>
  <c r="O2127" i="1"/>
  <c r="L2127" i="1"/>
  <c r="K2127" i="1"/>
  <c r="A2127" i="1"/>
  <c r="B2127" i="1" s="1"/>
  <c r="J2127" i="1" s="1"/>
  <c r="W2126" i="1"/>
  <c r="X2126" i="1" s="1"/>
  <c r="P2126" i="1"/>
  <c r="O2126" i="1"/>
  <c r="K2126" i="1"/>
  <c r="L2126" i="1" s="1"/>
  <c r="B2126" i="1"/>
  <c r="J2126" i="1" s="1"/>
  <c r="A2126" i="1"/>
  <c r="W2125" i="1"/>
  <c r="X2125" i="1" s="1"/>
  <c r="P2125" i="1"/>
  <c r="O2125" i="1"/>
  <c r="K2125" i="1"/>
  <c r="L2125" i="1" s="1"/>
  <c r="J2125" i="1"/>
  <c r="A2125" i="1"/>
  <c r="B2125" i="1" s="1"/>
  <c r="P2124" i="1"/>
  <c r="O2124" i="1"/>
  <c r="K2124" i="1"/>
  <c r="A2124" i="1"/>
  <c r="B2124" i="1" s="1"/>
  <c r="J2124" i="1" s="1"/>
  <c r="P2123" i="1"/>
  <c r="O2123" i="1"/>
  <c r="L2123" i="1"/>
  <c r="K2123" i="1"/>
  <c r="W2123" i="1" s="1"/>
  <c r="X2123" i="1" s="1"/>
  <c r="B2123" i="1"/>
  <c r="J2123" i="1" s="1"/>
  <c r="A2123" i="1"/>
  <c r="P2122" i="1"/>
  <c r="O2122" i="1"/>
  <c r="K2122" i="1"/>
  <c r="W2122" i="1" s="1"/>
  <c r="X2122" i="1" s="1"/>
  <c r="J2122" i="1"/>
  <c r="B2122" i="1"/>
  <c r="A2122" i="1"/>
  <c r="P2121" i="1"/>
  <c r="O2121" i="1"/>
  <c r="K2121" i="1"/>
  <c r="L2121" i="1" s="1"/>
  <c r="A2121" i="1"/>
  <c r="B2121" i="1" s="1"/>
  <c r="J2121" i="1" s="1"/>
  <c r="W2120" i="1"/>
  <c r="X2120" i="1" s="1"/>
  <c r="P2120" i="1"/>
  <c r="O2120" i="1"/>
  <c r="L2120" i="1"/>
  <c r="K2120" i="1"/>
  <c r="A2120" i="1"/>
  <c r="B2120" i="1" s="1"/>
  <c r="J2120" i="1" s="1"/>
  <c r="X2119" i="1"/>
  <c r="W2119" i="1"/>
  <c r="P2119" i="1"/>
  <c r="O2119" i="1"/>
  <c r="L2119" i="1"/>
  <c r="K2119" i="1"/>
  <c r="A2119" i="1"/>
  <c r="B2119" i="1" s="1"/>
  <c r="J2119" i="1" s="1"/>
  <c r="W2118" i="1"/>
  <c r="X2118" i="1" s="1"/>
  <c r="P2118" i="1"/>
  <c r="O2118" i="1"/>
  <c r="K2118" i="1"/>
  <c r="L2118" i="1" s="1"/>
  <c r="B2118" i="1"/>
  <c r="J2118" i="1" s="1"/>
  <c r="A2118" i="1"/>
  <c r="W2117" i="1"/>
  <c r="X2117" i="1" s="1"/>
  <c r="P2117" i="1"/>
  <c r="O2117" i="1"/>
  <c r="K2117" i="1"/>
  <c r="L2117" i="1" s="1"/>
  <c r="A2117" i="1"/>
  <c r="B2117" i="1" s="1"/>
  <c r="J2117" i="1" s="1"/>
  <c r="P2116" i="1"/>
  <c r="O2116" i="1"/>
  <c r="K2116" i="1"/>
  <c r="A2116" i="1"/>
  <c r="B2116" i="1" s="1"/>
  <c r="J2116" i="1" s="1"/>
  <c r="P2115" i="1"/>
  <c r="O2115" i="1"/>
  <c r="L2115" i="1"/>
  <c r="K2115" i="1"/>
  <c r="W2115" i="1" s="1"/>
  <c r="X2115" i="1" s="1"/>
  <c r="B2115" i="1"/>
  <c r="J2115" i="1" s="1"/>
  <c r="A2115" i="1"/>
  <c r="P2114" i="1"/>
  <c r="O2114" i="1"/>
  <c r="K2114" i="1"/>
  <c r="W2114" i="1" s="1"/>
  <c r="X2114" i="1" s="1"/>
  <c r="J2114" i="1"/>
  <c r="B2114" i="1"/>
  <c r="A2114" i="1"/>
  <c r="P2113" i="1"/>
  <c r="O2113" i="1"/>
  <c r="K2113" i="1"/>
  <c r="L2113" i="1" s="1"/>
  <c r="A2113" i="1"/>
  <c r="B2113" i="1" s="1"/>
  <c r="J2113" i="1" s="1"/>
  <c r="W2112" i="1"/>
  <c r="X2112" i="1" s="1"/>
  <c r="P2112" i="1"/>
  <c r="O2112" i="1"/>
  <c r="L2112" i="1"/>
  <c r="K2112" i="1"/>
  <c r="A2112" i="1"/>
  <c r="B2112" i="1" s="1"/>
  <c r="J2112" i="1" s="1"/>
  <c r="X2111" i="1"/>
  <c r="W2111" i="1"/>
  <c r="P2111" i="1"/>
  <c r="O2111" i="1"/>
  <c r="L2111" i="1"/>
  <c r="K2111" i="1"/>
  <c r="A2111" i="1"/>
  <c r="B2111" i="1" s="1"/>
  <c r="J2111" i="1" s="1"/>
  <c r="W2110" i="1"/>
  <c r="X2110" i="1" s="1"/>
  <c r="P2110" i="1"/>
  <c r="O2110" i="1"/>
  <c r="K2110" i="1"/>
  <c r="L2110" i="1" s="1"/>
  <c r="B2110" i="1"/>
  <c r="J2110" i="1" s="1"/>
  <c r="A2110" i="1"/>
  <c r="W2109" i="1"/>
  <c r="X2109" i="1" s="1"/>
  <c r="P2109" i="1"/>
  <c r="O2109" i="1"/>
  <c r="K2109" i="1"/>
  <c r="L2109" i="1" s="1"/>
  <c r="A2109" i="1"/>
  <c r="B2109" i="1" s="1"/>
  <c r="J2109" i="1" s="1"/>
  <c r="P2108" i="1"/>
  <c r="O2108" i="1"/>
  <c r="K2108" i="1"/>
  <c r="A2108" i="1"/>
  <c r="B2108" i="1" s="1"/>
  <c r="J2108" i="1" s="1"/>
  <c r="P2107" i="1"/>
  <c r="O2107" i="1"/>
  <c r="L2107" i="1"/>
  <c r="K2107" i="1"/>
  <c r="W2107" i="1" s="1"/>
  <c r="X2107" i="1" s="1"/>
  <c r="B2107" i="1"/>
  <c r="J2107" i="1" s="1"/>
  <c r="A2107" i="1"/>
  <c r="P2106" i="1"/>
  <c r="O2106" i="1"/>
  <c r="K2106" i="1"/>
  <c r="W2106" i="1" s="1"/>
  <c r="X2106" i="1" s="1"/>
  <c r="J2106" i="1"/>
  <c r="B2106" i="1"/>
  <c r="A2106" i="1"/>
  <c r="P2105" i="1"/>
  <c r="O2105" i="1"/>
  <c r="K2105" i="1"/>
  <c r="L2105" i="1" s="1"/>
  <c r="A2105" i="1"/>
  <c r="B2105" i="1" s="1"/>
  <c r="J2105" i="1" s="1"/>
  <c r="W2104" i="1"/>
  <c r="X2104" i="1" s="1"/>
  <c r="P2104" i="1"/>
  <c r="O2104" i="1"/>
  <c r="L2104" i="1"/>
  <c r="K2104" i="1"/>
  <c r="A2104" i="1"/>
  <c r="B2104" i="1" s="1"/>
  <c r="J2104" i="1" s="1"/>
  <c r="X2103" i="1"/>
  <c r="W2103" i="1"/>
  <c r="P2103" i="1"/>
  <c r="O2103" i="1"/>
  <c r="L2103" i="1"/>
  <c r="K2103" i="1"/>
  <c r="A2103" i="1"/>
  <c r="B2103" i="1" s="1"/>
  <c r="J2103" i="1" s="1"/>
  <c r="W2102" i="1"/>
  <c r="X2102" i="1" s="1"/>
  <c r="P2102" i="1"/>
  <c r="O2102" i="1"/>
  <c r="K2102" i="1"/>
  <c r="L2102" i="1" s="1"/>
  <c r="B2102" i="1"/>
  <c r="J2102" i="1" s="1"/>
  <c r="A2102" i="1"/>
  <c r="W2101" i="1"/>
  <c r="X2101" i="1" s="1"/>
  <c r="P2101" i="1"/>
  <c r="O2101" i="1"/>
  <c r="K2101" i="1"/>
  <c r="L2101" i="1" s="1"/>
  <c r="J2101" i="1"/>
  <c r="A2101" i="1"/>
  <c r="B2101" i="1" s="1"/>
  <c r="P2100" i="1"/>
  <c r="O2100" i="1"/>
  <c r="K2100" i="1"/>
  <c r="A2100" i="1"/>
  <c r="B2100" i="1" s="1"/>
  <c r="J2100" i="1" s="1"/>
  <c r="P2099" i="1"/>
  <c r="O2099" i="1"/>
  <c r="L2099" i="1"/>
  <c r="K2099" i="1"/>
  <c r="W2099" i="1" s="1"/>
  <c r="X2099" i="1" s="1"/>
  <c r="B2099" i="1"/>
  <c r="J2099" i="1" s="1"/>
  <c r="A2099" i="1"/>
  <c r="P2098" i="1"/>
  <c r="O2098" i="1"/>
  <c r="K2098" i="1"/>
  <c r="W2098" i="1" s="1"/>
  <c r="X2098" i="1" s="1"/>
  <c r="J2098" i="1"/>
  <c r="B2098" i="1"/>
  <c r="A2098" i="1"/>
  <c r="P2097" i="1"/>
  <c r="O2097" i="1"/>
  <c r="K2097" i="1"/>
  <c r="L2097" i="1" s="1"/>
  <c r="A2097" i="1"/>
  <c r="B2097" i="1" s="1"/>
  <c r="J2097" i="1" s="1"/>
  <c r="W2096" i="1"/>
  <c r="X2096" i="1" s="1"/>
  <c r="P2096" i="1"/>
  <c r="O2096" i="1"/>
  <c r="L2096" i="1"/>
  <c r="K2096" i="1"/>
  <c r="A2096" i="1"/>
  <c r="B2096" i="1" s="1"/>
  <c r="J2096" i="1" s="1"/>
  <c r="X2095" i="1"/>
  <c r="W2095" i="1"/>
  <c r="P2095" i="1"/>
  <c r="O2095" i="1"/>
  <c r="L2095" i="1"/>
  <c r="K2095" i="1"/>
  <c r="A2095" i="1"/>
  <c r="B2095" i="1" s="1"/>
  <c r="J2095" i="1" s="1"/>
  <c r="W2094" i="1"/>
  <c r="X2094" i="1" s="1"/>
  <c r="P2094" i="1"/>
  <c r="O2094" i="1"/>
  <c r="K2094" i="1"/>
  <c r="L2094" i="1" s="1"/>
  <c r="B2094" i="1"/>
  <c r="J2094" i="1" s="1"/>
  <c r="A2094" i="1"/>
  <c r="W2093" i="1"/>
  <c r="X2093" i="1" s="1"/>
  <c r="P2093" i="1"/>
  <c r="O2093" i="1"/>
  <c r="K2093" i="1"/>
  <c r="L2093" i="1" s="1"/>
  <c r="J2093" i="1"/>
  <c r="A2093" i="1"/>
  <c r="B2093" i="1" s="1"/>
  <c r="P2092" i="1"/>
  <c r="O2092" i="1"/>
  <c r="K2092" i="1"/>
  <c r="A2092" i="1"/>
  <c r="B2092" i="1" s="1"/>
  <c r="J2092" i="1" s="1"/>
  <c r="P2091" i="1"/>
  <c r="O2091" i="1"/>
  <c r="L2091" i="1"/>
  <c r="K2091" i="1"/>
  <c r="W2091" i="1" s="1"/>
  <c r="X2091" i="1" s="1"/>
  <c r="B2091" i="1"/>
  <c r="J2091" i="1" s="1"/>
  <c r="A2091" i="1"/>
  <c r="P2090" i="1"/>
  <c r="O2090" i="1"/>
  <c r="K2090" i="1"/>
  <c r="W2090" i="1" s="1"/>
  <c r="X2090" i="1" s="1"/>
  <c r="J2090" i="1"/>
  <c r="B2090" i="1"/>
  <c r="A2090" i="1"/>
  <c r="P2089" i="1"/>
  <c r="O2089" i="1"/>
  <c r="K2089" i="1"/>
  <c r="L2089" i="1" s="1"/>
  <c r="A2089" i="1"/>
  <c r="B2089" i="1" s="1"/>
  <c r="J2089" i="1" s="1"/>
  <c r="W2088" i="1"/>
  <c r="X2088" i="1" s="1"/>
  <c r="P2088" i="1"/>
  <c r="O2088" i="1"/>
  <c r="L2088" i="1"/>
  <c r="K2088" i="1"/>
  <c r="A2088" i="1"/>
  <c r="B2088" i="1" s="1"/>
  <c r="J2088" i="1" s="1"/>
  <c r="X2087" i="1"/>
  <c r="W2087" i="1"/>
  <c r="P2087" i="1"/>
  <c r="O2087" i="1"/>
  <c r="L2087" i="1"/>
  <c r="K2087" i="1"/>
  <c r="A2087" i="1"/>
  <c r="B2087" i="1" s="1"/>
  <c r="J2087" i="1" s="1"/>
  <c r="W2086" i="1"/>
  <c r="X2086" i="1" s="1"/>
  <c r="V2086" i="1"/>
  <c r="U2086" i="1"/>
  <c r="P2086" i="1"/>
  <c r="O2086" i="1"/>
  <c r="L2086" i="1"/>
  <c r="A2086" i="1"/>
  <c r="B2086" i="1" s="1"/>
  <c r="J2086" i="1" s="1"/>
  <c r="P2085" i="1"/>
  <c r="O2085" i="1"/>
  <c r="K2085" i="1"/>
  <c r="A2085" i="1"/>
  <c r="B2085" i="1" s="1"/>
  <c r="J2085" i="1" s="1"/>
  <c r="P2084" i="1"/>
  <c r="O2084" i="1"/>
  <c r="L2084" i="1"/>
  <c r="K2084" i="1"/>
  <c r="W2084" i="1" s="1"/>
  <c r="X2084" i="1" s="1"/>
  <c r="B2084" i="1"/>
  <c r="J2084" i="1" s="1"/>
  <c r="A2084" i="1"/>
  <c r="P2083" i="1"/>
  <c r="O2083" i="1"/>
  <c r="K2083" i="1"/>
  <c r="W2083" i="1" s="1"/>
  <c r="X2083" i="1" s="1"/>
  <c r="J2083" i="1"/>
  <c r="B2083" i="1"/>
  <c r="A2083" i="1"/>
  <c r="P2082" i="1"/>
  <c r="O2082" i="1"/>
  <c r="K2082" i="1"/>
  <c r="L2082" i="1" s="1"/>
  <c r="A2082" i="1"/>
  <c r="B2082" i="1" s="1"/>
  <c r="J2082" i="1" s="1"/>
  <c r="W2081" i="1"/>
  <c r="X2081" i="1" s="1"/>
  <c r="P2081" i="1"/>
  <c r="O2081" i="1"/>
  <c r="L2081" i="1"/>
  <c r="K2081" i="1"/>
  <c r="A2081" i="1"/>
  <c r="B2081" i="1" s="1"/>
  <c r="J2081" i="1" s="1"/>
  <c r="X2080" i="1"/>
  <c r="W2080" i="1"/>
  <c r="P2080" i="1"/>
  <c r="O2080" i="1"/>
  <c r="L2080" i="1"/>
  <c r="K2080" i="1"/>
  <c r="A2080" i="1"/>
  <c r="B2080" i="1" s="1"/>
  <c r="J2080" i="1" s="1"/>
  <c r="W2079" i="1"/>
  <c r="X2079" i="1" s="1"/>
  <c r="P2079" i="1"/>
  <c r="O2079" i="1"/>
  <c r="K2079" i="1"/>
  <c r="L2079" i="1" s="1"/>
  <c r="B2079" i="1"/>
  <c r="J2079" i="1" s="1"/>
  <c r="A2079" i="1"/>
  <c r="W2078" i="1"/>
  <c r="X2078" i="1" s="1"/>
  <c r="P2078" i="1"/>
  <c r="O2078" i="1"/>
  <c r="K2078" i="1"/>
  <c r="L2078" i="1" s="1"/>
  <c r="J2078" i="1"/>
  <c r="A2078" i="1"/>
  <c r="B2078" i="1" s="1"/>
  <c r="P2077" i="1"/>
  <c r="O2077" i="1"/>
  <c r="K2077" i="1"/>
  <c r="A2077" i="1"/>
  <c r="B2077" i="1" s="1"/>
  <c r="J2077" i="1" s="1"/>
  <c r="P2076" i="1"/>
  <c r="O2076" i="1"/>
  <c r="L2076" i="1"/>
  <c r="K2076" i="1"/>
  <c r="W2076" i="1" s="1"/>
  <c r="X2076" i="1" s="1"/>
  <c r="B2076" i="1"/>
  <c r="J2076" i="1" s="1"/>
  <c r="A2076" i="1"/>
  <c r="P2075" i="1"/>
  <c r="O2075" i="1"/>
  <c r="K2075" i="1"/>
  <c r="W2075" i="1" s="1"/>
  <c r="X2075" i="1" s="1"/>
  <c r="J2075" i="1"/>
  <c r="B2075" i="1"/>
  <c r="A2075" i="1"/>
  <c r="P2074" i="1"/>
  <c r="O2074" i="1"/>
  <c r="K2074" i="1"/>
  <c r="L2074" i="1" s="1"/>
  <c r="A2074" i="1"/>
  <c r="B2074" i="1" s="1"/>
  <c r="J2074" i="1" s="1"/>
  <c r="W2073" i="1"/>
  <c r="X2073" i="1" s="1"/>
  <c r="P2073" i="1"/>
  <c r="O2073" i="1"/>
  <c r="L2073" i="1"/>
  <c r="K2073" i="1"/>
  <c r="A2073" i="1"/>
  <c r="B2073" i="1" s="1"/>
  <c r="J2073" i="1" s="1"/>
  <c r="X2072" i="1"/>
  <c r="W2072" i="1"/>
  <c r="P2072" i="1"/>
  <c r="O2072" i="1"/>
  <c r="L2072" i="1"/>
  <c r="K2072" i="1"/>
  <c r="A2072" i="1"/>
  <c r="B2072" i="1" s="1"/>
  <c r="J2072" i="1" s="1"/>
  <c r="W2071" i="1"/>
  <c r="X2071" i="1" s="1"/>
  <c r="P2071" i="1"/>
  <c r="O2071" i="1"/>
  <c r="K2071" i="1"/>
  <c r="L2071" i="1" s="1"/>
  <c r="B2071" i="1"/>
  <c r="J2071" i="1" s="1"/>
  <c r="A2071" i="1"/>
  <c r="W2070" i="1"/>
  <c r="X2070" i="1" s="1"/>
  <c r="P2070" i="1"/>
  <c r="O2070" i="1"/>
  <c r="K2070" i="1"/>
  <c r="L2070" i="1" s="1"/>
  <c r="J2070" i="1"/>
  <c r="A2070" i="1"/>
  <c r="B2070" i="1" s="1"/>
  <c r="P2069" i="1"/>
  <c r="O2069" i="1"/>
  <c r="K2069" i="1"/>
  <c r="A2069" i="1"/>
  <c r="B2069" i="1" s="1"/>
  <c r="J2069" i="1" s="1"/>
  <c r="P2068" i="1"/>
  <c r="O2068" i="1"/>
  <c r="L2068" i="1"/>
  <c r="K2068" i="1"/>
  <c r="W2068" i="1" s="1"/>
  <c r="X2068" i="1" s="1"/>
  <c r="B2068" i="1"/>
  <c r="J2068" i="1" s="1"/>
  <c r="A2068" i="1"/>
  <c r="P2067" i="1"/>
  <c r="O2067" i="1"/>
  <c r="K2067" i="1"/>
  <c r="W2067" i="1" s="1"/>
  <c r="X2067" i="1" s="1"/>
  <c r="J2067" i="1"/>
  <c r="B2067" i="1"/>
  <c r="A2067" i="1"/>
  <c r="P2066" i="1"/>
  <c r="O2066" i="1"/>
  <c r="K2066" i="1"/>
  <c r="L2066" i="1" s="1"/>
  <c r="A2066" i="1"/>
  <c r="B2066" i="1" s="1"/>
  <c r="J2066" i="1" s="1"/>
  <c r="W2065" i="1"/>
  <c r="X2065" i="1" s="1"/>
  <c r="P2065" i="1"/>
  <c r="O2065" i="1"/>
  <c r="L2065" i="1"/>
  <c r="K2065" i="1"/>
  <c r="A2065" i="1"/>
  <c r="B2065" i="1" s="1"/>
  <c r="J2065" i="1" s="1"/>
  <c r="X2064" i="1"/>
  <c r="W2064" i="1"/>
  <c r="P2064" i="1"/>
  <c r="O2064" i="1"/>
  <c r="L2064" i="1"/>
  <c r="K2064" i="1"/>
  <c r="A2064" i="1"/>
  <c r="B2064" i="1" s="1"/>
  <c r="J2064" i="1" s="1"/>
  <c r="W2063" i="1"/>
  <c r="X2063" i="1" s="1"/>
  <c r="P2063" i="1"/>
  <c r="O2063" i="1"/>
  <c r="K2063" i="1"/>
  <c r="L2063" i="1" s="1"/>
  <c r="B2063" i="1"/>
  <c r="J2063" i="1" s="1"/>
  <c r="A2063" i="1"/>
  <c r="W2062" i="1"/>
  <c r="X2062" i="1" s="1"/>
  <c r="P2062" i="1"/>
  <c r="O2062" i="1"/>
  <c r="K2062" i="1"/>
  <c r="L2062" i="1" s="1"/>
  <c r="J2062" i="1"/>
  <c r="A2062" i="1"/>
  <c r="B2062" i="1" s="1"/>
  <c r="P2061" i="1"/>
  <c r="O2061" i="1"/>
  <c r="K2061" i="1"/>
  <c r="A2061" i="1"/>
  <c r="B2061" i="1" s="1"/>
  <c r="J2061" i="1" s="1"/>
  <c r="P2060" i="1"/>
  <c r="O2060" i="1"/>
  <c r="L2060" i="1"/>
  <c r="K2060" i="1"/>
  <c r="W2060" i="1" s="1"/>
  <c r="X2060" i="1" s="1"/>
  <c r="B2060" i="1"/>
  <c r="J2060" i="1" s="1"/>
  <c r="A2060" i="1"/>
  <c r="P2059" i="1"/>
  <c r="O2059" i="1"/>
  <c r="K2059" i="1"/>
  <c r="W2059" i="1" s="1"/>
  <c r="X2059" i="1" s="1"/>
  <c r="J2059" i="1"/>
  <c r="B2059" i="1"/>
  <c r="A2059" i="1"/>
  <c r="P2058" i="1"/>
  <c r="O2058" i="1"/>
  <c r="K2058" i="1"/>
  <c r="A2058" i="1"/>
  <c r="B2058" i="1" s="1"/>
  <c r="J2058" i="1" s="1"/>
  <c r="W2057" i="1"/>
  <c r="X2057" i="1" s="1"/>
  <c r="P2057" i="1"/>
  <c r="O2057" i="1"/>
  <c r="L2057" i="1"/>
  <c r="K2057" i="1"/>
  <c r="A2057" i="1"/>
  <c r="B2057" i="1" s="1"/>
  <c r="J2057" i="1" s="1"/>
  <c r="X2056" i="1"/>
  <c r="W2056" i="1"/>
  <c r="P2056" i="1"/>
  <c r="O2056" i="1"/>
  <c r="L2056" i="1"/>
  <c r="K2056" i="1"/>
  <c r="A2056" i="1"/>
  <c r="B2056" i="1" s="1"/>
  <c r="J2056" i="1" s="1"/>
  <c r="W2055" i="1"/>
  <c r="X2055" i="1" s="1"/>
  <c r="P2055" i="1"/>
  <c r="O2055" i="1"/>
  <c r="K2055" i="1"/>
  <c r="L2055" i="1" s="1"/>
  <c r="B2055" i="1"/>
  <c r="J2055" i="1" s="1"/>
  <c r="A2055" i="1"/>
  <c r="W2054" i="1"/>
  <c r="X2054" i="1" s="1"/>
  <c r="P2054" i="1"/>
  <c r="O2054" i="1"/>
  <c r="K2054" i="1"/>
  <c r="L2054" i="1" s="1"/>
  <c r="J2054" i="1"/>
  <c r="A2054" i="1"/>
  <c r="B2054" i="1" s="1"/>
  <c r="P2053" i="1"/>
  <c r="O2053" i="1"/>
  <c r="K2053" i="1"/>
  <c r="L2053" i="1" s="1"/>
  <c r="A2053" i="1"/>
  <c r="B2053" i="1" s="1"/>
  <c r="J2053" i="1" s="1"/>
  <c r="P2052" i="1"/>
  <c r="O2052" i="1"/>
  <c r="L2052" i="1"/>
  <c r="K2052" i="1"/>
  <c r="W2052" i="1" s="1"/>
  <c r="X2052" i="1" s="1"/>
  <c r="B2052" i="1"/>
  <c r="J2052" i="1" s="1"/>
  <c r="A2052" i="1"/>
  <c r="P2051" i="1"/>
  <c r="O2051" i="1"/>
  <c r="K2051" i="1"/>
  <c r="W2051" i="1" s="1"/>
  <c r="X2051" i="1" s="1"/>
  <c r="J2051" i="1"/>
  <c r="B2051" i="1"/>
  <c r="A2051" i="1"/>
  <c r="P2050" i="1"/>
  <c r="O2050" i="1"/>
  <c r="K2050" i="1"/>
  <c r="J2050" i="1"/>
  <c r="A2050" i="1"/>
  <c r="B2050" i="1" s="1"/>
  <c r="W2049" i="1"/>
  <c r="X2049" i="1" s="1"/>
  <c r="P2049" i="1"/>
  <c r="O2049" i="1"/>
  <c r="L2049" i="1"/>
  <c r="K2049" i="1"/>
  <c r="A2049" i="1"/>
  <c r="B2049" i="1" s="1"/>
  <c r="J2049" i="1" s="1"/>
  <c r="X2048" i="1"/>
  <c r="W2048" i="1"/>
  <c r="P2048" i="1"/>
  <c r="O2048" i="1"/>
  <c r="L2048" i="1"/>
  <c r="K2048" i="1"/>
  <c r="A2048" i="1"/>
  <c r="B2048" i="1" s="1"/>
  <c r="J2048" i="1" s="1"/>
  <c r="W2047" i="1"/>
  <c r="X2047" i="1" s="1"/>
  <c r="P2047" i="1"/>
  <c r="O2047" i="1"/>
  <c r="K2047" i="1"/>
  <c r="L2047" i="1" s="1"/>
  <c r="B2047" i="1"/>
  <c r="J2047" i="1" s="1"/>
  <c r="A2047" i="1"/>
  <c r="W2046" i="1"/>
  <c r="X2046" i="1" s="1"/>
  <c r="P2046" i="1"/>
  <c r="O2046" i="1"/>
  <c r="K2046" i="1"/>
  <c r="L2046" i="1" s="1"/>
  <c r="A2046" i="1"/>
  <c r="B2046" i="1" s="1"/>
  <c r="J2046" i="1" s="1"/>
  <c r="W2045" i="1"/>
  <c r="X2045" i="1" s="1"/>
  <c r="P2045" i="1"/>
  <c r="O2045" i="1"/>
  <c r="K2045" i="1"/>
  <c r="L2045" i="1" s="1"/>
  <c r="A2045" i="1"/>
  <c r="B2045" i="1" s="1"/>
  <c r="J2045" i="1" s="1"/>
  <c r="P2044" i="1"/>
  <c r="O2044" i="1"/>
  <c r="L2044" i="1"/>
  <c r="K2044" i="1"/>
  <c r="W2044" i="1" s="1"/>
  <c r="X2044" i="1" s="1"/>
  <c r="B2044" i="1"/>
  <c r="J2044" i="1" s="1"/>
  <c r="A2044" i="1"/>
  <c r="P2043" i="1"/>
  <c r="O2043" i="1"/>
  <c r="K2043" i="1"/>
  <c r="W2043" i="1" s="1"/>
  <c r="X2043" i="1" s="1"/>
  <c r="B2043" i="1"/>
  <c r="J2043" i="1" s="1"/>
  <c r="A2043" i="1"/>
  <c r="P2042" i="1"/>
  <c r="O2042" i="1"/>
  <c r="K2042" i="1"/>
  <c r="A2042" i="1"/>
  <c r="B2042" i="1" s="1"/>
  <c r="J2042" i="1" s="1"/>
  <c r="P2041" i="1"/>
  <c r="O2041" i="1"/>
  <c r="L2041" i="1"/>
  <c r="K2041" i="1"/>
  <c r="W2041" i="1" s="1"/>
  <c r="X2041" i="1" s="1"/>
  <c r="A2041" i="1"/>
  <c r="B2041" i="1" s="1"/>
  <c r="J2041" i="1" s="1"/>
  <c r="X2040" i="1"/>
  <c r="W2040" i="1"/>
  <c r="P2040" i="1"/>
  <c r="O2040" i="1"/>
  <c r="L2040" i="1"/>
  <c r="K2040" i="1"/>
  <c r="A2040" i="1"/>
  <c r="B2040" i="1" s="1"/>
  <c r="J2040" i="1" s="1"/>
  <c r="W2039" i="1"/>
  <c r="X2039" i="1" s="1"/>
  <c r="P2039" i="1"/>
  <c r="O2039" i="1"/>
  <c r="K2039" i="1"/>
  <c r="L2039" i="1" s="1"/>
  <c r="B2039" i="1"/>
  <c r="J2039" i="1" s="1"/>
  <c r="A2039" i="1"/>
  <c r="W2038" i="1"/>
  <c r="X2038" i="1" s="1"/>
  <c r="P2038" i="1"/>
  <c r="O2038" i="1"/>
  <c r="K2038" i="1"/>
  <c r="L2038" i="1" s="1"/>
  <c r="J2038" i="1"/>
  <c r="A2038" i="1"/>
  <c r="B2038" i="1" s="1"/>
  <c r="X2037" i="1"/>
  <c r="W2037" i="1"/>
  <c r="P2037" i="1"/>
  <c r="O2037" i="1"/>
  <c r="K2037" i="1"/>
  <c r="L2037" i="1" s="1"/>
  <c r="A2037" i="1"/>
  <c r="B2037" i="1" s="1"/>
  <c r="J2037" i="1" s="1"/>
  <c r="X2036" i="1"/>
  <c r="P2036" i="1"/>
  <c r="O2036" i="1"/>
  <c r="L2036" i="1"/>
  <c r="K2036" i="1"/>
  <c r="W2036" i="1" s="1"/>
  <c r="A2036" i="1"/>
  <c r="B2036" i="1" s="1"/>
  <c r="J2036" i="1" s="1"/>
  <c r="P2035" i="1"/>
  <c r="O2035" i="1"/>
  <c r="K2035" i="1"/>
  <c r="W2035" i="1" s="1"/>
  <c r="X2035" i="1" s="1"/>
  <c r="J2035" i="1"/>
  <c r="B2035" i="1"/>
  <c r="A2035" i="1"/>
  <c r="P2034" i="1"/>
  <c r="O2034" i="1"/>
  <c r="K2034" i="1"/>
  <c r="J2034" i="1"/>
  <c r="A2034" i="1"/>
  <c r="B2034" i="1" s="1"/>
  <c r="W2033" i="1"/>
  <c r="X2033" i="1" s="1"/>
  <c r="P2033" i="1"/>
  <c r="O2033" i="1"/>
  <c r="K2033" i="1"/>
  <c r="L2033" i="1" s="1"/>
  <c r="A2033" i="1"/>
  <c r="B2033" i="1" s="1"/>
  <c r="J2033" i="1" s="1"/>
  <c r="X2032" i="1"/>
  <c r="W2032" i="1"/>
  <c r="P2032" i="1"/>
  <c r="O2032" i="1"/>
  <c r="L2032" i="1"/>
  <c r="K2032" i="1"/>
  <c r="A2032" i="1"/>
  <c r="B2032" i="1" s="1"/>
  <c r="J2032" i="1" s="1"/>
  <c r="W2031" i="1"/>
  <c r="X2031" i="1" s="1"/>
  <c r="P2031" i="1"/>
  <c r="O2031" i="1"/>
  <c r="K2031" i="1"/>
  <c r="L2031" i="1" s="1"/>
  <c r="B2031" i="1"/>
  <c r="J2031" i="1" s="1"/>
  <c r="A2031" i="1"/>
  <c r="W2030" i="1"/>
  <c r="X2030" i="1" s="1"/>
  <c r="P2030" i="1"/>
  <c r="O2030" i="1"/>
  <c r="K2030" i="1"/>
  <c r="L2030" i="1" s="1"/>
  <c r="A2030" i="1"/>
  <c r="B2030" i="1" s="1"/>
  <c r="J2030" i="1" s="1"/>
  <c r="X2029" i="1"/>
  <c r="W2029" i="1"/>
  <c r="P2029" i="1"/>
  <c r="O2029" i="1"/>
  <c r="K2029" i="1"/>
  <c r="L2029" i="1" s="1"/>
  <c r="A2029" i="1"/>
  <c r="B2029" i="1" s="1"/>
  <c r="J2029" i="1" s="1"/>
  <c r="P2028" i="1"/>
  <c r="O2028" i="1"/>
  <c r="L2028" i="1"/>
  <c r="K2028" i="1"/>
  <c r="W2028" i="1" s="1"/>
  <c r="X2028" i="1" s="1"/>
  <c r="B2028" i="1"/>
  <c r="J2028" i="1" s="1"/>
  <c r="A2028" i="1"/>
  <c r="P2027" i="1"/>
  <c r="O2027" i="1"/>
  <c r="K2027" i="1"/>
  <c r="W2027" i="1" s="1"/>
  <c r="X2027" i="1" s="1"/>
  <c r="J2027" i="1"/>
  <c r="B2027" i="1"/>
  <c r="A2027" i="1"/>
  <c r="P2026" i="1"/>
  <c r="O2026" i="1"/>
  <c r="K2026" i="1"/>
  <c r="A2026" i="1"/>
  <c r="B2026" i="1" s="1"/>
  <c r="J2026" i="1" s="1"/>
  <c r="W2025" i="1"/>
  <c r="X2025" i="1" s="1"/>
  <c r="P2025" i="1"/>
  <c r="O2025" i="1"/>
  <c r="L2025" i="1"/>
  <c r="K2025" i="1"/>
  <c r="A2025" i="1"/>
  <c r="B2025" i="1" s="1"/>
  <c r="J2025" i="1" s="1"/>
  <c r="X2024" i="1"/>
  <c r="W2024" i="1"/>
  <c r="P2024" i="1"/>
  <c r="O2024" i="1"/>
  <c r="L2024" i="1"/>
  <c r="K2024" i="1"/>
  <c r="A2024" i="1"/>
  <c r="B2024" i="1" s="1"/>
  <c r="J2024" i="1" s="1"/>
  <c r="W2023" i="1"/>
  <c r="X2023" i="1" s="1"/>
  <c r="P2023" i="1"/>
  <c r="O2023" i="1"/>
  <c r="K2023" i="1"/>
  <c r="L2023" i="1" s="1"/>
  <c r="B2023" i="1"/>
  <c r="J2023" i="1" s="1"/>
  <c r="A2023" i="1"/>
  <c r="W2022" i="1"/>
  <c r="X2022" i="1" s="1"/>
  <c r="P2022" i="1"/>
  <c r="O2022" i="1"/>
  <c r="K2022" i="1"/>
  <c r="L2022" i="1" s="1"/>
  <c r="A2022" i="1"/>
  <c r="B2022" i="1" s="1"/>
  <c r="J2022" i="1" s="1"/>
  <c r="P2021" i="1"/>
  <c r="O2021" i="1"/>
  <c r="K2021" i="1"/>
  <c r="A2021" i="1"/>
  <c r="B2021" i="1" s="1"/>
  <c r="J2021" i="1" s="1"/>
  <c r="X2020" i="1"/>
  <c r="P2020" i="1"/>
  <c r="O2020" i="1"/>
  <c r="L2020" i="1"/>
  <c r="K2020" i="1"/>
  <c r="W2020" i="1" s="1"/>
  <c r="A2020" i="1"/>
  <c r="B2020" i="1" s="1"/>
  <c r="J2020" i="1" s="1"/>
  <c r="P2019" i="1"/>
  <c r="O2019" i="1"/>
  <c r="K2019" i="1"/>
  <c r="W2019" i="1" s="1"/>
  <c r="X2019" i="1" s="1"/>
  <c r="J2019" i="1"/>
  <c r="B2019" i="1"/>
  <c r="A2019" i="1"/>
  <c r="P2018" i="1"/>
  <c r="O2018" i="1"/>
  <c r="K2018" i="1"/>
  <c r="A2018" i="1"/>
  <c r="B2018" i="1" s="1"/>
  <c r="J2018" i="1" s="1"/>
  <c r="P2017" i="1"/>
  <c r="O2017" i="1"/>
  <c r="K2017" i="1"/>
  <c r="A2017" i="1"/>
  <c r="B2017" i="1" s="1"/>
  <c r="J2017" i="1" s="1"/>
  <c r="X2016" i="1"/>
  <c r="W2016" i="1"/>
  <c r="P2016" i="1"/>
  <c r="O2016" i="1"/>
  <c r="L2016" i="1"/>
  <c r="K2016" i="1"/>
  <c r="A2016" i="1"/>
  <c r="B2016" i="1" s="1"/>
  <c r="J2016" i="1" s="1"/>
  <c r="W2015" i="1"/>
  <c r="X2015" i="1" s="1"/>
  <c r="P2015" i="1"/>
  <c r="O2015" i="1"/>
  <c r="K2015" i="1"/>
  <c r="L2015" i="1" s="1"/>
  <c r="B2015" i="1"/>
  <c r="J2015" i="1" s="1"/>
  <c r="A2015" i="1"/>
  <c r="W2014" i="1"/>
  <c r="X2014" i="1" s="1"/>
  <c r="P2014" i="1"/>
  <c r="O2014" i="1"/>
  <c r="K2014" i="1"/>
  <c r="L2014" i="1" s="1"/>
  <c r="J2014" i="1"/>
  <c r="A2014" i="1"/>
  <c r="B2014" i="1" s="1"/>
  <c r="W2013" i="1"/>
  <c r="X2013" i="1" s="1"/>
  <c r="P2013" i="1"/>
  <c r="O2013" i="1"/>
  <c r="K2013" i="1"/>
  <c r="L2013" i="1" s="1"/>
  <c r="A2013" i="1"/>
  <c r="B2013" i="1" s="1"/>
  <c r="J2013" i="1" s="1"/>
  <c r="X2012" i="1"/>
  <c r="P2012" i="1"/>
  <c r="O2012" i="1"/>
  <c r="L2012" i="1"/>
  <c r="K2012" i="1"/>
  <c r="W2012" i="1" s="1"/>
  <c r="B2012" i="1"/>
  <c r="J2012" i="1" s="1"/>
  <c r="A2012" i="1"/>
  <c r="P2011" i="1"/>
  <c r="O2011" i="1"/>
  <c r="K2011" i="1"/>
  <c r="W2011" i="1" s="1"/>
  <c r="X2011" i="1" s="1"/>
  <c r="B2011" i="1"/>
  <c r="J2011" i="1" s="1"/>
  <c r="A2011" i="1"/>
  <c r="P2010" i="1"/>
  <c r="O2010" i="1"/>
  <c r="K2010" i="1"/>
  <c r="J2010" i="1"/>
  <c r="A2010" i="1"/>
  <c r="B2010" i="1" s="1"/>
  <c r="W2009" i="1"/>
  <c r="X2009" i="1" s="1"/>
  <c r="P2009" i="1"/>
  <c r="O2009" i="1"/>
  <c r="L2009" i="1"/>
  <c r="K2009" i="1"/>
  <c r="A2009" i="1"/>
  <c r="B2009" i="1" s="1"/>
  <c r="J2009" i="1" s="1"/>
  <c r="X2008" i="1"/>
  <c r="W2008" i="1"/>
  <c r="U2008" i="1"/>
  <c r="V2008" i="1" s="1"/>
  <c r="P2008" i="1"/>
  <c r="O2008" i="1"/>
  <c r="L2008" i="1"/>
  <c r="B2008" i="1"/>
  <c r="J2008" i="1" s="1"/>
  <c r="A2008" i="1"/>
  <c r="W2007" i="1"/>
  <c r="X2007" i="1" s="1"/>
  <c r="P2007" i="1"/>
  <c r="O2007" i="1"/>
  <c r="K2007" i="1"/>
  <c r="L2007" i="1" s="1"/>
  <c r="A2007" i="1"/>
  <c r="B2007" i="1" s="1"/>
  <c r="J2007" i="1" s="1"/>
  <c r="W2006" i="1"/>
  <c r="X2006" i="1" s="1"/>
  <c r="P2006" i="1"/>
  <c r="O2006" i="1"/>
  <c r="K2006" i="1"/>
  <c r="L2006" i="1" s="1"/>
  <c r="A2006" i="1"/>
  <c r="B2006" i="1" s="1"/>
  <c r="J2006" i="1" s="1"/>
  <c r="P2005" i="1"/>
  <c r="O2005" i="1"/>
  <c r="L2005" i="1"/>
  <c r="K2005" i="1"/>
  <c r="W2005" i="1" s="1"/>
  <c r="X2005" i="1" s="1"/>
  <c r="B2005" i="1"/>
  <c r="J2005" i="1" s="1"/>
  <c r="A2005" i="1"/>
  <c r="P2004" i="1"/>
  <c r="O2004" i="1"/>
  <c r="K2004" i="1"/>
  <c r="W2004" i="1" s="1"/>
  <c r="X2004" i="1" s="1"/>
  <c r="B2004" i="1"/>
  <c r="J2004" i="1" s="1"/>
  <c r="A2004" i="1"/>
  <c r="P2003" i="1"/>
  <c r="O2003" i="1"/>
  <c r="K2003" i="1"/>
  <c r="A2003" i="1"/>
  <c r="B2003" i="1" s="1"/>
  <c r="J2003" i="1" s="1"/>
  <c r="P2002" i="1"/>
  <c r="O2002" i="1"/>
  <c r="L2002" i="1"/>
  <c r="K2002" i="1"/>
  <c r="W2002" i="1" s="1"/>
  <c r="X2002" i="1" s="1"/>
  <c r="A2002" i="1"/>
  <c r="B2002" i="1" s="1"/>
  <c r="J2002" i="1" s="1"/>
  <c r="X2001" i="1"/>
  <c r="W2001" i="1"/>
  <c r="P2001" i="1"/>
  <c r="O2001" i="1"/>
  <c r="L2001" i="1"/>
  <c r="K2001" i="1"/>
  <c r="A2001" i="1"/>
  <c r="B2001" i="1" s="1"/>
  <c r="J2001" i="1" s="1"/>
  <c r="W2000" i="1"/>
  <c r="X2000" i="1" s="1"/>
  <c r="P2000" i="1"/>
  <c r="O2000" i="1"/>
  <c r="K2000" i="1"/>
  <c r="L2000" i="1" s="1"/>
  <c r="B2000" i="1"/>
  <c r="J2000" i="1" s="1"/>
  <c r="A2000" i="1"/>
  <c r="W1999" i="1"/>
  <c r="X1999" i="1" s="1"/>
  <c r="P1999" i="1"/>
  <c r="O1999" i="1"/>
  <c r="K1999" i="1"/>
  <c r="L1999" i="1" s="1"/>
  <c r="J1999" i="1"/>
  <c r="A1999" i="1"/>
  <c r="B1999" i="1" s="1"/>
  <c r="X1998" i="1"/>
  <c r="W1998" i="1"/>
  <c r="P1998" i="1"/>
  <c r="O1998" i="1"/>
  <c r="K1998" i="1"/>
  <c r="L1998" i="1" s="1"/>
  <c r="A1998" i="1"/>
  <c r="B1998" i="1" s="1"/>
  <c r="J1998" i="1" s="1"/>
  <c r="X1997" i="1"/>
  <c r="P1997" i="1"/>
  <c r="O1997" i="1"/>
  <c r="L1997" i="1"/>
  <c r="K1997" i="1"/>
  <c r="W1997" i="1" s="1"/>
  <c r="A1997" i="1"/>
  <c r="B1997" i="1" s="1"/>
  <c r="J1997" i="1" s="1"/>
  <c r="P1996" i="1"/>
  <c r="O1996" i="1"/>
  <c r="K1996" i="1"/>
  <c r="W1996" i="1" s="1"/>
  <c r="X1996" i="1" s="1"/>
  <c r="J1996" i="1"/>
  <c r="B1996" i="1"/>
  <c r="A1996" i="1"/>
  <c r="P1995" i="1"/>
  <c r="O1995" i="1"/>
  <c r="K1995" i="1"/>
  <c r="J1995" i="1"/>
  <c r="A1995" i="1"/>
  <c r="B1995" i="1" s="1"/>
  <c r="W1994" i="1"/>
  <c r="X1994" i="1" s="1"/>
  <c r="P1994" i="1"/>
  <c r="O1994" i="1"/>
  <c r="K1994" i="1"/>
  <c r="L1994" i="1" s="1"/>
  <c r="A1994" i="1"/>
  <c r="B1994" i="1" s="1"/>
  <c r="J1994" i="1" s="1"/>
  <c r="X1993" i="1"/>
  <c r="W1993" i="1"/>
  <c r="P1993" i="1"/>
  <c r="O1993" i="1"/>
  <c r="L1993" i="1"/>
  <c r="K1993" i="1"/>
  <c r="A1993" i="1"/>
  <c r="B1993" i="1" s="1"/>
  <c r="J1993" i="1" s="1"/>
  <c r="W1992" i="1"/>
  <c r="X1992" i="1" s="1"/>
  <c r="P1992" i="1"/>
  <c r="O1992" i="1"/>
  <c r="K1992" i="1"/>
  <c r="L1992" i="1" s="1"/>
  <c r="B1992" i="1"/>
  <c r="J1992" i="1" s="1"/>
  <c r="A1992" i="1"/>
  <c r="W1991" i="1"/>
  <c r="X1991" i="1" s="1"/>
  <c r="P1991" i="1"/>
  <c r="O1991" i="1"/>
  <c r="K1991" i="1"/>
  <c r="L1991" i="1" s="1"/>
  <c r="A1991" i="1"/>
  <c r="B1991" i="1" s="1"/>
  <c r="J1991" i="1" s="1"/>
  <c r="X1990" i="1"/>
  <c r="W1990" i="1"/>
  <c r="P1990" i="1"/>
  <c r="O1990" i="1"/>
  <c r="K1990" i="1"/>
  <c r="L1990" i="1" s="1"/>
  <c r="B1990" i="1"/>
  <c r="J1990" i="1" s="1"/>
  <c r="A1990" i="1"/>
  <c r="X1989" i="1"/>
  <c r="P1989" i="1"/>
  <c r="O1989" i="1"/>
  <c r="L1989" i="1"/>
  <c r="K1989" i="1"/>
  <c r="W1989" i="1" s="1"/>
  <c r="B1989" i="1"/>
  <c r="J1989" i="1" s="1"/>
  <c r="A1989" i="1"/>
  <c r="P1988" i="1"/>
  <c r="O1988" i="1"/>
  <c r="K1988" i="1"/>
  <c r="B1988" i="1"/>
  <c r="J1988" i="1" s="1"/>
  <c r="A1988" i="1"/>
  <c r="W1987" i="1"/>
  <c r="X1987" i="1" s="1"/>
  <c r="P1987" i="1"/>
  <c r="O1987" i="1"/>
  <c r="L1987" i="1"/>
  <c r="K1987" i="1"/>
  <c r="A1987" i="1"/>
  <c r="B1987" i="1" s="1"/>
  <c r="J1987" i="1" s="1"/>
  <c r="W1986" i="1"/>
  <c r="X1986" i="1" s="1"/>
  <c r="P1986" i="1"/>
  <c r="O1986" i="1"/>
  <c r="L1986" i="1"/>
  <c r="K1986" i="1"/>
  <c r="A1986" i="1"/>
  <c r="B1986" i="1" s="1"/>
  <c r="J1986" i="1" s="1"/>
  <c r="X1985" i="1"/>
  <c r="W1985" i="1"/>
  <c r="P1985" i="1"/>
  <c r="O1985" i="1"/>
  <c r="L1985" i="1"/>
  <c r="K1985" i="1"/>
  <c r="B1985" i="1"/>
  <c r="J1985" i="1" s="1"/>
  <c r="A1985" i="1"/>
  <c r="W1984" i="1"/>
  <c r="X1984" i="1" s="1"/>
  <c r="P1984" i="1"/>
  <c r="O1984" i="1"/>
  <c r="K1984" i="1"/>
  <c r="L1984" i="1" s="1"/>
  <c r="J1984" i="1"/>
  <c r="B1984" i="1"/>
  <c r="A1984" i="1"/>
  <c r="W1983" i="1"/>
  <c r="X1983" i="1" s="1"/>
  <c r="P1983" i="1"/>
  <c r="O1983" i="1"/>
  <c r="K1983" i="1"/>
  <c r="L1983" i="1" s="1"/>
  <c r="J1983" i="1"/>
  <c r="A1983" i="1"/>
  <c r="B1983" i="1" s="1"/>
  <c r="X1982" i="1"/>
  <c r="W1982" i="1"/>
  <c r="P1982" i="1"/>
  <c r="O1982" i="1"/>
  <c r="L1982" i="1"/>
  <c r="K1982" i="1"/>
  <c r="B1982" i="1"/>
  <c r="J1982" i="1" s="1"/>
  <c r="A1982" i="1"/>
  <c r="P1981" i="1"/>
  <c r="O1981" i="1"/>
  <c r="L1981" i="1"/>
  <c r="K1981" i="1"/>
  <c r="W1981" i="1" s="1"/>
  <c r="X1981" i="1" s="1"/>
  <c r="B1981" i="1"/>
  <c r="J1981" i="1" s="1"/>
  <c r="A1981" i="1"/>
  <c r="P1980" i="1"/>
  <c r="O1980" i="1"/>
  <c r="K1980" i="1"/>
  <c r="B1980" i="1"/>
  <c r="J1980" i="1" s="1"/>
  <c r="A1980" i="1"/>
  <c r="W1979" i="1"/>
  <c r="X1979" i="1" s="1"/>
  <c r="P1979" i="1"/>
  <c r="O1979" i="1"/>
  <c r="K1979" i="1"/>
  <c r="L1979" i="1" s="1"/>
  <c r="A1979" i="1"/>
  <c r="B1979" i="1" s="1"/>
  <c r="J1979" i="1" s="1"/>
  <c r="W1978" i="1"/>
  <c r="X1978" i="1" s="1"/>
  <c r="P1978" i="1"/>
  <c r="O1978" i="1"/>
  <c r="K1978" i="1"/>
  <c r="L1978" i="1" s="1"/>
  <c r="A1978" i="1"/>
  <c r="B1978" i="1" s="1"/>
  <c r="J1978" i="1" s="1"/>
  <c r="X1977" i="1"/>
  <c r="W1977" i="1"/>
  <c r="P1977" i="1"/>
  <c r="O1977" i="1"/>
  <c r="L1977" i="1"/>
  <c r="K1977" i="1"/>
  <c r="B1977" i="1"/>
  <c r="J1977" i="1" s="1"/>
  <c r="A1977" i="1"/>
  <c r="W1976" i="1"/>
  <c r="X1976" i="1" s="1"/>
  <c r="P1976" i="1"/>
  <c r="O1976" i="1"/>
  <c r="K1976" i="1"/>
  <c r="L1976" i="1" s="1"/>
  <c r="J1976" i="1"/>
  <c r="B1976" i="1"/>
  <c r="A1976" i="1"/>
  <c r="W1975" i="1"/>
  <c r="X1975" i="1" s="1"/>
  <c r="P1975" i="1"/>
  <c r="O1975" i="1"/>
  <c r="K1975" i="1"/>
  <c r="L1975" i="1" s="1"/>
  <c r="J1975" i="1"/>
  <c r="A1975" i="1"/>
  <c r="B1975" i="1" s="1"/>
  <c r="P1974" i="1"/>
  <c r="O1974" i="1"/>
  <c r="L1974" i="1"/>
  <c r="K1974" i="1"/>
  <c r="W1974" i="1" s="1"/>
  <c r="X1974" i="1" s="1"/>
  <c r="B1974" i="1"/>
  <c r="J1974" i="1" s="1"/>
  <c r="A1974" i="1"/>
  <c r="P1973" i="1"/>
  <c r="O1973" i="1"/>
  <c r="L1973" i="1"/>
  <c r="K1973" i="1"/>
  <c r="W1973" i="1" s="1"/>
  <c r="X1973" i="1" s="1"/>
  <c r="J1973" i="1"/>
  <c r="B1973" i="1"/>
  <c r="A1973" i="1"/>
  <c r="P1972" i="1"/>
  <c r="O1972" i="1"/>
  <c r="K1972" i="1"/>
  <c r="B1972" i="1"/>
  <c r="J1972" i="1" s="1"/>
  <c r="A1972" i="1"/>
  <c r="P1971" i="1"/>
  <c r="O1971" i="1"/>
  <c r="K1971" i="1"/>
  <c r="A1971" i="1"/>
  <c r="B1971" i="1" s="1"/>
  <c r="J1971" i="1" s="1"/>
  <c r="P1970" i="1"/>
  <c r="O1970" i="1"/>
  <c r="K1970" i="1"/>
  <c r="A1970" i="1"/>
  <c r="B1970" i="1" s="1"/>
  <c r="J1970" i="1" s="1"/>
  <c r="X1969" i="1"/>
  <c r="W1969" i="1"/>
  <c r="P1969" i="1"/>
  <c r="O1969" i="1"/>
  <c r="L1969" i="1"/>
  <c r="K1969" i="1"/>
  <c r="B1969" i="1"/>
  <c r="J1969" i="1" s="1"/>
  <c r="A1969" i="1"/>
  <c r="W1968" i="1"/>
  <c r="X1968" i="1" s="1"/>
  <c r="P1968" i="1"/>
  <c r="O1968" i="1"/>
  <c r="K1968" i="1"/>
  <c r="L1968" i="1" s="1"/>
  <c r="J1968" i="1"/>
  <c r="B1968" i="1"/>
  <c r="A1968" i="1"/>
  <c r="W1967" i="1"/>
  <c r="X1967" i="1" s="1"/>
  <c r="P1967" i="1"/>
  <c r="O1967" i="1"/>
  <c r="K1967" i="1"/>
  <c r="L1967" i="1" s="1"/>
  <c r="J1967" i="1"/>
  <c r="A1967" i="1"/>
  <c r="B1967" i="1" s="1"/>
  <c r="X1966" i="1"/>
  <c r="P1966" i="1"/>
  <c r="O1966" i="1"/>
  <c r="L1966" i="1"/>
  <c r="K1966" i="1"/>
  <c r="W1966" i="1" s="1"/>
  <c r="B1966" i="1"/>
  <c r="J1966" i="1" s="1"/>
  <c r="A1966" i="1"/>
  <c r="X1965" i="1"/>
  <c r="P1965" i="1"/>
  <c r="O1965" i="1"/>
  <c r="L1965" i="1"/>
  <c r="K1965" i="1"/>
  <c r="W1965" i="1" s="1"/>
  <c r="B1965" i="1"/>
  <c r="J1965" i="1" s="1"/>
  <c r="A1965" i="1"/>
  <c r="P1964" i="1"/>
  <c r="O1964" i="1"/>
  <c r="K1964" i="1"/>
  <c r="J1964" i="1"/>
  <c r="B1964" i="1"/>
  <c r="A1964" i="1"/>
  <c r="P1963" i="1"/>
  <c r="O1963" i="1"/>
  <c r="K1963" i="1"/>
  <c r="L1963" i="1" s="1"/>
  <c r="J1963" i="1"/>
  <c r="A1963" i="1"/>
  <c r="B1963" i="1" s="1"/>
  <c r="P1962" i="1"/>
  <c r="O1962" i="1"/>
  <c r="K1962" i="1"/>
  <c r="L1962" i="1" s="1"/>
  <c r="A1962" i="1"/>
  <c r="B1962" i="1" s="1"/>
  <c r="J1962" i="1" s="1"/>
  <c r="X1961" i="1"/>
  <c r="W1961" i="1"/>
  <c r="P1961" i="1"/>
  <c r="O1961" i="1"/>
  <c r="L1961" i="1"/>
  <c r="K1961" i="1"/>
  <c r="B1961" i="1"/>
  <c r="J1961" i="1" s="1"/>
  <c r="A1961" i="1"/>
  <c r="W1960" i="1"/>
  <c r="X1960" i="1" s="1"/>
  <c r="P1960" i="1"/>
  <c r="O1960" i="1"/>
  <c r="K1960" i="1"/>
  <c r="L1960" i="1" s="1"/>
  <c r="J1960" i="1"/>
  <c r="B1960" i="1"/>
  <c r="A1960" i="1"/>
  <c r="X1959" i="1"/>
  <c r="W1959" i="1"/>
  <c r="P1959" i="1"/>
  <c r="O1959" i="1"/>
  <c r="K1959" i="1"/>
  <c r="L1959" i="1" s="1"/>
  <c r="J1959" i="1"/>
  <c r="A1959" i="1"/>
  <c r="B1959" i="1" s="1"/>
  <c r="X1958" i="1"/>
  <c r="W1958" i="1"/>
  <c r="P1958" i="1"/>
  <c r="O1958" i="1"/>
  <c r="L1958" i="1"/>
  <c r="K1958" i="1"/>
  <c r="B1958" i="1"/>
  <c r="J1958" i="1" s="1"/>
  <c r="A1958" i="1"/>
  <c r="X1957" i="1"/>
  <c r="P1957" i="1"/>
  <c r="O1957" i="1"/>
  <c r="L1957" i="1"/>
  <c r="K1957" i="1"/>
  <c r="W1957" i="1" s="1"/>
  <c r="B1957" i="1"/>
  <c r="J1957" i="1" s="1"/>
  <c r="A1957" i="1"/>
  <c r="P1956" i="1"/>
  <c r="O1956" i="1"/>
  <c r="K1956" i="1"/>
  <c r="B1956" i="1"/>
  <c r="J1956" i="1" s="1"/>
  <c r="A1956" i="1"/>
  <c r="W1955" i="1"/>
  <c r="X1955" i="1" s="1"/>
  <c r="P1955" i="1"/>
  <c r="O1955" i="1"/>
  <c r="L1955" i="1"/>
  <c r="K1955" i="1"/>
  <c r="A1955" i="1"/>
  <c r="B1955" i="1" s="1"/>
  <c r="J1955" i="1" s="1"/>
  <c r="W1954" i="1"/>
  <c r="X1954" i="1" s="1"/>
  <c r="P1954" i="1"/>
  <c r="O1954" i="1"/>
  <c r="L1954" i="1"/>
  <c r="K1954" i="1"/>
  <c r="A1954" i="1"/>
  <c r="B1954" i="1" s="1"/>
  <c r="J1954" i="1" s="1"/>
  <c r="X1953" i="1"/>
  <c r="W1953" i="1"/>
  <c r="P1953" i="1"/>
  <c r="O1953" i="1"/>
  <c r="L1953" i="1"/>
  <c r="K1953" i="1"/>
  <c r="B1953" i="1"/>
  <c r="J1953" i="1" s="1"/>
  <c r="A1953" i="1"/>
  <c r="W1952" i="1"/>
  <c r="X1952" i="1" s="1"/>
  <c r="P1952" i="1"/>
  <c r="O1952" i="1"/>
  <c r="K1952" i="1"/>
  <c r="L1952" i="1" s="1"/>
  <c r="J1952" i="1"/>
  <c r="B1952" i="1"/>
  <c r="A1952" i="1"/>
  <c r="W1951" i="1"/>
  <c r="X1951" i="1" s="1"/>
  <c r="P1951" i="1"/>
  <c r="O1951" i="1"/>
  <c r="K1951" i="1"/>
  <c r="L1951" i="1" s="1"/>
  <c r="J1951" i="1"/>
  <c r="A1951" i="1"/>
  <c r="B1951" i="1" s="1"/>
  <c r="X1950" i="1"/>
  <c r="W1950" i="1"/>
  <c r="P1950" i="1"/>
  <c r="O1950" i="1"/>
  <c r="L1950" i="1"/>
  <c r="K1950" i="1"/>
  <c r="B1950" i="1"/>
  <c r="J1950" i="1" s="1"/>
  <c r="A1950" i="1"/>
  <c r="P1949" i="1"/>
  <c r="O1949" i="1"/>
  <c r="L1949" i="1"/>
  <c r="K1949" i="1"/>
  <c r="W1949" i="1" s="1"/>
  <c r="X1949" i="1" s="1"/>
  <c r="B1949" i="1"/>
  <c r="J1949" i="1" s="1"/>
  <c r="A1949" i="1"/>
  <c r="P1948" i="1"/>
  <c r="O1948" i="1"/>
  <c r="K1948" i="1"/>
  <c r="B1948" i="1"/>
  <c r="J1948" i="1" s="1"/>
  <c r="A1948" i="1"/>
  <c r="W1947" i="1"/>
  <c r="X1947" i="1" s="1"/>
  <c r="P1947" i="1"/>
  <c r="O1947" i="1"/>
  <c r="K1947" i="1"/>
  <c r="L1947" i="1" s="1"/>
  <c r="A1947" i="1"/>
  <c r="B1947" i="1" s="1"/>
  <c r="J1947" i="1" s="1"/>
  <c r="W1946" i="1"/>
  <c r="X1946" i="1" s="1"/>
  <c r="P1946" i="1"/>
  <c r="O1946" i="1"/>
  <c r="K1946" i="1"/>
  <c r="L1946" i="1" s="1"/>
  <c r="A1946" i="1"/>
  <c r="B1946" i="1" s="1"/>
  <c r="J1946" i="1" s="1"/>
  <c r="X1945" i="1"/>
  <c r="W1945" i="1"/>
  <c r="P1945" i="1"/>
  <c r="O1945" i="1"/>
  <c r="L1945" i="1"/>
  <c r="K1945" i="1"/>
  <c r="B1945" i="1"/>
  <c r="J1945" i="1" s="1"/>
  <c r="A1945" i="1"/>
  <c r="W1944" i="1"/>
  <c r="X1944" i="1" s="1"/>
  <c r="P1944" i="1"/>
  <c r="O1944" i="1"/>
  <c r="K1944" i="1"/>
  <c r="L1944" i="1" s="1"/>
  <c r="J1944" i="1"/>
  <c r="B1944" i="1"/>
  <c r="A1944" i="1"/>
  <c r="W1943" i="1"/>
  <c r="X1943" i="1" s="1"/>
  <c r="P1943" i="1"/>
  <c r="O1943" i="1"/>
  <c r="K1943" i="1"/>
  <c r="L1943" i="1" s="1"/>
  <c r="J1943" i="1"/>
  <c r="A1943" i="1"/>
  <c r="B1943" i="1" s="1"/>
  <c r="P1942" i="1"/>
  <c r="O1942" i="1"/>
  <c r="L1942" i="1"/>
  <c r="K1942" i="1"/>
  <c r="W1942" i="1" s="1"/>
  <c r="X1942" i="1" s="1"/>
  <c r="B1942" i="1"/>
  <c r="J1942" i="1" s="1"/>
  <c r="A1942" i="1"/>
  <c r="P1941" i="1"/>
  <c r="O1941" i="1"/>
  <c r="L1941" i="1"/>
  <c r="K1941" i="1"/>
  <c r="W1941" i="1" s="1"/>
  <c r="X1941" i="1" s="1"/>
  <c r="J1941" i="1"/>
  <c r="B1941" i="1"/>
  <c r="A1941" i="1"/>
  <c r="P1940" i="1"/>
  <c r="O1940" i="1"/>
  <c r="K1940" i="1"/>
  <c r="B1940" i="1"/>
  <c r="J1940" i="1" s="1"/>
  <c r="A1940" i="1"/>
  <c r="P1939" i="1"/>
  <c r="O1939" i="1"/>
  <c r="K1939" i="1"/>
  <c r="A1939" i="1"/>
  <c r="B1939" i="1" s="1"/>
  <c r="J1939" i="1" s="1"/>
  <c r="X1938" i="1"/>
  <c r="W1938" i="1"/>
  <c r="U1938" i="1"/>
  <c r="V1938" i="1" s="1"/>
  <c r="P1938" i="1"/>
  <c r="O1938" i="1"/>
  <c r="L1938" i="1"/>
  <c r="A1938" i="1"/>
  <c r="B1938" i="1" s="1"/>
  <c r="J1938" i="1" s="1"/>
  <c r="W1937" i="1"/>
  <c r="X1937" i="1" s="1"/>
  <c r="P1937" i="1"/>
  <c r="O1937" i="1"/>
  <c r="K1937" i="1"/>
  <c r="L1937" i="1" s="1"/>
  <c r="B1937" i="1"/>
  <c r="J1937" i="1" s="1"/>
  <c r="A1937" i="1"/>
  <c r="X1936" i="1"/>
  <c r="W1936" i="1"/>
  <c r="P1936" i="1"/>
  <c r="O1936" i="1"/>
  <c r="K1936" i="1"/>
  <c r="L1936" i="1" s="1"/>
  <c r="A1936" i="1"/>
  <c r="B1936" i="1" s="1"/>
  <c r="J1936" i="1" s="1"/>
  <c r="W1935" i="1"/>
  <c r="X1935" i="1" s="1"/>
  <c r="P1935" i="1"/>
  <c r="O1935" i="1"/>
  <c r="K1935" i="1"/>
  <c r="L1935" i="1" s="1"/>
  <c r="A1935" i="1"/>
  <c r="B1935" i="1" s="1"/>
  <c r="J1935" i="1" s="1"/>
  <c r="P1934" i="1"/>
  <c r="O1934" i="1"/>
  <c r="L1934" i="1"/>
  <c r="K1934" i="1"/>
  <c r="W1934" i="1" s="1"/>
  <c r="X1934" i="1" s="1"/>
  <c r="A1934" i="1"/>
  <c r="B1934" i="1" s="1"/>
  <c r="J1934" i="1" s="1"/>
  <c r="P1933" i="1"/>
  <c r="O1933" i="1"/>
  <c r="K1933" i="1"/>
  <c r="L1933" i="1" s="1"/>
  <c r="B1933" i="1"/>
  <c r="J1933" i="1" s="1"/>
  <c r="A1933" i="1"/>
  <c r="P1932" i="1"/>
  <c r="O1932" i="1"/>
  <c r="L1932" i="1"/>
  <c r="K1932" i="1"/>
  <c r="W1932" i="1" s="1"/>
  <c r="X1932" i="1" s="1"/>
  <c r="J1932" i="1"/>
  <c r="A1932" i="1"/>
  <c r="B1932" i="1" s="1"/>
  <c r="P1931" i="1"/>
  <c r="O1931" i="1"/>
  <c r="L1931" i="1"/>
  <c r="K1931" i="1"/>
  <c r="W1931" i="1" s="1"/>
  <c r="X1931" i="1" s="1"/>
  <c r="B1931" i="1"/>
  <c r="J1931" i="1" s="1"/>
  <c r="A1931" i="1"/>
  <c r="X1930" i="1"/>
  <c r="W1930" i="1"/>
  <c r="P1930" i="1"/>
  <c r="O1930" i="1"/>
  <c r="L1930" i="1"/>
  <c r="K1930" i="1"/>
  <c r="A1930" i="1"/>
  <c r="B1930" i="1" s="1"/>
  <c r="J1930" i="1" s="1"/>
  <c r="P1929" i="1"/>
  <c r="O1929" i="1"/>
  <c r="K1929" i="1"/>
  <c r="L1929" i="1" s="1"/>
  <c r="B1929" i="1"/>
  <c r="J1929" i="1" s="1"/>
  <c r="A1929" i="1"/>
  <c r="P1928" i="1"/>
  <c r="O1928" i="1"/>
  <c r="L1928" i="1"/>
  <c r="K1928" i="1"/>
  <c r="W1928" i="1" s="1"/>
  <c r="X1928" i="1" s="1"/>
  <c r="A1928" i="1"/>
  <c r="B1928" i="1" s="1"/>
  <c r="J1928" i="1" s="1"/>
  <c r="W1927" i="1"/>
  <c r="X1927" i="1" s="1"/>
  <c r="P1927" i="1"/>
  <c r="O1927" i="1"/>
  <c r="K1927" i="1"/>
  <c r="L1927" i="1" s="1"/>
  <c r="B1927" i="1"/>
  <c r="J1927" i="1" s="1"/>
  <c r="A1927" i="1"/>
  <c r="X1926" i="1"/>
  <c r="P1926" i="1"/>
  <c r="O1926" i="1"/>
  <c r="K1926" i="1"/>
  <c r="W1926" i="1" s="1"/>
  <c r="B1926" i="1"/>
  <c r="J1926" i="1" s="1"/>
  <c r="A1926" i="1"/>
  <c r="W1925" i="1"/>
  <c r="X1925" i="1" s="1"/>
  <c r="P1925" i="1"/>
  <c r="O1925" i="1"/>
  <c r="K1925" i="1"/>
  <c r="L1925" i="1" s="1"/>
  <c r="B1925" i="1"/>
  <c r="J1925" i="1" s="1"/>
  <c r="A1925" i="1"/>
  <c r="X1924" i="1"/>
  <c r="W1924" i="1"/>
  <c r="P1924" i="1"/>
  <c r="O1924" i="1"/>
  <c r="L1924" i="1"/>
  <c r="K1924" i="1"/>
  <c r="J1924" i="1"/>
  <c r="A1924" i="1"/>
  <c r="B1924" i="1" s="1"/>
  <c r="X1923" i="1"/>
  <c r="W1923" i="1"/>
  <c r="P1923" i="1"/>
  <c r="O1923" i="1"/>
  <c r="L1923" i="1"/>
  <c r="K1923" i="1"/>
  <c r="J1923" i="1"/>
  <c r="A1923" i="1"/>
  <c r="B1923" i="1" s="1"/>
  <c r="P1922" i="1"/>
  <c r="O1922" i="1"/>
  <c r="K1922" i="1"/>
  <c r="B1922" i="1"/>
  <c r="J1922" i="1" s="1"/>
  <c r="A1922" i="1"/>
  <c r="X1921" i="1"/>
  <c r="W1921" i="1"/>
  <c r="P1921" i="1"/>
  <c r="O1921" i="1"/>
  <c r="L1921" i="1"/>
  <c r="K1921" i="1"/>
  <c r="J1921" i="1"/>
  <c r="B1921" i="1"/>
  <c r="A1921" i="1"/>
  <c r="P1920" i="1"/>
  <c r="O1920" i="1"/>
  <c r="K1920" i="1"/>
  <c r="L1920" i="1" s="1"/>
  <c r="J1920" i="1"/>
  <c r="B1920" i="1"/>
  <c r="A1920" i="1"/>
  <c r="P1919" i="1"/>
  <c r="O1919" i="1"/>
  <c r="L1919" i="1"/>
  <c r="K1919" i="1"/>
  <c r="W1919" i="1" s="1"/>
  <c r="X1919" i="1" s="1"/>
  <c r="A1919" i="1"/>
  <c r="B1919" i="1" s="1"/>
  <c r="J1919" i="1" s="1"/>
  <c r="W1918" i="1"/>
  <c r="X1918" i="1" s="1"/>
  <c r="P1918" i="1"/>
  <c r="O1918" i="1"/>
  <c r="L1918" i="1"/>
  <c r="K1918" i="1"/>
  <c r="B1918" i="1"/>
  <c r="J1918" i="1" s="1"/>
  <c r="A1918" i="1"/>
  <c r="P1917" i="1"/>
  <c r="O1917" i="1"/>
  <c r="L1917" i="1"/>
  <c r="K1917" i="1"/>
  <c r="W1917" i="1" s="1"/>
  <c r="X1917" i="1" s="1"/>
  <c r="A1917" i="1"/>
  <c r="B1917" i="1" s="1"/>
  <c r="J1917" i="1" s="1"/>
  <c r="W1916" i="1"/>
  <c r="X1916" i="1" s="1"/>
  <c r="P1916" i="1"/>
  <c r="O1916" i="1"/>
  <c r="K1916" i="1"/>
  <c r="L1916" i="1" s="1"/>
  <c r="B1916" i="1"/>
  <c r="J1916" i="1" s="1"/>
  <c r="A1916" i="1"/>
  <c r="X1915" i="1"/>
  <c r="W1915" i="1"/>
  <c r="P1915" i="1"/>
  <c r="O1915" i="1"/>
  <c r="L1915" i="1"/>
  <c r="K1915" i="1"/>
  <c r="J1915" i="1"/>
  <c r="A1915" i="1"/>
  <c r="B1915" i="1" s="1"/>
  <c r="P1914" i="1"/>
  <c r="O1914" i="1"/>
  <c r="K1914" i="1"/>
  <c r="B1914" i="1"/>
  <c r="J1914" i="1" s="1"/>
  <c r="A1914" i="1"/>
  <c r="X1913" i="1"/>
  <c r="W1913" i="1"/>
  <c r="P1913" i="1"/>
  <c r="O1913" i="1"/>
  <c r="L1913" i="1"/>
  <c r="K1913" i="1"/>
  <c r="J1913" i="1"/>
  <c r="B1913" i="1"/>
  <c r="A1913" i="1"/>
  <c r="P1912" i="1"/>
  <c r="O1912" i="1"/>
  <c r="K1912" i="1"/>
  <c r="L1912" i="1" s="1"/>
  <c r="J1912" i="1"/>
  <c r="B1912" i="1"/>
  <c r="A1912" i="1"/>
  <c r="P1911" i="1"/>
  <c r="O1911" i="1"/>
  <c r="L1911" i="1"/>
  <c r="K1911" i="1"/>
  <c r="W1911" i="1" s="1"/>
  <c r="X1911" i="1" s="1"/>
  <c r="A1911" i="1"/>
  <c r="B1911" i="1" s="1"/>
  <c r="J1911" i="1" s="1"/>
  <c r="W1910" i="1"/>
  <c r="X1910" i="1" s="1"/>
  <c r="P1910" i="1"/>
  <c r="O1910" i="1"/>
  <c r="L1910" i="1"/>
  <c r="K1910" i="1"/>
  <c r="B1910" i="1"/>
  <c r="J1910" i="1" s="1"/>
  <c r="A1910" i="1"/>
  <c r="X1909" i="1"/>
  <c r="P1909" i="1"/>
  <c r="O1909" i="1"/>
  <c r="L1909" i="1"/>
  <c r="K1909" i="1"/>
  <c r="W1909" i="1" s="1"/>
  <c r="A1909" i="1"/>
  <c r="B1909" i="1" s="1"/>
  <c r="J1909" i="1" s="1"/>
  <c r="W1908" i="1"/>
  <c r="X1908" i="1" s="1"/>
  <c r="P1908" i="1"/>
  <c r="O1908" i="1"/>
  <c r="K1908" i="1"/>
  <c r="L1908" i="1" s="1"/>
  <c r="B1908" i="1"/>
  <c r="J1908" i="1" s="1"/>
  <c r="A1908" i="1"/>
  <c r="X1907" i="1"/>
  <c r="W1907" i="1"/>
  <c r="P1907" i="1"/>
  <c r="O1907" i="1"/>
  <c r="L1907" i="1"/>
  <c r="K1907" i="1"/>
  <c r="J1907" i="1"/>
  <c r="A1907" i="1"/>
  <c r="B1907" i="1" s="1"/>
  <c r="P1906" i="1"/>
  <c r="O1906" i="1"/>
  <c r="K1906" i="1"/>
  <c r="B1906" i="1"/>
  <c r="J1906" i="1" s="1"/>
  <c r="A1906" i="1"/>
  <c r="X1905" i="1"/>
  <c r="W1905" i="1"/>
  <c r="P1905" i="1"/>
  <c r="O1905" i="1"/>
  <c r="L1905" i="1"/>
  <c r="K1905" i="1"/>
  <c r="J1905" i="1"/>
  <c r="B1905" i="1"/>
  <c r="A1905" i="1"/>
  <c r="P1904" i="1"/>
  <c r="O1904" i="1"/>
  <c r="K1904" i="1"/>
  <c r="L1904" i="1" s="1"/>
  <c r="J1904" i="1"/>
  <c r="B1904" i="1"/>
  <c r="A1904" i="1"/>
  <c r="P1903" i="1"/>
  <c r="O1903" i="1"/>
  <c r="L1903" i="1"/>
  <c r="K1903" i="1"/>
  <c r="W1903" i="1" s="1"/>
  <c r="X1903" i="1" s="1"/>
  <c r="A1903" i="1"/>
  <c r="B1903" i="1" s="1"/>
  <c r="J1903" i="1" s="1"/>
  <c r="W1902" i="1"/>
  <c r="X1902" i="1" s="1"/>
  <c r="P1902" i="1"/>
  <c r="O1902" i="1"/>
  <c r="L1902" i="1"/>
  <c r="K1902" i="1"/>
  <c r="B1902" i="1"/>
  <c r="J1902" i="1" s="1"/>
  <c r="A1902" i="1"/>
  <c r="P1901" i="1"/>
  <c r="O1901" i="1"/>
  <c r="L1901" i="1"/>
  <c r="K1901" i="1"/>
  <c r="W1901" i="1" s="1"/>
  <c r="X1901" i="1" s="1"/>
  <c r="A1901" i="1"/>
  <c r="B1901" i="1" s="1"/>
  <c r="J1901" i="1" s="1"/>
  <c r="W1900" i="1"/>
  <c r="X1900" i="1" s="1"/>
  <c r="P1900" i="1"/>
  <c r="O1900" i="1"/>
  <c r="K1900" i="1"/>
  <c r="L1900" i="1" s="1"/>
  <c r="B1900" i="1"/>
  <c r="J1900" i="1" s="1"/>
  <c r="A1900" i="1"/>
  <c r="X1899" i="1"/>
  <c r="W1899" i="1"/>
  <c r="P1899" i="1"/>
  <c r="O1899" i="1"/>
  <c r="L1899" i="1"/>
  <c r="K1899" i="1"/>
  <c r="J1899" i="1"/>
  <c r="A1899" i="1"/>
  <c r="B1899" i="1" s="1"/>
  <c r="P1898" i="1"/>
  <c r="O1898" i="1"/>
  <c r="K1898" i="1"/>
  <c r="B1898" i="1"/>
  <c r="J1898" i="1" s="1"/>
  <c r="A1898" i="1"/>
  <c r="X1897" i="1"/>
  <c r="W1897" i="1"/>
  <c r="P1897" i="1"/>
  <c r="O1897" i="1"/>
  <c r="L1897" i="1"/>
  <c r="K1897" i="1"/>
  <c r="J1897" i="1"/>
  <c r="B1897" i="1"/>
  <c r="A1897" i="1"/>
  <c r="P1896" i="1"/>
  <c r="O1896" i="1"/>
  <c r="K1896" i="1"/>
  <c r="L1896" i="1" s="1"/>
  <c r="J1896" i="1"/>
  <c r="B1896" i="1"/>
  <c r="A1896" i="1"/>
  <c r="P1895" i="1"/>
  <c r="O1895" i="1"/>
  <c r="L1895" i="1"/>
  <c r="K1895" i="1"/>
  <c r="W1895" i="1" s="1"/>
  <c r="X1895" i="1" s="1"/>
  <c r="A1895" i="1"/>
  <c r="B1895" i="1" s="1"/>
  <c r="J1895" i="1" s="1"/>
  <c r="W1894" i="1"/>
  <c r="X1894" i="1" s="1"/>
  <c r="P1894" i="1"/>
  <c r="O1894" i="1"/>
  <c r="L1894" i="1"/>
  <c r="K1894" i="1"/>
  <c r="B1894" i="1"/>
  <c r="J1894" i="1" s="1"/>
  <c r="A1894" i="1"/>
  <c r="X1893" i="1"/>
  <c r="P1893" i="1"/>
  <c r="O1893" i="1"/>
  <c r="L1893" i="1"/>
  <c r="K1893" i="1"/>
  <c r="W1893" i="1" s="1"/>
  <c r="A1893" i="1"/>
  <c r="B1893" i="1" s="1"/>
  <c r="J1893" i="1" s="1"/>
  <c r="W1892" i="1"/>
  <c r="X1892" i="1" s="1"/>
  <c r="P1892" i="1"/>
  <c r="O1892" i="1"/>
  <c r="K1892" i="1"/>
  <c r="L1892" i="1" s="1"/>
  <c r="B1892" i="1"/>
  <c r="J1892" i="1" s="1"/>
  <c r="A1892" i="1"/>
  <c r="X1891" i="1"/>
  <c r="W1891" i="1"/>
  <c r="P1891" i="1"/>
  <c r="O1891" i="1"/>
  <c r="L1891" i="1"/>
  <c r="K1891" i="1"/>
  <c r="J1891" i="1"/>
  <c r="A1891" i="1"/>
  <c r="B1891" i="1" s="1"/>
  <c r="P1890" i="1"/>
  <c r="O1890" i="1"/>
  <c r="K1890" i="1"/>
  <c r="B1890" i="1"/>
  <c r="J1890" i="1" s="1"/>
  <c r="A1890" i="1"/>
  <c r="X1889" i="1"/>
  <c r="W1889" i="1"/>
  <c r="P1889" i="1"/>
  <c r="O1889" i="1"/>
  <c r="L1889" i="1"/>
  <c r="K1889" i="1"/>
  <c r="J1889" i="1"/>
  <c r="B1889" i="1"/>
  <c r="A1889" i="1"/>
  <c r="P1888" i="1"/>
  <c r="O1888" i="1"/>
  <c r="K1888" i="1"/>
  <c r="L1888" i="1" s="1"/>
  <c r="J1888" i="1"/>
  <c r="B1888" i="1"/>
  <c r="A1888" i="1"/>
  <c r="P1887" i="1"/>
  <c r="O1887" i="1"/>
  <c r="L1887" i="1"/>
  <c r="K1887" i="1"/>
  <c r="W1887" i="1" s="1"/>
  <c r="X1887" i="1" s="1"/>
  <c r="A1887" i="1"/>
  <c r="B1887" i="1" s="1"/>
  <c r="J1887" i="1" s="1"/>
  <c r="W1886" i="1"/>
  <c r="X1886" i="1" s="1"/>
  <c r="P1886" i="1"/>
  <c r="O1886" i="1"/>
  <c r="L1886" i="1"/>
  <c r="K1886" i="1"/>
  <c r="B1886" i="1"/>
  <c r="J1886" i="1" s="1"/>
  <c r="A1886" i="1"/>
  <c r="P1885" i="1"/>
  <c r="O1885" i="1"/>
  <c r="L1885" i="1"/>
  <c r="K1885" i="1"/>
  <c r="W1885" i="1" s="1"/>
  <c r="X1885" i="1" s="1"/>
  <c r="A1885" i="1"/>
  <c r="B1885" i="1" s="1"/>
  <c r="J1885" i="1" s="1"/>
  <c r="W1884" i="1"/>
  <c r="X1884" i="1" s="1"/>
  <c r="P1884" i="1"/>
  <c r="O1884" i="1"/>
  <c r="K1884" i="1"/>
  <c r="L1884" i="1" s="1"/>
  <c r="B1884" i="1"/>
  <c r="J1884" i="1" s="1"/>
  <c r="A1884" i="1"/>
  <c r="X1883" i="1"/>
  <c r="W1883" i="1"/>
  <c r="P1883" i="1"/>
  <c r="O1883" i="1"/>
  <c r="L1883" i="1"/>
  <c r="K1883" i="1"/>
  <c r="J1883" i="1"/>
  <c r="A1883" i="1"/>
  <c r="B1883" i="1" s="1"/>
  <c r="P1882" i="1"/>
  <c r="O1882" i="1"/>
  <c r="K1882" i="1"/>
  <c r="B1882" i="1"/>
  <c r="J1882" i="1" s="1"/>
  <c r="A1882" i="1"/>
  <c r="X1881" i="1"/>
  <c r="W1881" i="1"/>
  <c r="P1881" i="1"/>
  <c r="O1881" i="1"/>
  <c r="L1881" i="1"/>
  <c r="K1881" i="1"/>
  <c r="J1881" i="1"/>
  <c r="B1881" i="1"/>
  <c r="A1881" i="1"/>
  <c r="P1880" i="1"/>
  <c r="O1880" i="1"/>
  <c r="K1880" i="1"/>
  <c r="L1880" i="1" s="1"/>
  <c r="J1880" i="1"/>
  <c r="B1880" i="1"/>
  <c r="A1880" i="1"/>
  <c r="P1879" i="1"/>
  <c r="O1879" i="1"/>
  <c r="L1879" i="1"/>
  <c r="K1879" i="1"/>
  <c r="W1879" i="1" s="1"/>
  <c r="X1879" i="1" s="1"/>
  <c r="A1879" i="1"/>
  <c r="B1879" i="1" s="1"/>
  <c r="J1879" i="1" s="1"/>
  <c r="W1878" i="1"/>
  <c r="X1878" i="1" s="1"/>
  <c r="P1878" i="1"/>
  <c r="O1878" i="1"/>
  <c r="L1878" i="1"/>
  <c r="K1878" i="1"/>
  <c r="B1878" i="1"/>
  <c r="J1878" i="1" s="1"/>
  <c r="A1878" i="1"/>
  <c r="X1877" i="1"/>
  <c r="P1877" i="1"/>
  <c r="O1877" i="1"/>
  <c r="L1877" i="1"/>
  <c r="K1877" i="1"/>
  <c r="W1877" i="1" s="1"/>
  <c r="A1877" i="1"/>
  <c r="B1877" i="1" s="1"/>
  <c r="J1877" i="1" s="1"/>
  <c r="W1876" i="1"/>
  <c r="X1876" i="1" s="1"/>
  <c r="P1876" i="1"/>
  <c r="O1876" i="1"/>
  <c r="K1876" i="1"/>
  <c r="L1876" i="1" s="1"/>
  <c r="B1876" i="1"/>
  <c r="J1876" i="1" s="1"/>
  <c r="A1876" i="1"/>
  <c r="X1875" i="1"/>
  <c r="W1875" i="1"/>
  <c r="P1875" i="1"/>
  <c r="O1875" i="1"/>
  <c r="L1875" i="1"/>
  <c r="K1875" i="1"/>
  <c r="J1875" i="1"/>
  <c r="A1875" i="1"/>
  <c r="B1875" i="1" s="1"/>
  <c r="P1874" i="1"/>
  <c r="O1874" i="1"/>
  <c r="K1874" i="1"/>
  <c r="B1874" i="1"/>
  <c r="J1874" i="1" s="1"/>
  <c r="A1874" i="1"/>
  <c r="X1873" i="1"/>
  <c r="W1873" i="1"/>
  <c r="P1873" i="1"/>
  <c r="O1873" i="1"/>
  <c r="L1873" i="1"/>
  <c r="K1873" i="1"/>
  <c r="J1873" i="1"/>
  <c r="B1873" i="1"/>
  <c r="A1873" i="1"/>
  <c r="P1872" i="1"/>
  <c r="O1872" i="1"/>
  <c r="K1872" i="1"/>
  <c r="L1872" i="1" s="1"/>
  <c r="J1872" i="1"/>
  <c r="B1872" i="1"/>
  <c r="A1872" i="1"/>
  <c r="P1871" i="1"/>
  <c r="O1871" i="1"/>
  <c r="L1871" i="1"/>
  <c r="K1871" i="1"/>
  <c r="W1871" i="1" s="1"/>
  <c r="X1871" i="1" s="1"/>
  <c r="A1871" i="1"/>
  <c r="B1871" i="1" s="1"/>
  <c r="J1871" i="1" s="1"/>
  <c r="W1870" i="1"/>
  <c r="X1870" i="1" s="1"/>
  <c r="P1870" i="1"/>
  <c r="O1870" i="1"/>
  <c r="L1870" i="1"/>
  <c r="K1870" i="1"/>
  <c r="B1870" i="1"/>
  <c r="J1870" i="1" s="1"/>
  <c r="A1870" i="1"/>
  <c r="P1869" i="1"/>
  <c r="O1869" i="1"/>
  <c r="L1869" i="1"/>
  <c r="K1869" i="1"/>
  <c r="W1869" i="1" s="1"/>
  <c r="X1869" i="1" s="1"/>
  <c r="A1869" i="1"/>
  <c r="B1869" i="1" s="1"/>
  <c r="J1869" i="1" s="1"/>
  <c r="W1868" i="1"/>
  <c r="X1868" i="1" s="1"/>
  <c r="V1868" i="1"/>
  <c r="U1868" i="1"/>
  <c r="P1868" i="1"/>
  <c r="O1868" i="1"/>
  <c r="L1868" i="1"/>
  <c r="A1868" i="1"/>
  <c r="B1868" i="1" s="1"/>
  <c r="J1868" i="1" s="1"/>
  <c r="P1867" i="1"/>
  <c r="O1867" i="1"/>
  <c r="K1867" i="1"/>
  <c r="B1867" i="1"/>
  <c r="J1867" i="1" s="1"/>
  <c r="A1867" i="1"/>
  <c r="X1866" i="1"/>
  <c r="W1866" i="1"/>
  <c r="P1866" i="1"/>
  <c r="O1866" i="1"/>
  <c r="L1866" i="1"/>
  <c r="K1866" i="1"/>
  <c r="J1866" i="1"/>
  <c r="B1866" i="1"/>
  <c r="A1866" i="1"/>
  <c r="P1865" i="1"/>
  <c r="O1865" i="1"/>
  <c r="K1865" i="1"/>
  <c r="L1865" i="1" s="1"/>
  <c r="J1865" i="1"/>
  <c r="B1865" i="1"/>
  <c r="A1865" i="1"/>
  <c r="P1864" i="1"/>
  <c r="O1864" i="1"/>
  <c r="L1864" i="1"/>
  <c r="K1864" i="1"/>
  <c r="W1864" i="1" s="1"/>
  <c r="X1864" i="1" s="1"/>
  <c r="A1864" i="1"/>
  <c r="B1864" i="1" s="1"/>
  <c r="J1864" i="1" s="1"/>
  <c r="W1863" i="1"/>
  <c r="X1863" i="1" s="1"/>
  <c r="P1863" i="1"/>
  <c r="O1863" i="1"/>
  <c r="L1863" i="1"/>
  <c r="K1863" i="1"/>
  <c r="B1863" i="1"/>
  <c r="J1863" i="1" s="1"/>
  <c r="A1863" i="1"/>
  <c r="X1862" i="1"/>
  <c r="P1862" i="1"/>
  <c r="O1862" i="1"/>
  <c r="L1862" i="1"/>
  <c r="K1862" i="1"/>
  <c r="W1862" i="1" s="1"/>
  <c r="A1862" i="1"/>
  <c r="B1862" i="1" s="1"/>
  <c r="J1862" i="1" s="1"/>
  <c r="W1861" i="1"/>
  <c r="X1861" i="1" s="1"/>
  <c r="P1861" i="1"/>
  <c r="O1861" i="1"/>
  <c r="K1861" i="1"/>
  <c r="L1861" i="1" s="1"/>
  <c r="B1861" i="1"/>
  <c r="J1861" i="1" s="1"/>
  <c r="A1861" i="1"/>
  <c r="X1860" i="1"/>
  <c r="W1860" i="1"/>
  <c r="P1860" i="1"/>
  <c r="O1860" i="1"/>
  <c r="L1860" i="1"/>
  <c r="K1860" i="1"/>
  <c r="A1860" i="1"/>
  <c r="B1860" i="1" s="1"/>
  <c r="J1860" i="1" s="1"/>
  <c r="P1859" i="1"/>
  <c r="O1859" i="1"/>
  <c r="K1859" i="1"/>
  <c r="B1859" i="1"/>
  <c r="J1859" i="1" s="1"/>
  <c r="A1859" i="1"/>
  <c r="X1858" i="1"/>
  <c r="W1858" i="1"/>
  <c r="P1858" i="1"/>
  <c r="O1858" i="1"/>
  <c r="L1858" i="1"/>
  <c r="K1858" i="1"/>
  <c r="J1858" i="1"/>
  <c r="B1858" i="1"/>
  <c r="A1858" i="1"/>
  <c r="P1857" i="1"/>
  <c r="O1857" i="1"/>
  <c r="K1857" i="1"/>
  <c r="L1857" i="1" s="1"/>
  <c r="J1857" i="1"/>
  <c r="B1857" i="1"/>
  <c r="A1857" i="1"/>
  <c r="P1856" i="1"/>
  <c r="O1856" i="1"/>
  <c r="L1856" i="1"/>
  <c r="K1856" i="1"/>
  <c r="W1856" i="1" s="1"/>
  <c r="X1856" i="1" s="1"/>
  <c r="A1856" i="1"/>
  <c r="B1856" i="1" s="1"/>
  <c r="J1856" i="1" s="1"/>
  <c r="W1855" i="1"/>
  <c r="X1855" i="1" s="1"/>
  <c r="P1855" i="1"/>
  <c r="O1855" i="1"/>
  <c r="L1855" i="1"/>
  <c r="K1855" i="1"/>
  <c r="B1855" i="1"/>
  <c r="J1855" i="1" s="1"/>
  <c r="A1855" i="1"/>
  <c r="P1854" i="1"/>
  <c r="O1854" i="1"/>
  <c r="L1854" i="1"/>
  <c r="K1854" i="1"/>
  <c r="W1854" i="1" s="1"/>
  <c r="X1854" i="1" s="1"/>
  <c r="A1854" i="1"/>
  <c r="B1854" i="1" s="1"/>
  <c r="J1854" i="1" s="1"/>
  <c r="W1853" i="1"/>
  <c r="X1853" i="1" s="1"/>
  <c r="P1853" i="1"/>
  <c r="O1853" i="1"/>
  <c r="K1853" i="1"/>
  <c r="L1853" i="1" s="1"/>
  <c r="B1853" i="1"/>
  <c r="J1853" i="1" s="1"/>
  <c r="A1853" i="1"/>
  <c r="X1852" i="1"/>
  <c r="W1852" i="1"/>
  <c r="P1852" i="1"/>
  <c r="O1852" i="1"/>
  <c r="L1852" i="1"/>
  <c r="K1852" i="1"/>
  <c r="J1852" i="1"/>
  <c r="A1852" i="1"/>
  <c r="B1852" i="1" s="1"/>
  <c r="P1851" i="1"/>
  <c r="O1851" i="1"/>
  <c r="K1851" i="1"/>
  <c r="B1851" i="1"/>
  <c r="J1851" i="1" s="1"/>
  <c r="A1851" i="1"/>
  <c r="X1850" i="1"/>
  <c r="W1850" i="1"/>
  <c r="P1850" i="1"/>
  <c r="O1850" i="1"/>
  <c r="L1850" i="1"/>
  <c r="K1850" i="1"/>
  <c r="J1850" i="1"/>
  <c r="B1850" i="1"/>
  <c r="A1850" i="1"/>
  <c r="P1849" i="1"/>
  <c r="O1849" i="1"/>
  <c r="K1849" i="1"/>
  <c r="L1849" i="1" s="1"/>
  <c r="J1849" i="1"/>
  <c r="B1849" i="1"/>
  <c r="A1849" i="1"/>
  <c r="P1848" i="1"/>
  <c r="O1848" i="1"/>
  <c r="L1848" i="1"/>
  <c r="K1848" i="1"/>
  <c r="W1848" i="1" s="1"/>
  <c r="X1848" i="1" s="1"/>
  <c r="A1848" i="1"/>
  <c r="B1848" i="1" s="1"/>
  <c r="J1848" i="1" s="1"/>
  <c r="W1847" i="1"/>
  <c r="X1847" i="1" s="1"/>
  <c r="P1847" i="1"/>
  <c r="O1847" i="1"/>
  <c r="L1847" i="1"/>
  <c r="K1847" i="1"/>
  <c r="B1847" i="1"/>
  <c r="J1847" i="1" s="1"/>
  <c r="A1847" i="1"/>
  <c r="X1846" i="1"/>
  <c r="P1846" i="1"/>
  <c r="O1846" i="1"/>
  <c r="L1846" i="1"/>
  <c r="K1846" i="1"/>
  <c r="W1846" i="1" s="1"/>
  <c r="A1846" i="1"/>
  <c r="B1846" i="1" s="1"/>
  <c r="J1846" i="1" s="1"/>
  <c r="W1845" i="1"/>
  <c r="X1845" i="1" s="1"/>
  <c r="P1845" i="1"/>
  <c r="O1845" i="1"/>
  <c r="K1845" i="1"/>
  <c r="L1845" i="1" s="1"/>
  <c r="B1845" i="1"/>
  <c r="J1845" i="1" s="1"/>
  <c r="A1845" i="1"/>
  <c r="X1844" i="1"/>
  <c r="W1844" i="1"/>
  <c r="P1844" i="1"/>
  <c r="O1844" i="1"/>
  <c r="L1844" i="1"/>
  <c r="K1844" i="1"/>
  <c r="A1844" i="1"/>
  <c r="B1844" i="1" s="1"/>
  <c r="J1844" i="1" s="1"/>
  <c r="P1843" i="1"/>
  <c r="O1843" i="1"/>
  <c r="K1843" i="1"/>
  <c r="B1843" i="1"/>
  <c r="J1843" i="1" s="1"/>
  <c r="A1843" i="1"/>
  <c r="X1842" i="1"/>
  <c r="W1842" i="1"/>
  <c r="P1842" i="1"/>
  <c r="O1842" i="1"/>
  <c r="L1842" i="1"/>
  <c r="K1842" i="1"/>
  <c r="J1842" i="1"/>
  <c r="B1842" i="1"/>
  <c r="A1842" i="1"/>
  <c r="P1841" i="1"/>
  <c r="O1841" i="1"/>
  <c r="K1841" i="1"/>
  <c r="L1841" i="1" s="1"/>
  <c r="J1841" i="1"/>
  <c r="B1841" i="1"/>
  <c r="A1841" i="1"/>
  <c r="P1840" i="1"/>
  <c r="O1840" i="1"/>
  <c r="L1840" i="1"/>
  <c r="K1840" i="1"/>
  <c r="W1840" i="1" s="1"/>
  <c r="X1840" i="1" s="1"/>
  <c r="A1840" i="1"/>
  <c r="B1840" i="1" s="1"/>
  <c r="J1840" i="1" s="1"/>
  <c r="W1839" i="1"/>
  <c r="X1839" i="1" s="1"/>
  <c r="P1839" i="1"/>
  <c r="O1839" i="1"/>
  <c r="L1839" i="1"/>
  <c r="K1839" i="1"/>
  <c r="B1839" i="1"/>
  <c r="J1839" i="1" s="1"/>
  <c r="A1839" i="1"/>
  <c r="P1838" i="1"/>
  <c r="O1838" i="1"/>
  <c r="L1838" i="1"/>
  <c r="K1838" i="1"/>
  <c r="W1838" i="1" s="1"/>
  <c r="X1838" i="1" s="1"/>
  <c r="A1838" i="1"/>
  <c r="B1838" i="1" s="1"/>
  <c r="J1838" i="1" s="1"/>
  <c r="W1837" i="1"/>
  <c r="X1837" i="1" s="1"/>
  <c r="P1837" i="1"/>
  <c r="O1837" i="1"/>
  <c r="K1837" i="1"/>
  <c r="L1837" i="1" s="1"/>
  <c r="B1837" i="1"/>
  <c r="J1837" i="1" s="1"/>
  <c r="A1837" i="1"/>
  <c r="X1836" i="1"/>
  <c r="W1836" i="1"/>
  <c r="P1836" i="1"/>
  <c r="O1836" i="1"/>
  <c r="L1836" i="1"/>
  <c r="K1836" i="1"/>
  <c r="J1836" i="1"/>
  <c r="A1836" i="1"/>
  <c r="B1836" i="1" s="1"/>
  <c r="P1835" i="1"/>
  <c r="O1835" i="1"/>
  <c r="K1835" i="1"/>
  <c r="B1835" i="1"/>
  <c r="J1835" i="1" s="1"/>
  <c r="A1835" i="1"/>
  <c r="X1834" i="1"/>
  <c r="W1834" i="1"/>
  <c r="P1834" i="1"/>
  <c r="O1834" i="1"/>
  <c r="L1834" i="1"/>
  <c r="K1834" i="1"/>
  <c r="J1834" i="1"/>
  <c r="B1834" i="1"/>
  <c r="A1834" i="1"/>
  <c r="P1833" i="1"/>
  <c r="O1833" i="1"/>
  <c r="K1833" i="1"/>
  <c r="L1833" i="1" s="1"/>
  <c r="J1833" i="1"/>
  <c r="B1833" i="1"/>
  <c r="A1833" i="1"/>
  <c r="P1832" i="1"/>
  <c r="O1832" i="1"/>
  <c r="L1832" i="1"/>
  <c r="K1832" i="1"/>
  <c r="W1832" i="1" s="1"/>
  <c r="X1832" i="1" s="1"/>
  <c r="A1832" i="1"/>
  <c r="B1832" i="1" s="1"/>
  <c r="J1832" i="1" s="1"/>
  <c r="W1831" i="1"/>
  <c r="X1831" i="1" s="1"/>
  <c r="P1831" i="1"/>
  <c r="O1831" i="1"/>
  <c r="L1831" i="1"/>
  <c r="K1831" i="1"/>
  <c r="B1831" i="1"/>
  <c r="J1831" i="1" s="1"/>
  <c r="A1831" i="1"/>
  <c r="X1830" i="1"/>
  <c r="P1830" i="1"/>
  <c r="O1830" i="1"/>
  <c r="L1830" i="1"/>
  <c r="K1830" i="1"/>
  <c r="W1830" i="1" s="1"/>
  <c r="A1830" i="1"/>
  <c r="B1830" i="1" s="1"/>
  <c r="J1830" i="1" s="1"/>
  <c r="W1829" i="1"/>
  <c r="X1829" i="1" s="1"/>
  <c r="P1829" i="1"/>
  <c r="O1829" i="1"/>
  <c r="K1829" i="1"/>
  <c r="L1829" i="1" s="1"/>
  <c r="B1829" i="1"/>
  <c r="J1829" i="1" s="1"/>
  <c r="A1829" i="1"/>
  <c r="X1828" i="1"/>
  <c r="W1828" i="1"/>
  <c r="P1828" i="1"/>
  <c r="O1828" i="1"/>
  <c r="L1828" i="1"/>
  <c r="K1828" i="1"/>
  <c r="A1828" i="1"/>
  <c r="B1828" i="1" s="1"/>
  <c r="J1828" i="1" s="1"/>
  <c r="P1827" i="1"/>
  <c r="O1827" i="1"/>
  <c r="K1827" i="1"/>
  <c r="B1827" i="1"/>
  <c r="J1827" i="1" s="1"/>
  <c r="A1827" i="1"/>
  <c r="X1826" i="1"/>
  <c r="W1826" i="1"/>
  <c r="P1826" i="1"/>
  <c r="O1826" i="1"/>
  <c r="L1826" i="1"/>
  <c r="K1826" i="1"/>
  <c r="J1826" i="1"/>
  <c r="B1826" i="1"/>
  <c r="A1826" i="1"/>
  <c r="P1825" i="1"/>
  <c r="O1825" i="1"/>
  <c r="K1825" i="1"/>
  <c r="L1825" i="1" s="1"/>
  <c r="J1825" i="1"/>
  <c r="B1825" i="1"/>
  <c r="A1825" i="1"/>
  <c r="P1824" i="1"/>
  <c r="O1824" i="1"/>
  <c r="L1824" i="1"/>
  <c r="K1824" i="1"/>
  <c r="W1824" i="1" s="1"/>
  <c r="X1824" i="1" s="1"/>
  <c r="A1824" i="1"/>
  <c r="B1824" i="1" s="1"/>
  <c r="J1824" i="1" s="1"/>
  <c r="W1823" i="1"/>
  <c r="X1823" i="1" s="1"/>
  <c r="P1823" i="1"/>
  <c r="O1823" i="1"/>
  <c r="L1823" i="1"/>
  <c r="K1823" i="1"/>
  <c r="B1823" i="1"/>
  <c r="J1823" i="1" s="1"/>
  <c r="A1823" i="1"/>
  <c r="P1822" i="1"/>
  <c r="O1822" i="1"/>
  <c r="L1822" i="1"/>
  <c r="K1822" i="1"/>
  <c r="W1822" i="1" s="1"/>
  <c r="X1822" i="1" s="1"/>
  <c r="A1822" i="1"/>
  <c r="B1822" i="1" s="1"/>
  <c r="J1822" i="1" s="1"/>
  <c r="W1821" i="1"/>
  <c r="X1821" i="1" s="1"/>
  <c r="P1821" i="1"/>
  <c r="O1821" i="1"/>
  <c r="K1821" i="1"/>
  <c r="L1821" i="1" s="1"/>
  <c r="B1821" i="1"/>
  <c r="J1821" i="1" s="1"/>
  <c r="A1821" i="1"/>
  <c r="X1820" i="1"/>
  <c r="W1820" i="1"/>
  <c r="P1820" i="1"/>
  <c r="O1820" i="1"/>
  <c r="L1820" i="1"/>
  <c r="K1820" i="1"/>
  <c r="J1820" i="1"/>
  <c r="A1820" i="1"/>
  <c r="B1820" i="1" s="1"/>
  <c r="P1819" i="1"/>
  <c r="O1819" i="1"/>
  <c r="K1819" i="1"/>
  <c r="B1819" i="1"/>
  <c r="J1819" i="1" s="1"/>
  <c r="A1819" i="1"/>
  <c r="X1818" i="1"/>
  <c r="W1818" i="1"/>
  <c r="P1818" i="1"/>
  <c r="O1818" i="1"/>
  <c r="L1818" i="1"/>
  <c r="K1818" i="1"/>
  <c r="J1818" i="1"/>
  <c r="B1818" i="1"/>
  <c r="A1818" i="1"/>
  <c r="P1817" i="1"/>
  <c r="O1817" i="1"/>
  <c r="K1817" i="1"/>
  <c r="L1817" i="1" s="1"/>
  <c r="J1817" i="1"/>
  <c r="B1817" i="1"/>
  <c r="A1817" i="1"/>
  <c r="P1816" i="1"/>
  <c r="O1816" i="1"/>
  <c r="L1816" i="1"/>
  <c r="K1816" i="1"/>
  <c r="W1816" i="1" s="1"/>
  <c r="X1816" i="1" s="1"/>
  <c r="A1816" i="1"/>
  <c r="B1816" i="1" s="1"/>
  <c r="J1816" i="1" s="1"/>
  <c r="W1815" i="1"/>
  <c r="X1815" i="1" s="1"/>
  <c r="P1815" i="1"/>
  <c r="O1815" i="1"/>
  <c r="L1815" i="1"/>
  <c r="K1815" i="1"/>
  <c r="B1815" i="1"/>
  <c r="J1815" i="1" s="1"/>
  <c r="A1815" i="1"/>
  <c r="X1814" i="1"/>
  <c r="P1814" i="1"/>
  <c r="O1814" i="1"/>
  <c r="L1814" i="1"/>
  <c r="K1814" i="1"/>
  <c r="W1814" i="1" s="1"/>
  <c r="A1814" i="1"/>
  <c r="B1814" i="1" s="1"/>
  <c r="J1814" i="1" s="1"/>
  <c r="W1813" i="1"/>
  <c r="X1813" i="1" s="1"/>
  <c r="P1813" i="1"/>
  <c r="O1813" i="1"/>
  <c r="K1813" i="1"/>
  <c r="L1813" i="1" s="1"/>
  <c r="B1813" i="1"/>
  <c r="J1813" i="1" s="1"/>
  <c r="A1813" i="1"/>
  <c r="X1812" i="1"/>
  <c r="W1812" i="1"/>
  <c r="P1812" i="1"/>
  <c r="O1812" i="1"/>
  <c r="L1812" i="1"/>
  <c r="K1812" i="1"/>
  <c r="A1812" i="1"/>
  <c r="B1812" i="1" s="1"/>
  <c r="J1812" i="1" s="1"/>
  <c r="P1811" i="1"/>
  <c r="O1811" i="1"/>
  <c r="K1811" i="1"/>
  <c r="B1811" i="1"/>
  <c r="J1811" i="1" s="1"/>
  <c r="A1811" i="1"/>
  <c r="X1810" i="1"/>
  <c r="W1810" i="1"/>
  <c r="P1810" i="1"/>
  <c r="O1810" i="1"/>
  <c r="L1810" i="1"/>
  <c r="K1810" i="1"/>
  <c r="J1810" i="1"/>
  <c r="B1810" i="1"/>
  <c r="A1810" i="1"/>
  <c r="P1809" i="1"/>
  <c r="O1809" i="1"/>
  <c r="K1809" i="1"/>
  <c r="L1809" i="1" s="1"/>
  <c r="J1809" i="1"/>
  <c r="B1809" i="1"/>
  <c r="A1809" i="1"/>
  <c r="P1808" i="1"/>
  <c r="O1808" i="1"/>
  <c r="L1808" i="1"/>
  <c r="K1808" i="1"/>
  <c r="W1808" i="1" s="1"/>
  <c r="X1808" i="1" s="1"/>
  <c r="A1808" i="1"/>
  <c r="B1808" i="1" s="1"/>
  <c r="J1808" i="1" s="1"/>
  <c r="W1807" i="1"/>
  <c r="X1807" i="1" s="1"/>
  <c r="P1807" i="1"/>
  <c r="O1807" i="1"/>
  <c r="L1807" i="1"/>
  <c r="K1807" i="1"/>
  <c r="B1807" i="1"/>
  <c r="J1807" i="1" s="1"/>
  <c r="A1807" i="1"/>
  <c r="P1806" i="1"/>
  <c r="O1806" i="1"/>
  <c r="L1806" i="1"/>
  <c r="K1806" i="1"/>
  <c r="W1806" i="1" s="1"/>
  <c r="X1806" i="1" s="1"/>
  <c r="A1806" i="1"/>
  <c r="B1806" i="1" s="1"/>
  <c r="J1806" i="1" s="1"/>
  <c r="W1805" i="1"/>
  <c r="X1805" i="1" s="1"/>
  <c r="P1805" i="1"/>
  <c r="O1805" i="1"/>
  <c r="K1805" i="1"/>
  <c r="L1805" i="1" s="1"/>
  <c r="B1805" i="1"/>
  <c r="J1805" i="1" s="1"/>
  <c r="A1805" i="1"/>
  <c r="X1804" i="1"/>
  <c r="W1804" i="1"/>
  <c r="P1804" i="1"/>
  <c r="O1804" i="1"/>
  <c r="L1804" i="1"/>
  <c r="K1804" i="1"/>
  <c r="J1804" i="1"/>
  <c r="A1804" i="1"/>
  <c r="B1804" i="1" s="1"/>
  <c r="P1803" i="1"/>
  <c r="O1803" i="1"/>
  <c r="K1803" i="1"/>
  <c r="B1803" i="1"/>
  <c r="J1803" i="1" s="1"/>
  <c r="A1803" i="1"/>
  <c r="X1802" i="1"/>
  <c r="W1802" i="1"/>
  <c r="P1802" i="1"/>
  <c r="O1802" i="1"/>
  <c r="L1802" i="1"/>
  <c r="K1802" i="1"/>
  <c r="J1802" i="1"/>
  <c r="B1802" i="1"/>
  <c r="A1802" i="1"/>
  <c r="P1801" i="1"/>
  <c r="O1801" i="1"/>
  <c r="K1801" i="1"/>
  <c r="L1801" i="1" s="1"/>
  <c r="J1801" i="1"/>
  <c r="B1801" i="1"/>
  <c r="A1801" i="1"/>
  <c r="P1800" i="1"/>
  <c r="O1800" i="1"/>
  <c r="L1800" i="1"/>
  <c r="K1800" i="1"/>
  <c r="W1800" i="1" s="1"/>
  <c r="X1800" i="1" s="1"/>
  <c r="A1800" i="1"/>
  <c r="B1800" i="1" s="1"/>
  <c r="J1800" i="1" s="1"/>
  <c r="W1799" i="1"/>
  <c r="X1799" i="1" s="1"/>
  <c r="P1799" i="1"/>
  <c r="O1799" i="1"/>
  <c r="L1799" i="1"/>
  <c r="K1799" i="1"/>
  <c r="B1799" i="1"/>
  <c r="J1799" i="1" s="1"/>
  <c r="A1799" i="1"/>
  <c r="X1798" i="1"/>
  <c r="P1798" i="1"/>
  <c r="O1798" i="1"/>
  <c r="L1798" i="1"/>
  <c r="K1798" i="1"/>
  <c r="W1798" i="1" s="1"/>
  <c r="A1798" i="1"/>
  <c r="B1798" i="1" s="1"/>
  <c r="J1798" i="1" s="1"/>
  <c r="W1797" i="1"/>
  <c r="X1797" i="1" s="1"/>
  <c r="P1797" i="1"/>
  <c r="O1797" i="1"/>
  <c r="K1797" i="1"/>
  <c r="L1797" i="1" s="1"/>
  <c r="B1797" i="1"/>
  <c r="J1797" i="1" s="1"/>
  <c r="A1797" i="1"/>
  <c r="X1796" i="1"/>
  <c r="W1796" i="1"/>
  <c r="P1796" i="1"/>
  <c r="O1796" i="1"/>
  <c r="L1796" i="1"/>
  <c r="K1796" i="1"/>
  <c r="A1796" i="1"/>
  <c r="B1796" i="1" s="1"/>
  <c r="J1796" i="1" s="1"/>
  <c r="P1795" i="1"/>
  <c r="O1795" i="1"/>
  <c r="K1795" i="1"/>
  <c r="B1795" i="1"/>
  <c r="J1795" i="1" s="1"/>
  <c r="A1795" i="1"/>
  <c r="X1794" i="1"/>
  <c r="W1794" i="1"/>
  <c r="P1794" i="1"/>
  <c r="O1794" i="1"/>
  <c r="L1794" i="1"/>
  <c r="K1794" i="1"/>
  <c r="J1794" i="1"/>
  <c r="B1794" i="1"/>
  <c r="A1794" i="1"/>
  <c r="P1793" i="1"/>
  <c r="O1793" i="1"/>
  <c r="K1793" i="1"/>
  <c r="J1793" i="1"/>
  <c r="B1793" i="1"/>
  <c r="A1793" i="1"/>
  <c r="P1792" i="1"/>
  <c r="O1792" i="1"/>
  <c r="K1792" i="1"/>
  <c r="A1792" i="1"/>
  <c r="B1792" i="1" s="1"/>
  <c r="J1792" i="1" s="1"/>
  <c r="W1791" i="1"/>
  <c r="X1791" i="1" s="1"/>
  <c r="P1791" i="1"/>
  <c r="O1791" i="1"/>
  <c r="L1791" i="1"/>
  <c r="K1791" i="1"/>
  <c r="B1791" i="1"/>
  <c r="J1791" i="1" s="1"/>
  <c r="A1791" i="1"/>
  <c r="P1790" i="1"/>
  <c r="O1790" i="1"/>
  <c r="L1790" i="1"/>
  <c r="K1790" i="1"/>
  <c r="W1790" i="1" s="1"/>
  <c r="X1790" i="1" s="1"/>
  <c r="A1790" i="1"/>
  <c r="B1790" i="1" s="1"/>
  <c r="J1790" i="1" s="1"/>
  <c r="W1789" i="1"/>
  <c r="X1789" i="1" s="1"/>
  <c r="P1789" i="1"/>
  <c r="O1789" i="1"/>
  <c r="K1789" i="1"/>
  <c r="L1789" i="1" s="1"/>
  <c r="B1789" i="1"/>
  <c r="J1789" i="1" s="1"/>
  <c r="A1789" i="1"/>
  <c r="X1788" i="1"/>
  <c r="W1788" i="1"/>
  <c r="P1788" i="1"/>
  <c r="O1788" i="1"/>
  <c r="L1788" i="1"/>
  <c r="K1788" i="1"/>
  <c r="J1788" i="1"/>
  <c r="A1788" i="1"/>
  <c r="B1788" i="1" s="1"/>
  <c r="P1787" i="1"/>
  <c r="O1787" i="1"/>
  <c r="K1787" i="1"/>
  <c r="B1787" i="1"/>
  <c r="J1787" i="1" s="1"/>
  <c r="A1787" i="1"/>
  <c r="X1786" i="1"/>
  <c r="W1786" i="1"/>
  <c r="P1786" i="1"/>
  <c r="O1786" i="1"/>
  <c r="L1786" i="1"/>
  <c r="K1786" i="1"/>
  <c r="J1786" i="1"/>
  <c r="B1786" i="1"/>
  <c r="A1786" i="1"/>
  <c r="P1785" i="1"/>
  <c r="O1785" i="1"/>
  <c r="K1785" i="1"/>
  <c r="J1785" i="1"/>
  <c r="B1785" i="1"/>
  <c r="A1785" i="1"/>
  <c r="P1784" i="1"/>
  <c r="O1784" i="1"/>
  <c r="L1784" i="1"/>
  <c r="K1784" i="1"/>
  <c r="W1784" i="1" s="1"/>
  <c r="X1784" i="1" s="1"/>
  <c r="A1784" i="1"/>
  <c r="B1784" i="1" s="1"/>
  <c r="J1784" i="1" s="1"/>
  <c r="W1783" i="1"/>
  <c r="X1783" i="1" s="1"/>
  <c r="P1783" i="1"/>
  <c r="O1783" i="1"/>
  <c r="L1783" i="1"/>
  <c r="K1783" i="1"/>
  <c r="B1783" i="1"/>
  <c r="J1783" i="1" s="1"/>
  <c r="A1783" i="1"/>
  <c r="X1782" i="1"/>
  <c r="P1782" i="1"/>
  <c r="O1782" i="1"/>
  <c r="L1782" i="1"/>
  <c r="K1782" i="1"/>
  <c r="W1782" i="1" s="1"/>
  <c r="A1782" i="1"/>
  <c r="B1782" i="1" s="1"/>
  <c r="J1782" i="1" s="1"/>
  <c r="W1781" i="1"/>
  <c r="X1781" i="1" s="1"/>
  <c r="P1781" i="1"/>
  <c r="O1781" i="1"/>
  <c r="K1781" i="1"/>
  <c r="L1781" i="1" s="1"/>
  <c r="B1781" i="1"/>
  <c r="J1781" i="1" s="1"/>
  <c r="A1781" i="1"/>
  <c r="W1780" i="1"/>
  <c r="X1780" i="1" s="1"/>
  <c r="P1780" i="1"/>
  <c r="O1780" i="1"/>
  <c r="L1780" i="1"/>
  <c r="K1780" i="1"/>
  <c r="J1780" i="1"/>
  <c r="A1780" i="1"/>
  <c r="B1780" i="1" s="1"/>
  <c r="P1779" i="1"/>
  <c r="O1779" i="1"/>
  <c r="K1779" i="1"/>
  <c r="B1779" i="1"/>
  <c r="J1779" i="1" s="1"/>
  <c r="A1779" i="1"/>
  <c r="X1778" i="1"/>
  <c r="W1778" i="1"/>
  <c r="P1778" i="1"/>
  <c r="O1778" i="1"/>
  <c r="L1778" i="1"/>
  <c r="K1778" i="1"/>
  <c r="J1778" i="1"/>
  <c r="B1778" i="1"/>
  <c r="A1778" i="1"/>
  <c r="P1777" i="1"/>
  <c r="O1777" i="1"/>
  <c r="K1777" i="1"/>
  <c r="L1777" i="1" s="1"/>
  <c r="J1777" i="1"/>
  <c r="B1777" i="1"/>
  <c r="A1777" i="1"/>
  <c r="X1776" i="1"/>
  <c r="P1776" i="1"/>
  <c r="O1776" i="1"/>
  <c r="K1776" i="1"/>
  <c r="W1776" i="1" s="1"/>
  <c r="A1776" i="1"/>
  <c r="B1776" i="1" s="1"/>
  <c r="J1776" i="1" s="1"/>
  <c r="W1775" i="1"/>
  <c r="X1775" i="1" s="1"/>
  <c r="P1775" i="1"/>
  <c r="O1775" i="1"/>
  <c r="L1775" i="1"/>
  <c r="K1775" i="1"/>
  <c r="B1775" i="1"/>
  <c r="J1775" i="1" s="1"/>
  <c r="A1775" i="1"/>
  <c r="X1774" i="1"/>
  <c r="P1774" i="1"/>
  <c r="O1774" i="1"/>
  <c r="L1774" i="1"/>
  <c r="K1774" i="1"/>
  <c r="W1774" i="1" s="1"/>
  <c r="A1774" i="1"/>
  <c r="B1774" i="1" s="1"/>
  <c r="J1774" i="1" s="1"/>
  <c r="W1773" i="1"/>
  <c r="X1773" i="1" s="1"/>
  <c r="P1773" i="1"/>
  <c r="O1773" i="1"/>
  <c r="K1773" i="1"/>
  <c r="L1773" i="1" s="1"/>
  <c r="B1773" i="1"/>
  <c r="J1773" i="1" s="1"/>
  <c r="A1773" i="1"/>
  <c r="W1772" i="1"/>
  <c r="X1772" i="1" s="1"/>
  <c r="P1772" i="1"/>
  <c r="O1772" i="1"/>
  <c r="L1772" i="1"/>
  <c r="K1772" i="1"/>
  <c r="J1772" i="1"/>
  <c r="A1772" i="1"/>
  <c r="B1772" i="1" s="1"/>
  <c r="P1771" i="1"/>
  <c r="O1771" i="1"/>
  <c r="K1771" i="1"/>
  <c r="B1771" i="1"/>
  <c r="J1771" i="1" s="1"/>
  <c r="A1771" i="1"/>
  <c r="X1770" i="1"/>
  <c r="W1770" i="1"/>
  <c r="P1770" i="1"/>
  <c r="O1770" i="1"/>
  <c r="L1770" i="1"/>
  <c r="K1770" i="1"/>
  <c r="J1770" i="1"/>
  <c r="B1770" i="1"/>
  <c r="A1770" i="1"/>
  <c r="P1769" i="1"/>
  <c r="O1769" i="1"/>
  <c r="K1769" i="1"/>
  <c r="L1769" i="1" s="1"/>
  <c r="J1769" i="1"/>
  <c r="B1769" i="1"/>
  <c r="A1769" i="1"/>
  <c r="X1768" i="1"/>
  <c r="P1768" i="1"/>
  <c r="O1768" i="1"/>
  <c r="K1768" i="1"/>
  <c r="W1768" i="1" s="1"/>
  <c r="A1768" i="1"/>
  <c r="B1768" i="1" s="1"/>
  <c r="J1768" i="1" s="1"/>
  <c r="W1767" i="1"/>
  <c r="X1767" i="1" s="1"/>
  <c r="P1767" i="1"/>
  <c r="O1767" i="1"/>
  <c r="L1767" i="1"/>
  <c r="K1767" i="1"/>
  <c r="B1767" i="1"/>
  <c r="J1767" i="1" s="1"/>
  <c r="A1767" i="1"/>
  <c r="X1766" i="1"/>
  <c r="P1766" i="1"/>
  <c r="O1766" i="1"/>
  <c r="L1766" i="1"/>
  <c r="K1766" i="1"/>
  <c r="W1766" i="1" s="1"/>
  <c r="A1766" i="1"/>
  <c r="B1766" i="1" s="1"/>
  <c r="J1766" i="1" s="1"/>
  <c r="W1765" i="1"/>
  <c r="X1765" i="1" s="1"/>
  <c r="P1765" i="1"/>
  <c r="O1765" i="1"/>
  <c r="K1765" i="1"/>
  <c r="L1765" i="1" s="1"/>
  <c r="B1765" i="1"/>
  <c r="J1765" i="1" s="1"/>
  <c r="A1765" i="1"/>
  <c r="W1764" i="1"/>
  <c r="X1764" i="1" s="1"/>
  <c r="P1764" i="1"/>
  <c r="O1764" i="1"/>
  <c r="L1764" i="1"/>
  <c r="K1764" i="1"/>
  <c r="J1764" i="1"/>
  <c r="A1764" i="1"/>
  <c r="B1764" i="1" s="1"/>
  <c r="P1763" i="1"/>
  <c r="O1763" i="1"/>
  <c r="K1763" i="1"/>
  <c r="B1763" i="1"/>
  <c r="J1763" i="1" s="1"/>
  <c r="A1763" i="1"/>
  <c r="X1762" i="1"/>
  <c r="W1762" i="1"/>
  <c r="P1762" i="1"/>
  <c r="O1762" i="1"/>
  <c r="L1762" i="1"/>
  <c r="K1762" i="1"/>
  <c r="A1762" i="1"/>
  <c r="B1762" i="1" s="1"/>
  <c r="J1762" i="1" s="1"/>
  <c r="P1761" i="1"/>
  <c r="O1761" i="1"/>
  <c r="K1761" i="1"/>
  <c r="L1761" i="1" s="1"/>
  <c r="J1761" i="1"/>
  <c r="B1761" i="1"/>
  <c r="A1761" i="1"/>
  <c r="X1760" i="1"/>
  <c r="P1760" i="1"/>
  <c r="O1760" i="1"/>
  <c r="K1760" i="1"/>
  <c r="W1760" i="1" s="1"/>
  <c r="J1760" i="1"/>
  <c r="A1760" i="1"/>
  <c r="B1760" i="1" s="1"/>
  <c r="P1759" i="1"/>
  <c r="O1759" i="1"/>
  <c r="K1759" i="1"/>
  <c r="L1759" i="1" s="1"/>
  <c r="B1759" i="1"/>
  <c r="J1759" i="1" s="1"/>
  <c r="A1759" i="1"/>
  <c r="X1758" i="1"/>
  <c r="P1758" i="1"/>
  <c r="O1758" i="1"/>
  <c r="L1758" i="1"/>
  <c r="K1758" i="1"/>
  <c r="W1758" i="1" s="1"/>
  <c r="A1758" i="1"/>
  <c r="B1758" i="1" s="1"/>
  <c r="J1758" i="1" s="1"/>
  <c r="P1757" i="1"/>
  <c r="O1757" i="1"/>
  <c r="K1757" i="1"/>
  <c r="B1757" i="1"/>
  <c r="J1757" i="1" s="1"/>
  <c r="A1757" i="1"/>
  <c r="W1756" i="1"/>
  <c r="X1756" i="1" s="1"/>
  <c r="P1756" i="1"/>
  <c r="O1756" i="1"/>
  <c r="L1756" i="1"/>
  <c r="K1756" i="1"/>
  <c r="J1756" i="1"/>
  <c r="A1756" i="1"/>
  <c r="B1756" i="1" s="1"/>
  <c r="W1755" i="1"/>
  <c r="X1755" i="1" s="1"/>
  <c r="P1755" i="1"/>
  <c r="O1755" i="1"/>
  <c r="K1755" i="1"/>
  <c r="L1755" i="1" s="1"/>
  <c r="B1755" i="1"/>
  <c r="J1755" i="1" s="1"/>
  <c r="A1755" i="1"/>
  <c r="X1754" i="1"/>
  <c r="W1754" i="1"/>
  <c r="P1754" i="1"/>
  <c r="O1754" i="1"/>
  <c r="L1754" i="1"/>
  <c r="K1754" i="1"/>
  <c r="J1754" i="1"/>
  <c r="B1754" i="1"/>
  <c r="A1754" i="1"/>
  <c r="W1753" i="1"/>
  <c r="X1753" i="1" s="1"/>
  <c r="P1753" i="1"/>
  <c r="O1753" i="1"/>
  <c r="K1753" i="1"/>
  <c r="L1753" i="1" s="1"/>
  <c r="B1753" i="1"/>
  <c r="J1753" i="1" s="1"/>
  <c r="A1753" i="1"/>
  <c r="P1752" i="1"/>
  <c r="O1752" i="1"/>
  <c r="L1752" i="1"/>
  <c r="K1752" i="1"/>
  <c r="W1752" i="1" s="1"/>
  <c r="X1752" i="1" s="1"/>
  <c r="A1752" i="1"/>
  <c r="B1752" i="1" s="1"/>
  <c r="J1752" i="1" s="1"/>
  <c r="P1751" i="1"/>
  <c r="O1751" i="1"/>
  <c r="L1751" i="1"/>
  <c r="K1751" i="1"/>
  <c r="W1751" i="1" s="1"/>
  <c r="X1751" i="1" s="1"/>
  <c r="B1751" i="1"/>
  <c r="J1751" i="1" s="1"/>
  <c r="A1751" i="1"/>
  <c r="X1750" i="1"/>
  <c r="P1750" i="1"/>
  <c r="O1750" i="1"/>
  <c r="L1750" i="1"/>
  <c r="K1750" i="1"/>
  <c r="W1750" i="1" s="1"/>
  <c r="J1750" i="1"/>
  <c r="A1750" i="1"/>
  <c r="B1750" i="1" s="1"/>
  <c r="W1749" i="1"/>
  <c r="X1749" i="1" s="1"/>
  <c r="P1749" i="1"/>
  <c r="O1749" i="1"/>
  <c r="K1749" i="1"/>
  <c r="L1749" i="1" s="1"/>
  <c r="B1749" i="1"/>
  <c r="J1749" i="1" s="1"/>
  <c r="A1749" i="1"/>
  <c r="X1748" i="1"/>
  <c r="W1748" i="1"/>
  <c r="P1748" i="1"/>
  <c r="O1748" i="1"/>
  <c r="L1748" i="1"/>
  <c r="K1748" i="1"/>
  <c r="A1748" i="1"/>
  <c r="B1748" i="1" s="1"/>
  <c r="J1748" i="1" s="1"/>
  <c r="X1747" i="1"/>
  <c r="W1747" i="1"/>
  <c r="P1747" i="1"/>
  <c r="O1747" i="1"/>
  <c r="K1747" i="1"/>
  <c r="L1747" i="1" s="1"/>
  <c r="A1747" i="1"/>
  <c r="B1747" i="1" s="1"/>
  <c r="J1747" i="1" s="1"/>
  <c r="X1746" i="1"/>
  <c r="W1746" i="1"/>
  <c r="P1746" i="1"/>
  <c r="O1746" i="1"/>
  <c r="L1746" i="1"/>
  <c r="K1746" i="1"/>
  <c r="A1746" i="1"/>
  <c r="B1746" i="1" s="1"/>
  <c r="J1746" i="1" s="1"/>
  <c r="P1745" i="1"/>
  <c r="O1745" i="1"/>
  <c r="K1745" i="1"/>
  <c r="J1745" i="1"/>
  <c r="B1745" i="1"/>
  <c r="A1745" i="1"/>
  <c r="P1744" i="1"/>
  <c r="O1744" i="1"/>
  <c r="K1744" i="1"/>
  <c r="J1744" i="1"/>
  <c r="A1744" i="1"/>
  <c r="B1744" i="1" s="1"/>
  <c r="W1743" i="1"/>
  <c r="X1743" i="1" s="1"/>
  <c r="P1743" i="1"/>
  <c r="O1743" i="1"/>
  <c r="L1743" i="1"/>
  <c r="K1743" i="1"/>
  <c r="B1743" i="1"/>
  <c r="J1743" i="1" s="1"/>
  <c r="A1743" i="1"/>
  <c r="P1742" i="1"/>
  <c r="O1742" i="1"/>
  <c r="L1742" i="1"/>
  <c r="K1742" i="1"/>
  <c r="W1742" i="1" s="1"/>
  <c r="X1742" i="1" s="1"/>
  <c r="A1742" i="1"/>
  <c r="B1742" i="1" s="1"/>
  <c r="J1742" i="1" s="1"/>
  <c r="P1741" i="1"/>
  <c r="O1741" i="1"/>
  <c r="K1741" i="1"/>
  <c r="L1741" i="1" s="1"/>
  <c r="B1741" i="1"/>
  <c r="J1741" i="1" s="1"/>
  <c r="A1741" i="1"/>
  <c r="W1740" i="1"/>
  <c r="X1740" i="1" s="1"/>
  <c r="P1740" i="1"/>
  <c r="O1740" i="1"/>
  <c r="L1740" i="1"/>
  <c r="K1740" i="1"/>
  <c r="J1740" i="1"/>
  <c r="A1740" i="1"/>
  <c r="B1740" i="1" s="1"/>
  <c r="W1739" i="1"/>
  <c r="X1739" i="1" s="1"/>
  <c r="P1739" i="1"/>
  <c r="O1739" i="1"/>
  <c r="K1739" i="1"/>
  <c r="L1739" i="1" s="1"/>
  <c r="B1739" i="1"/>
  <c r="J1739" i="1" s="1"/>
  <c r="A1739" i="1"/>
  <c r="X1738" i="1"/>
  <c r="W1738" i="1"/>
  <c r="P1738" i="1"/>
  <c r="O1738" i="1"/>
  <c r="L1738" i="1"/>
  <c r="K1738" i="1"/>
  <c r="J1738" i="1"/>
  <c r="B1738" i="1"/>
  <c r="A1738" i="1"/>
  <c r="W1737" i="1"/>
  <c r="X1737" i="1" s="1"/>
  <c r="P1737" i="1"/>
  <c r="O1737" i="1"/>
  <c r="K1737" i="1"/>
  <c r="L1737" i="1" s="1"/>
  <c r="B1737" i="1"/>
  <c r="J1737" i="1" s="1"/>
  <c r="A1737" i="1"/>
  <c r="X1736" i="1"/>
  <c r="P1736" i="1"/>
  <c r="O1736" i="1"/>
  <c r="L1736" i="1"/>
  <c r="K1736" i="1"/>
  <c r="W1736" i="1" s="1"/>
  <c r="A1736" i="1"/>
  <c r="B1736" i="1" s="1"/>
  <c r="J1736" i="1" s="1"/>
  <c r="W1735" i="1"/>
  <c r="X1735" i="1" s="1"/>
  <c r="P1735" i="1"/>
  <c r="O1735" i="1"/>
  <c r="L1735" i="1"/>
  <c r="K1735" i="1"/>
  <c r="B1735" i="1"/>
  <c r="J1735" i="1" s="1"/>
  <c r="A1735" i="1"/>
  <c r="P1734" i="1"/>
  <c r="O1734" i="1"/>
  <c r="L1734" i="1"/>
  <c r="K1734" i="1"/>
  <c r="W1734" i="1" s="1"/>
  <c r="X1734" i="1" s="1"/>
  <c r="J1734" i="1"/>
  <c r="A1734" i="1"/>
  <c r="B1734" i="1" s="1"/>
  <c r="W1733" i="1"/>
  <c r="X1733" i="1" s="1"/>
  <c r="P1733" i="1"/>
  <c r="O1733" i="1"/>
  <c r="K1733" i="1"/>
  <c r="L1733" i="1" s="1"/>
  <c r="B1733" i="1"/>
  <c r="J1733" i="1" s="1"/>
  <c r="A1733" i="1"/>
  <c r="X1732" i="1"/>
  <c r="W1732" i="1"/>
  <c r="P1732" i="1"/>
  <c r="O1732" i="1"/>
  <c r="L1732" i="1"/>
  <c r="K1732" i="1"/>
  <c r="A1732" i="1"/>
  <c r="B1732" i="1" s="1"/>
  <c r="J1732" i="1" s="1"/>
  <c r="P1731" i="1"/>
  <c r="O1731" i="1"/>
  <c r="K1731" i="1"/>
  <c r="L1731" i="1" s="1"/>
  <c r="B1731" i="1"/>
  <c r="J1731" i="1" s="1"/>
  <c r="A1731" i="1"/>
  <c r="X1730" i="1"/>
  <c r="W1730" i="1"/>
  <c r="P1730" i="1"/>
  <c r="O1730" i="1"/>
  <c r="L1730" i="1"/>
  <c r="K1730" i="1"/>
  <c r="A1730" i="1"/>
  <c r="B1730" i="1" s="1"/>
  <c r="J1730" i="1" s="1"/>
  <c r="P1729" i="1"/>
  <c r="O1729" i="1"/>
  <c r="K1729" i="1"/>
  <c r="L1729" i="1" s="1"/>
  <c r="J1729" i="1"/>
  <c r="B1729" i="1"/>
  <c r="A1729" i="1"/>
  <c r="X1728" i="1"/>
  <c r="P1728" i="1"/>
  <c r="O1728" i="1"/>
  <c r="K1728" i="1"/>
  <c r="W1728" i="1" s="1"/>
  <c r="J1728" i="1"/>
  <c r="A1728" i="1"/>
  <c r="B1728" i="1" s="1"/>
  <c r="P1727" i="1"/>
  <c r="O1727" i="1"/>
  <c r="K1727" i="1"/>
  <c r="L1727" i="1" s="1"/>
  <c r="B1727" i="1"/>
  <c r="J1727" i="1" s="1"/>
  <c r="A1727" i="1"/>
  <c r="X1726" i="1"/>
  <c r="P1726" i="1"/>
  <c r="O1726" i="1"/>
  <c r="L1726" i="1"/>
  <c r="K1726" i="1"/>
  <c r="W1726" i="1" s="1"/>
  <c r="A1726" i="1"/>
  <c r="B1726" i="1" s="1"/>
  <c r="J1726" i="1" s="1"/>
  <c r="P1725" i="1"/>
  <c r="O1725" i="1"/>
  <c r="K1725" i="1"/>
  <c r="B1725" i="1"/>
  <c r="J1725" i="1" s="1"/>
  <c r="A1725" i="1"/>
  <c r="W1724" i="1"/>
  <c r="X1724" i="1" s="1"/>
  <c r="P1724" i="1"/>
  <c r="O1724" i="1"/>
  <c r="L1724" i="1"/>
  <c r="K1724" i="1"/>
  <c r="J1724" i="1"/>
  <c r="A1724" i="1"/>
  <c r="B1724" i="1" s="1"/>
  <c r="W1723" i="1"/>
  <c r="X1723" i="1" s="1"/>
  <c r="P1723" i="1"/>
  <c r="O1723" i="1"/>
  <c r="K1723" i="1"/>
  <c r="L1723" i="1" s="1"/>
  <c r="B1723" i="1"/>
  <c r="J1723" i="1" s="1"/>
  <c r="A1723" i="1"/>
  <c r="W1722" i="1"/>
  <c r="X1722" i="1" s="1"/>
  <c r="P1722" i="1"/>
  <c r="O1722" i="1"/>
  <c r="L1722" i="1"/>
  <c r="K1722" i="1"/>
  <c r="J1722" i="1"/>
  <c r="B1722" i="1"/>
  <c r="A1722" i="1"/>
  <c r="W1721" i="1"/>
  <c r="X1721" i="1" s="1"/>
  <c r="P1721" i="1"/>
  <c r="O1721" i="1"/>
  <c r="K1721" i="1"/>
  <c r="L1721" i="1" s="1"/>
  <c r="J1721" i="1"/>
  <c r="B1721" i="1"/>
  <c r="A1721" i="1"/>
  <c r="X1720" i="1"/>
  <c r="P1720" i="1"/>
  <c r="O1720" i="1"/>
  <c r="L1720" i="1"/>
  <c r="K1720" i="1"/>
  <c r="W1720" i="1" s="1"/>
  <c r="J1720" i="1"/>
  <c r="B1720" i="1"/>
  <c r="A1720" i="1"/>
  <c r="W1719" i="1"/>
  <c r="X1719" i="1" s="1"/>
  <c r="P1719" i="1"/>
  <c r="O1719" i="1"/>
  <c r="L1719" i="1"/>
  <c r="K1719" i="1"/>
  <c r="J1719" i="1"/>
  <c r="B1719" i="1"/>
  <c r="A1719" i="1"/>
  <c r="X1718" i="1"/>
  <c r="P1718" i="1"/>
  <c r="O1718" i="1"/>
  <c r="L1718" i="1"/>
  <c r="K1718" i="1"/>
  <c r="W1718" i="1" s="1"/>
  <c r="J1718" i="1"/>
  <c r="A1718" i="1"/>
  <c r="B1718" i="1" s="1"/>
  <c r="P1717" i="1"/>
  <c r="O1717" i="1"/>
  <c r="L1717" i="1"/>
  <c r="K1717" i="1"/>
  <c r="W1717" i="1" s="1"/>
  <c r="X1717" i="1" s="1"/>
  <c r="B1717" i="1"/>
  <c r="J1717" i="1" s="1"/>
  <c r="A1717" i="1"/>
  <c r="X1716" i="1"/>
  <c r="W1716" i="1"/>
  <c r="P1716" i="1"/>
  <c r="O1716" i="1"/>
  <c r="L1716" i="1"/>
  <c r="K1716" i="1"/>
  <c r="A1716" i="1"/>
  <c r="B1716" i="1" s="1"/>
  <c r="J1716" i="1" s="1"/>
  <c r="P1715" i="1"/>
  <c r="O1715" i="1"/>
  <c r="K1715" i="1"/>
  <c r="L1715" i="1" s="1"/>
  <c r="B1715" i="1"/>
  <c r="J1715" i="1" s="1"/>
  <c r="A1715" i="1"/>
  <c r="X1714" i="1"/>
  <c r="W1714" i="1"/>
  <c r="P1714" i="1"/>
  <c r="O1714" i="1"/>
  <c r="L1714" i="1"/>
  <c r="K1714" i="1"/>
  <c r="A1714" i="1"/>
  <c r="B1714" i="1" s="1"/>
  <c r="J1714" i="1" s="1"/>
  <c r="P1713" i="1"/>
  <c r="O1713" i="1"/>
  <c r="K1713" i="1"/>
  <c r="L1713" i="1" s="1"/>
  <c r="A1713" i="1"/>
  <c r="B1713" i="1" s="1"/>
  <c r="J1713" i="1" s="1"/>
  <c r="P1712" i="1"/>
  <c r="O1712" i="1"/>
  <c r="L1712" i="1"/>
  <c r="K1712" i="1"/>
  <c r="W1712" i="1" s="1"/>
  <c r="X1712" i="1" s="1"/>
  <c r="A1712" i="1"/>
  <c r="B1712" i="1" s="1"/>
  <c r="J1712" i="1" s="1"/>
  <c r="P1711" i="1"/>
  <c r="O1711" i="1"/>
  <c r="L1711" i="1"/>
  <c r="K1711" i="1"/>
  <c r="W1711" i="1" s="1"/>
  <c r="X1711" i="1" s="1"/>
  <c r="J1711" i="1"/>
  <c r="B1711" i="1"/>
  <c r="A1711" i="1"/>
  <c r="P1710" i="1"/>
  <c r="O1710" i="1"/>
  <c r="L1710" i="1"/>
  <c r="J1710" i="1"/>
  <c r="B1710" i="1"/>
  <c r="A1710" i="1"/>
  <c r="P1709" i="1"/>
  <c r="O1709" i="1"/>
  <c r="K1709" i="1"/>
  <c r="W1709" i="1" s="1"/>
  <c r="X1709" i="1" s="1"/>
  <c r="J1709" i="1"/>
  <c r="B1709" i="1"/>
  <c r="A1709" i="1"/>
  <c r="P1708" i="1"/>
  <c r="O1708" i="1"/>
  <c r="K1708" i="1"/>
  <c r="L1708" i="1" s="1"/>
  <c r="J1708" i="1"/>
  <c r="B1708" i="1"/>
  <c r="A1708" i="1"/>
  <c r="W1707" i="1"/>
  <c r="X1707" i="1" s="1"/>
  <c r="V1707" i="1"/>
  <c r="U1707" i="1"/>
  <c r="P1707" i="1"/>
  <c r="O1707" i="1"/>
  <c r="L1707" i="1"/>
  <c r="B1707" i="1"/>
  <c r="J1707" i="1" s="1"/>
  <c r="A1707" i="1"/>
  <c r="P1706" i="1"/>
  <c r="O1706" i="1"/>
  <c r="L1706" i="1"/>
  <c r="K1706" i="1"/>
  <c r="W1706" i="1" s="1"/>
  <c r="X1706" i="1" s="1"/>
  <c r="A1706" i="1"/>
  <c r="B1706" i="1" s="1"/>
  <c r="J1706" i="1" s="1"/>
  <c r="P1705" i="1"/>
  <c r="O1705" i="1"/>
  <c r="L1705" i="1"/>
  <c r="K1705" i="1"/>
  <c r="W1705" i="1" s="1"/>
  <c r="X1705" i="1" s="1"/>
  <c r="B1705" i="1"/>
  <c r="J1705" i="1" s="1"/>
  <c r="A1705" i="1"/>
  <c r="W1704" i="1"/>
  <c r="X1704" i="1" s="1"/>
  <c r="P1704" i="1"/>
  <c r="O1704" i="1"/>
  <c r="L1704" i="1"/>
  <c r="K1704" i="1"/>
  <c r="J1704" i="1"/>
  <c r="B1704" i="1"/>
  <c r="A1704" i="1"/>
  <c r="P1703" i="1"/>
  <c r="O1703" i="1"/>
  <c r="K1703" i="1"/>
  <c r="A1703" i="1"/>
  <c r="B1703" i="1" s="1"/>
  <c r="J1703" i="1" s="1"/>
  <c r="X1702" i="1"/>
  <c r="W1702" i="1"/>
  <c r="P1702" i="1"/>
  <c r="O1702" i="1"/>
  <c r="L1702" i="1"/>
  <c r="K1702" i="1"/>
  <c r="A1702" i="1"/>
  <c r="B1702" i="1" s="1"/>
  <c r="J1702" i="1" s="1"/>
  <c r="X1701" i="1"/>
  <c r="W1701" i="1"/>
  <c r="P1701" i="1"/>
  <c r="O1701" i="1"/>
  <c r="L1701" i="1"/>
  <c r="K1701" i="1"/>
  <c r="B1701" i="1"/>
  <c r="J1701" i="1" s="1"/>
  <c r="A1701" i="1"/>
  <c r="P1700" i="1"/>
  <c r="O1700" i="1"/>
  <c r="K1700" i="1"/>
  <c r="L1700" i="1" s="1"/>
  <c r="J1700" i="1"/>
  <c r="B1700" i="1"/>
  <c r="A1700" i="1"/>
  <c r="W1699" i="1"/>
  <c r="X1699" i="1" s="1"/>
  <c r="P1699" i="1"/>
  <c r="O1699" i="1"/>
  <c r="K1699" i="1"/>
  <c r="L1699" i="1" s="1"/>
  <c r="J1699" i="1"/>
  <c r="B1699" i="1"/>
  <c r="A1699" i="1"/>
  <c r="X1698" i="1"/>
  <c r="P1698" i="1"/>
  <c r="O1698" i="1"/>
  <c r="L1698" i="1"/>
  <c r="K1698" i="1"/>
  <c r="W1698" i="1" s="1"/>
  <c r="A1698" i="1"/>
  <c r="B1698" i="1" s="1"/>
  <c r="J1698" i="1" s="1"/>
  <c r="P1697" i="1"/>
  <c r="O1697" i="1"/>
  <c r="L1697" i="1"/>
  <c r="K1697" i="1"/>
  <c r="W1697" i="1" s="1"/>
  <c r="X1697" i="1" s="1"/>
  <c r="B1697" i="1"/>
  <c r="J1697" i="1" s="1"/>
  <c r="A1697" i="1"/>
  <c r="W1696" i="1"/>
  <c r="X1696" i="1" s="1"/>
  <c r="P1696" i="1"/>
  <c r="O1696" i="1"/>
  <c r="L1696" i="1"/>
  <c r="K1696" i="1"/>
  <c r="J1696" i="1"/>
  <c r="B1696" i="1"/>
  <c r="A1696" i="1"/>
  <c r="P1695" i="1"/>
  <c r="O1695" i="1"/>
  <c r="K1695" i="1"/>
  <c r="A1695" i="1"/>
  <c r="B1695" i="1" s="1"/>
  <c r="J1695" i="1" s="1"/>
  <c r="X1694" i="1"/>
  <c r="W1694" i="1"/>
  <c r="P1694" i="1"/>
  <c r="O1694" i="1"/>
  <c r="L1694" i="1"/>
  <c r="K1694" i="1"/>
  <c r="A1694" i="1"/>
  <c r="B1694" i="1" s="1"/>
  <c r="J1694" i="1" s="1"/>
  <c r="X1693" i="1"/>
  <c r="W1693" i="1"/>
  <c r="P1693" i="1"/>
  <c r="O1693" i="1"/>
  <c r="L1693" i="1"/>
  <c r="K1693" i="1"/>
  <c r="B1693" i="1"/>
  <c r="J1693" i="1" s="1"/>
  <c r="A1693" i="1"/>
  <c r="P1692" i="1"/>
  <c r="O1692" i="1"/>
  <c r="K1692" i="1"/>
  <c r="L1692" i="1" s="1"/>
  <c r="J1692" i="1"/>
  <c r="B1692" i="1"/>
  <c r="A1692" i="1"/>
  <c r="W1691" i="1"/>
  <c r="X1691" i="1" s="1"/>
  <c r="P1691" i="1"/>
  <c r="O1691" i="1"/>
  <c r="K1691" i="1"/>
  <c r="L1691" i="1" s="1"/>
  <c r="J1691" i="1"/>
  <c r="B1691" i="1"/>
  <c r="A1691" i="1"/>
  <c r="P1690" i="1"/>
  <c r="O1690" i="1"/>
  <c r="L1690" i="1"/>
  <c r="K1690" i="1"/>
  <c r="W1690" i="1" s="1"/>
  <c r="X1690" i="1" s="1"/>
  <c r="A1690" i="1"/>
  <c r="B1690" i="1" s="1"/>
  <c r="J1690" i="1" s="1"/>
  <c r="P1689" i="1"/>
  <c r="O1689" i="1"/>
  <c r="L1689" i="1"/>
  <c r="K1689" i="1"/>
  <c r="W1689" i="1" s="1"/>
  <c r="X1689" i="1" s="1"/>
  <c r="B1689" i="1"/>
  <c r="J1689" i="1" s="1"/>
  <c r="A1689" i="1"/>
  <c r="W1688" i="1"/>
  <c r="X1688" i="1" s="1"/>
  <c r="P1688" i="1"/>
  <c r="O1688" i="1"/>
  <c r="L1688" i="1"/>
  <c r="K1688" i="1"/>
  <c r="J1688" i="1"/>
  <c r="B1688" i="1"/>
  <c r="A1688" i="1"/>
  <c r="P1687" i="1"/>
  <c r="O1687" i="1"/>
  <c r="K1687" i="1"/>
  <c r="A1687" i="1"/>
  <c r="B1687" i="1" s="1"/>
  <c r="J1687" i="1" s="1"/>
  <c r="X1686" i="1"/>
  <c r="W1686" i="1"/>
  <c r="P1686" i="1"/>
  <c r="O1686" i="1"/>
  <c r="L1686" i="1"/>
  <c r="K1686" i="1"/>
  <c r="A1686" i="1"/>
  <c r="B1686" i="1" s="1"/>
  <c r="J1686" i="1" s="1"/>
  <c r="X1685" i="1"/>
  <c r="W1685" i="1"/>
  <c r="P1685" i="1"/>
  <c r="O1685" i="1"/>
  <c r="L1685" i="1"/>
  <c r="K1685" i="1"/>
  <c r="B1685" i="1"/>
  <c r="J1685" i="1" s="1"/>
  <c r="A1685" i="1"/>
  <c r="P1684" i="1"/>
  <c r="O1684" i="1"/>
  <c r="K1684" i="1"/>
  <c r="L1684" i="1" s="1"/>
  <c r="J1684" i="1"/>
  <c r="B1684" i="1"/>
  <c r="A1684" i="1"/>
  <c r="W1683" i="1"/>
  <c r="X1683" i="1" s="1"/>
  <c r="P1683" i="1"/>
  <c r="O1683" i="1"/>
  <c r="K1683" i="1"/>
  <c r="L1683" i="1" s="1"/>
  <c r="J1683" i="1"/>
  <c r="B1683" i="1"/>
  <c r="A1683" i="1"/>
  <c r="X1682" i="1"/>
  <c r="P1682" i="1"/>
  <c r="O1682" i="1"/>
  <c r="L1682" i="1"/>
  <c r="K1682" i="1"/>
  <c r="W1682" i="1" s="1"/>
  <c r="A1682" i="1"/>
  <c r="B1682" i="1" s="1"/>
  <c r="J1682" i="1" s="1"/>
  <c r="P1681" i="1"/>
  <c r="O1681" i="1"/>
  <c r="L1681" i="1"/>
  <c r="K1681" i="1"/>
  <c r="W1681" i="1" s="1"/>
  <c r="X1681" i="1" s="1"/>
  <c r="B1681" i="1"/>
  <c r="J1681" i="1" s="1"/>
  <c r="A1681" i="1"/>
  <c r="W1680" i="1"/>
  <c r="X1680" i="1" s="1"/>
  <c r="P1680" i="1"/>
  <c r="O1680" i="1"/>
  <c r="L1680" i="1"/>
  <c r="K1680" i="1"/>
  <c r="J1680" i="1"/>
  <c r="B1680" i="1"/>
  <c r="A1680" i="1"/>
  <c r="P1679" i="1"/>
  <c r="O1679" i="1"/>
  <c r="K1679" i="1"/>
  <c r="A1679" i="1"/>
  <c r="B1679" i="1" s="1"/>
  <c r="J1679" i="1" s="1"/>
  <c r="X1678" i="1"/>
  <c r="W1678" i="1"/>
  <c r="P1678" i="1"/>
  <c r="O1678" i="1"/>
  <c r="L1678" i="1"/>
  <c r="K1678" i="1"/>
  <c r="B1678" i="1"/>
  <c r="J1678" i="1" s="1"/>
  <c r="A1678" i="1"/>
  <c r="X1677" i="1"/>
  <c r="W1677" i="1"/>
  <c r="P1677" i="1"/>
  <c r="O1677" i="1"/>
  <c r="L1677" i="1"/>
  <c r="K1677" i="1"/>
  <c r="J1677" i="1"/>
  <c r="B1677" i="1"/>
  <c r="A1677" i="1"/>
  <c r="P1676" i="1"/>
  <c r="O1676" i="1"/>
  <c r="K1676" i="1"/>
  <c r="L1676" i="1" s="1"/>
  <c r="J1676" i="1"/>
  <c r="B1676" i="1"/>
  <c r="A1676" i="1"/>
  <c r="W1675" i="1"/>
  <c r="X1675" i="1" s="1"/>
  <c r="P1675" i="1"/>
  <c r="O1675" i="1"/>
  <c r="L1675" i="1"/>
  <c r="K1675" i="1"/>
  <c r="J1675" i="1"/>
  <c r="B1675" i="1"/>
  <c r="A1675" i="1"/>
  <c r="X1674" i="1"/>
  <c r="P1674" i="1"/>
  <c r="O1674" i="1"/>
  <c r="L1674" i="1"/>
  <c r="K1674" i="1"/>
  <c r="W1674" i="1" s="1"/>
  <c r="A1674" i="1"/>
  <c r="B1674" i="1" s="1"/>
  <c r="J1674" i="1" s="1"/>
  <c r="P1673" i="1"/>
  <c r="O1673" i="1"/>
  <c r="L1673" i="1"/>
  <c r="K1673" i="1"/>
  <c r="W1673" i="1" s="1"/>
  <c r="X1673" i="1" s="1"/>
  <c r="B1673" i="1"/>
  <c r="J1673" i="1" s="1"/>
  <c r="A1673" i="1"/>
  <c r="W1672" i="1"/>
  <c r="X1672" i="1" s="1"/>
  <c r="P1672" i="1"/>
  <c r="O1672" i="1"/>
  <c r="L1672" i="1"/>
  <c r="K1672" i="1"/>
  <c r="J1672" i="1"/>
  <c r="B1672" i="1"/>
  <c r="A1672" i="1"/>
  <c r="P1671" i="1"/>
  <c r="O1671" i="1"/>
  <c r="K1671" i="1"/>
  <c r="A1671" i="1"/>
  <c r="B1671" i="1" s="1"/>
  <c r="J1671" i="1" s="1"/>
  <c r="X1670" i="1"/>
  <c r="W1670" i="1"/>
  <c r="P1670" i="1"/>
  <c r="O1670" i="1"/>
  <c r="L1670" i="1"/>
  <c r="K1670" i="1"/>
  <c r="A1670" i="1"/>
  <c r="B1670" i="1" s="1"/>
  <c r="J1670" i="1" s="1"/>
  <c r="X1669" i="1"/>
  <c r="W1669" i="1"/>
  <c r="P1669" i="1"/>
  <c r="O1669" i="1"/>
  <c r="L1669" i="1"/>
  <c r="K1669" i="1"/>
  <c r="B1669" i="1"/>
  <c r="J1669" i="1" s="1"/>
  <c r="A1669" i="1"/>
  <c r="P1668" i="1"/>
  <c r="O1668" i="1"/>
  <c r="K1668" i="1"/>
  <c r="L1668" i="1" s="1"/>
  <c r="J1668" i="1"/>
  <c r="B1668" i="1"/>
  <c r="A1668" i="1"/>
  <c r="W1667" i="1"/>
  <c r="X1667" i="1" s="1"/>
  <c r="P1667" i="1"/>
  <c r="O1667" i="1"/>
  <c r="K1667" i="1"/>
  <c r="L1667" i="1" s="1"/>
  <c r="J1667" i="1"/>
  <c r="B1667" i="1"/>
  <c r="A1667" i="1"/>
  <c r="P1666" i="1"/>
  <c r="O1666" i="1"/>
  <c r="L1666" i="1"/>
  <c r="K1666" i="1"/>
  <c r="W1666" i="1" s="1"/>
  <c r="X1666" i="1" s="1"/>
  <c r="A1666" i="1"/>
  <c r="B1666" i="1" s="1"/>
  <c r="J1666" i="1" s="1"/>
  <c r="P1665" i="1"/>
  <c r="O1665" i="1"/>
  <c r="L1665" i="1"/>
  <c r="K1665" i="1"/>
  <c r="W1665" i="1" s="1"/>
  <c r="X1665" i="1" s="1"/>
  <c r="B1665" i="1"/>
  <c r="J1665" i="1" s="1"/>
  <c r="A1665" i="1"/>
  <c r="W1664" i="1"/>
  <c r="X1664" i="1" s="1"/>
  <c r="P1664" i="1"/>
  <c r="O1664" i="1"/>
  <c r="L1664" i="1"/>
  <c r="K1664" i="1"/>
  <c r="J1664" i="1"/>
  <c r="B1664" i="1"/>
  <c r="A1664" i="1"/>
  <c r="P1663" i="1"/>
  <c r="O1663" i="1"/>
  <c r="K1663" i="1"/>
  <c r="A1663" i="1"/>
  <c r="B1663" i="1" s="1"/>
  <c r="J1663" i="1" s="1"/>
  <c r="X1662" i="1"/>
  <c r="W1662" i="1"/>
  <c r="P1662" i="1"/>
  <c r="O1662" i="1"/>
  <c r="L1662" i="1"/>
  <c r="K1662" i="1"/>
  <c r="A1662" i="1"/>
  <c r="B1662" i="1" s="1"/>
  <c r="J1662" i="1" s="1"/>
  <c r="X1661" i="1"/>
  <c r="W1661" i="1"/>
  <c r="P1661" i="1"/>
  <c r="O1661" i="1"/>
  <c r="L1661" i="1"/>
  <c r="K1661" i="1"/>
  <c r="B1661" i="1"/>
  <c r="J1661" i="1" s="1"/>
  <c r="A1661" i="1"/>
  <c r="P1660" i="1"/>
  <c r="O1660" i="1"/>
  <c r="K1660" i="1"/>
  <c r="L1660" i="1" s="1"/>
  <c r="J1660" i="1"/>
  <c r="B1660" i="1"/>
  <c r="A1660" i="1"/>
  <c r="W1659" i="1"/>
  <c r="X1659" i="1" s="1"/>
  <c r="P1659" i="1"/>
  <c r="O1659" i="1"/>
  <c r="K1659" i="1"/>
  <c r="L1659" i="1" s="1"/>
  <c r="J1659" i="1"/>
  <c r="B1659" i="1"/>
  <c r="A1659" i="1"/>
  <c r="X1658" i="1"/>
  <c r="P1658" i="1"/>
  <c r="O1658" i="1"/>
  <c r="L1658" i="1"/>
  <c r="K1658" i="1"/>
  <c r="W1658" i="1" s="1"/>
  <c r="A1658" i="1"/>
  <c r="B1658" i="1" s="1"/>
  <c r="J1658" i="1" s="1"/>
  <c r="P1657" i="1"/>
  <c r="O1657" i="1"/>
  <c r="L1657" i="1"/>
  <c r="K1657" i="1"/>
  <c r="W1657" i="1" s="1"/>
  <c r="X1657" i="1" s="1"/>
  <c r="B1657" i="1"/>
  <c r="J1657" i="1" s="1"/>
  <c r="A1657" i="1"/>
  <c r="W1656" i="1"/>
  <c r="X1656" i="1" s="1"/>
  <c r="P1656" i="1"/>
  <c r="O1656" i="1"/>
  <c r="L1656" i="1"/>
  <c r="K1656" i="1"/>
  <c r="J1656" i="1"/>
  <c r="B1656" i="1"/>
  <c r="A1656" i="1"/>
  <c r="P1655" i="1"/>
  <c r="O1655" i="1"/>
  <c r="K1655" i="1"/>
  <c r="A1655" i="1"/>
  <c r="B1655" i="1" s="1"/>
  <c r="J1655" i="1" s="1"/>
  <c r="X1654" i="1"/>
  <c r="W1654" i="1"/>
  <c r="P1654" i="1"/>
  <c r="O1654" i="1"/>
  <c r="L1654" i="1"/>
  <c r="K1654" i="1"/>
  <c r="A1654" i="1"/>
  <c r="B1654" i="1" s="1"/>
  <c r="J1654" i="1" s="1"/>
  <c r="X1653" i="1"/>
  <c r="W1653" i="1"/>
  <c r="P1653" i="1"/>
  <c r="O1653" i="1"/>
  <c r="L1653" i="1"/>
  <c r="K1653" i="1"/>
  <c r="B1653" i="1"/>
  <c r="J1653" i="1" s="1"/>
  <c r="A1653" i="1"/>
  <c r="P1652" i="1"/>
  <c r="O1652" i="1"/>
  <c r="K1652" i="1"/>
  <c r="L1652" i="1" s="1"/>
  <c r="J1652" i="1"/>
  <c r="B1652" i="1"/>
  <c r="A1652" i="1"/>
  <c r="W1651" i="1"/>
  <c r="X1651" i="1" s="1"/>
  <c r="P1651" i="1"/>
  <c r="O1651" i="1"/>
  <c r="K1651" i="1"/>
  <c r="L1651" i="1" s="1"/>
  <c r="J1651" i="1"/>
  <c r="B1651" i="1"/>
  <c r="A1651" i="1"/>
  <c r="P1650" i="1"/>
  <c r="O1650" i="1"/>
  <c r="L1650" i="1"/>
  <c r="K1650" i="1"/>
  <c r="W1650" i="1" s="1"/>
  <c r="X1650" i="1" s="1"/>
  <c r="A1650" i="1"/>
  <c r="B1650" i="1" s="1"/>
  <c r="J1650" i="1" s="1"/>
  <c r="P1649" i="1"/>
  <c r="O1649" i="1"/>
  <c r="L1649" i="1"/>
  <c r="K1649" i="1"/>
  <c r="W1649" i="1" s="1"/>
  <c r="X1649" i="1" s="1"/>
  <c r="B1649" i="1"/>
  <c r="J1649" i="1" s="1"/>
  <c r="A1649" i="1"/>
  <c r="W1648" i="1"/>
  <c r="X1648" i="1" s="1"/>
  <c r="P1648" i="1"/>
  <c r="O1648" i="1"/>
  <c r="L1648" i="1"/>
  <c r="K1648" i="1"/>
  <c r="J1648" i="1"/>
  <c r="B1648" i="1"/>
  <c r="A1648" i="1"/>
  <c r="P1647" i="1"/>
  <c r="O1647" i="1"/>
  <c r="K1647" i="1"/>
  <c r="A1647" i="1"/>
  <c r="B1647" i="1" s="1"/>
  <c r="J1647" i="1" s="1"/>
  <c r="X1646" i="1"/>
  <c r="W1646" i="1"/>
  <c r="P1646" i="1"/>
  <c r="O1646" i="1"/>
  <c r="L1646" i="1"/>
  <c r="K1646" i="1"/>
  <c r="A1646" i="1"/>
  <c r="B1646" i="1" s="1"/>
  <c r="J1646" i="1" s="1"/>
  <c r="X1645" i="1"/>
  <c r="W1645" i="1"/>
  <c r="P1645" i="1"/>
  <c r="O1645" i="1"/>
  <c r="L1645" i="1"/>
  <c r="K1645" i="1"/>
  <c r="B1645" i="1"/>
  <c r="J1645" i="1" s="1"/>
  <c r="A1645" i="1"/>
  <c r="P1644" i="1"/>
  <c r="O1644" i="1"/>
  <c r="K1644" i="1"/>
  <c r="L1644" i="1" s="1"/>
  <c r="J1644" i="1"/>
  <c r="B1644" i="1"/>
  <c r="A1644" i="1"/>
  <c r="W1643" i="1"/>
  <c r="X1643" i="1" s="1"/>
  <c r="P1643" i="1"/>
  <c r="O1643" i="1"/>
  <c r="K1643" i="1"/>
  <c r="L1643" i="1" s="1"/>
  <c r="J1643" i="1"/>
  <c r="B1643" i="1"/>
  <c r="A1643" i="1"/>
  <c r="X1642" i="1"/>
  <c r="P1642" i="1"/>
  <c r="O1642" i="1"/>
  <c r="L1642" i="1"/>
  <c r="K1642" i="1"/>
  <c r="W1642" i="1" s="1"/>
  <c r="A1642" i="1"/>
  <c r="B1642" i="1" s="1"/>
  <c r="J1642" i="1" s="1"/>
  <c r="P1641" i="1"/>
  <c r="O1641" i="1"/>
  <c r="L1641" i="1"/>
  <c r="K1641" i="1"/>
  <c r="W1641" i="1" s="1"/>
  <c r="X1641" i="1" s="1"/>
  <c r="B1641" i="1"/>
  <c r="J1641" i="1" s="1"/>
  <c r="A1641" i="1"/>
  <c r="W1640" i="1"/>
  <c r="X1640" i="1" s="1"/>
  <c r="P1640" i="1"/>
  <c r="O1640" i="1"/>
  <c r="L1640" i="1"/>
  <c r="K1640" i="1"/>
  <c r="J1640" i="1"/>
  <c r="B1640" i="1"/>
  <c r="A1640" i="1"/>
  <c r="P1639" i="1"/>
  <c r="O1639" i="1"/>
  <c r="K1639" i="1"/>
  <c r="A1639" i="1"/>
  <c r="B1639" i="1" s="1"/>
  <c r="J1639" i="1" s="1"/>
  <c r="X1638" i="1"/>
  <c r="W1638" i="1"/>
  <c r="P1638" i="1"/>
  <c r="O1638" i="1"/>
  <c r="L1638" i="1"/>
  <c r="K1638" i="1"/>
  <c r="A1638" i="1"/>
  <c r="B1638" i="1" s="1"/>
  <c r="J1638" i="1" s="1"/>
  <c r="X1637" i="1"/>
  <c r="W1637" i="1"/>
  <c r="P1637" i="1"/>
  <c r="O1637" i="1"/>
  <c r="L1637" i="1"/>
  <c r="K1637" i="1"/>
  <c r="B1637" i="1"/>
  <c r="J1637" i="1" s="1"/>
  <c r="A1637" i="1"/>
  <c r="P1636" i="1"/>
  <c r="O1636" i="1"/>
  <c r="K1636" i="1"/>
  <c r="L1636" i="1" s="1"/>
  <c r="J1636" i="1"/>
  <c r="B1636" i="1"/>
  <c r="A1636" i="1"/>
  <c r="W1635" i="1"/>
  <c r="X1635" i="1" s="1"/>
  <c r="P1635" i="1"/>
  <c r="O1635" i="1"/>
  <c r="K1635" i="1"/>
  <c r="L1635" i="1" s="1"/>
  <c r="J1635" i="1"/>
  <c r="B1635" i="1"/>
  <c r="A1635" i="1"/>
  <c r="P1634" i="1"/>
  <c r="O1634" i="1"/>
  <c r="L1634" i="1"/>
  <c r="K1634" i="1"/>
  <c r="W1634" i="1" s="1"/>
  <c r="X1634" i="1" s="1"/>
  <c r="A1634" i="1"/>
  <c r="B1634" i="1" s="1"/>
  <c r="J1634" i="1" s="1"/>
  <c r="P1633" i="1"/>
  <c r="O1633" i="1"/>
  <c r="L1633" i="1"/>
  <c r="K1633" i="1"/>
  <c r="W1633" i="1" s="1"/>
  <c r="X1633" i="1" s="1"/>
  <c r="B1633" i="1"/>
  <c r="J1633" i="1" s="1"/>
  <c r="A1633" i="1"/>
  <c r="W1632" i="1"/>
  <c r="X1632" i="1" s="1"/>
  <c r="P1632" i="1"/>
  <c r="O1632" i="1"/>
  <c r="L1632" i="1"/>
  <c r="K1632" i="1"/>
  <c r="J1632" i="1"/>
  <c r="B1632" i="1"/>
  <c r="A1632" i="1"/>
  <c r="P1631" i="1"/>
  <c r="O1631" i="1"/>
  <c r="K1631" i="1"/>
  <c r="A1631" i="1"/>
  <c r="B1631" i="1" s="1"/>
  <c r="J1631" i="1" s="1"/>
  <c r="X1630" i="1"/>
  <c r="W1630" i="1"/>
  <c r="V1630" i="1"/>
  <c r="U1630" i="1"/>
  <c r="P1630" i="1"/>
  <c r="O1630" i="1"/>
  <c r="L1630" i="1"/>
  <c r="B1630" i="1"/>
  <c r="J1630" i="1" s="1"/>
  <c r="A1630" i="1"/>
  <c r="P1629" i="1"/>
  <c r="O1629" i="1"/>
  <c r="K1629" i="1"/>
  <c r="L1629" i="1" s="1"/>
  <c r="J1629" i="1"/>
  <c r="B1629" i="1"/>
  <c r="A1629" i="1"/>
  <c r="W1628" i="1"/>
  <c r="X1628" i="1" s="1"/>
  <c r="P1628" i="1"/>
  <c r="O1628" i="1"/>
  <c r="K1628" i="1"/>
  <c r="L1628" i="1" s="1"/>
  <c r="J1628" i="1"/>
  <c r="B1628" i="1"/>
  <c r="A1628" i="1"/>
  <c r="P1627" i="1"/>
  <c r="O1627" i="1"/>
  <c r="L1627" i="1"/>
  <c r="K1627" i="1"/>
  <c r="W1627" i="1" s="1"/>
  <c r="X1627" i="1" s="1"/>
  <c r="A1627" i="1"/>
  <c r="B1627" i="1" s="1"/>
  <c r="J1627" i="1" s="1"/>
  <c r="P1626" i="1"/>
  <c r="O1626" i="1"/>
  <c r="L1626" i="1"/>
  <c r="K1626" i="1"/>
  <c r="W1626" i="1" s="1"/>
  <c r="X1626" i="1" s="1"/>
  <c r="B1626" i="1"/>
  <c r="J1626" i="1" s="1"/>
  <c r="A1626" i="1"/>
  <c r="W1625" i="1"/>
  <c r="X1625" i="1" s="1"/>
  <c r="P1625" i="1"/>
  <c r="O1625" i="1"/>
  <c r="L1625" i="1"/>
  <c r="K1625" i="1"/>
  <c r="J1625" i="1"/>
  <c r="B1625" i="1"/>
  <c r="A1625" i="1"/>
  <c r="P1624" i="1"/>
  <c r="O1624" i="1"/>
  <c r="K1624" i="1"/>
  <c r="A1624" i="1"/>
  <c r="B1624" i="1" s="1"/>
  <c r="J1624" i="1" s="1"/>
  <c r="X1623" i="1"/>
  <c r="W1623" i="1"/>
  <c r="P1623" i="1"/>
  <c r="O1623" i="1"/>
  <c r="L1623" i="1"/>
  <c r="K1623" i="1"/>
  <c r="A1623" i="1"/>
  <c r="B1623" i="1" s="1"/>
  <c r="J1623" i="1" s="1"/>
  <c r="X1622" i="1"/>
  <c r="W1622" i="1"/>
  <c r="P1622" i="1"/>
  <c r="O1622" i="1"/>
  <c r="L1622" i="1"/>
  <c r="K1622" i="1"/>
  <c r="B1622" i="1"/>
  <c r="J1622" i="1" s="1"/>
  <c r="A1622" i="1"/>
  <c r="P1621" i="1"/>
  <c r="O1621" i="1"/>
  <c r="K1621" i="1"/>
  <c r="L1621" i="1" s="1"/>
  <c r="J1621" i="1"/>
  <c r="B1621" i="1"/>
  <c r="A1621" i="1"/>
  <c r="W1620" i="1"/>
  <c r="X1620" i="1" s="1"/>
  <c r="P1620" i="1"/>
  <c r="O1620" i="1"/>
  <c r="K1620" i="1"/>
  <c r="L1620" i="1" s="1"/>
  <c r="J1620" i="1"/>
  <c r="B1620" i="1"/>
  <c r="A1620" i="1"/>
  <c r="X1619" i="1"/>
  <c r="P1619" i="1"/>
  <c r="O1619" i="1"/>
  <c r="L1619" i="1"/>
  <c r="K1619" i="1"/>
  <c r="W1619" i="1" s="1"/>
  <c r="A1619" i="1"/>
  <c r="B1619" i="1" s="1"/>
  <c r="J1619" i="1" s="1"/>
  <c r="P1618" i="1"/>
  <c r="O1618" i="1"/>
  <c r="L1618" i="1"/>
  <c r="K1618" i="1"/>
  <c r="W1618" i="1" s="1"/>
  <c r="X1618" i="1" s="1"/>
  <c r="B1618" i="1"/>
  <c r="J1618" i="1" s="1"/>
  <c r="A1618" i="1"/>
  <c r="W1617" i="1"/>
  <c r="X1617" i="1" s="1"/>
  <c r="P1617" i="1"/>
  <c r="O1617" i="1"/>
  <c r="L1617" i="1"/>
  <c r="K1617" i="1"/>
  <c r="J1617" i="1"/>
  <c r="B1617" i="1"/>
  <c r="A1617" i="1"/>
  <c r="P1616" i="1"/>
  <c r="O1616" i="1"/>
  <c r="K1616" i="1"/>
  <c r="A1616" i="1"/>
  <c r="B1616" i="1" s="1"/>
  <c r="J1616" i="1" s="1"/>
  <c r="X1615" i="1"/>
  <c r="W1615" i="1"/>
  <c r="P1615" i="1"/>
  <c r="O1615" i="1"/>
  <c r="L1615" i="1"/>
  <c r="K1615" i="1"/>
  <c r="A1615" i="1"/>
  <c r="B1615" i="1" s="1"/>
  <c r="J1615" i="1" s="1"/>
  <c r="X1614" i="1"/>
  <c r="W1614" i="1"/>
  <c r="P1614" i="1"/>
  <c r="O1614" i="1"/>
  <c r="L1614" i="1"/>
  <c r="K1614" i="1"/>
  <c r="B1614" i="1"/>
  <c r="J1614" i="1" s="1"/>
  <c r="A1614" i="1"/>
  <c r="P1613" i="1"/>
  <c r="O1613" i="1"/>
  <c r="K1613" i="1"/>
  <c r="L1613" i="1" s="1"/>
  <c r="J1613" i="1"/>
  <c r="B1613" i="1"/>
  <c r="A1613" i="1"/>
  <c r="W1612" i="1"/>
  <c r="X1612" i="1" s="1"/>
  <c r="P1612" i="1"/>
  <c r="O1612" i="1"/>
  <c r="K1612" i="1"/>
  <c r="L1612" i="1" s="1"/>
  <c r="J1612" i="1"/>
  <c r="B1612" i="1"/>
  <c r="A1612" i="1"/>
  <c r="P1611" i="1"/>
  <c r="O1611" i="1"/>
  <c r="L1611" i="1"/>
  <c r="K1611" i="1"/>
  <c r="W1611" i="1" s="1"/>
  <c r="X1611" i="1" s="1"/>
  <c r="A1611" i="1"/>
  <c r="B1611" i="1" s="1"/>
  <c r="J1611" i="1" s="1"/>
  <c r="P1610" i="1"/>
  <c r="O1610" i="1"/>
  <c r="L1610" i="1"/>
  <c r="K1610" i="1"/>
  <c r="W1610" i="1" s="1"/>
  <c r="X1610" i="1" s="1"/>
  <c r="B1610" i="1"/>
  <c r="J1610" i="1" s="1"/>
  <c r="A1610" i="1"/>
  <c r="W1609" i="1"/>
  <c r="X1609" i="1" s="1"/>
  <c r="P1609" i="1"/>
  <c r="O1609" i="1"/>
  <c r="L1609" i="1"/>
  <c r="K1609" i="1"/>
  <c r="J1609" i="1"/>
  <c r="B1609" i="1"/>
  <c r="A1609" i="1"/>
  <c r="P1608" i="1"/>
  <c r="O1608" i="1"/>
  <c r="K1608" i="1"/>
  <c r="A1608" i="1"/>
  <c r="B1608" i="1" s="1"/>
  <c r="J1608" i="1" s="1"/>
  <c r="X1607" i="1"/>
  <c r="W1607" i="1"/>
  <c r="P1607" i="1"/>
  <c r="O1607" i="1"/>
  <c r="L1607" i="1"/>
  <c r="K1607" i="1"/>
  <c r="A1607" i="1"/>
  <c r="B1607" i="1" s="1"/>
  <c r="J1607" i="1" s="1"/>
  <c r="X1606" i="1"/>
  <c r="W1606" i="1"/>
  <c r="P1606" i="1"/>
  <c r="O1606" i="1"/>
  <c r="L1606" i="1"/>
  <c r="K1606" i="1"/>
  <c r="B1606" i="1"/>
  <c r="J1606" i="1" s="1"/>
  <c r="A1606" i="1"/>
  <c r="P1605" i="1"/>
  <c r="O1605" i="1"/>
  <c r="K1605" i="1"/>
  <c r="L1605" i="1" s="1"/>
  <c r="J1605" i="1"/>
  <c r="B1605" i="1"/>
  <c r="A1605" i="1"/>
  <c r="W1604" i="1"/>
  <c r="X1604" i="1" s="1"/>
  <c r="P1604" i="1"/>
  <c r="O1604" i="1"/>
  <c r="K1604" i="1"/>
  <c r="L1604" i="1" s="1"/>
  <c r="J1604" i="1"/>
  <c r="B1604" i="1"/>
  <c r="A1604" i="1"/>
  <c r="X1603" i="1"/>
  <c r="P1603" i="1"/>
  <c r="O1603" i="1"/>
  <c r="L1603" i="1"/>
  <c r="K1603" i="1"/>
  <c r="W1603" i="1" s="1"/>
  <c r="A1603" i="1"/>
  <c r="B1603" i="1" s="1"/>
  <c r="J1603" i="1" s="1"/>
  <c r="P1602" i="1"/>
  <c r="O1602" i="1"/>
  <c r="L1602" i="1"/>
  <c r="K1602" i="1"/>
  <c r="W1602" i="1" s="1"/>
  <c r="X1602" i="1" s="1"/>
  <c r="B1602" i="1"/>
  <c r="J1602" i="1" s="1"/>
  <c r="A1602" i="1"/>
  <c r="W1601" i="1"/>
  <c r="X1601" i="1" s="1"/>
  <c r="P1601" i="1"/>
  <c r="O1601" i="1"/>
  <c r="L1601" i="1"/>
  <c r="K1601" i="1"/>
  <c r="J1601" i="1"/>
  <c r="B1601" i="1"/>
  <c r="A1601" i="1"/>
  <c r="P1600" i="1"/>
  <c r="O1600" i="1"/>
  <c r="K1600" i="1"/>
  <c r="A1600" i="1"/>
  <c r="B1600" i="1" s="1"/>
  <c r="J1600" i="1" s="1"/>
  <c r="W1599" i="1"/>
  <c r="X1599" i="1" s="1"/>
  <c r="P1599" i="1"/>
  <c r="O1599" i="1"/>
  <c r="L1599" i="1"/>
  <c r="K1599" i="1"/>
  <c r="A1599" i="1"/>
  <c r="B1599" i="1" s="1"/>
  <c r="J1599" i="1" s="1"/>
  <c r="X1598" i="1"/>
  <c r="W1598" i="1"/>
  <c r="P1598" i="1"/>
  <c r="O1598" i="1"/>
  <c r="L1598" i="1"/>
  <c r="K1598" i="1"/>
  <c r="A1598" i="1"/>
  <c r="B1598" i="1" s="1"/>
  <c r="J1598" i="1" s="1"/>
  <c r="P1597" i="1"/>
  <c r="O1597" i="1"/>
  <c r="K1597" i="1"/>
  <c r="L1597" i="1" s="1"/>
  <c r="B1597" i="1"/>
  <c r="J1597" i="1" s="1"/>
  <c r="A1597" i="1"/>
  <c r="W1596" i="1"/>
  <c r="X1596" i="1" s="1"/>
  <c r="P1596" i="1"/>
  <c r="O1596" i="1"/>
  <c r="K1596" i="1"/>
  <c r="L1596" i="1" s="1"/>
  <c r="J1596" i="1"/>
  <c r="B1596" i="1"/>
  <c r="A1596" i="1"/>
  <c r="P1595" i="1"/>
  <c r="O1595" i="1"/>
  <c r="K1595" i="1"/>
  <c r="L1595" i="1" s="1"/>
  <c r="A1595" i="1"/>
  <c r="B1595" i="1" s="1"/>
  <c r="J1595" i="1" s="1"/>
  <c r="P1594" i="1"/>
  <c r="O1594" i="1"/>
  <c r="L1594" i="1"/>
  <c r="K1594" i="1"/>
  <c r="W1594" i="1" s="1"/>
  <c r="X1594" i="1" s="1"/>
  <c r="B1594" i="1"/>
  <c r="J1594" i="1" s="1"/>
  <c r="A1594" i="1"/>
  <c r="W1593" i="1"/>
  <c r="X1593" i="1" s="1"/>
  <c r="P1593" i="1"/>
  <c r="O1593" i="1"/>
  <c r="L1593" i="1"/>
  <c r="K1593" i="1"/>
  <c r="J1593" i="1"/>
  <c r="B1593" i="1"/>
  <c r="A1593" i="1"/>
  <c r="P1592" i="1"/>
  <c r="O1592" i="1"/>
  <c r="K1592" i="1"/>
  <c r="A1592" i="1"/>
  <c r="B1592" i="1" s="1"/>
  <c r="J1592" i="1" s="1"/>
  <c r="W1591" i="1"/>
  <c r="X1591" i="1" s="1"/>
  <c r="P1591" i="1"/>
  <c r="O1591" i="1"/>
  <c r="L1591" i="1"/>
  <c r="K1591" i="1"/>
  <c r="B1591" i="1"/>
  <c r="J1591" i="1" s="1"/>
  <c r="A1591" i="1"/>
  <c r="X1590" i="1"/>
  <c r="W1590" i="1"/>
  <c r="P1590" i="1"/>
  <c r="O1590" i="1"/>
  <c r="L1590" i="1"/>
  <c r="K1590" i="1"/>
  <c r="A1590" i="1"/>
  <c r="B1590" i="1" s="1"/>
  <c r="J1590" i="1" s="1"/>
  <c r="P1589" i="1"/>
  <c r="O1589" i="1"/>
  <c r="K1589" i="1"/>
  <c r="L1589" i="1" s="1"/>
  <c r="B1589" i="1"/>
  <c r="J1589" i="1" s="1"/>
  <c r="A1589" i="1"/>
  <c r="W1588" i="1"/>
  <c r="X1588" i="1" s="1"/>
  <c r="P1588" i="1"/>
  <c r="O1588" i="1"/>
  <c r="L1588" i="1"/>
  <c r="K1588" i="1"/>
  <c r="J1588" i="1"/>
  <c r="B1588" i="1"/>
  <c r="A1588" i="1"/>
  <c r="P1587" i="1"/>
  <c r="O1587" i="1"/>
  <c r="K1587" i="1"/>
  <c r="L1587" i="1" s="1"/>
  <c r="A1587" i="1"/>
  <c r="B1587" i="1" s="1"/>
  <c r="J1587" i="1" s="1"/>
  <c r="P1586" i="1"/>
  <c r="O1586" i="1"/>
  <c r="L1586" i="1"/>
  <c r="K1586" i="1"/>
  <c r="W1586" i="1" s="1"/>
  <c r="X1586" i="1" s="1"/>
  <c r="B1586" i="1"/>
  <c r="J1586" i="1" s="1"/>
  <c r="A1586" i="1"/>
  <c r="W1585" i="1"/>
  <c r="X1585" i="1" s="1"/>
  <c r="P1585" i="1"/>
  <c r="O1585" i="1"/>
  <c r="L1585" i="1"/>
  <c r="K1585" i="1"/>
  <c r="J1585" i="1"/>
  <c r="B1585" i="1"/>
  <c r="A1585" i="1"/>
  <c r="P1584" i="1"/>
  <c r="O1584" i="1"/>
  <c r="K1584" i="1"/>
  <c r="A1584" i="1"/>
  <c r="B1584" i="1" s="1"/>
  <c r="J1584" i="1" s="1"/>
  <c r="W1583" i="1"/>
  <c r="X1583" i="1" s="1"/>
  <c r="P1583" i="1"/>
  <c r="O1583" i="1"/>
  <c r="L1583" i="1"/>
  <c r="K1583" i="1"/>
  <c r="B1583" i="1"/>
  <c r="J1583" i="1" s="1"/>
  <c r="A1583" i="1"/>
  <c r="X1582" i="1"/>
  <c r="W1582" i="1"/>
  <c r="P1582" i="1"/>
  <c r="O1582" i="1"/>
  <c r="L1582" i="1"/>
  <c r="K1582" i="1"/>
  <c r="A1582" i="1"/>
  <c r="B1582" i="1" s="1"/>
  <c r="J1582" i="1" s="1"/>
  <c r="P1581" i="1"/>
  <c r="O1581" i="1"/>
  <c r="K1581" i="1"/>
  <c r="L1581" i="1" s="1"/>
  <c r="B1581" i="1"/>
  <c r="J1581" i="1" s="1"/>
  <c r="A1581" i="1"/>
  <c r="W1580" i="1"/>
  <c r="X1580" i="1" s="1"/>
  <c r="P1580" i="1"/>
  <c r="O1580" i="1"/>
  <c r="L1580" i="1"/>
  <c r="K1580" i="1"/>
  <c r="J1580" i="1"/>
  <c r="B1580" i="1"/>
  <c r="A1580" i="1"/>
  <c r="P1579" i="1"/>
  <c r="O1579" i="1"/>
  <c r="K1579" i="1"/>
  <c r="L1579" i="1" s="1"/>
  <c r="A1579" i="1"/>
  <c r="B1579" i="1" s="1"/>
  <c r="J1579" i="1" s="1"/>
  <c r="P1578" i="1"/>
  <c r="O1578" i="1"/>
  <c r="L1578" i="1"/>
  <c r="K1578" i="1"/>
  <c r="W1578" i="1" s="1"/>
  <c r="X1578" i="1" s="1"/>
  <c r="B1578" i="1"/>
  <c r="J1578" i="1" s="1"/>
  <c r="A1578" i="1"/>
  <c r="W1577" i="1"/>
  <c r="X1577" i="1" s="1"/>
  <c r="P1577" i="1"/>
  <c r="O1577" i="1"/>
  <c r="L1577" i="1"/>
  <c r="K1577" i="1"/>
  <c r="J1577" i="1"/>
  <c r="B1577" i="1"/>
  <c r="A1577" i="1"/>
  <c r="P1576" i="1"/>
  <c r="O1576" i="1"/>
  <c r="K1576" i="1"/>
  <c r="A1576" i="1"/>
  <c r="B1576" i="1" s="1"/>
  <c r="J1576" i="1" s="1"/>
  <c r="W1575" i="1"/>
  <c r="X1575" i="1" s="1"/>
  <c r="P1575" i="1"/>
  <c r="O1575" i="1"/>
  <c r="L1575" i="1"/>
  <c r="K1575" i="1"/>
  <c r="B1575" i="1"/>
  <c r="J1575" i="1" s="1"/>
  <c r="A1575" i="1"/>
  <c r="X1574" i="1"/>
  <c r="W1574" i="1"/>
  <c r="P1574" i="1"/>
  <c r="O1574" i="1"/>
  <c r="L1574" i="1"/>
  <c r="K1574" i="1"/>
  <c r="A1574" i="1"/>
  <c r="B1574" i="1" s="1"/>
  <c r="J1574" i="1" s="1"/>
  <c r="P1573" i="1"/>
  <c r="O1573" i="1"/>
  <c r="K1573" i="1"/>
  <c r="L1573" i="1" s="1"/>
  <c r="B1573" i="1"/>
  <c r="J1573" i="1" s="1"/>
  <c r="A1573" i="1"/>
  <c r="W1572" i="1"/>
  <c r="X1572" i="1" s="1"/>
  <c r="P1572" i="1"/>
  <c r="O1572" i="1"/>
  <c r="L1572" i="1"/>
  <c r="K1572" i="1"/>
  <c r="J1572" i="1"/>
  <c r="B1572" i="1"/>
  <c r="A1572" i="1"/>
  <c r="P1571" i="1"/>
  <c r="O1571" i="1"/>
  <c r="K1571" i="1"/>
  <c r="L1571" i="1" s="1"/>
  <c r="A1571" i="1"/>
  <c r="B1571" i="1" s="1"/>
  <c r="J1571" i="1" s="1"/>
  <c r="P1570" i="1"/>
  <c r="O1570" i="1"/>
  <c r="L1570" i="1"/>
  <c r="K1570" i="1"/>
  <c r="W1570" i="1" s="1"/>
  <c r="X1570" i="1" s="1"/>
  <c r="B1570" i="1"/>
  <c r="J1570" i="1" s="1"/>
  <c r="A1570" i="1"/>
  <c r="W1569" i="1"/>
  <c r="X1569" i="1" s="1"/>
  <c r="P1569" i="1"/>
  <c r="O1569" i="1"/>
  <c r="L1569" i="1"/>
  <c r="K1569" i="1"/>
  <c r="J1569" i="1"/>
  <c r="B1569" i="1"/>
  <c r="A1569" i="1"/>
  <c r="P1568" i="1"/>
  <c r="O1568" i="1"/>
  <c r="K1568" i="1"/>
  <c r="A1568" i="1"/>
  <c r="B1568" i="1" s="1"/>
  <c r="J1568" i="1" s="1"/>
  <c r="W1567" i="1"/>
  <c r="X1567" i="1" s="1"/>
  <c r="P1567" i="1"/>
  <c r="O1567" i="1"/>
  <c r="L1567" i="1"/>
  <c r="K1567" i="1"/>
  <c r="B1567" i="1"/>
  <c r="J1567" i="1" s="1"/>
  <c r="A1567" i="1"/>
  <c r="X1566" i="1"/>
  <c r="W1566" i="1"/>
  <c r="P1566" i="1"/>
  <c r="O1566" i="1"/>
  <c r="L1566" i="1"/>
  <c r="K1566" i="1"/>
  <c r="A1566" i="1"/>
  <c r="B1566" i="1" s="1"/>
  <c r="J1566" i="1" s="1"/>
  <c r="P1565" i="1"/>
  <c r="O1565" i="1"/>
  <c r="K1565" i="1"/>
  <c r="L1565" i="1" s="1"/>
  <c r="B1565" i="1"/>
  <c r="J1565" i="1" s="1"/>
  <c r="A1565" i="1"/>
  <c r="W1564" i="1"/>
  <c r="X1564" i="1" s="1"/>
  <c r="P1564" i="1"/>
  <c r="O1564" i="1"/>
  <c r="L1564" i="1"/>
  <c r="K1564" i="1"/>
  <c r="J1564" i="1"/>
  <c r="B1564" i="1"/>
  <c r="A1564" i="1"/>
  <c r="P1563" i="1"/>
  <c r="O1563" i="1"/>
  <c r="K1563" i="1"/>
  <c r="A1563" i="1"/>
  <c r="B1563" i="1" s="1"/>
  <c r="J1563" i="1" s="1"/>
  <c r="P1562" i="1"/>
  <c r="O1562" i="1"/>
  <c r="L1562" i="1"/>
  <c r="K1562" i="1"/>
  <c r="W1562" i="1" s="1"/>
  <c r="X1562" i="1" s="1"/>
  <c r="B1562" i="1"/>
  <c r="J1562" i="1" s="1"/>
  <c r="A1562" i="1"/>
  <c r="W1561" i="1"/>
  <c r="X1561" i="1" s="1"/>
  <c r="P1561" i="1"/>
  <c r="O1561" i="1"/>
  <c r="L1561" i="1"/>
  <c r="K1561" i="1"/>
  <c r="J1561" i="1"/>
  <c r="B1561" i="1"/>
  <c r="A1561" i="1"/>
  <c r="P1560" i="1"/>
  <c r="O1560" i="1"/>
  <c r="K1560" i="1"/>
  <c r="A1560" i="1"/>
  <c r="B1560" i="1" s="1"/>
  <c r="J1560" i="1" s="1"/>
  <c r="W1559" i="1"/>
  <c r="X1559" i="1" s="1"/>
  <c r="P1559" i="1"/>
  <c r="O1559" i="1"/>
  <c r="L1559" i="1"/>
  <c r="K1559" i="1"/>
  <c r="B1559" i="1"/>
  <c r="J1559" i="1" s="1"/>
  <c r="A1559" i="1"/>
  <c r="X1558" i="1"/>
  <c r="W1558" i="1"/>
  <c r="P1558" i="1"/>
  <c r="O1558" i="1"/>
  <c r="L1558" i="1"/>
  <c r="K1558" i="1"/>
  <c r="A1558" i="1"/>
  <c r="B1558" i="1" s="1"/>
  <c r="J1558" i="1" s="1"/>
  <c r="P1557" i="1"/>
  <c r="O1557" i="1"/>
  <c r="K1557" i="1"/>
  <c r="L1557" i="1" s="1"/>
  <c r="B1557" i="1"/>
  <c r="J1557" i="1" s="1"/>
  <c r="A1557" i="1"/>
  <c r="W1556" i="1"/>
  <c r="X1556" i="1" s="1"/>
  <c r="P1556" i="1"/>
  <c r="O1556" i="1"/>
  <c r="L1556" i="1"/>
  <c r="K1556" i="1"/>
  <c r="J1556" i="1"/>
  <c r="B1556" i="1"/>
  <c r="A1556" i="1"/>
  <c r="P1555" i="1"/>
  <c r="O1555" i="1"/>
  <c r="K1555" i="1"/>
  <c r="A1555" i="1"/>
  <c r="B1555" i="1" s="1"/>
  <c r="J1555" i="1" s="1"/>
  <c r="P1554" i="1"/>
  <c r="O1554" i="1"/>
  <c r="L1554" i="1"/>
  <c r="K1554" i="1"/>
  <c r="W1554" i="1" s="1"/>
  <c r="X1554" i="1" s="1"/>
  <c r="B1554" i="1"/>
  <c r="J1554" i="1" s="1"/>
  <c r="A1554" i="1"/>
  <c r="W1553" i="1"/>
  <c r="X1553" i="1" s="1"/>
  <c r="P1553" i="1"/>
  <c r="O1553" i="1"/>
  <c r="L1553" i="1"/>
  <c r="K1553" i="1"/>
  <c r="J1553" i="1"/>
  <c r="B1553" i="1"/>
  <c r="A1553" i="1"/>
  <c r="P1552" i="1"/>
  <c r="O1552" i="1"/>
  <c r="K1552" i="1"/>
  <c r="A1552" i="1"/>
  <c r="B1552" i="1" s="1"/>
  <c r="J1552" i="1" s="1"/>
  <c r="W1551" i="1"/>
  <c r="X1551" i="1" s="1"/>
  <c r="P1551" i="1"/>
  <c r="O1551" i="1"/>
  <c r="L1551" i="1"/>
  <c r="K1551" i="1"/>
  <c r="B1551" i="1"/>
  <c r="J1551" i="1" s="1"/>
  <c r="A1551" i="1"/>
  <c r="X1550" i="1"/>
  <c r="W1550" i="1"/>
  <c r="P1550" i="1"/>
  <c r="O1550" i="1"/>
  <c r="L1550" i="1"/>
  <c r="K1550" i="1"/>
  <c r="J1550" i="1"/>
  <c r="A1550" i="1"/>
  <c r="B1550" i="1" s="1"/>
  <c r="P1549" i="1"/>
  <c r="O1549" i="1"/>
  <c r="K1549" i="1"/>
  <c r="B1549" i="1"/>
  <c r="J1549" i="1" s="1"/>
  <c r="A1549" i="1"/>
  <c r="P1548" i="1"/>
  <c r="O1548" i="1"/>
  <c r="L1548" i="1"/>
  <c r="K1548" i="1"/>
  <c r="W1548" i="1" s="1"/>
  <c r="X1548" i="1" s="1"/>
  <c r="J1548" i="1"/>
  <c r="B1548" i="1"/>
  <c r="A1548" i="1"/>
  <c r="X1547" i="1"/>
  <c r="W1547" i="1"/>
  <c r="U1547" i="1"/>
  <c r="V1547" i="1" s="1"/>
  <c r="P1547" i="1"/>
  <c r="O1547" i="1"/>
  <c r="L1547" i="1"/>
  <c r="B1547" i="1"/>
  <c r="J1547" i="1" s="1"/>
  <c r="A1547" i="1"/>
  <c r="W1546" i="1"/>
  <c r="X1546" i="1" s="1"/>
  <c r="U1546" i="1"/>
  <c r="V1546" i="1" s="1"/>
  <c r="P1546" i="1"/>
  <c r="O1546" i="1"/>
  <c r="L1546" i="1"/>
  <c r="A1546" i="1"/>
  <c r="B1546" i="1" s="1"/>
  <c r="J1546" i="1" s="1"/>
  <c r="X1545" i="1"/>
  <c r="W1545" i="1"/>
  <c r="V1545" i="1"/>
  <c r="U1545" i="1"/>
  <c r="P1545" i="1"/>
  <c r="O1545" i="1"/>
  <c r="L1545" i="1"/>
  <c r="B1545" i="1"/>
  <c r="J1545" i="1" s="1"/>
  <c r="A1545" i="1"/>
  <c r="X1544" i="1"/>
  <c r="W1544" i="1"/>
  <c r="V1544" i="1"/>
  <c r="U1544" i="1"/>
  <c r="P1544" i="1"/>
  <c r="O1544" i="1"/>
  <c r="L1544" i="1"/>
  <c r="J1544" i="1"/>
  <c r="B1544" i="1"/>
  <c r="A1544" i="1"/>
  <c r="X1543" i="1"/>
  <c r="W1543" i="1"/>
  <c r="U1543" i="1"/>
  <c r="V1543" i="1" s="1"/>
  <c r="P1543" i="1"/>
  <c r="O1543" i="1"/>
  <c r="L1543" i="1"/>
  <c r="B1543" i="1"/>
  <c r="J1543" i="1" s="1"/>
  <c r="A1543" i="1"/>
  <c r="W1542" i="1"/>
  <c r="X1542" i="1" s="1"/>
  <c r="U1542" i="1"/>
  <c r="V1542" i="1" s="1"/>
  <c r="P1542" i="1"/>
  <c r="O1542" i="1"/>
  <c r="L1542" i="1"/>
  <c r="A1542" i="1"/>
  <c r="B1542" i="1" s="1"/>
  <c r="J1542" i="1" s="1"/>
  <c r="X1541" i="1"/>
  <c r="W1541" i="1"/>
  <c r="V1541" i="1"/>
  <c r="U1541" i="1"/>
  <c r="P1541" i="1"/>
  <c r="O1541" i="1"/>
  <c r="L1541" i="1"/>
  <c r="B1541" i="1"/>
  <c r="J1541" i="1" s="1"/>
  <c r="A1541" i="1"/>
  <c r="X1540" i="1"/>
  <c r="W1540" i="1"/>
  <c r="V1540" i="1"/>
  <c r="U1540" i="1"/>
  <c r="P1540" i="1"/>
  <c r="O1540" i="1"/>
  <c r="L1540" i="1"/>
  <c r="J1540" i="1"/>
  <c r="B1540" i="1"/>
  <c r="A1540" i="1"/>
  <c r="X1539" i="1"/>
  <c r="W1539" i="1"/>
  <c r="U1539" i="1"/>
  <c r="V1539" i="1" s="1"/>
  <c r="P1539" i="1"/>
  <c r="O1539" i="1"/>
  <c r="L1539" i="1"/>
  <c r="B1539" i="1"/>
  <c r="J1539" i="1" s="1"/>
  <c r="A1539" i="1"/>
  <c r="W1538" i="1"/>
  <c r="X1538" i="1" s="1"/>
  <c r="V1538" i="1"/>
  <c r="U1538" i="1"/>
  <c r="P1538" i="1"/>
  <c r="O1538" i="1"/>
  <c r="L1538" i="1"/>
  <c r="A1538" i="1"/>
  <c r="B1538" i="1" s="1"/>
  <c r="J1538" i="1" s="1"/>
  <c r="W1537" i="1"/>
  <c r="X1537" i="1" s="1"/>
  <c r="V1537" i="1"/>
  <c r="U1537" i="1"/>
  <c r="P1537" i="1"/>
  <c r="O1537" i="1"/>
  <c r="L1537" i="1"/>
  <c r="A1537" i="1"/>
  <c r="B1537" i="1" s="1"/>
  <c r="J1537" i="1" s="1"/>
  <c r="X1536" i="1"/>
  <c r="W1536" i="1"/>
  <c r="V1536" i="1"/>
  <c r="U1536" i="1"/>
  <c r="P1536" i="1"/>
  <c r="O1536" i="1"/>
  <c r="L1536" i="1"/>
  <c r="J1536" i="1"/>
  <c r="B1536" i="1"/>
  <c r="A1536" i="1"/>
  <c r="X1535" i="1"/>
  <c r="W1535" i="1"/>
  <c r="U1535" i="1"/>
  <c r="V1535" i="1" s="1"/>
  <c r="P1535" i="1"/>
  <c r="O1535" i="1"/>
  <c r="L1535" i="1"/>
  <c r="B1535" i="1"/>
  <c r="J1535" i="1" s="1"/>
  <c r="A1535" i="1"/>
  <c r="W1534" i="1"/>
  <c r="X1534" i="1" s="1"/>
  <c r="V1534" i="1"/>
  <c r="U1534" i="1"/>
  <c r="P1534" i="1"/>
  <c r="O1534" i="1"/>
  <c r="L1534" i="1"/>
  <c r="A1534" i="1"/>
  <c r="B1534" i="1" s="1"/>
  <c r="J1534" i="1" s="1"/>
  <c r="W1533" i="1"/>
  <c r="X1533" i="1" s="1"/>
  <c r="V1533" i="1"/>
  <c r="U1533" i="1"/>
  <c r="P1533" i="1"/>
  <c r="O1533" i="1"/>
  <c r="L1533" i="1"/>
  <c r="J1533" i="1"/>
  <c r="A1533" i="1"/>
  <c r="B1533" i="1" s="1"/>
  <c r="A1532" i="1"/>
  <c r="B1532" i="1" s="1"/>
  <c r="J1532" i="1" s="1"/>
  <c r="B1531" i="1"/>
  <c r="A1531" i="1"/>
  <c r="W1530" i="1"/>
  <c r="X1530" i="1" s="1"/>
  <c r="V1530" i="1"/>
  <c r="U1530" i="1"/>
  <c r="P1530" i="1"/>
  <c r="O1530" i="1"/>
  <c r="L1530" i="1"/>
  <c r="A1530" i="1"/>
  <c r="B1530" i="1" s="1"/>
  <c r="J1530" i="1" s="1"/>
  <c r="X1529" i="1"/>
  <c r="W1529" i="1"/>
  <c r="U1529" i="1"/>
  <c r="V1529" i="1" s="1"/>
  <c r="P1529" i="1"/>
  <c r="O1529" i="1"/>
  <c r="L1529" i="1"/>
  <c r="B1529" i="1"/>
  <c r="J1529" i="1" s="1"/>
  <c r="A1529" i="1"/>
  <c r="W1528" i="1"/>
  <c r="X1528" i="1" s="1"/>
  <c r="V1528" i="1"/>
  <c r="U1528" i="1"/>
  <c r="P1528" i="1"/>
  <c r="O1528" i="1"/>
  <c r="L1528" i="1"/>
  <c r="A1528" i="1"/>
  <c r="B1528" i="1" s="1"/>
  <c r="J1528" i="1" s="1"/>
  <c r="X1527" i="1"/>
  <c r="W1527" i="1"/>
  <c r="U1527" i="1"/>
  <c r="V1527" i="1" s="1"/>
  <c r="P1527" i="1"/>
  <c r="O1527" i="1"/>
  <c r="L1527" i="1"/>
  <c r="J1527" i="1"/>
  <c r="B1527" i="1"/>
  <c r="A1527" i="1"/>
  <c r="B1526" i="1"/>
  <c r="J1526" i="1" s="1"/>
  <c r="A1526" i="1"/>
  <c r="X1525" i="1"/>
  <c r="W1525" i="1"/>
  <c r="V1525" i="1"/>
  <c r="U1525" i="1"/>
  <c r="P1525" i="1"/>
  <c r="O1525" i="1"/>
  <c r="L1525" i="1"/>
  <c r="J1525" i="1"/>
  <c r="B1525" i="1"/>
  <c r="A1525" i="1"/>
  <c r="X1524" i="1"/>
  <c r="W1524" i="1"/>
  <c r="U1524" i="1"/>
  <c r="V1524" i="1" s="1"/>
  <c r="P1524" i="1"/>
  <c r="O1524" i="1"/>
  <c r="L1524" i="1"/>
  <c r="B1524" i="1"/>
  <c r="J1524" i="1" s="1"/>
  <c r="A1524" i="1"/>
  <c r="W1523" i="1"/>
  <c r="X1523" i="1" s="1"/>
  <c r="U1523" i="1"/>
  <c r="V1523" i="1" s="1"/>
  <c r="P1523" i="1"/>
  <c r="O1523" i="1"/>
  <c r="L1523" i="1"/>
  <c r="A1523" i="1"/>
  <c r="B1523" i="1" s="1"/>
  <c r="J1523" i="1" s="1"/>
  <c r="W1522" i="1"/>
  <c r="X1522" i="1" s="1"/>
  <c r="V1522" i="1"/>
  <c r="U1522" i="1"/>
  <c r="P1522" i="1"/>
  <c r="O1522" i="1"/>
  <c r="L1522" i="1"/>
  <c r="A1522" i="1"/>
  <c r="B1522" i="1" s="1"/>
  <c r="J1522" i="1" s="1"/>
  <c r="X1521" i="1"/>
  <c r="W1521" i="1"/>
  <c r="V1521" i="1"/>
  <c r="U1521" i="1"/>
  <c r="P1521" i="1"/>
  <c r="O1521" i="1"/>
  <c r="L1521" i="1"/>
  <c r="J1521" i="1"/>
  <c r="B1521" i="1"/>
  <c r="A1521" i="1"/>
  <c r="X1520" i="1"/>
  <c r="W1520" i="1"/>
  <c r="U1520" i="1"/>
  <c r="V1520" i="1" s="1"/>
  <c r="P1520" i="1"/>
  <c r="O1520" i="1"/>
  <c r="L1520" i="1"/>
  <c r="B1520" i="1"/>
  <c r="J1520" i="1" s="1"/>
  <c r="A1520" i="1"/>
  <c r="W1519" i="1"/>
  <c r="X1519" i="1" s="1"/>
  <c r="U1519" i="1"/>
  <c r="V1519" i="1" s="1"/>
  <c r="P1519" i="1"/>
  <c r="O1519" i="1"/>
  <c r="L1519" i="1"/>
  <c r="A1519" i="1"/>
  <c r="B1519" i="1" s="1"/>
  <c r="J1519" i="1" s="1"/>
  <c r="X1518" i="1"/>
  <c r="W1518" i="1"/>
  <c r="V1518" i="1"/>
  <c r="U1518" i="1"/>
  <c r="P1518" i="1"/>
  <c r="O1518" i="1"/>
  <c r="L1518" i="1"/>
  <c r="B1518" i="1"/>
  <c r="J1518" i="1" s="1"/>
  <c r="A1518" i="1"/>
  <c r="X1517" i="1"/>
  <c r="W1517" i="1"/>
  <c r="V1517" i="1"/>
  <c r="U1517" i="1"/>
  <c r="P1517" i="1"/>
  <c r="O1517" i="1"/>
  <c r="L1517" i="1"/>
  <c r="J1517" i="1"/>
  <c r="B1517" i="1"/>
  <c r="A1517" i="1"/>
  <c r="X1516" i="1"/>
  <c r="W1516" i="1"/>
  <c r="U1516" i="1"/>
  <c r="V1516" i="1" s="1"/>
  <c r="P1516" i="1"/>
  <c r="O1516" i="1"/>
  <c r="L1516" i="1"/>
  <c r="B1516" i="1"/>
  <c r="J1516" i="1" s="1"/>
  <c r="A1516" i="1"/>
  <c r="W1515" i="1"/>
  <c r="X1515" i="1" s="1"/>
  <c r="U1515" i="1"/>
  <c r="V1515" i="1" s="1"/>
  <c r="P1515" i="1"/>
  <c r="O1515" i="1"/>
  <c r="L1515" i="1"/>
  <c r="A1515" i="1"/>
  <c r="B1515" i="1" s="1"/>
  <c r="J1515" i="1" s="1"/>
  <c r="X1514" i="1"/>
  <c r="W1514" i="1"/>
  <c r="V1514" i="1"/>
  <c r="U1514" i="1"/>
  <c r="P1514" i="1"/>
  <c r="O1514" i="1"/>
  <c r="L1514" i="1"/>
  <c r="J1514" i="1"/>
  <c r="B1514" i="1"/>
  <c r="A1514" i="1"/>
  <c r="B1513" i="1"/>
  <c r="A1513" i="1"/>
  <c r="B1512" i="1"/>
  <c r="A1512" i="1"/>
  <c r="W1511" i="1"/>
  <c r="X1511" i="1" s="1"/>
  <c r="V1511" i="1"/>
  <c r="U1511" i="1"/>
  <c r="P1511" i="1"/>
  <c r="O1511" i="1"/>
  <c r="L1511" i="1"/>
  <c r="A1511" i="1"/>
  <c r="B1511" i="1" s="1"/>
  <c r="J1511" i="1" s="1"/>
  <c r="X1510" i="1"/>
  <c r="W1510" i="1"/>
  <c r="V1510" i="1"/>
  <c r="U1510" i="1"/>
  <c r="P1510" i="1"/>
  <c r="O1510" i="1"/>
  <c r="L1510" i="1"/>
  <c r="B1510" i="1"/>
  <c r="J1510" i="1" s="1"/>
  <c r="A1510" i="1"/>
  <c r="X1509" i="1"/>
  <c r="W1509" i="1"/>
  <c r="V1509" i="1"/>
  <c r="U1509" i="1"/>
  <c r="P1509" i="1"/>
  <c r="O1509" i="1"/>
  <c r="L1509" i="1"/>
  <c r="J1509" i="1"/>
  <c r="B1509" i="1"/>
  <c r="A1509" i="1"/>
  <c r="X1508" i="1"/>
  <c r="W1508" i="1"/>
  <c r="U1508" i="1"/>
  <c r="V1508" i="1" s="1"/>
  <c r="P1508" i="1"/>
  <c r="O1508" i="1"/>
  <c r="L1508" i="1"/>
  <c r="B1508" i="1"/>
  <c r="J1508" i="1" s="1"/>
  <c r="A1508" i="1"/>
  <c r="W1507" i="1"/>
  <c r="X1507" i="1" s="1"/>
  <c r="U1507" i="1"/>
  <c r="V1507" i="1" s="1"/>
  <c r="P1507" i="1"/>
  <c r="O1507" i="1"/>
  <c r="L1507" i="1"/>
  <c r="A1507" i="1"/>
  <c r="B1507" i="1" s="1"/>
  <c r="J1507" i="1" s="1"/>
  <c r="X1506" i="1"/>
  <c r="W1506" i="1"/>
  <c r="V1506" i="1"/>
  <c r="U1506" i="1"/>
  <c r="P1506" i="1"/>
  <c r="O1506" i="1"/>
  <c r="L1506" i="1"/>
  <c r="J1506" i="1"/>
  <c r="B1506" i="1"/>
  <c r="A1506" i="1"/>
  <c r="X1505" i="1"/>
  <c r="W1505" i="1"/>
  <c r="V1505" i="1"/>
  <c r="U1505" i="1"/>
  <c r="P1505" i="1"/>
  <c r="O1505" i="1"/>
  <c r="L1505" i="1"/>
  <c r="J1505" i="1"/>
  <c r="B1505" i="1"/>
  <c r="A1505" i="1"/>
  <c r="X1504" i="1"/>
  <c r="W1504" i="1"/>
  <c r="U1504" i="1"/>
  <c r="V1504" i="1" s="1"/>
  <c r="P1504" i="1"/>
  <c r="O1504" i="1"/>
  <c r="L1504" i="1"/>
  <c r="B1504" i="1"/>
  <c r="J1504" i="1" s="1"/>
  <c r="A1504" i="1"/>
  <c r="W1503" i="1"/>
  <c r="X1503" i="1" s="1"/>
  <c r="V1503" i="1"/>
  <c r="U1503" i="1"/>
  <c r="P1503" i="1"/>
  <c r="O1503" i="1"/>
  <c r="L1503" i="1"/>
  <c r="A1503" i="1"/>
  <c r="B1503" i="1" s="1"/>
  <c r="J1503" i="1" s="1"/>
  <c r="W1502" i="1"/>
  <c r="X1502" i="1" s="1"/>
  <c r="V1502" i="1"/>
  <c r="U1502" i="1"/>
  <c r="P1502" i="1"/>
  <c r="O1502" i="1"/>
  <c r="L1502" i="1"/>
  <c r="A1502" i="1"/>
  <c r="B1502" i="1" s="1"/>
  <c r="J1502" i="1" s="1"/>
  <c r="A1501" i="1"/>
  <c r="B1501" i="1" s="1"/>
  <c r="J1501" i="1" s="1"/>
  <c r="X1500" i="1"/>
  <c r="W1500" i="1"/>
  <c r="V1500" i="1"/>
  <c r="U1500" i="1"/>
  <c r="P1500" i="1"/>
  <c r="O1500" i="1"/>
  <c r="L1500" i="1"/>
  <c r="J1500" i="1"/>
  <c r="B1500" i="1"/>
  <c r="A1500" i="1"/>
  <c r="X1499" i="1"/>
  <c r="W1499" i="1"/>
  <c r="U1499" i="1"/>
  <c r="V1499" i="1" s="1"/>
  <c r="P1499" i="1"/>
  <c r="O1499" i="1"/>
  <c r="L1499" i="1"/>
  <c r="B1499" i="1"/>
  <c r="J1499" i="1" s="1"/>
  <c r="A1499" i="1"/>
  <c r="X1498" i="1"/>
  <c r="W1498" i="1"/>
  <c r="U1498" i="1"/>
  <c r="V1498" i="1" s="1"/>
  <c r="P1498" i="1"/>
  <c r="O1498" i="1"/>
  <c r="L1498" i="1"/>
  <c r="J1498" i="1"/>
  <c r="B1498" i="1"/>
  <c r="A1498" i="1"/>
  <c r="W1497" i="1"/>
  <c r="X1497" i="1" s="1"/>
  <c r="V1497" i="1"/>
  <c r="U1497" i="1"/>
  <c r="P1497" i="1"/>
  <c r="O1497" i="1"/>
  <c r="L1497" i="1"/>
  <c r="J1497" i="1"/>
  <c r="A1497" i="1"/>
  <c r="B1497" i="1" s="1"/>
  <c r="X1496" i="1"/>
  <c r="W1496" i="1"/>
  <c r="U1496" i="1"/>
  <c r="V1496" i="1" s="1"/>
  <c r="P1496" i="1"/>
  <c r="O1496" i="1"/>
  <c r="L1496" i="1"/>
  <c r="J1496" i="1"/>
  <c r="B1496" i="1"/>
  <c r="A1496" i="1"/>
  <c r="W1495" i="1"/>
  <c r="X1495" i="1" s="1"/>
  <c r="U1495" i="1"/>
  <c r="V1495" i="1" s="1"/>
  <c r="P1495" i="1"/>
  <c r="O1495" i="1"/>
  <c r="L1495" i="1"/>
  <c r="A1495" i="1"/>
  <c r="B1495" i="1" s="1"/>
  <c r="J1495" i="1" s="1"/>
  <c r="X1494" i="1"/>
  <c r="W1494" i="1"/>
  <c r="U1494" i="1"/>
  <c r="V1494" i="1" s="1"/>
  <c r="P1494" i="1"/>
  <c r="O1494" i="1"/>
  <c r="L1494" i="1"/>
  <c r="A1494" i="1"/>
  <c r="B1494" i="1" s="1"/>
  <c r="J1494" i="1" s="1"/>
  <c r="W1493" i="1"/>
  <c r="X1493" i="1" s="1"/>
  <c r="V1493" i="1"/>
  <c r="U1493" i="1"/>
  <c r="P1493" i="1"/>
  <c r="O1493" i="1"/>
  <c r="L1493" i="1"/>
  <c r="A1493" i="1"/>
  <c r="B1493" i="1" s="1"/>
  <c r="J1493" i="1" s="1"/>
  <c r="X1492" i="1"/>
  <c r="W1492" i="1"/>
  <c r="V1492" i="1"/>
  <c r="U1492" i="1"/>
  <c r="P1492" i="1"/>
  <c r="O1492" i="1"/>
  <c r="L1492" i="1"/>
  <c r="J1492" i="1"/>
  <c r="B1492" i="1"/>
  <c r="A1492" i="1"/>
  <c r="X1491" i="1"/>
  <c r="W1491" i="1"/>
  <c r="U1491" i="1"/>
  <c r="V1491" i="1" s="1"/>
  <c r="P1491" i="1"/>
  <c r="O1491" i="1"/>
  <c r="L1491" i="1"/>
  <c r="B1491" i="1"/>
  <c r="J1491" i="1" s="1"/>
  <c r="A1491" i="1"/>
  <c r="B1490" i="1"/>
  <c r="A1490" i="1"/>
  <c r="A1489" i="1"/>
  <c r="B1489" i="1" s="1"/>
  <c r="B1488" i="1"/>
  <c r="A1488" i="1"/>
  <c r="W1487" i="1"/>
  <c r="X1487" i="1" s="1"/>
  <c r="V1487" i="1"/>
  <c r="U1487" i="1"/>
  <c r="P1487" i="1"/>
  <c r="O1487" i="1"/>
  <c r="L1487" i="1"/>
  <c r="B1487" i="1"/>
  <c r="J1487" i="1" s="1"/>
  <c r="A1487" i="1"/>
  <c r="X1486" i="1"/>
  <c r="W1486" i="1"/>
  <c r="U1486" i="1"/>
  <c r="V1486" i="1" s="1"/>
  <c r="P1486" i="1"/>
  <c r="O1486" i="1"/>
  <c r="L1486" i="1"/>
  <c r="J1486" i="1"/>
  <c r="A1486" i="1"/>
  <c r="B1486" i="1" s="1"/>
  <c r="A1485" i="1"/>
  <c r="B1485" i="1" s="1"/>
  <c r="B1484" i="1"/>
  <c r="A1484" i="1"/>
  <c r="W1483" i="1"/>
  <c r="X1483" i="1" s="1"/>
  <c r="V1483" i="1"/>
  <c r="U1483" i="1"/>
  <c r="P1483" i="1"/>
  <c r="O1483" i="1"/>
  <c r="L1483" i="1"/>
  <c r="A1483" i="1"/>
  <c r="B1483" i="1" s="1"/>
  <c r="J1483" i="1" s="1"/>
  <c r="W1482" i="1"/>
  <c r="X1482" i="1" s="1"/>
  <c r="U1482" i="1"/>
  <c r="V1482" i="1" s="1"/>
  <c r="P1482" i="1"/>
  <c r="O1482" i="1"/>
  <c r="L1482" i="1"/>
  <c r="A1482" i="1"/>
  <c r="B1482" i="1" s="1"/>
  <c r="J1482" i="1" s="1"/>
  <c r="W1481" i="1"/>
  <c r="X1481" i="1" s="1"/>
  <c r="V1481" i="1"/>
  <c r="U1481" i="1"/>
  <c r="P1481" i="1"/>
  <c r="O1481" i="1"/>
  <c r="L1481" i="1"/>
  <c r="A1481" i="1"/>
  <c r="B1481" i="1" s="1"/>
  <c r="J1481" i="1" s="1"/>
  <c r="X1480" i="1"/>
  <c r="W1480" i="1"/>
  <c r="V1480" i="1"/>
  <c r="U1480" i="1"/>
  <c r="P1480" i="1"/>
  <c r="O1480" i="1"/>
  <c r="L1480" i="1"/>
  <c r="B1480" i="1"/>
  <c r="J1480" i="1" s="1"/>
  <c r="A1480" i="1"/>
  <c r="X1479" i="1"/>
  <c r="W1479" i="1"/>
  <c r="V1479" i="1"/>
  <c r="U1479" i="1"/>
  <c r="P1479" i="1"/>
  <c r="O1479" i="1"/>
  <c r="L1479" i="1"/>
  <c r="A1479" i="1"/>
  <c r="B1479" i="1" s="1"/>
  <c r="J1479" i="1" s="1"/>
  <c r="X1478" i="1"/>
  <c r="W1478" i="1"/>
  <c r="U1478" i="1"/>
  <c r="V1478" i="1" s="1"/>
  <c r="P1478" i="1"/>
  <c r="O1478" i="1"/>
  <c r="L1478" i="1"/>
  <c r="B1478" i="1"/>
  <c r="J1478" i="1" s="1"/>
  <c r="A1478" i="1"/>
  <c r="W1477" i="1"/>
  <c r="X1477" i="1" s="1"/>
  <c r="V1477" i="1"/>
  <c r="U1477" i="1"/>
  <c r="P1477" i="1"/>
  <c r="O1477" i="1"/>
  <c r="L1477" i="1"/>
  <c r="J1477" i="1"/>
  <c r="A1477" i="1"/>
  <c r="B1477" i="1" s="1"/>
  <c r="X1476" i="1"/>
  <c r="W1476" i="1"/>
  <c r="U1476" i="1"/>
  <c r="V1476" i="1" s="1"/>
  <c r="P1476" i="1"/>
  <c r="O1476" i="1"/>
  <c r="L1476" i="1"/>
  <c r="J1476" i="1"/>
  <c r="B1476" i="1"/>
  <c r="A1476" i="1"/>
  <c r="W1475" i="1"/>
  <c r="X1475" i="1" s="1"/>
  <c r="V1475" i="1"/>
  <c r="U1475" i="1"/>
  <c r="P1475" i="1"/>
  <c r="O1475" i="1"/>
  <c r="L1475" i="1"/>
  <c r="A1475" i="1"/>
  <c r="B1475" i="1" s="1"/>
  <c r="J1475" i="1" s="1"/>
  <c r="W1474" i="1"/>
  <c r="X1474" i="1" s="1"/>
  <c r="U1474" i="1"/>
  <c r="V1474" i="1" s="1"/>
  <c r="P1474" i="1"/>
  <c r="O1474" i="1"/>
  <c r="L1474" i="1"/>
  <c r="A1474" i="1"/>
  <c r="B1474" i="1" s="1"/>
  <c r="J1474" i="1" s="1"/>
  <c r="W1473" i="1"/>
  <c r="X1473" i="1" s="1"/>
  <c r="V1473" i="1"/>
  <c r="U1473" i="1"/>
  <c r="P1473" i="1"/>
  <c r="O1473" i="1"/>
  <c r="L1473" i="1"/>
  <c r="A1473" i="1"/>
  <c r="B1473" i="1" s="1"/>
  <c r="J1473" i="1" s="1"/>
  <c r="X1472" i="1"/>
  <c r="W1472" i="1"/>
  <c r="U1472" i="1"/>
  <c r="V1472" i="1" s="1"/>
  <c r="P1472" i="1"/>
  <c r="O1472" i="1"/>
  <c r="L1472" i="1"/>
  <c r="B1472" i="1"/>
  <c r="J1472" i="1" s="1"/>
  <c r="A1472" i="1"/>
  <c r="A1471" i="1"/>
  <c r="B1471" i="1" s="1"/>
  <c r="B1470" i="1"/>
  <c r="A1470" i="1"/>
  <c r="W1469" i="1"/>
  <c r="X1469" i="1" s="1"/>
  <c r="V1469" i="1"/>
  <c r="U1469" i="1"/>
  <c r="P1469" i="1"/>
  <c r="O1469" i="1"/>
  <c r="L1469" i="1"/>
  <c r="J1469" i="1"/>
  <c r="A1469" i="1"/>
  <c r="B1469" i="1" s="1"/>
  <c r="X1468" i="1"/>
  <c r="W1468" i="1"/>
  <c r="V1468" i="1"/>
  <c r="U1468" i="1"/>
  <c r="P1468" i="1"/>
  <c r="O1468" i="1"/>
  <c r="L1468" i="1"/>
  <c r="B1468" i="1"/>
  <c r="J1468" i="1" s="1"/>
  <c r="A1468" i="1"/>
  <c r="X1467" i="1"/>
  <c r="W1467" i="1"/>
  <c r="U1467" i="1"/>
  <c r="V1467" i="1" s="1"/>
  <c r="P1467" i="1"/>
  <c r="O1467" i="1"/>
  <c r="L1467" i="1"/>
  <c r="A1467" i="1"/>
  <c r="B1467" i="1" s="1"/>
  <c r="J1467" i="1" s="1"/>
  <c r="W1466" i="1"/>
  <c r="X1466" i="1" s="1"/>
  <c r="U1466" i="1"/>
  <c r="V1466" i="1" s="1"/>
  <c r="P1466" i="1"/>
  <c r="O1466" i="1"/>
  <c r="L1466" i="1"/>
  <c r="B1466" i="1"/>
  <c r="J1466" i="1" s="1"/>
  <c r="A1466" i="1"/>
  <c r="W1465" i="1"/>
  <c r="X1465" i="1" s="1"/>
  <c r="V1465" i="1"/>
  <c r="U1465" i="1"/>
  <c r="P1465" i="1"/>
  <c r="O1465" i="1"/>
  <c r="L1465" i="1"/>
  <c r="J1465" i="1"/>
  <c r="A1465" i="1"/>
  <c r="B1465" i="1" s="1"/>
  <c r="X1464" i="1"/>
  <c r="W1464" i="1"/>
  <c r="V1464" i="1"/>
  <c r="U1464" i="1"/>
  <c r="P1464" i="1"/>
  <c r="O1464" i="1"/>
  <c r="L1464" i="1"/>
  <c r="B1464" i="1"/>
  <c r="J1464" i="1" s="1"/>
  <c r="A1464" i="1"/>
  <c r="X1463" i="1"/>
  <c r="W1463" i="1"/>
  <c r="V1463" i="1"/>
  <c r="U1463" i="1"/>
  <c r="P1463" i="1"/>
  <c r="O1463" i="1"/>
  <c r="L1463" i="1"/>
  <c r="B1463" i="1"/>
  <c r="J1463" i="1" s="1"/>
  <c r="A1463" i="1"/>
  <c r="B1462" i="1"/>
  <c r="J1462" i="1" s="1"/>
  <c r="A1462" i="1"/>
  <c r="X1461" i="1"/>
  <c r="W1461" i="1"/>
  <c r="U1461" i="1"/>
  <c r="V1461" i="1" s="1"/>
  <c r="P1461" i="1"/>
  <c r="O1461" i="1"/>
  <c r="L1461" i="1"/>
  <c r="B1461" i="1"/>
  <c r="J1461" i="1" s="1"/>
  <c r="A1461" i="1"/>
  <c r="W1460" i="1"/>
  <c r="X1460" i="1" s="1"/>
  <c r="U1460" i="1"/>
  <c r="V1460" i="1" s="1"/>
  <c r="P1460" i="1"/>
  <c r="O1460" i="1"/>
  <c r="L1460" i="1"/>
  <c r="J1460" i="1"/>
  <c r="A1460" i="1"/>
  <c r="B1460" i="1" s="1"/>
  <c r="J1459" i="1"/>
  <c r="A1459" i="1"/>
  <c r="B1459" i="1" s="1"/>
  <c r="W1458" i="1"/>
  <c r="X1458" i="1" s="1"/>
  <c r="V1458" i="1"/>
  <c r="U1458" i="1"/>
  <c r="P1458" i="1"/>
  <c r="O1458" i="1"/>
  <c r="L1458" i="1"/>
  <c r="A1458" i="1"/>
  <c r="B1458" i="1" s="1"/>
  <c r="J1458" i="1" s="1"/>
  <c r="X1457" i="1"/>
  <c r="W1457" i="1"/>
  <c r="U1457" i="1"/>
  <c r="V1457" i="1" s="1"/>
  <c r="P1457" i="1"/>
  <c r="O1457" i="1"/>
  <c r="L1457" i="1"/>
  <c r="B1457" i="1"/>
  <c r="J1457" i="1" s="1"/>
  <c r="A1457" i="1"/>
  <c r="W1456" i="1"/>
  <c r="X1456" i="1" s="1"/>
  <c r="U1456" i="1"/>
  <c r="V1456" i="1" s="1"/>
  <c r="P1456" i="1"/>
  <c r="O1456" i="1"/>
  <c r="L1456" i="1"/>
  <c r="A1456" i="1"/>
  <c r="B1456" i="1" s="1"/>
  <c r="J1456" i="1" s="1"/>
  <c r="W1455" i="1"/>
  <c r="X1455" i="1" s="1"/>
  <c r="U1455" i="1"/>
  <c r="V1455" i="1" s="1"/>
  <c r="P1455" i="1"/>
  <c r="O1455" i="1"/>
  <c r="L1455" i="1"/>
  <c r="A1455" i="1"/>
  <c r="B1455" i="1" s="1"/>
  <c r="J1455" i="1" s="1"/>
  <c r="W1454" i="1"/>
  <c r="X1454" i="1" s="1"/>
  <c r="V1454" i="1"/>
  <c r="U1454" i="1"/>
  <c r="P1454" i="1"/>
  <c r="O1454" i="1"/>
  <c r="L1454" i="1"/>
  <c r="A1454" i="1"/>
  <c r="B1454" i="1" s="1"/>
  <c r="J1454" i="1" s="1"/>
  <c r="X1453" i="1"/>
  <c r="W1453" i="1"/>
  <c r="U1453" i="1"/>
  <c r="V1453" i="1" s="1"/>
  <c r="P1453" i="1"/>
  <c r="O1453" i="1"/>
  <c r="L1453" i="1"/>
  <c r="B1453" i="1"/>
  <c r="J1453" i="1" s="1"/>
  <c r="A1453" i="1"/>
  <c r="W1452" i="1"/>
  <c r="X1452" i="1" s="1"/>
  <c r="U1452" i="1"/>
  <c r="V1452" i="1" s="1"/>
  <c r="P1452" i="1"/>
  <c r="O1452" i="1"/>
  <c r="L1452" i="1"/>
  <c r="A1452" i="1"/>
  <c r="B1452" i="1" s="1"/>
  <c r="J1452" i="1" s="1"/>
  <c r="W1451" i="1"/>
  <c r="X1451" i="1" s="1"/>
  <c r="U1451" i="1"/>
  <c r="V1451" i="1" s="1"/>
  <c r="P1451" i="1"/>
  <c r="O1451" i="1"/>
  <c r="L1451" i="1"/>
  <c r="A1451" i="1"/>
  <c r="B1451" i="1" s="1"/>
  <c r="J1451" i="1" s="1"/>
  <c r="W1450" i="1"/>
  <c r="X1450" i="1" s="1"/>
  <c r="V1450" i="1"/>
  <c r="U1450" i="1"/>
  <c r="P1450" i="1"/>
  <c r="O1450" i="1"/>
  <c r="L1450" i="1"/>
  <c r="A1450" i="1"/>
  <c r="B1450" i="1" s="1"/>
  <c r="J1450" i="1" s="1"/>
  <c r="X1449" i="1"/>
  <c r="W1449" i="1"/>
  <c r="U1449" i="1"/>
  <c r="V1449" i="1" s="1"/>
  <c r="P1449" i="1"/>
  <c r="O1449" i="1"/>
  <c r="L1449" i="1"/>
  <c r="B1449" i="1"/>
  <c r="J1449" i="1" s="1"/>
  <c r="A1449" i="1"/>
  <c r="W1448" i="1"/>
  <c r="X1448" i="1" s="1"/>
  <c r="U1448" i="1"/>
  <c r="V1448" i="1" s="1"/>
  <c r="P1448" i="1"/>
  <c r="O1448" i="1"/>
  <c r="L1448" i="1"/>
  <c r="A1448" i="1"/>
  <c r="B1448" i="1" s="1"/>
  <c r="J1448" i="1" s="1"/>
  <c r="W1447" i="1"/>
  <c r="X1447" i="1" s="1"/>
  <c r="U1447" i="1"/>
  <c r="V1447" i="1" s="1"/>
  <c r="P1447" i="1"/>
  <c r="O1447" i="1"/>
  <c r="L1447" i="1"/>
  <c r="A1447" i="1"/>
  <c r="B1447" i="1" s="1"/>
  <c r="J1447" i="1" s="1"/>
  <c r="W1446" i="1"/>
  <c r="X1446" i="1" s="1"/>
  <c r="V1446" i="1"/>
  <c r="U1446" i="1"/>
  <c r="P1446" i="1"/>
  <c r="O1446" i="1"/>
  <c r="L1446" i="1"/>
  <c r="A1446" i="1"/>
  <c r="B1446" i="1" s="1"/>
  <c r="J1446" i="1" s="1"/>
  <c r="X1445" i="1"/>
  <c r="W1445" i="1"/>
  <c r="U1445" i="1"/>
  <c r="V1445" i="1" s="1"/>
  <c r="P1445" i="1"/>
  <c r="O1445" i="1"/>
  <c r="L1445" i="1"/>
  <c r="B1445" i="1"/>
  <c r="J1445" i="1" s="1"/>
  <c r="A1445" i="1"/>
  <c r="W1444" i="1"/>
  <c r="X1444" i="1" s="1"/>
  <c r="U1444" i="1"/>
  <c r="V1444" i="1" s="1"/>
  <c r="P1444" i="1"/>
  <c r="O1444" i="1"/>
  <c r="L1444" i="1"/>
  <c r="A1444" i="1"/>
  <c r="B1444" i="1" s="1"/>
  <c r="J1444" i="1" s="1"/>
  <c r="W1443" i="1"/>
  <c r="X1443" i="1" s="1"/>
  <c r="U1443" i="1"/>
  <c r="V1443" i="1" s="1"/>
  <c r="P1443" i="1"/>
  <c r="O1443" i="1"/>
  <c r="L1443" i="1"/>
  <c r="A1443" i="1"/>
  <c r="B1443" i="1" s="1"/>
  <c r="J1443" i="1" s="1"/>
  <c r="W1442" i="1"/>
  <c r="X1442" i="1" s="1"/>
  <c r="V1442" i="1"/>
  <c r="U1442" i="1"/>
  <c r="P1442" i="1"/>
  <c r="O1442" i="1"/>
  <c r="L1442" i="1"/>
  <c r="A1442" i="1"/>
  <c r="B1442" i="1" s="1"/>
  <c r="J1442" i="1" s="1"/>
  <c r="X1441" i="1"/>
  <c r="W1441" i="1"/>
  <c r="U1441" i="1"/>
  <c r="V1441" i="1" s="1"/>
  <c r="P1441" i="1"/>
  <c r="O1441" i="1"/>
  <c r="L1441" i="1"/>
  <c r="B1441" i="1"/>
  <c r="J1441" i="1" s="1"/>
  <c r="A1441" i="1"/>
  <c r="B1440" i="1"/>
  <c r="J1440" i="1" s="1"/>
  <c r="A1440" i="1"/>
  <c r="X1439" i="1"/>
  <c r="W1439" i="1"/>
  <c r="U1439" i="1"/>
  <c r="V1439" i="1" s="1"/>
  <c r="P1439" i="1"/>
  <c r="O1439" i="1"/>
  <c r="L1439" i="1"/>
  <c r="B1439" i="1"/>
  <c r="J1439" i="1" s="1"/>
  <c r="A1439" i="1"/>
  <c r="B1438" i="1"/>
  <c r="J1438" i="1" s="1"/>
  <c r="A1438" i="1"/>
  <c r="W1437" i="1"/>
  <c r="X1437" i="1" s="1"/>
  <c r="U1437" i="1"/>
  <c r="V1437" i="1" s="1"/>
  <c r="P1437" i="1"/>
  <c r="O1437" i="1"/>
  <c r="L1437" i="1"/>
  <c r="A1437" i="1"/>
  <c r="B1437" i="1" s="1"/>
  <c r="J1437" i="1" s="1"/>
  <c r="W1436" i="1"/>
  <c r="X1436" i="1" s="1"/>
  <c r="U1436" i="1"/>
  <c r="V1436" i="1" s="1"/>
  <c r="P1436" i="1"/>
  <c r="O1436" i="1"/>
  <c r="L1436" i="1"/>
  <c r="A1436" i="1"/>
  <c r="B1436" i="1" s="1"/>
  <c r="J1436" i="1" s="1"/>
  <c r="W1435" i="1"/>
  <c r="X1435" i="1" s="1"/>
  <c r="V1435" i="1"/>
  <c r="U1435" i="1"/>
  <c r="P1435" i="1"/>
  <c r="O1435" i="1"/>
  <c r="L1435" i="1"/>
  <c r="A1435" i="1"/>
  <c r="B1435" i="1" s="1"/>
  <c r="J1435" i="1" s="1"/>
  <c r="X1434" i="1"/>
  <c r="W1434" i="1"/>
  <c r="U1434" i="1"/>
  <c r="V1434" i="1" s="1"/>
  <c r="P1434" i="1"/>
  <c r="O1434" i="1"/>
  <c r="L1434" i="1"/>
  <c r="B1434" i="1"/>
  <c r="J1434" i="1" s="1"/>
  <c r="A1434" i="1"/>
  <c r="W1433" i="1"/>
  <c r="X1433" i="1" s="1"/>
  <c r="U1433" i="1"/>
  <c r="V1433" i="1" s="1"/>
  <c r="P1433" i="1"/>
  <c r="O1433" i="1"/>
  <c r="L1433" i="1"/>
  <c r="A1433" i="1"/>
  <c r="B1433" i="1" s="1"/>
  <c r="J1433" i="1" s="1"/>
  <c r="W1432" i="1"/>
  <c r="X1432" i="1" s="1"/>
  <c r="U1432" i="1"/>
  <c r="V1432" i="1" s="1"/>
  <c r="P1432" i="1"/>
  <c r="O1432" i="1"/>
  <c r="L1432" i="1"/>
  <c r="A1432" i="1"/>
  <c r="B1432" i="1" s="1"/>
  <c r="J1432" i="1" s="1"/>
  <c r="W1431" i="1"/>
  <c r="X1431" i="1" s="1"/>
  <c r="V1431" i="1"/>
  <c r="U1431" i="1"/>
  <c r="P1431" i="1"/>
  <c r="O1431" i="1"/>
  <c r="L1431" i="1"/>
  <c r="J1431" i="1"/>
  <c r="A1431" i="1"/>
  <c r="B1431" i="1" s="1"/>
  <c r="X1430" i="1"/>
  <c r="W1430" i="1"/>
  <c r="U1430" i="1"/>
  <c r="V1430" i="1" s="1"/>
  <c r="P1430" i="1"/>
  <c r="O1430" i="1"/>
  <c r="L1430" i="1"/>
  <c r="B1430" i="1"/>
  <c r="J1430" i="1" s="1"/>
  <c r="A1430" i="1"/>
  <c r="W1429" i="1"/>
  <c r="X1429" i="1" s="1"/>
  <c r="U1429" i="1"/>
  <c r="V1429" i="1" s="1"/>
  <c r="P1429" i="1"/>
  <c r="O1429" i="1"/>
  <c r="L1429" i="1"/>
  <c r="A1429" i="1"/>
  <c r="B1429" i="1" s="1"/>
  <c r="J1429" i="1" s="1"/>
  <c r="W1428" i="1"/>
  <c r="X1428" i="1" s="1"/>
  <c r="U1428" i="1"/>
  <c r="V1428" i="1" s="1"/>
  <c r="P1428" i="1"/>
  <c r="O1428" i="1"/>
  <c r="L1428" i="1"/>
  <c r="A1428" i="1"/>
  <c r="B1428" i="1" s="1"/>
  <c r="J1428" i="1" s="1"/>
  <c r="W1427" i="1"/>
  <c r="X1427" i="1" s="1"/>
  <c r="V1427" i="1"/>
  <c r="U1427" i="1"/>
  <c r="P1427" i="1"/>
  <c r="O1427" i="1"/>
  <c r="L1427" i="1"/>
  <c r="A1427" i="1"/>
  <c r="B1427" i="1" s="1"/>
  <c r="J1427" i="1" s="1"/>
  <c r="X1426" i="1"/>
  <c r="W1426" i="1"/>
  <c r="U1426" i="1"/>
  <c r="V1426" i="1" s="1"/>
  <c r="P1426" i="1"/>
  <c r="O1426" i="1"/>
  <c r="L1426" i="1"/>
  <c r="B1426" i="1"/>
  <c r="J1426" i="1" s="1"/>
  <c r="A1426" i="1"/>
  <c r="W1425" i="1"/>
  <c r="X1425" i="1" s="1"/>
  <c r="U1425" i="1"/>
  <c r="V1425" i="1" s="1"/>
  <c r="P1425" i="1"/>
  <c r="O1425" i="1"/>
  <c r="L1425" i="1"/>
  <c r="A1425" i="1"/>
  <c r="B1425" i="1" s="1"/>
  <c r="J1425" i="1" s="1"/>
  <c r="W1424" i="1"/>
  <c r="X1424" i="1" s="1"/>
  <c r="U1424" i="1"/>
  <c r="V1424" i="1" s="1"/>
  <c r="P1424" i="1"/>
  <c r="O1424" i="1"/>
  <c r="L1424" i="1"/>
  <c r="A1424" i="1"/>
  <c r="B1424" i="1" s="1"/>
  <c r="J1424" i="1" s="1"/>
  <c r="A1423" i="1"/>
  <c r="B1423" i="1" s="1"/>
  <c r="X1422" i="1"/>
  <c r="W1422" i="1"/>
  <c r="U1422" i="1"/>
  <c r="V1422" i="1" s="1"/>
  <c r="P1422" i="1"/>
  <c r="O1422" i="1"/>
  <c r="L1422" i="1"/>
  <c r="B1422" i="1"/>
  <c r="J1422" i="1" s="1"/>
  <c r="A1422" i="1"/>
  <c r="W1421" i="1"/>
  <c r="X1421" i="1" s="1"/>
  <c r="U1421" i="1"/>
  <c r="V1421" i="1" s="1"/>
  <c r="P1421" i="1"/>
  <c r="O1421" i="1"/>
  <c r="L1421" i="1"/>
  <c r="A1421" i="1"/>
  <c r="B1421" i="1" s="1"/>
  <c r="J1421" i="1" s="1"/>
  <c r="B1420" i="1"/>
  <c r="J1420" i="1" s="1"/>
  <c r="A1420" i="1"/>
  <c r="W1419" i="1"/>
  <c r="X1419" i="1" s="1"/>
  <c r="V1419" i="1"/>
  <c r="U1419" i="1"/>
  <c r="P1419" i="1"/>
  <c r="O1419" i="1"/>
  <c r="L1419" i="1"/>
  <c r="A1419" i="1"/>
  <c r="B1419" i="1" s="1"/>
  <c r="J1419" i="1" s="1"/>
  <c r="X1418" i="1"/>
  <c r="W1418" i="1"/>
  <c r="V1418" i="1"/>
  <c r="U1418" i="1"/>
  <c r="P1418" i="1"/>
  <c r="O1418" i="1"/>
  <c r="L1418" i="1"/>
  <c r="J1418" i="1"/>
  <c r="B1418" i="1"/>
  <c r="A1418" i="1"/>
  <c r="X1417" i="1"/>
  <c r="W1417" i="1"/>
  <c r="V1417" i="1"/>
  <c r="U1417" i="1"/>
  <c r="P1417" i="1"/>
  <c r="O1417" i="1"/>
  <c r="L1417" i="1"/>
  <c r="B1417" i="1"/>
  <c r="J1417" i="1" s="1"/>
  <c r="A1417" i="1"/>
  <c r="X1416" i="1"/>
  <c r="W1416" i="1"/>
  <c r="U1416" i="1"/>
  <c r="V1416" i="1" s="1"/>
  <c r="P1416" i="1"/>
  <c r="O1416" i="1"/>
  <c r="L1416" i="1"/>
  <c r="B1416" i="1"/>
  <c r="J1416" i="1" s="1"/>
  <c r="A1416" i="1"/>
  <c r="B1415" i="1"/>
  <c r="J1415" i="1" s="1"/>
  <c r="A1415" i="1"/>
  <c r="W1414" i="1"/>
  <c r="X1414" i="1" s="1"/>
  <c r="U1414" i="1"/>
  <c r="V1414" i="1" s="1"/>
  <c r="P1414" i="1"/>
  <c r="O1414" i="1"/>
  <c r="L1414" i="1"/>
  <c r="A1414" i="1"/>
  <c r="B1414" i="1" s="1"/>
  <c r="J1414" i="1" s="1"/>
  <c r="W1413" i="1"/>
  <c r="X1413" i="1" s="1"/>
  <c r="U1413" i="1"/>
  <c r="V1413" i="1" s="1"/>
  <c r="P1413" i="1"/>
  <c r="O1413" i="1"/>
  <c r="L1413" i="1"/>
  <c r="A1413" i="1"/>
  <c r="B1413" i="1" s="1"/>
  <c r="J1413" i="1" s="1"/>
  <c r="W1412" i="1"/>
  <c r="X1412" i="1" s="1"/>
  <c r="V1412" i="1"/>
  <c r="U1412" i="1"/>
  <c r="P1412" i="1"/>
  <c r="O1412" i="1"/>
  <c r="L1412" i="1"/>
  <c r="J1412" i="1"/>
  <c r="A1412" i="1"/>
  <c r="B1412" i="1" s="1"/>
  <c r="X1411" i="1"/>
  <c r="W1411" i="1"/>
  <c r="U1411" i="1"/>
  <c r="V1411" i="1" s="1"/>
  <c r="P1411" i="1"/>
  <c r="O1411" i="1"/>
  <c r="L1411" i="1"/>
  <c r="B1411" i="1"/>
  <c r="J1411" i="1" s="1"/>
  <c r="A1411" i="1"/>
  <c r="W1410" i="1"/>
  <c r="X1410" i="1" s="1"/>
  <c r="U1410" i="1"/>
  <c r="V1410" i="1" s="1"/>
  <c r="P1410" i="1"/>
  <c r="O1410" i="1"/>
  <c r="L1410" i="1"/>
  <c r="A1410" i="1"/>
  <c r="B1410" i="1" s="1"/>
  <c r="J1410" i="1" s="1"/>
  <c r="W1409" i="1"/>
  <c r="X1409" i="1" s="1"/>
  <c r="U1409" i="1"/>
  <c r="V1409" i="1" s="1"/>
  <c r="P1409" i="1"/>
  <c r="O1409" i="1"/>
  <c r="L1409" i="1"/>
  <c r="A1409" i="1"/>
  <c r="B1409" i="1" s="1"/>
  <c r="J1409" i="1" s="1"/>
  <c r="W1408" i="1"/>
  <c r="X1408" i="1" s="1"/>
  <c r="V1408" i="1"/>
  <c r="U1408" i="1"/>
  <c r="P1408" i="1"/>
  <c r="O1408" i="1"/>
  <c r="L1408" i="1"/>
  <c r="J1408" i="1"/>
  <c r="A1408" i="1"/>
  <c r="B1408" i="1" s="1"/>
  <c r="B1407" i="1"/>
  <c r="A1407" i="1"/>
  <c r="A1406" i="1"/>
  <c r="B1406" i="1" s="1"/>
  <c r="W1405" i="1"/>
  <c r="X1405" i="1" s="1"/>
  <c r="U1405" i="1"/>
  <c r="V1405" i="1" s="1"/>
  <c r="P1405" i="1"/>
  <c r="O1405" i="1"/>
  <c r="L1405" i="1"/>
  <c r="A1405" i="1"/>
  <c r="B1405" i="1" s="1"/>
  <c r="J1405" i="1" s="1"/>
  <c r="W1404" i="1"/>
  <c r="X1404" i="1" s="1"/>
  <c r="V1404" i="1"/>
  <c r="U1404" i="1"/>
  <c r="P1404" i="1"/>
  <c r="O1404" i="1"/>
  <c r="L1404" i="1"/>
  <c r="A1404" i="1"/>
  <c r="B1404" i="1" s="1"/>
  <c r="J1404" i="1" s="1"/>
  <c r="X1403" i="1"/>
  <c r="W1403" i="1"/>
  <c r="U1403" i="1"/>
  <c r="V1403" i="1" s="1"/>
  <c r="P1403" i="1"/>
  <c r="O1403" i="1"/>
  <c r="L1403" i="1"/>
  <c r="B1403" i="1"/>
  <c r="J1403" i="1" s="1"/>
  <c r="A1403" i="1"/>
  <c r="W1402" i="1"/>
  <c r="X1402" i="1" s="1"/>
  <c r="U1402" i="1"/>
  <c r="V1402" i="1" s="1"/>
  <c r="P1402" i="1"/>
  <c r="O1402" i="1"/>
  <c r="L1402" i="1"/>
  <c r="A1402" i="1"/>
  <c r="B1402" i="1" s="1"/>
  <c r="J1402" i="1" s="1"/>
  <c r="W1401" i="1"/>
  <c r="X1401" i="1" s="1"/>
  <c r="U1401" i="1"/>
  <c r="V1401" i="1" s="1"/>
  <c r="P1401" i="1"/>
  <c r="O1401" i="1"/>
  <c r="L1401" i="1"/>
  <c r="A1401" i="1"/>
  <c r="B1401" i="1" s="1"/>
  <c r="J1401" i="1" s="1"/>
  <c r="W1400" i="1"/>
  <c r="X1400" i="1" s="1"/>
  <c r="V1400" i="1"/>
  <c r="U1400" i="1"/>
  <c r="P1400" i="1"/>
  <c r="O1400" i="1"/>
  <c r="L1400" i="1"/>
  <c r="J1400" i="1"/>
  <c r="A1400" i="1"/>
  <c r="B1400" i="1" s="1"/>
  <c r="X1399" i="1"/>
  <c r="W1399" i="1"/>
  <c r="U1399" i="1"/>
  <c r="V1399" i="1" s="1"/>
  <c r="P1399" i="1"/>
  <c r="O1399" i="1"/>
  <c r="L1399" i="1"/>
  <c r="B1399" i="1"/>
  <c r="J1399" i="1" s="1"/>
  <c r="A1399" i="1"/>
  <c r="W1398" i="1"/>
  <c r="X1398" i="1" s="1"/>
  <c r="U1398" i="1"/>
  <c r="V1398" i="1" s="1"/>
  <c r="P1398" i="1"/>
  <c r="O1398" i="1"/>
  <c r="L1398" i="1"/>
  <c r="A1398" i="1"/>
  <c r="B1398" i="1" s="1"/>
  <c r="J1398" i="1" s="1"/>
  <c r="W1397" i="1"/>
  <c r="X1397" i="1" s="1"/>
  <c r="U1397" i="1"/>
  <c r="V1397" i="1" s="1"/>
  <c r="P1397" i="1"/>
  <c r="O1397" i="1"/>
  <c r="L1397" i="1"/>
  <c r="A1397" i="1"/>
  <c r="B1397" i="1" s="1"/>
  <c r="J1397" i="1" s="1"/>
  <c r="W1396" i="1"/>
  <c r="X1396" i="1" s="1"/>
  <c r="V1396" i="1"/>
  <c r="U1396" i="1"/>
  <c r="P1396" i="1"/>
  <c r="O1396" i="1"/>
  <c r="L1396" i="1"/>
  <c r="A1396" i="1"/>
  <c r="B1396" i="1" s="1"/>
  <c r="J1396" i="1" s="1"/>
  <c r="X1395" i="1"/>
  <c r="W1395" i="1"/>
  <c r="U1395" i="1"/>
  <c r="V1395" i="1" s="1"/>
  <c r="P1395" i="1"/>
  <c r="O1395" i="1"/>
  <c r="L1395" i="1"/>
  <c r="B1395" i="1"/>
  <c r="J1395" i="1" s="1"/>
  <c r="A1395" i="1"/>
  <c r="B1394" i="1"/>
  <c r="J1394" i="1" s="1"/>
  <c r="A1394" i="1"/>
  <c r="X1393" i="1"/>
  <c r="W1393" i="1"/>
  <c r="U1393" i="1"/>
  <c r="V1393" i="1" s="1"/>
  <c r="P1393" i="1"/>
  <c r="O1393" i="1"/>
  <c r="L1393" i="1"/>
  <c r="B1393" i="1"/>
  <c r="J1393" i="1" s="1"/>
  <c r="A1393" i="1"/>
  <c r="W1392" i="1"/>
  <c r="X1392" i="1" s="1"/>
  <c r="V1392" i="1"/>
  <c r="U1392" i="1"/>
  <c r="P1392" i="1"/>
  <c r="O1392" i="1"/>
  <c r="L1392" i="1"/>
  <c r="A1392" i="1"/>
  <c r="B1392" i="1" s="1"/>
  <c r="J1392" i="1" s="1"/>
  <c r="X1391" i="1"/>
  <c r="W1391" i="1"/>
  <c r="V1391" i="1"/>
  <c r="U1391" i="1"/>
  <c r="P1391" i="1"/>
  <c r="O1391" i="1"/>
  <c r="L1391" i="1"/>
  <c r="J1391" i="1"/>
  <c r="B1391" i="1"/>
  <c r="A1391" i="1"/>
  <c r="X1390" i="1"/>
  <c r="W1390" i="1"/>
  <c r="V1390" i="1"/>
  <c r="U1390" i="1"/>
  <c r="P1390" i="1"/>
  <c r="O1390" i="1"/>
  <c r="L1390" i="1"/>
  <c r="B1390" i="1"/>
  <c r="J1390" i="1" s="1"/>
  <c r="A1390" i="1"/>
  <c r="B1389" i="1"/>
  <c r="A1389" i="1"/>
  <c r="A1388" i="1"/>
  <c r="B1388" i="1" s="1"/>
  <c r="X1387" i="1"/>
  <c r="W1387" i="1"/>
  <c r="V1387" i="1"/>
  <c r="U1387" i="1"/>
  <c r="P1387" i="1"/>
  <c r="O1387" i="1"/>
  <c r="L1387" i="1"/>
  <c r="B1387" i="1"/>
  <c r="J1387" i="1" s="1"/>
  <c r="A1387" i="1"/>
  <c r="X1386" i="1"/>
  <c r="W1386" i="1"/>
  <c r="V1386" i="1"/>
  <c r="U1386" i="1"/>
  <c r="P1386" i="1"/>
  <c r="O1386" i="1"/>
  <c r="L1386" i="1"/>
  <c r="B1386" i="1"/>
  <c r="J1386" i="1" s="1"/>
  <c r="A1386" i="1"/>
  <c r="X1385" i="1"/>
  <c r="W1385" i="1"/>
  <c r="U1385" i="1"/>
  <c r="V1385" i="1" s="1"/>
  <c r="P1385" i="1"/>
  <c r="O1385" i="1"/>
  <c r="L1385" i="1"/>
  <c r="B1385" i="1"/>
  <c r="J1385" i="1" s="1"/>
  <c r="A1385" i="1"/>
  <c r="W1384" i="1"/>
  <c r="X1384" i="1" s="1"/>
  <c r="V1384" i="1"/>
  <c r="U1384" i="1"/>
  <c r="P1384" i="1"/>
  <c r="O1384" i="1"/>
  <c r="L1384" i="1"/>
  <c r="A1384" i="1"/>
  <c r="B1384" i="1" s="1"/>
  <c r="J1384" i="1" s="1"/>
  <c r="A1383" i="1"/>
  <c r="B1383" i="1" s="1"/>
  <c r="J1383" i="1" s="1"/>
  <c r="P1382" i="1"/>
  <c r="O1382" i="1"/>
  <c r="L1382" i="1"/>
  <c r="A1382" i="1"/>
  <c r="B1382" i="1" s="1"/>
  <c r="J1382" i="1" s="1"/>
  <c r="W1381" i="1"/>
  <c r="X1381" i="1" s="1"/>
  <c r="U1381" i="1"/>
  <c r="V1381" i="1" s="1"/>
  <c r="P1381" i="1"/>
  <c r="O1381" i="1"/>
  <c r="L1381" i="1"/>
  <c r="A1381" i="1"/>
  <c r="B1381" i="1" s="1"/>
  <c r="J1381" i="1" s="1"/>
  <c r="W1380" i="1"/>
  <c r="X1380" i="1" s="1"/>
  <c r="U1380" i="1"/>
  <c r="V1380" i="1" s="1"/>
  <c r="P1380" i="1"/>
  <c r="O1380" i="1"/>
  <c r="L1380" i="1"/>
  <c r="A1380" i="1"/>
  <c r="B1380" i="1" s="1"/>
  <c r="J1380" i="1" s="1"/>
  <c r="W1379" i="1"/>
  <c r="X1379" i="1" s="1"/>
  <c r="U1379" i="1"/>
  <c r="V1379" i="1" s="1"/>
  <c r="P1379" i="1"/>
  <c r="O1379" i="1"/>
  <c r="L1379" i="1"/>
  <c r="A1379" i="1"/>
  <c r="B1379" i="1" s="1"/>
  <c r="J1379" i="1" s="1"/>
  <c r="W1378" i="1"/>
  <c r="X1378" i="1" s="1"/>
  <c r="U1378" i="1"/>
  <c r="V1378" i="1" s="1"/>
  <c r="P1378" i="1"/>
  <c r="O1378" i="1"/>
  <c r="L1378" i="1"/>
  <c r="A1378" i="1"/>
  <c r="B1378" i="1" s="1"/>
  <c r="J1378" i="1" s="1"/>
  <c r="W1377" i="1"/>
  <c r="X1377" i="1" s="1"/>
  <c r="U1377" i="1"/>
  <c r="V1377" i="1" s="1"/>
  <c r="P1377" i="1"/>
  <c r="O1377" i="1"/>
  <c r="L1377" i="1"/>
  <c r="A1377" i="1"/>
  <c r="B1377" i="1" s="1"/>
  <c r="J1377" i="1" s="1"/>
  <c r="P1376" i="1"/>
  <c r="O1376" i="1"/>
  <c r="L1376" i="1"/>
  <c r="A1376" i="1"/>
  <c r="B1376" i="1" s="1"/>
  <c r="J1376" i="1" s="1"/>
  <c r="W1375" i="1"/>
  <c r="X1375" i="1" s="1"/>
  <c r="U1375" i="1"/>
  <c r="V1375" i="1" s="1"/>
  <c r="P1375" i="1"/>
  <c r="O1375" i="1"/>
  <c r="L1375" i="1"/>
  <c r="A1375" i="1"/>
  <c r="B1375" i="1" s="1"/>
  <c r="J1375" i="1" s="1"/>
  <c r="W1374" i="1"/>
  <c r="X1374" i="1" s="1"/>
  <c r="U1374" i="1"/>
  <c r="V1374" i="1" s="1"/>
  <c r="P1374" i="1"/>
  <c r="O1374" i="1"/>
  <c r="L1374" i="1"/>
  <c r="A1374" i="1"/>
  <c r="B1374" i="1" s="1"/>
  <c r="J1374" i="1" s="1"/>
  <c r="W1373" i="1"/>
  <c r="X1373" i="1" s="1"/>
  <c r="U1373" i="1"/>
  <c r="V1373" i="1" s="1"/>
  <c r="P1373" i="1"/>
  <c r="O1373" i="1"/>
  <c r="L1373" i="1"/>
  <c r="J1373" i="1"/>
  <c r="A1373" i="1"/>
  <c r="B1373" i="1" s="1"/>
  <c r="B1372" i="1"/>
  <c r="J1372" i="1" s="1"/>
  <c r="A1372" i="1"/>
  <c r="X1371" i="1"/>
  <c r="W1371" i="1"/>
  <c r="V1371" i="1"/>
  <c r="U1371" i="1"/>
  <c r="P1371" i="1"/>
  <c r="O1371" i="1"/>
  <c r="L1371" i="1"/>
  <c r="B1371" i="1"/>
  <c r="J1371" i="1" s="1"/>
  <c r="A1371" i="1"/>
  <c r="X1370" i="1"/>
  <c r="W1370" i="1"/>
  <c r="U1370" i="1"/>
  <c r="V1370" i="1" s="1"/>
  <c r="P1370" i="1"/>
  <c r="O1370" i="1"/>
  <c r="L1370" i="1"/>
  <c r="B1370" i="1"/>
  <c r="J1370" i="1" s="1"/>
  <c r="A1370" i="1"/>
  <c r="W1369" i="1"/>
  <c r="X1369" i="1" s="1"/>
  <c r="V1369" i="1"/>
  <c r="U1369" i="1"/>
  <c r="P1369" i="1"/>
  <c r="O1369" i="1"/>
  <c r="L1369" i="1"/>
  <c r="A1369" i="1"/>
  <c r="B1369" i="1" s="1"/>
  <c r="J1369" i="1" s="1"/>
  <c r="X1368" i="1"/>
  <c r="W1368" i="1"/>
  <c r="V1368" i="1"/>
  <c r="U1368" i="1"/>
  <c r="P1368" i="1"/>
  <c r="O1368" i="1"/>
  <c r="L1368" i="1"/>
  <c r="B1368" i="1"/>
  <c r="J1368" i="1" s="1"/>
  <c r="A1368" i="1"/>
  <c r="X1367" i="1"/>
  <c r="W1367" i="1"/>
  <c r="V1367" i="1"/>
  <c r="U1367" i="1"/>
  <c r="P1367" i="1"/>
  <c r="O1367" i="1"/>
  <c r="L1367" i="1"/>
  <c r="B1367" i="1"/>
  <c r="J1367" i="1" s="1"/>
  <c r="A1367" i="1"/>
  <c r="X1366" i="1"/>
  <c r="W1366" i="1"/>
  <c r="U1366" i="1"/>
  <c r="V1366" i="1" s="1"/>
  <c r="P1366" i="1"/>
  <c r="O1366" i="1"/>
  <c r="L1366" i="1"/>
  <c r="B1366" i="1"/>
  <c r="J1366" i="1" s="1"/>
  <c r="A1366" i="1"/>
  <c r="A1365" i="1"/>
  <c r="B1365" i="1" s="1"/>
  <c r="J1365" i="1" s="1"/>
  <c r="W1364" i="1"/>
  <c r="X1364" i="1" s="1"/>
  <c r="U1364" i="1"/>
  <c r="V1364" i="1" s="1"/>
  <c r="P1364" i="1"/>
  <c r="O1364" i="1"/>
  <c r="L1364" i="1"/>
  <c r="A1364" i="1"/>
  <c r="B1364" i="1" s="1"/>
  <c r="J1364" i="1" s="1"/>
  <c r="W1363" i="1"/>
  <c r="X1363" i="1" s="1"/>
  <c r="U1363" i="1"/>
  <c r="V1363" i="1" s="1"/>
  <c r="P1363" i="1"/>
  <c r="O1363" i="1"/>
  <c r="L1363" i="1"/>
  <c r="A1363" i="1"/>
  <c r="B1363" i="1" s="1"/>
  <c r="J1363" i="1" s="1"/>
  <c r="W1362" i="1"/>
  <c r="X1362" i="1" s="1"/>
  <c r="U1362" i="1"/>
  <c r="V1362" i="1" s="1"/>
  <c r="P1362" i="1"/>
  <c r="O1362" i="1"/>
  <c r="L1362" i="1"/>
  <c r="J1362" i="1"/>
  <c r="A1362" i="1"/>
  <c r="B1362" i="1" s="1"/>
  <c r="W1361" i="1"/>
  <c r="X1361" i="1" s="1"/>
  <c r="U1361" i="1"/>
  <c r="V1361" i="1" s="1"/>
  <c r="P1361" i="1"/>
  <c r="O1361" i="1"/>
  <c r="L1361" i="1"/>
  <c r="A1361" i="1"/>
  <c r="B1361" i="1" s="1"/>
  <c r="J1361" i="1" s="1"/>
  <c r="W1360" i="1"/>
  <c r="X1360" i="1" s="1"/>
  <c r="U1360" i="1"/>
  <c r="V1360" i="1" s="1"/>
  <c r="P1360" i="1"/>
  <c r="O1360" i="1"/>
  <c r="L1360" i="1"/>
  <c r="A1360" i="1"/>
  <c r="B1360" i="1" s="1"/>
  <c r="J1360" i="1" s="1"/>
  <c r="A1359" i="1"/>
  <c r="B1359" i="1" s="1"/>
  <c r="A1358" i="1"/>
  <c r="B1358" i="1" s="1"/>
  <c r="A1357" i="1"/>
  <c r="B1357" i="1" s="1"/>
  <c r="W1356" i="1"/>
  <c r="X1356" i="1" s="1"/>
  <c r="U1356" i="1"/>
  <c r="V1356" i="1" s="1"/>
  <c r="P1356" i="1"/>
  <c r="O1356" i="1"/>
  <c r="L1356" i="1"/>
  <c r="A1356" i="1"/>
  <c r="B1356" i="1" s="1"/>
  <c r="J1356" i="1" s="1"/>
  <c r="W1355" i="1"/>
  <c r="X1355" i="1" s="1"/>
  <c r="U1355" i="1"/>
  <c r="V1355" i="1" s="1"/>
  <c r="P1355" i="1"/>
  <c r="O1355" i="1"/>
  <c r="L1355" i="1"/>
  <c r="A1355" i="1"/>
  <c r="B1355" i="1" s="1"/>
  <c r="J1355" i="1" s="1"/>
  <c r="W1354" i="1"/>
  <c r="X1354" i="1" s="1"/>
  <c r="U1354" i="1"/>
  <c r="V1354" i="1" s="1"/>
  <c r="P1354" i="1"/>
  <c r="O1354" i="1"/>
  <c r="L1354" i="1"/>
  <c r="A1354" i="1"/>
  <c r="B1354" i="1" s="1"/>
  <c r="J1354" i="1" s="1"/>
  <c r="W1353" i="1"/>
  <c r="X1353" i="1" s="1"/>
  <c r="U1353" i="1"/>
  <c r="V1353" i="1" s="1"/>
  <c r="P1353" i="1"/>
  <c r="O1353" i="1"/>
  <c r="L1353" i="1"/>
  <c r="A1353" i="1"/>
  <c r="B1353" i="1" s="1"/>
  <c r="J1353" i="1" s="1"/>
  <c r="W1352" i="1"/>
  <c r="X1352" i="1" s="1"/>
  <c r="U1352" i="1"/>
  <c r="V1352" i="1" s="1"/>
  <c r="P1352" i="1"/>
  <c r="O1352" i="1"/>
  <c r="L1352" i="1"/>
  <c r="A1352" i="1"/>
  <c r="B1352" i="1" s="1"/>
  <c r="J1352" i="1" s="1"/>
  <c r="W1351" i="1"/>
  <c r="X1351" i="1" s="1"/>
  <c r="U1351" i="1"/>
  <c r="V1351" i="1" s="1"/>
  <c r="P1351" i="1"/>
  <c r="O1351" i="1"/>
  <c r="L1351" i="1"/>
  <c r="A1351" i="1"/>
  <c r="B1351" i="1" s="1"/>
  <c r="J1351" i="1" s="1"/>
  <c r="W1350" i="1"/>
  <c r="X1350" i="1" s="1"/>
  <c r="U1350" i="1"/>
  <c r="V1350" i="1" s="1"/>
  <c r="P1350" i="1"/>
  <c r="O1350" i="1"/>
  <c r="L1350" i="1"/>
  <c r="A1350" i="1"/>
  <c r="B1350" i="1" s="1"/>
  <c r="J1350" i="1" s="1"/>
  <c r="W1349" i="1"/>
  <c r="X1349" i="1" s="1"/>
  <c r="U1349" i="1"/>
  <c r="V1349" i="1" s="1"/>
  <c r="P1349" i="1"/>
  <c r="O1349" i="1"/>
  <c r="L1349" i="1"/>
  <c r="A1349" i="1"/>
  <c r="B1349" i="1" s="1"/>
  <c r="J1349" i="1" s="1"/>
  <c r="W1348" i="1"/>
  <c r="X1348" i="1" s="1"/>
  <c r="U1348" i="1"/>
  <c r="V1348" i="1" s="1"/>
  <c r="P1348" i="1"/>
  <c r="O1348" i="1"/>
  <c r="L1348" i="1"/>
  <c r="A1348" i="1"/>
  <c r="B1348" i="1" s="1"/>
  <c r="J1348" i="1" s="1"/>
  <c r="W1347" i="1"/>
  <c r="X1347" i="1" s="1"/>
  <c r="U1347" i="1"/>
  <c r="V1347" i="1" s="1"/>
  <c r="P1347" i="1"/>
  <c r="O1347" i="1"/>
  <c r="L1347" i="1"/>
  <c r="A1347" i="1"/>
  <c r="B1347" i="1" s="1"/>
  <c r="J1347" i="1" s="1"/>
  <c r="W1346" i="1"/>
  <c r="X1346" i="1" s="1"/>
  <c r="U1346" i="1"/>
  <c r="V1346" i="1" s="1"/>
  <c r="P1346" i="1"/>
  <c r="O1346" i="1"/>
  <c r="L1346" i="1"/>
  <c r="J1346" i="1"/>
  <c r="A1346" i="1"/>
  <c r="B1346" i="1" s="1"/>
  <c r="W1345" i="1"/>
  <c r="X1345" i="1" s="1"/>
  <c r="U1345" i="1"/>
  <c r="V1345" i="1" s="1"/>
  <c r="P1345" i="1"/>
  <c r="O1345" i="1"/>
  <c r="L1345" i="1"/>
  <c r="A1345" i="1"/>
  <c r="B1345" i="1" s="1"/>
  <c r="J1345" i="1" s="1"/>
  <c r="B1344" i="1"/>
  <c r="J1344" i="1" s="1"/>
  <c r="A1344" i="1"/>
  <c r="A1343" i="1"/>
  <c r="B1343" i="1" s="1"/>
  <c r="J1343" i="1" s="1"/>
  <c r="A1342" i="1"/>
  <c r="B1342" i="1" s="1"/>
  <c r="A1341" i="1"/>
  <c r="B1341" i="1" s="1"/>
  <c r="W1340" i="1"/>
  <c r="X1340" i="1" s="1"/>
  <c r="U1340" i="1"/>
  <c r="V1340" i="1" s="1"/>
  <c r="P1340" i="1"/>
  <c r="O1340" i="1"/>
  <c r="L1340" i="1"/>
  <c r="A1340" i="1"/>
  <c r="B1340" i="1" s="1"/>
  <c r="J1340" i="1" s="1"/>
  <c r="W1339" i="1"/>
  <c r="X1339" i="1" s="1"/>
  <c r="U1339" i="1"/>
  <c r="V1339" i="1" s="1"/>
  <c r="P1339" i="1"/>
  <c r="O1339" i="1"/>
  <c r="L1339" i="1"/>
  <c r="A1339" i="1"/>
  <c r="B1339" i="1" s="1"/>
  <c r="J1339" i="1" s="1"/>
  <c r="W1338" i="1"/>
  <c r="X1338" i="1" s="1"/>
  <c r="U1338" i="1"/>
  <c r="V1338" i="1" s="1"/>
  <c r="P1338" i="1"/>
  <c r="O1338" i="1"/>
  <c r="L1338" i="1"/>
  <c r="A1338" i="1"/>
  <c r="B1338" i="1" s="1"/>
  <c r="J1338" i="1" s="1"/>
  <c r="W1337" i="1"/>
  <c r="X1337" i="1" s="1"/>
  <c r="U1337" i="1"/>
  <c r="V1337" i="1" s="1"/>
  <c r="P1337" i="1"/>
  <c r="O1337" i="1"/>
  <c r="L1337" i="1"/>
  <c r="A1337" i="1"/>
  <c r="B1337" i="1" s="1"/>
  <c r="J1337" i="1" s="1"/>
  <c r="W1336" i="1"/>
  <c r="X1336" i="1" s="1"/>
  <c r="U1336" i="1"/>
  <c r="V1336" i="1" s="1"/>
  <c r="P1336" i="1"/>
  <c r="O1336" i="1"/>
  <c r="L1336" i="1"/>
  <c r="A1336" i="1"/>
  <c r="B1336" i="1" s="1"/>
  <c r="J1336" i="1" s="1"/>
  <c r="W1335" i="1"/>
  <c r="X1335" i="1" s="1"/>
  <c r="U1335" i="1"/>
  <c r="V1335" i="1" s="1"/>
  <c r="P1335" i="1"/>
  <c r="O1335" i="1"/>
  <c r="L1335" i="1"/>
  <c r="A1335" i="1"/>
  <c r="B1335" i="1" s="1"/>
  <c r="J1335" i="1" s="1"/>
  <c r="W1334" i="1"/>
  <c r="X1334" i="1" s="1"/>
  <c r="U1334" i="1"/>
  <c r="V1334" i="1" s="1"/>
  <c r="P1334" i="1"/>
  <c r="O1334" i="1"/>
  <c r="L1334" i="1"/>
  <c r="A1334" i="1"/>
  <c r="B1334" i="1" s="1"/>
  <c r="J1334" i="1" s="1"/>
  <c r="B1333" i="1"/>
  <c r="J1333" i="1" s="1"/>
  <c r="A1333" i="1"/>
  <c r="X1332" i="1"/>
  <c r="W1332" i="1"/>
  <c r="V1332" i="1"/>
  <c r="U1332" i="1"/>
  <c r="P1332" i="1"/>
  <c r="O1332" i="1"/>
  <c r="L1332" i="1"/>
  <c r="B1332" i="1"/>
  <c r="J1332" i="1" s="1"/>
  <c r="A1332" i="1"/>
  <c r="X1331" i="1"/>
  <c r="W1331" i="1"/>
  <c r="V1331" i="1"/>
  <c r="U1331" i="1"/>
  <c r="P1331" i="1"/>
  <c r="O1331" i="1"/>
  <c r="L1331" i="1"/>
  <c r="B1331" i="1"/>
  <c r="J1331" i="1" s="1"/>
  <c r="A1331" i="1"/>
  <c r="P1330" i="1"/>
  <c r="O1330" i="1"/>
  <c r="L1330" i="1"/>
  <c r="K1330" i="1"/>
  <c r="W1330" i="1" s="1"/>
  <c r="X1330" i="1" s="1"/>
  <c r="A1330" i="1"/>
  <c r="B1330" i="1" s="1"/>
  <c r="J1330" i="1" s="1"/>
  <c r="W1329" i="1"/>
  <c r="X1329" i="1" s="1"/>
  <c r="U1329" i="1"/>
  <c r="V1329" i="1" s="1"/>
  <c r="P1329" i="1"/>
  <c r="O1329" i="1"/>
  <c r="L1329" i="1"/>
  <c r="A1329" i="1"/>
  <c r="B1329" i="1" s="1"/>
  <c r="J1329" i="1" s="1"/>
  <c r="W1328" i="1"/>
  <c r="X1328" i="1" s="1"/>
  <c r="U1328" i="1"/>
  <c r="V1328" i="1" s="1"/>
  <c r="P1328" i="1"/>
  <c r="O1328" i="1"/>
  <c r="L1328" i="1"/>
  <c r="A1328" i="1"/>
  <c r="B1328" i="1" s="1"/>
  <c r="J1328" i="1" s="1"/>
  <c r="W1327" i="1"/>
  <c r="X1327" i="1" s="1"/>
  <c r="U1327" i="1"/>
  <c r="V1327" i="1" s="1"/>
  <c r="P1327" i="1"/>
  <c r="O1327" i="1"/>
  <c r="L1327" i="1"/>
  <c r="J1327" i="1"/>
  <c r="A1327" i="1"/>
  <c r="B1327" i="1" s="1"/>
  <c r="W1326" i="1"/>
  <c r="X1326" i="1" s="1"/>
  <c r="U1326" i="1"/>
  <c r="V1326" i="1" s="1"/>
  <c r="P1326" i="1"/>
  <c r="O1326" i="1"/>
  <c r="L1326" i="1"/>
  <c r="A1326" i="1"/>
  <c r="B1326" i="1" s="1"/>
  <c r="J1326" i="1" s="1"/>
  <c r="W1325" i="1"/>
  <c r="X1325" i="1" s="1"/>
  <c r="U1325" i="1"/>
  <c r="V1325" i="1" s="1"/>
  <c r="P1325" i="1"/>
  <c r="O1325" i="1"/>
  <c r="L1325" i="1"/>
  <c r="A1325" i="1"/>
  <c r="B1325" i="1" s="1"/>
  <c r="J1325" i="1" s="1"/>
  <c r="W1324" i="1"/>
  <c r="X1324" i="1" s="1"/>
  <c r="U1324" i="1"/>
  <c r="V1324" i="1" s="1"/>
  <c r="P1324" i="1"/>
  <c r="O1324" i="1"/>
  <c r="L1324" i="1"/>
  <c r="A1324" i="1"/>
  <c r="B1324" i="1" s="1"/>
  <c r="J1324" i="1" s="1"/>
  <c r="W1323" i="1"/>
  <c r="X1323" i="1" s="1"/>
  <c r="U1323" i="1"/>
  <c r="V1323" i="1" s="1"/>
  <c r="P1323" i="1"/>
  <c r="O1323" i="1"/>
  <c r="L1323" i="1"/>
  <c r="J1323" i="1"/>
  <c r="A1323" i="1"/>
  <c r="B1323" i="1" s="1"/>
  <c r="W1322" i="1"/>
  <c r="X1322" i="1" s="1"/>
  <c r="U1322" i="1"/>
  <c r="V1322" i="1" s="1"/>
  <c r="P1322" i="1"/>
  <c r="O1322" i="1"/>
  <c r="L1322" i="1"/>
  <c r="A1322" i="1"/>
  <c r="B1322" i="1" s="1"/>
  <c r="J1322" i="1" s="1"/>
  <c r="B1321" i="1"/>
  <c r="J1321" i="1" s="1"/>
  <c r="A1321" i="1"/>
  <c r="X1320" i="1"/>
  <c r="W1320" i="1"/>
  <c r="V1320" i="1"/>
  <c r="U1320" i="1"/>
  <c r="P1320" i="1"/>
  <c r="O1320" i="1"/>
  <c r="L1320" i="1"/>
  <c r="B1320" i="1"/>
  <c r="J1320" i="1" s="1"/>
  <c r="A1320" i="1"/>
  <c r="X1319" i="1"/>
  <c r="W1319" i="1"/>
  <c r="V1319" i="1"/>
  <c r="U1319" i="1"/>
  <c r="P1319" i="1"/>
  <c r="O1319" i="1"/>
  <c r="L1319" i="1"/>
  <c r="B1319" i="1"/>
  <c r="J1319" i="1" s="1"/>
  <c r="A1319" i="1"/>
  <c r="X1318" i="1"/>
  <c r="W1318" i="1"/>
  <c r="V1318" i="1"/>
  <c r="U1318" i="1"/>
  <c r="P1318" i="1"/>
  <c r="O1318" i="1"/>
  <c r="L1318" i="1"/>
  <c r="B1318" i="1"/>
  <c r="J1318" i="1" s="1"/>
  <c r="A1318" i="1"/>
  <c r="X1317" i="1"/>
  <c r="W1317" i="1"/>
  <c r="V1317" i="1"/>
  <c r="U1317" i="1"/>
  <c r="P1317" i="1"/>
  <c r="O1317" i="1"/>
  <c r="L1317" i="1"/>
  <c r="B1317" i="1"/>
  <c r="J1317" i="1" s="1"/>
  <c r="A1317" i="1"/>
  <c r="X1316" i="1"/>
  <c r="W1316" i="1"/>
  <c r="V1316" i="1"/>
  <c r="U1316" i="1"/>
  <c r="P1316" i="1"/>
  <c r="O1316" i="1"/>
  <c r="L1316" i="1"/>
  <c r="B1316" i="1"/>
  <c r="J1316" i="1" s="1"/>
  <c r="A1316" i="1"/>
  <c r="B1315" i="1"/>
  <c r="A1315" i="1"/>
  <c r="X1314" i="1"/>
  <c r="W1314" i="1"/>
  <c r="V1314" i="1"/>
  <c r="U1314" i="1"/>
  <c r="P1314" i="1"/>
  <c r="O1314" i="1"/>
  <c r="L1314" i="1"/>
  <c r="B1314" i="1"/>
  <c r="J1314" i="1" s="1"/>
  <c r="A1314" i="1"/>
  <c r="X1313" i="1"/>
  <c r="W1313" i="1"/>
  <c r="V1313" i="1"/>
  <c r="U1313" i="1"/>
  <c r="P1313" i="1"/>
  <c r="O1313" i="1"/>
  <c r="L1313" i="1"/>
  <c r="B1313" i="1"/>
  <c r="J1313" i="1" s="1"/>
  <c r="A1313" i="1"/>
  <c r="X1312" i="1"/>
  <c r="W1312" i="1"/>
  <c r="V1312" i="1"/>
  <c r="U1312" i="1"/>
  <c r="P1312" i="1"/>
  <c r="O1312" i="1"/>
  <c r="L1312" i="1"/>
  <c r="B1312" i="1"/>
  <c r="J1312" i="1" s="1"/>
  <c r="A1312" i="1"/>
  <c r="X1311" i="1"/>
  <c r="W1311" i="1"/>
  <c r="V1311" i="1"/>
  <c r="U1311" i="1"/>
  <c r="P1311" i="1"/>
  <c r="O1311" i="1"/>
  <c r="L1311" i="1"/>
  <c r="B1311" i="1"/>
  <c r="J1311" i="1" s="1"/>
  <c r="A1311" i="1"/>
  <c r="X1310" i="1"/>
  <c r="W1310" i="1"/>
  <c r="V1310" i="1"/>
  <c r="U1310" i="1"/>
  <c r="P1310" i="1"/>
  <c r="O1310" i="1"/>
  <c r="L1310" i="1"/>
  <c r="B1310" i="1"/>
  <c r="J1310" i="1" s="1"/>
  <c r="A1310" i="1"/>
  <c r="X1309" i="1"/>
  <c r="W1309" i="1"/>
  <c r="V1309" i="1"/>
  <c r="U1309" i="1"/>
  <c r="P1309" i="1"/>
  <c r="O1309" i="1"/>
  <c r="L1309" i="1"/>
  <c r="B1309" i="1"/>
  <c r="J1309" i="1" s="1"/>
  <c r="A1309" i="1"/>
  <c r="X1308" i="1"/>
  <c r="W1308" i="1"/>
  <c r="V1308" i="1"/>
  <c r="U1308" i="1"/>
  <c r="P1308" i="1"/>
  <c r="O1308" i="1"/>
  <c r="L1308" i="1"/>
  <c r="B1308" i="1"/>
  <c r="J1308" i="1" s="1"/>
  <c r="A1308" i="1"/>
  <c r="X1307" i="1"/>
  <c r="W1307" i="1"/>
  <c r="V1307" i="1"/>
  <c r="U1307" i="1"/>
  <c r="P1307" i="1"/>
  <c r="O1307" i="1"/>
  <c r="L1307" i="1"/>
  <c r="B1307" i="1"/>
  <c r="J1307" i="1" s="1"/>
  <c r="A1307" i="1"/>
  <c r="X1306" i="1"/>
  <c r="W1306" i="1"/>
  <c r="V1306" i="1"/>
  <c r="U1306" i="1"/>
  <c r="P1306" i="1"/>
  <c r="O1306" i="1"/>
  <c r="L1306" i="1"/>
  <c r="B1306" i="1"/>
  <c r="J1306" i="1" s="1"/>
  <c r="A1306" i="1"/>
  <c r="X1305" i="1"/>
  <c r="W1305" i="1"/>
  <c r="V1305" i="1"/>
  <c r="U1305" i="1"/>
  <c r="P1305" i="1"/>
  <c r="O1305" i="1"/>
  <c r="L1305" i="1"/>
  <c r="B1305" i="1"/>
  <c r="J1305" i="1" s="1"/>
  <c r="A1305" i="1"/>
  <c r="J1304" i="1"/>
  <c r="A1304" i="1"/>
  <c r="B1304" i="1" s="1"/>
  <c r="W1303" i="1"/>
  <c r="X1303" i="1" s="1"/>
  <c r="U1303" i="1"/>
  <c r="V1303" i="1" s="1"/>
  <c r="P1303" i="1"/>
  <c r="O1303" i="1"/>
  <c r="L1303" i="1"/>
  <c r="A1303" i="1"/>
  <c r="B1303" i="1" s="1"/>
  <c r="J1303" i="1" s="1"/>
  <c r="W1302" i="1"/>
  <c r="X1302" i="1" s="1"/>
  <c r="U1302" i="1"/>
  <c r="V1302" i="1" s="1"/>
  <c r="P1302" i="1"/>
  <c r="O1302" i="1"/>
  <c r="L1302" i="1"/>
  <c r="A1302" i="1"/>
  <c r="B1302" i="1" s="1"/>
  <c r="J1302" i="1" s="1"/>
  <c r="W1301" i="1"/>
  <c r="X1301" i="1" s="1"/>
  <c r="U1301" i="1"/>
  <c r="V1301" i="1" s="1"/>
  <c r="P1301" i="1"/>
  <c r="O1301" i="1"/>
  <c r="L1301" i="1"/>
  <c r="A1301" i="1"/>
  <c r="B1301" i="1" s="1"/>
  <c r="J1301" i="1" s="1"/>
  <c r="W1300" i="1"/>
  <c r="X1300" i="1" s="1"/>
  <c r="U1300" i="1"/>
  <c r="V1300" i="1" s="1"/>
  <c r="P1300" i="1"/>
  <c r="O1300" i="1"/>
  <c r="L1300" i="1"/>
  <c r="A1300" i="1"/>
  <c r="B1300" i="1" s="1"/>
  <c r="J1300" i="1" s="1"/>
  <c r="W1299" i="1"/>
  <c r="X1299" i="1" s="1"/>
  <c r="U1299" i="1"/>
  <c r="V1299" i="1" s="1"/>
  <c r="P1299" i="1"/>
  <c r="O1299" i="1"/>
  <c r="L1299" i="1"/>
  <c r="A1299" i="1"/>
  <c r="B1299" i="1" s="1"/>
  <c r="J1299" i="1" s="1"/>
  <c r="W1298" i="1"/>
  <c r="X1298" i="1" s="1"/>
  <c r="U1298" i="1"/>
  <c r="V1298" i="1" s="1"/>
  <c r="P1298" i="1"/>
  <c r="O1298" i="1"/>
  <c r="L1298" i="1"/>
  <c r="A1298" i="1"/>
  <c r="B1298" i="1" s="1"/>
  <c r="J1298" i="1" s="1"/>
  <c r="W1297" i="1"/>
  <c r="X1297" i="1" s="1"/>
  <c r="U1297" i="1"/>
  <c r="V1297" i="1" s="1"/>
  <c r="P1297" i="1"/>
  <c r="O1297" i="1"/>
  <c r="L1297" i="1"/>
  <c r="A1297" i="1"/>
  <c r="B1297" i="1" s="1"/>
  <c r="J1297" i="1" s="1"/>
  <c r="W1296" i="1"/>
  <c r="X1296" i="1" s="1"/>
  <c r="U1296" i="1"/>
  <c r="V1296" i="1" s="1"/>
  <c r="P1296" i="1"/>
  <c r="O1296" i="1"/>
  <c r="L1296" i="1"/>
  <c r="A1296" i="1"/>
  <c r="B1296" i="1" s="1"/>
  <c r="J1296" i="1" s="1"/>
  <c r="W1295" i="1"/>
  <c r="X1295" i="1" s="1"/>
  <c r="U1295" i="1"/>
  <c r="V1295" i="1" s="1"/>
  <c r="P1295" i="1"/>
  <c r="O1295" i="1"/>
  <c r="L1295" i="1"/>
  <c r="A1295" i="1"/>
  <c r="B1295" i="1" s="1"/>
  <c r="J1295" i="1" s="1"/>
  <c r="W1294" i="1"/>
  <c r="X1294" i="1" s="1"/>
  <c r="U1294" i="1"/>
  <c r="V1294" i="1" s="1"/>
  <c r="P1294" i="1"/>
  <c r="O1294" i="1"/>
  <c r="L1294" i="1"/>
  <c r="A1294" i="1"/>
  <c r="B1294" i="1" s="1"/>
  <c r="J1294" i="1" s="1"/>
  <c r="W1293" i="1"/>
  <c r="X1293" i="1" s="1"/>
  <c r="U1293" i="1"/>
  <c r="V1293" i="1" s="1"/>
  <c r="P1293" i="1"/>
  <c r="O1293" i="1"/>
  <c r="L1293" i="1"/>
  <c r="A1293" i="1"/>
  <c r="B1293" i="1" s="1"/>
  <c r="J1293" i="1" s="1"/>
  <c r="W1292" i="1"/>
  <c r="X1292" i="1" s="1"/>
  <c r="U1292" i="1"/>
  <c r="V1292" i="1" s="1"/>
  <c r="P1292" i="1"/>
  <c r="O1292" i="1"/>
  <c r="L1292" i="1"/>
  <c r="J1292" i="1"/>
  <c r="A1292" i="1"/>
  <c r="B1292" i="1" s="1"/>
  <c r="P1291" i="1"/>
  <c r="O1291" i="1"/>
  <c r="K1291" i="1"/>
  <c r="L1291" i="1" s="1"/>
  <c r="B1291" i="1"/>
  <c r="J1291" i="1" s="1"/>
  <c r="A1291" i="1"/>
  <c r="P1290" i="1"/>
  <c r="O1290" i="1"/>
  <c r="L1290" i="1"/>
  <c r="K1290" i="1"/>
  <c r="W1290" i="1" s="1"/>
  <c r="X1290" i="1" s="1"/>
  <c r="A1290" i="1"/>
  <c r="B1290" i="1" s="1"/>
  <c r="J1290" i="1" s="1"/>
  <c r="P1289" i="1"/>
  <c r="O1289" i="1"/>
  <c r="K1289" i="1"/>
  <c r="L1289" i="1" s="1"/>
  <c r="B1289" i="1"/>
  <c r="J1289" i="1" s="1"/>
  <c r="A1289" i="1"/>
  <c r="X1288" i="1"/>
  <c r="W1288" i="1"/>
  <c r="V1288" i="1"/>
  <c r="U1288" i="1"/>
  <c r="P1288" i="1"/>
  <c r="O1288" i="1"/>
  <c r="L1288" i="1"/>
  <c r="B1288" i="1"/>
  <c r="J1288" i="1" s="1"/>
  <c r="A1288" i="1"/>
  <c r="X1287" i="1"/>
  <c r="W1287" i="1"/>
  <c r="V1287" i="1"/>
  <c r="U1287" i="1"/>
  <c r="P1287" i="1"/>
  <c r="O1287" i="1"/>
  <c r="L1287" i="1"/>
  <c r="B1287" i="1"/>
  <c r="J1287" i="1" s="1"/>
  <c r="A1287" i="1"/>
  <c r="X1286" i="1"/>
  <c r="W1286" i="1"/>
  <c r="P1286" i="1"/>
  <c r="O1286" i="1"/>
  <c r="L1286" i="1"/>
  <c r="K1286" i="1"/>
  <c r="A1286" i="1"/>
  <c r="B1286" i="1" s="1"/>
  <c r="J1286" i="1" s="1"/>
  <c r="W1285" i="1"/>
  <c r="X1285" i="1" s="1"/>
  <c r="U1285" i="1"/>
  <c r="V1285" i="1" s="1"/>
  <c r="P1285" i="1"/>
  <c r="O1285" i="1"/>
  <c r="L1285" i="1"/>
  <c r="A1285" i="1"/>
  <c r="B1285" i="1" s="1"/>
  <c r="J1285" i="1" s="1"/>
  <c r="P1284" i="1"/>
  <c r="O1284" i="1"/>
  <c r="K1284" i="1"/>
  <c r="L1284" i="1" s="1"/>
  <c r="B1284" i="1"/>
  <c r="J1284" i="1" s="1"/>
  <c r="A1284" i="1"/>
  <c r="B1283" i="1"/>
  <c r="A1283" i="1"/>
  <c r="P1282" i="1"/>
  <c r="O1282" i="1"/>
  <c r="L1282" i="1"/>
  <c r="K1282" i="1"/>
  <c r="W1282" i="1" s="1"/>
  <c r="X1282" i="1" s="1"/>
  <c r="A1282" i="1"/>
  <c r="B1282" i="1" s="1"/>
  <c r="J1282" i="1" s="1"/>
  <c r="W1281" i="1"/>
  <c r="X1281" i="1" s="1"/>
  <c r="U1281" i="1"/>
  <c r="V1281" i="1" s="1"/>
  <c r="P1281" i="1"/>
  <c r="O1281" i="1"/>
  <c r="L1281" i="1"/>
  <c r="A1281" i="1"/>
  <c r="B1281" i="1" s="1"/>
  <c r="J1281" i="1" s="1"/>
  <c r="W1280" i="1"/>
  <c r="X1280" i="1" s="1"/>
  <c r="U1280" i="1"/>
  <c r="V1280" i="1" s="1"/>
  <c r="P1280" i="1"/>
  <c r="O1280" i="1"/>
  <c r="L1280" i="1"/>
  <c r="A1280" i="1"/>
  <c r="B1280" i="1" s="1"/>
  <c r="J1280" i="1" s="1"/>
  <c r="W1279" i="1"/>
  <c r="X1279" i="1" s="1"/>
  <c r="U1279" i="1"/>
  <c r="V1279" i="1" s="1"/>
  <c r="P1279" i="1"/>
  <c r="O1279" i="1"/>
  <c r="L1279" i="1"/>
  <c r="A1279" i="1"/>
  <c r="B1279" i="1" s="1"/>
  <c r="J1279" i="1" s="1"/>
  <c r="W1278" i="1"/>
  <c r="X1278" i="1" s="1"/>
  <c r="U1278" i="1"/>
  <c r="V1278" i="1" s="1"/>
  <c r="P1278" i="1"/>
  <c r="O1278" i="1"/>
  <c r="L1278" i="1"/>
  <c r="A1278" i="1"/>
  <c r="B1278" i="1" s="1"/>
  <c r="J1278" i="1" s="1"/>
  <c r="W1277" i="1"/>
  <c r="X1277" i="1" s="1"/>
  <c r="U1277" i="1"/>
  <c r="V1277" i="1" s="1"/>
  <c r="P1277" i="1"/>
  <c r="O1277" i="1"/>
  <c r="L1277" i="1"/>
  <c r="J1277" i="1"/>
  <c r="A1277" i="1"/>
  <c r="B1277" i="1" s="1"/>
  <c r="P1276" i="1"/>
  <c r="O1276" i="1"/>
  <c r="K1276" i="1"/>
  <c r="B1276" i="1"/>
  <c r="J1276" i="1" s="1"/>
  <c r="A1276" i="1"/>
  <c r="X1275" i="1"/>
  <c r="P1275" i="1"/>
  <c r="O1275" i="1"/>
  <c r="L1275" i="1"/>
  <c r="K1275" i="1"/>
  <c r="W1275" i="1" s="1"/>
  <c r="A1275" i="1"/>
  <c r="B1275" i="1" s="1"/>
  <c r="J1275" i="1" s="1"/>
  <c r="W1274" i="1"/>
  <c r="X1274" i="1" s="1"/>
  <c r="U1274" i="1"/>
  <c r="V1274" i="1" s="1"/>
  <c r="P1274" i="1"/>
  <c r="O1274" i="1"/>
  <c r="L1274" i="1"/>
  <c r="A1274" i="1"/>
  <c r="B1274" i="1" s="1"/>
  <c r="J1274" i="1" s="1"/>
  <c r="W1273" i="1"/>
  <c r="X1273" i="1" s="1"/>
  <c r="P1273" i="1"/>
  <c r="O1273" i="1"/>
  <c r="K1273" i="1"/>
  <c r="L1273" i="1" s="1"/>
  <c r="B1273" i="1"/>
  <c r="J1273" i="1" s="1"/>
  <c r="A1273" i="1"/>
  <c r="P1272" i="1"/>
  <c r="O1272" i="1"/>
  <c r="L1272" i="1"/>
  <c r="K1272" i="1"/>
  <c r="W1272" i="1" s="1"/>
  <c r="X1272" i="1" s="1"/>
  <c r="A1272" i="1"/>
  <c r="B1272" i="1" s="1"/>
  <c r="J1272" i="1" s="1"/>
  <c r="W1271" i="1"/>
  <c r="X1271" i="1" s="1"/>
  <c r="P1271" i="1"/>
  <c r="O1271" i="1"/>
  <c r="K1271" i="1"/>
  <c r="L1271" i="1" s="1"/>
  <c r="B1271" i="1"/>
  <c r="J1271" i="1" s="1"/>
  <c r="A1271" i="1"/>
  <c r="X1270" i="1"/>
  <c r="W1270" i="1"/>
  <c r="V1270" i="1"/>
  <c r="U1270" i="1"/>
  <c r="P1270" i="1"/>
  <c r="O1270" i="1"/>
  <c r="L1270" i="1"/>
  <c r="B1270" i="1"/>
  <c r="J1270" i="1" s="1"/>
  <c r="A1270" i="1"/>
  <c r="X1269" i="1"/>
  <c r="W1269" i="1"/>
  <c r="V1269" i="1"/>
  <c r="U1269" i="1"/>
  <c r="P1269" i="1"/>
  <c r="O1269" i="1"/>
  <c r="L1269" i="1"/>
  <c r="B1269" i="1"/>
  <c r="J1269" i="1" s="1"/>
  <c r="A1269" i="1"/>
  <c r="X1268" i="1"/>
  <c r="W1268" i="1"/>
  <c r="V1268" i="1"/>
  <c r="U1268" i="1"/>
  <c r="P1268" i="1"/>
  <c r="O1268" i="1"/>
  <c r="L1268" i="1"/>
  <c r="B1268" i="1"/>
  <c r="J1268" i="1" s="1"/>
  <c r="A1268" i="1"/>
  <c r="X1267" i="1"/>
  <c r="P1267" i="1"/>
  <c r="O1267" i="1"/>
  <c r="L1267" i="1"/>
  <c r="K1267" i="1"/>
  <c r="W1267" i="1" s="1"/>
  <c r="A1267" i="1"/>
  <c r="B1267" i="1" s="1"/>
  <c r="J1267" i="1" s="1"/>
  <c r="W1266" i="1"/>
  <c r="X1266" i="1" s="1"/>
  <c r="U1266" i="1"/>
  <c r="V1266" i="1" s="1"/>
  <c r="P1266" i="1"/>
  <c r="O1266" i="1"/>
  <c r="L1266" i="1"/>
  <c r="J1266" i="1"/>
  <c r="A1266" i="1"/>
  <c r="B1266" i="1" s="1"/>
  <c r="W1265" i="1"/>
  <c r="X1265" i="1" s="1"/>
  <c r="P1265" i="1"/>
  <c r="O1265" i="1"/>
  <c r="K1265" i="1"/>
  <c r="L1265" i="1" s="1"/>
  <c r="B1265" i="1"/>
  <c r="J1265" i="1" s="1"/>
  <c r="A1265" i="1"/>
  <c r="X1264" i="1"/>
  <c r="W1264" i="1"/>
  <c r="V1264" i="1"/>
  <c r="U1264" i="1"/>
  <c r="P1264" i="1"/>
  <c r="O1264" i="1"/>
  <c r="L1264" i="1"/>
  <c r="B1264" i="1"/>
  <c r="J1264" i="1" s="1"/>
  <c r="A1264" i="1"/>
  <c r="X1263" i="1"/>
  <c r="W1263" i="1"/>
  <c r="V1263" i="1"/>
  <c r="U1263" i="1"/>
  <c r="P1263" i="1"/>
  <c r="O1263" i="1"/>
  <c r="L1263" i="1"/>
  <c r="B1263" i="1"/>
  <c r="J1263" i="1" s="1"/>
  <c r="A1263" i="1"/>
  <c r="X1262" i="1"/>
  <c r="W1262" i="1"/>
  <c r="V1262" i="1"/>
  <c r="U1262" i="1"/>
  <c r="P1262" i="1"/>
  <c r="O1262" i="1"/>
  <c r="L1262" i="1"/>
  <c r="B1262" i="1"/>
  <c r="J1262" i="1" s="1"/>
  <c r="A1262" i="1"/>
  <c r="P1261" i="1"/>
  <c r="O1261" i="1"/>
  <c r="L1261" i="1"/>
  <c r="B1261" i="1"/>
  <c r="J1261" i="1" s="1"/>
  <c r="A1261" i="1"/>
  <c r="X1260" i="1"/>
  <c r="W1260" i="1"/>
  <c r="V1260" i="1"/>
  <c r="U1260" i="1"/>
  <c r="P1260" i="1"/>
  <c r="O1260" i="1"/>
  <c r="L1260" i="1"/>
  <c r="B1260" i="1"/>
  <c r="J1260" i="1" s="1"/>
  <c r="A1260" i="1"/>
  <c r="X1259" i="1"/>
  <c r="W1259" i="1"/>
  <c r="V1259" i="1"/>
  <c r="U1259" i="1"/>
  <c r="P1259" i="1"/>
  <c r="O1259" i="1"/>
  <c r="L1259" i="1"/>
  <c r="B1259" i="1"/>
  <c r="J1259" i="1" s="1"/>
  <c r="A1259" i="1"/>
  <c r="X1258" i="1"/>
  <c r="W1258" i="1"/>
  <c r="V1258" i="1"/>
  <c r="U1258" i="1"/>
  <c r="P1258" i="1"/>
  <c r="O1258" i="1"/>
  <c r="L1258" i="1"/>
  <c r="B1258" i="1"/>
  <c r="J1258" i="1" s="1"/>
  <c r="A1258" i="1"/>
  <c r="X1257" i="1"/>
  <c r="W1257" i="1"/>
  <c r="V1257" i="1"/>
  <c r="U1257" i="1"/>
  <c r="P1257" i="1"/>
  <c r="O1257" i="1"/>
  <c r="L1257" i="1"/>
  <c r="B1257" i="1"/>
  <c r="J1257" i="1" s="1"/>
  <c r="A1257" i="1"/>
  <c r="X1256" i="1"/>
  <c r="P1256" i="1"/>
  <c r="O1256" i="1"/>
  <c r="L1256" i="1"/>
  <c r="K1256" i="1"/>
  <c r="W1256" i="1" s="1"/>
  <c r="A1256" i="1"/>
  <c r="B1256" i="1" s="1"/>
  <c r="J1256" i="1" s="1"/>
  <c r="W1255" i="1"/>
  <c r="X1255" i="1" s="1"/>
  <c r="V1255" i="1"/>
  <c r="U1255" i="1"/>
  <c r="P1255" i="1"/>
  <c r="O1255" i="1"/>
  <c r="L1255" i="1"/>
  <c r="A1255" i="1"/>
  <c r="B1255" i="1" s="1"/>
  <c r="J1255" i="1" s="1"/>
  <c r="X1254" i="1"/>
  <c r="W1254" i="1"/>
  <c r="U1254" i="1"/>
  <c r="V1254" i="1" s="1"/>
  <c r="P1254" i="1"/>
  <c r="O1254" i="1"/>
  <c r="L1254" i="1"/>
  <c r="A1254" i="1"/>
  <c r="B1254" i="1" s="1"/>
  <c r="J1254" i="1" s="1"/>
  <c r="W1253" i="1"/>
  <c r="X1253" i="1" s="1"/>
  <c r="U1253" i="1"/>
  <c r="V1253" i="1" s="1"/>
  <c r="P1253" i="1"/>
  <c r="O1253" i="1"/>
  <c r="L1253" i="1"/>
  <c r="A1253" i="1"/>
  <c r="B1253" i="1" s="1"/>
  <c r="J1253" i="1" s="1"/>
  <c r="W1252" i="1"/>
  <c r="X1252" i="1" s="1"/>
  <c r="P1252" i="1"/>
  <c r="O1252" i="1"/>
  <c r="K1252" i="1"/>
  <c r="L1252" i="1" s="1"/>
  <c r="B1252" i="1"/>
  <c r="J1252" i="1" s="1"/>
  <c r="A1252" i="1"/>
  <c r="X1251" i="1"/>
  <c r="W1251" i="1"/>
  <c r="V1251" i="1"/>
  <c r="U1251" i="1"/>
  <c r="P1251" i="1"/>
  <c r="O1251" i="1"/>
  <c r="L1251" i="1"/>
  <c r="B1251" i="1"/>
  <c r="J1251" i="1" s="1"/>
  <c r="A1251" i="1"/>
  <c r="X1250" i="1"/>
  <c r="W1250" i="1"/>
  <c r="P1250" i="1"/>
  <c r="O1250" i="1"/>
  <c r="L1250" i="1"/>
  <c r="K1250" i="1"/>
  <c r="A1250" i="1"/>
  <c r="B1250" i="1" s="1"/>
  <c r="J1250" i="1" s="1"/>
  <c r="X1249" i="1"/>
  <c r="W1249" i="1"/>
  <c r="P1249" i="1"/>
  <c r="O1249" i="1"/>
  <c r="K1249" i="1"/>
  <c r="L1249" i="1" s="1"/>
  <c r="B1249" i="1"/>
  <c r="J1249" i="1" s="1"/>
  <c r="A1249" i="1"/>
  <c r="X1248" i="1"/>
  <c r="P1248" i="1"/>
  <c r="O1248" i="1"/>
  <c r="L1248" i="1"/>
  <c r="K1248" i="1"/>
  <c r="W1248" i="1" s="1"/>
  <c r="B1248" i="1"/>
  <c r="J1248" i="1" s="1"/>
  <c r="A1248" i="1"/>
  <c r="W1247" i="1"/>
  <c r="X1247" i="1" s="1"/>
  <c r="U1247" i="1"/>
  <c r="V1247" i="1" s="1"/>
  <c r="P1247" i="1"/>
  <c r="O1247" i="1"/>
  <c r="L1247" i="1"/>
  <c r="A1247" i="1"/>
  <c r="B1247" i="1" s="1"/>
  <c r="J1247" i="1" s="1"/>
  <c r="P1246" i="1"/>
  <c r="O1246" i="1"/>
  <c r="L1246" i="1"/>
  <c r="K1246" i="1"/>
  <c r="W1246" i="1" s="1"/>
  <c r="X1246" i="1" s="1"/>
  <c r="B1246" i="1"/>
  <c r="J1246" i="1" s="1"/>
  <c r="A1246" i="1"/>
  <c r="X1245" i="1"/>
  <c r="W1245" i="1"/>
  <c r="U1245" i="1"/>
  <c r="V1245" i="1" s="1"/>
  <c r="P1245" i="1"/>
  <c r="O1245" i="1"/>
  <c r="L1245" i="1"/>
  <c r="B1245" i="1"/>
  <c r="J1245" i="1" s="1"/>
  <c r="A1245" i="1"/>
  <c r="W1244" i="1"/>
  <c r="X1244" i="1" s="1"/>
  <c r="V1244" i="1"/>
  <c r="U1244" i="1"/>
  <c r="P1244" i="1"/>
  <c r="O1244" i="1"/>
  <c r="L1244" i="1"/>
  <c r="B1244" i="1"/>
  <c r="J1244" i="1" s="1"/>
  <c r="A1244" i="1"/>
  <c r="X1243" i="1"/>
  <c r="P1243" i="1"/>
  <c r="O1243" i="1"/>
  <c r="L1243" i="1"/>
  <c r="K1243" i="1"/>
  <c r="W1243" i="1" s="1"/>
  <c r="B1243" i="1"/>
  <c r="J1243" i="1" s="1"/>
  <c r="A1243" i="1"/>
  <c r="W1242" i="1"/>
  <c r="X1242" i="1" s="1"/>
  <c r="U1242" i="1"/>
  <c r="V1242" i="1" s="1"/>
  <c r="P1242" i="1"/>
  <c r="O1242" i="1"/>
  <c r="L1242" i="1"/>
  <c r="A1242" i="1"/>
  <c r="B1242" i="1" s="1"/>
  <c r="J1242" i="1" s="1"/>
  <c r="P1241" i="1"/>
  <c r="O1241" i="1"/>
  <c r="L1241" i="1"/>
  <c r="K1241" i="1"/>
  <c r="W1241" i="1" s="1"/>
  <c r="X1241" i="1" s="1"/>
  <c r="B1241" i="1"/>
  <c r="J1241" i="1" s="1"/>
  <c r="A1241" i="1"/>
  <c r="X1240" i="1"/>
  <c r="W1240" i="1"/>
  <c r="U1240" i="1"/>
  <c r="V1240" i="1" s="1"/>
  <c r="P1240" i="1"/>
  <c r="O1240" i="1"/>
  <c r="L1240" i="1"/>
  <c r="B1240" i="1"/>
  <c r="J1240" i="1" s="1"/>
  <c r="A1240" i="1"/>
  <c r="W1239" i="1"/>
  <c r="X1239" i="1" s="1"/>
  <c r="P1239" i="1"/>
  <c r="O1239" i="1"/>
  <c r="L1239" i="1"/>
  <c r="K1239" i="1"/>
  <c r="A1239" i="1"/>
  <c r="B1239" i="1" s="1"/>
  <c r="J1239" i="1" s="1"/>
  <c r="W1238" i="1"/>
  <c r="X1238" i="1" s="1"/>
  <c r="U1238" i="1"/>
  <c r="V1238" i="1" s="1"/>
  <c r="P1238" i="1"/>
  <c r="O1238" i="1"/>
  <c r="L1238" i="1"/>
  <c r="B1238" i="1"/>
  <c r="J1238" i="1" s="1"/>
  <c r="A1238" i="1"/>
  <c r="W1237" i="1"/>
  <c r="X1237" i="1" s="1"/>
  <c r="U1237" i="1"/>
  <c r="V1237" i="1" s="1"/>
  <c r="P1237" i="1"/>
  <c r="O1237" i="1"/>
  <c r="L1237" i="1"/>
  <c r="A1237" i="1"/>
  <c r="B1237" i="1" s="1"/>
  <c r="J1237" i="1" s="1"/>
  <c r="W1236" i="1"/>
  <c r="X1236" i="1" s="1"/>
  <c r="U1236" i="1"/>
  <c r="V1236" i="1" s="1"/>
  <c r="P1236" i="1"/>
  <c r="O1236" i="1"/>
  <c r="L1236" i="1"/>
  <c r="A1236" i="1"/>
  <c r="B1236" i="1" s="1"/>
  <c r="J1236" i="1" s="1"/>
  <c r="W1235" i="1"/>
  <c r="X1235" i="1" s="1"/>
  <c r="P1235" i="1"/>
  <c r="O1235" i="1"/>
  <c r="K1235" i="1"/>
  <c r="L1235" i="1" s="1"/>
  <c r="B1235" i="1"/>
  <c r="J1235" i="1" s="1"/>
  <c r="A1235" i="1"/>
  <c r="X1234" i="1"/>
  <c r="W1234" i="1"/>
  <c r="V1234" i="1"/>
  <c r="U1234" i="1"/>
  <c r="P1234" i="1"/>
  <c r="O1234" i="1"/>
  <c r="L1234" i="1"/>
  <c r="B1234" i="1"/>
  <c r="J1234" i="1" s="1"/>
  <c r="A1234" i="1"/>
  <c r="X1233" i="1"/>
  <c r="W1233" i="1"/>
  <c r="V1233" i="1"/>
  <c r="U1233" i="1"/>
  <c r="P1233" i="1"/>
  <c r="O1233" i="1"/>
  <c r="L1233" i="1"/>
  <c r="J1233" i="1"/>
  <c r="B1233" i="1"/>
  <c r="A1233" i="1"/>
  <c r="X1232" i="1"/>
  <c r="P1232" i="1"/>
  <c r="O1232" i="1"/>
  <c r="L1232" i="1"/>
  <c r="K1232" i="1"/>
  <c r="W1232" i="1" s="1"/>
  <c r="J1232" i="1"/>
  <c r="A1232" i="1"/>
  <c r="B1232" i="1" s="1"/>
  <c r="A1231" i="1"/>
  <c r="B1231" i="1" s="1"/>
  <c r="A1230" i="1"/>
  <c r="B1230" i="1" s="1"/>
  <c r="W1229" i="1"/>
  <c r="X1229" i="1" s="1"/>
  <c r="P1229" i="1"/>
  <c r="O1229" i="1"/>
  <c r="K1229" i="1"/>
  <c r="L1229" i="1" s="1"/>
  <c r="A1229" i="1"/>
  <c r="B1229" i="1" s="1"/>
  <c r="J1229" i="1" s="1"/>
  <c r="X1228" i="1"/>
  <c r="W1228" i="1"/>
  <c r="V1228" i="1"/>
  <c r="U1228" i="1"/>
  <c r="P1228" i="1"/>
  <c r="O1228" i="1"/>
  <c r="L1228" i="1"/>
  <c r="B1228" i="1"/>
  <c r="J1228" i="1" s="1"/>
  <c r="A1228" i="1"/>
  <c r="X1227" i="1"/>
  <c r="W1227" i="1"/>
  <c r="V1227" i="1"/>
  <c r="U1227" i="1"/>
  <c r="P1227" i="1"/>
  <c r="O1227" i="1"/>
  <c r="L1227" i="1"/>
  <c r="B1227" i="1"/>
  <c r="J1227" i="1" s="1"/>
  <c r="A1227" i="1"/>
  <c r="X1226" i="1"/>
  <c r="W1226" i="1"/>
  <c r="V1226" i="1"/>
  <c r="U1226" i="1"/>
  <c r="P1226" i="1"/>
  <c r="O1226" i="1"/>
  <c r="L1226" i="1"/>
  <c r="B1226" i="1"/>
  <c r="J1226" i="1" s="1"/>
  <c r="A1226" i="1"/>
  <c r="X1225" i="1"/>
  <c r="W1225" i="1"/>
  <c r="V1225" i="1"/>
  <c r="U1225" i="1"/>
  <c r="P1225" i="1"/>
  <c r="O1225" i="1"/>
  <c r="L1225" i="1"/>
  <c r="B1225" i="1"/>
  <c r="J1225" i="1" s="1"/>
  <c r="A1225" i="1"/>
  <c r="X1224" i="1"/>
  <c r="P1224" i="1"/>
  <c r="O1224" i="1"/>
  <c r="L1224" i="1"/>
  <c r="K1224" i="1"/>
  <c r="W1224" i="1" s="1"/>
  <c r="B1224" i="1"/>
  <c r="J1224" i="1" s="1"/>
  <c r="A1224" i="1"/>
  <c r="W1223" i="1"/>
  <c r="X1223" i="1" s="1"/>
  <c r="U1223" i="1"/>
  <c r="V1223" i="1" s="1"/>
  <c r="P1223" i="1"/>
  <c r="O1223" i="1"/>
  <c r="L1223" i="1"/>
  <c r="A1223" i="1"/>
  <c r="B1223" i="1" s="1"/>
  <c r="J1223" i="1" s="1"/>
  <c r="P1222" i="1"/>
  <c r="O1222" i="1"/>
  <c r="K1222" i="1"/>
  <c r="B1222" i="1"/>
  <c r="J1222" i="1" s="1"/>
  <c r="A1222" i="1"/>
  <c r="X1221" i="1"/>
  <c r="W1221" i="1"/>
  <c r="V1221" i="1"/>
  <c r="U1221" i="1"/>
  <c r="P1221" i="1"/>
  <c r="O1221" i="1"/>
  <c r="L1221" i="1"/>
  <c r="B1221" i="1"/>
  <c r="J1221" i="1" s="1"/>
  <c r="A1221" i="1"/>
  <c r="X1220" i="1"/>
  <c r="W1220" i="1"/>
  <c r="P1220" i="1"/>
  <c r="O1220" i="1"/>
  <c r="L1220" i="1"/>
  <c r="K1220" i="1"/>
  <c r="A1220" i="1"/>
  <c r="B1220" i="1" s="1"/>
  <c r="J1220" i="1" s="1"/>
  <c r="X1219" i="1"/>
  <c r="W1219" i="1"/>
  <c r="U1219" i="1"/>
  <c r="V1219" i="1" s="1"/>
  <c r="P1219" i="1"/>
  <c r="O1219" i="1"/>
  <c r="L1219" i="1"/>
  <c r="B1219" i="1"/>
  <c r="J1219" i="1" s="1"/>
  <c r="A1219" i="1"/>
  <c r="P1218" i="1"/>
  <c r="O1218" i="1"/>
  <c r="K1218" i="1"/>
  <c r="B1218" i="1"/>
  <c r="J1218" i="1" s="1"/>
  <c r="A1218" i="1"/>
  <c r="P1217" i="1"/>
  <c r="O1217" i="1"/>
  <c r="K1217" i="1"/>
  <c r="A1217" i="1"/>
  <c r="B1217" i="1" s="1"/>
  <c r="J1217" i="1" s="1"/>
  <c r="W1216" i="1"/>
  <c r="X1216" i="1" s="1"/>
  <c r="U1216" i="1"/>
  <c r="V1216" i="1" s="1"/>
  <c r="P1216" i="1"/>
  <c r="O1216" i="1"/>
  <c r="L1216" i="1"/>
  <c r="J1216" i="1"/>
  <c r="A1216" i="1"/>
  <c r="B1216" i="1" s="1"/>
  <c r="W1215" i="1"/>
  <c r="X1215" i="1" s="1"/>
  <c r="P1215" i="1"/>
  <c r="O1215" i="1"/>
  <c r="K1215" i="1"/>
  <c r="L1215" i="1" s="1"/>
  <c r="B1215" i="1"/>
  <c r="J1215" i="1" s="1"/>
  <c r="A1215" i="1"/>
  <c r="X1214" i="1"/>
  <c r="W1214" i="1"/>
  <c r="V1214" i="1"/>
  <c r="U1214" i="1"/>
  <c r="P1214" i="1"/>
  <c r="O1214" i="1"/>
  <c r="L1214" i="1"/>
  <c r="A1214" i="1"/>
  <c r="B1214" i="1" s="1"/>
  <c r="J1214" i="1" s="1"/>
  <c r="X1213" i="1"/>
  <c r="W1213" i="1"/>
  <c r="V1213" i="1"/>
  <c r="U1213" i="1"/>
  <c r="P1213" i="1"/>
  <c r="O1213" i="1"/>
  <c r="L1213" i="1"/>
  <c r="J1213" i="1"/>
  <c r="B1213" i="1"/>
  <c r="A1213" i="1"/>
  <c r="X1212" i="1"/>
  <c r="P1212" i="1"/>
  <c r="O1212" i="1"/>
  <c r="K1212" i="1"/>
  <c r="W1212" i="1" s="1"/>
  <c r="J1212" i="1"/>
  <c r="A1212" i="1"/>
  <c r="B1212" i="1" s="1"/>
  <c r="W1211" i="1"/>
  <c r="X1211" i="1" s="1"/>
  <c r="P1211" i="1"/>
  <c r="O1211" i="1"/>
  <c r="L1211" i="1"/>
  <c r="K1211" i="1"/>
  <c r="B1211" i="1"/>
  <c r="J1211" i="1" s="1"/>
  <c r="A1211" i="1"/>
  <c r="X1210" i="1"/>
  <c r="W1210" i="1"/>
  <c r="V1210" i="1"/>
  <c r="U1210" i="1"/>
  <c r="P1210" i="1"/>
  <c r="O1210" i="1"/>
  <c r="L1210" i="1"/>
  <c r="B1210" i="1"/>
  <c r="J1210" i="1" s="1"/>
  <c r="A1210" i="1"/>
  <c r="W1209" i="1"/>
  <c r="X1209" i="1" s="1"/>
  <c r="V1209" i="1"/>
  <c r="U1209" i="1"/>
  <c r="P1209" i="1"/>
  <c r="O1209" i="1"/>
  <c r="L1209" i="1"/>
  <c r="A1209" i="1"/>
  <c r="B1209" i="1" s="1"/>
  <c r="J1209" i="1" s="1"/>
  <c r="X1208" i="1"/>
  <c r="W1208" i="1"/>
  <c r="V1208" i="1"/>
  <c r="U1208" i="1"/>
  <c r="P1208" i="1"/>
  <c r="O1208" i="1"/>
  <c r="L1208" i="1"/>
  <c r="B1208" i="1"/>
  <c r="J1208" i="1" s="1"/>
  <c r="A1208" i="1"/>
  <c r="X1207" i="1"/>
  <c r="W1207" i="1"/>
  <c r="V1207" i="1"/>
  <c r="U1207" i="1"/>
  <c r="P1207" i="1"/>
  <c r="O1207" i="1"/>
  <c r="L1207" i="1"/>
  <c r="B1207" i="1"/>
  <c r="J1207" i="1" s="1"/>
  <c r="A1207" i="1"/>
  <c r="X1206" i="1"/>
  <c r="W1206" i="1"/>
  <c r="V1206" i="1"/>
  <c r="U1206" i="1"/>
  <c r="P1206" i="1"/>
  <c r="O1206" i="1"/>
  <c r="L1206" i="1"/>
  <c r="B1206" i="1"/>
  <c r="J1206" i="1" s="1"/>
  <c r="A1206" i="1"/>
  <c r="W1205" i="1"/>
  <c r="X1205" i="1" s="1"/>
  <c r="P1205" i="1"/>
  <c r="O1205" i="1"/>
  <c r="L1205" i="1"/>
  <c r="K1205" i="1"/>
  <c r="J1205" i="1"/>
  <c r="A1205" i="1"/>
  <c r="B1205" i="1" s="1"/>
  <c r="W1204" i="1"/>
  <c r="X1204" i="1" s="1"/>
  <c r="P1204" i="1"/>
  <c r="O1204" i="1"/>
  <c r="K1204" i="1"/>
  <c r="L1204" i="1" s="1"/>
  <c r="B1204" i="1"/>
  <c r="J1204" i="1" s="1"/>
  <c r="A1204" i="1"/>
  <c r="P1203" i="1"/>
  <c r="O1203" i="1"/>
  <c r="L1203" i="1"/>
  <c r="K1203" i="1"/>
  <c r="W1203" i="1" s="1"/>
  <c r="X1203" i="1" s="1"/>
  <c r="J1203" i="1"/>
  <c r="B1203" i="1"/>
  <c r="A1203" i="1"/>
  <c r="W1202" i="1"/>
  <c r="X1202" i="1" s="1"/>
  <c r="U1202" i="1"/>
  <c r="V1202" i="1" s="1"/>
  <c r="P1202" i="1"/>
  <c r="O1202" i="1"/>
  <c r="L1202" i="1"/>
  <c r="J1202" i="1"/>
  <c r="A1202" i="1"/>
  <c r="B1202" i="1" s="1"/>
  <c r="W1201" i="1"/>
  <c r="X1201" i="1" s="1"/>
  <c r="U1201" i="1"/>
  <c r="V1201" i="1" s="1"/>
  <c r="P1201" i="1"/>
  <c r="O1201" i="1"/>
  <c r="L1201" i="1"/>
  <c r="J1201" i="1"/>
  <c r="B1201" i="1"/>
  <c r="A1201" i="1"/>
  <c r="W1200" i="1"/>
  <c r="X1200" i="1" s="1"/>
  <c r="V1200" i="1"/>
  <c r="U1200" i="1"/>
  <c r="P1200" i="1"/>
  <c r="O1200" i="1"/>
  <c r="L1200" i="1"/>
  <c r="J1200" i="1"/>
  <c r="A1200" i="1"/>
  <c r="B1200" i="1" s="1"/>
  <c r="W1199" i="1"/>
  <c r="X1199" i="1" s="1"/>
  <c r="P1199" i="1"/>
  <c r="O1199" i="1"/>
  <c r="L1199" i="1"/>
  <c r="K1199" i="1"/>
  <c r="B1199" i="1"/>
  <c r="J1199" i="1" s="1"/>
  <c r="A1199" i="1"/>
  <c r="X1198" i="1"/>
  <c r="W1198" i="1"/>
  <c r="U1198" i="1"/>
  <c r="V1198" i="1" s="1"/>
  <c r="P1198" i="1"/>
  <c r="O1198" i="1"/>
  <c r="L1198" i="1"/>
  <c r="B1198" i="1"/>
  <c r="J1198" i="1" s="1"/>
  <c r="A1198" i="1"/>
  <c r="W1197" i="1"/>
  <c r="X1197" i="1" s="1"/>
  <c r="V1197" i="1"/>
  <c r="U1197" i="1"/>
  <c r="P1197" i="1"/>
  <c r="O1197" i="1"/>
  <c r="L1197" i="1"/>
  <c r="B1197" i="1"/>
  <c r="J1197" i="1" s="1"/>
  <c r="A1197" i="1"/>
  <c r="X1196" i="1"/>
  <c r="P1196" i="1"/>
  <c r="O1196" i="1"/>
  <c r="L1196" i="1"/>
  <c r="K1196" i="1"/>
  <c r="W1196" i="1" s="1"/>
  <c r="B1196" i="1"/>
  <c r="J1196" i="1" s="1"/>
  <c r="A1196" i="1"/>
  <c r="W1195" i="1"/>
  <c r="X1195" i="1" s="1"/>
  <c r="P1195" i="1"/>
  <c r="O1195" i="1"/>
  <c r="K1195" i="1"/>
  <c r="L1195" i="1" s="1"/>
  <c r="B1195" i="1"/>
  <c r="J1195" i="1" s="1"/>
  <c r="A1195" i="1"/>
  <c r="W1194" i="1"/>
  <c r="X1194" i="1" s="1"/>
  <c r="V1194" i="1"/>
  <c r="U1194" i="1"/>
  <c r="P1194" i="1"/>
  <c r="O1194" i="1"/>
  <c r="L1194" i="1"/>
  <c r="B1194" i="1"/>
  <c r="J1194" i="1" s="1"/>
  <c r="A1194" i="1"/>
  <c r="X1193" i="1"/>
  <c r="P1193" i="1"/>
  <c r="O1193" i="1"/>
  <c r="L1193" i="1"/>
  <c r="K1193" i="1"/>
  <c r="W1193" i="1" s="1"/>
  <c r="B1193" i="1"/>
  <c r="J1193" i="1" s="1"/>
  <c r="A1193" i="1"/>
  <c r="W1192" i="1"/>
  <c r="X1192" i="1" s="1"/>
  <c r="V1192" i="1"/>
  <c r="U1192" i="1"/>
  <c r="P1192" i="1"/>
  <c r="O1192" i="1"/>
  <c r="L1192" i="1"/>
  <c r="J1192" i="1"/>
  <c r="A1192" i="1"/>
  <c r="B1192" i="1" s="1"/>
  <c r="W1191" i="1"/>
  <c r="X1191" i="1" s="1"/>
  <c r="P1191" i="1"/>
  <c r="O1191" i="1"/>
  <c r="K1191" i="1"/>
  <c r="L1191" i="1" s="1"/>
  <c r="A1191" i="1"/>
  <c r="B1191" i="1" s="1"/>
  <c r="J1191" i="1" s="1"/>
  <c r="P1190" i="1"/>
  <c r="O1190" i="1"/>
  <c r="K1190" i="1"/>
  <c r="A1190" i="1"/>
  <c r="B1190" i="1" s="1"/>
  <c r="J1190" i="1" s="1"/>
  <c r="X1189" i="1"/>
  <c r="W1189" i="1"/>
  <c r="P1189" i="1"/>
  <c r="O1189" i="1"/>
  <c r="L1189" i="1"/>
  <c r="K1189" i="1"/>
  <c r="B1189" i="1"/>
  <c r="J1189" i="1" s="1"/>
  <c r="A1189" i="1"/>
  <c r="P1188" i="1"/>
  <c r="O1188" i="1"/>
  <c r="K1188" i="1"/>
  <c r="W1188" i="1" s="1"/>
  <c r="X1188" i="1" s="1"/>
  <c r="J1188" i="1"/>
  <c r="B1188" i="1"/>
  <c r="A1188" i="1"/>
  <c r="A1187" i="1"/>
  <c r="B1187" i="1" s="1"/>
  <c r="X1186" i="1"/>
  <c r="P1186" i="1"/>
  <c r="O1186" i="1"/>
  <c r="L1186" i="1"/>
  <c r="K1186" i="1"/>
  <c r="W1186" i="1" s="1"/>
  <c r="A1186" i="1"/>
  <c r="B1186" i="1" s="1"/>
  <c r="J1186" i="1" s="1"/>
  <c r="W1185" i="1"/>
  <c r="X1185" i="1" s="1"/>
  <c r="V1185" i="1"/>
  <c r="U1185" i="1"/>
  <c r="P1185" i="1"/>
  <c r="O1185" i="1"/>
  <c r="L1185" i="1"/>
  <c r="A1185" i="1"/>
  <c r="B1185" i="1" s="1"/>
  <c r="J1185" i="1" s="1"/>
  <c r="X1184" i="1"/>
  <c r="W1184" i="1"/>
  <c r="V1184" i="1"/>
  <c r="U1184" i="1"/>
  <c r="P1184" i="1"/>
  <c r="O1184" i="1"/>
  <c r="L1184" i="1"/>
  <c r="B1184" i="1"/>
  <c r="J1184" i="1" s="1"/>
  <c r="A1184" i="1"/>
  <c r="P1183" i="1"/>
  <c r="O1183" i="1"/>
  <c r="K1183" i="1"/>
  <c r="W1183" i="1" s="1"/>
  <c r="X1183" i="1" s="1"/>
  <c r="J1183" i="1"/>
  <c r="B1183" i="1"/>
  <c r="A1183" i="1"/>
  <c r="P1182" i="1"/>
  <c r="O1182" i="1"/>
  <c r="K1182" i="1"/>
  <c r="L1182" i="1" s="1"/>
  <c r="J1182" i="1"/>
  <c r="B1182" i="1"/>
  <c r="A1182" i="1"/>
  <c r="W1181" i="1"/>
  <c r="X1181" i="1" s="1"/>
  <c r="U1181" i="1"/>
  <c r="V1181" i="1" s="1"/>
  <c r="P1181" i="1"/>
  <c r="O1181" i="1"/>
  <c r="L1181" i="1"/>
  <c r="A1181" i="1"/>
  <c r="B1181" i="1" s="1"/>
  <c r="J1181" i="1" s="1"/>
  <c r="W1180" i="1"/>
  <c r="X1180" i="1" s="1"/>
  <c r="P1180" i="1"/>
  <c r="O1180" i="1"/>
  <c r="L1180" i="1"/>
  <c r="K1180" i="1"/>
  <c r="B1180" i="1"/>
  <c r="J1180" i="1" s="1"/>
  <c r="A1180" i="1"/>
  <c r="W1179" i="1"/>
  <c r="X1179" i="1" s="1"/>
  <c r="P1179" i="1"/>
  <c r="O1179" i="1"/>
  <c r="K1179" i="1"/>
  <c r="L1179" i="1" s="1"/>
  <c r="A1179" i="1"/>
  <c r="B1179" i="1" s="1"/>
  <c r="J1179" i="1" s="1"/>
  <c r="P1178" i="1"/>
  <c r="O1178" i="1"/>
  <c r="K1178" i="1"/>
  <c r="A1178" i="1"/>
  <c r="B1178" i="1" s="1"/>
  <c r="J1178" i="1" s="1"/>
  <c r="X1177" i="1"/>
  <c r="W1177" i="1"/>
  <c r="P1177" i="1"/>
  <c r="O1177" i="1"/>
  <c r="L1177" i="1"/>
  <c r="K1177" i="1"/>
  <c r="B1177" i="1"/>
  <c r="J1177" i="1" s="1"/>
  <c r="A1177" i="1"/>
  <c r="X1176" i="1"/>
  <c r="W1176" i="1"/>
  <c r="U1176" i="1"/>
  <c r="V1176" i="1" s="1"/>
  <c r="P1176" i="1"/>
  <c r="O1176" i="1"/>
  <c r="L1176" i="1"/>
  <c r="J1176" i="1"/>
  <c r="B1176" i="1"/>
  <c r="A1176" i="1"/>
  <c r="W1175" i="1"/>
  <c r="X1175" i="1" s="1"/>
  <c r="P1175" i="1"/>
  <c r="O1175" i="1"/>
  <c r="L1175" i="1"/>
  <c r="K1175" i="1"/>
  <c r="A1175" i="1"/>
  <c r="B1175" i="1" s="1"/>
  <c r="J1175" i="1" s="1"/>
  <c r="B1174" i="1"/>
  <c r="A1174" i="1"/>
  <c r="W1173" i="1"/>
  <c r="X1173" i="1" s="1"/>
  <c r="P1173" i="1"/>
  <c r="O1173" i="1"/>
  <c r="K1173" i="1"/>
  <c r="L1173" i="1" s="1"/>
  <c r="A1173" i="1"/>
  <c r="B1173" i="1" s="1"/>
  <c r="J1173" i="1" s="1"/>
  <c r="P1172" i="1"/>
  <c r="O1172" i="1"/>
  <c r="K1172" i="1"/>
  <c r="A1172" i="1"/>
  <c r="B1172" i="1" s="1"/>
  <c r="J1172" i="1" s="1"/>
  <c r="X1171" i="1"/>
  <c r="W1171" i="1"/>
  <c r="U1171" i="1"/>
  <c r="V1171" i="1" s="1"/>
  <c r="P1171" i="1"/>
  <c r="O1171" i="1"/>
  <c r="L1171" i="1"/>
  <c r="J1171" i="1"/>
  <c r="B1171" i="1"/>
  <c r="A1171" i="1"/>
  <c r="P1170" i="1"/>
  <c r="O1170" i="1"/>
  <c r="K1170" i="1"/>
  <c r="L1170" i="1" s="1"/>
  <c r="J1170" i="1"/>
  <c r="B1170" i="1"/>
  <c r="A1170" i="1"/>
  <c r="W1169" i="1"/>
  <c r="X1169" i="1" s="1"/>
  <c r="P1169" i="1"/>
  <c r="O1169" i="1"/>
  <c r="L1169" i="1"/>
  <c r="K1169" i="1"/>
  <c r="A1169" i="1"/>
  <c r="B1169" i="1" s="1"/>
  <c r="J1169" i="1" s="1"/>
  <c r="X1168" i="1"/>
  <c r="W1168" i="1"/>
  <c r="U1168" i="1"/>
  <c r="V1168" i="1" s="1"/>
  <c r="P1168" i="1"/>
  <c r="O1168" i="1"/>
  <c r="L1168" i="1"/>
  <c r="B1168" i="1"/>
  <c r="J1168" i="1" s="1"/>
  <c r="A1168" i="1"/>
  <c r="W1167" i="1"/>
  <c r="X1167" i="1" s="1"/>
  <c r="P1167" i="1"/>
  <c r="O1167" i="1"/>
  <c r="K1167" i="1"/>
  <c r="L1167" i="1" s="1"/>
  <c r="A1167" i="1"/>
  <c r="B1167" i="1" s="1"/>
  <c r="J1167" i="1" s="1"/>
  <c r="X1166" i="1"/>
  <c r="W1166" i="1"/>
  <c r="V1166" i="1"/>
  <c r="U1166" i="1"/>
  <c r="P1166" i="1"/>
  <c r="O1166" i="1"/>
  <c r="L1166" i="1"/>
  <c r="B1166" i="1"/>
  <c r="J1166" i="1" s="1"/>
  <c r="A1166" i="1"/>
  <c r="P1165" i="1"/>
  <c r="O1165" i="1"/>
  <c r="K1165" i="1"/>
  <c r="W1165" i="1" s="1"/>
  <c r="X1165" i="1" s="1"/>
  <c r="J1165" i="1"/>
  <c r="B1165" i="1"/>
  <c r="A1165" i="1"/>
  <c r="W1164" i="1"/>
  <c r="X1164" i="1" s="1"/>
  <c r="V1164" i="1"/>
  <c r="U1164" i="1"/>
  <c r="P1164" i="1"/>
  <c r="O1164" i="1"/>
  <c r="L1164" i="1"/>
  <c r="A1164" i="1"/>
  <c r="B1164" i="1" s="1"/>
  <c r="J1164" i="1" s="1"/>
  <c r="X1163" i="1"/>
  <c r="W1163" i="1"/>
  <c r="U1163" i="1"/>
  <c r="V1163" i="1" s="1"/>
  <c r="P1163" i="1"/>
  <c r="O1163" i="1"/>
  <c r="L1163" i="1"/>
  <c r="B1163" i="1"/>
  <c r="J1163" i="1" s="1"/>
  <c r="A1163" i="1"/>
  <c r="W1162" i="1"/>
  <c r="X1162" i="1" s="1"/>
  <c r="P1162" i="1"/>
  <c r="O1162" i="1"/>
  <c r="K1162" i="1"/>
  <c r="L1162" i="1" s="1"/>
  <c r="A1162" i="1"/>
  <c r="B1162" i="1" s="1"/>
  <c r="J1162" i="1" s="1"/>
  <c r="P1161" i="1"/>
  <c r="O1161" i="1"/>
  <c r="K1161" i="1"/>
  <c r="A1161" i="1"/>
  <c r="B1161" i="1" s="1"/>
  <c r="J1161" i="1" s="1"/>
  <c r="X1160" i="1"/>
  <c r="W1160" i="1"/>
  <c r="P1160" i="1"/>
  <c r="O1160" i="1"/>
  <c r="L1160" i="1"/>
  <c r="K1160" i="1"/>
  <c r="B1160" i="1"/>
  <c r="J1160" i="1" s="1"/>
  <c r="A1160" i="1"/>
  <c r="A1159" i="1"/>
  <c r="B1159" i="1" s="1"/>
  <c r="J1159" i="1" s="1"/>
  <c r="P1158" i="1"/>
  <c r="O1158" i="1"/>
  <c r="L1158" i="1"/>
  <c r="K1158" i="1"/>
  <c r="W1158" i="1" s="1"/>
  <c r="X1158" i="1" s="1"/>
  <c r="A1158" i="1"/>
  <c r="B1158" i="1" s="1"/>
  <c r="J1158" i="1" s="1"/>
  <c r="W1157" i="1"/>
  <c r="X1157" i="1" s="1"/>
  <c r="V1157" i="1"/>
  <c r="U1157" i="1"/>
  <c r="P1157" i="1"/>
  <c r="O1157" i="1"/>
  <c r="L1157" i="1"/>
  <c r="J1157" i="1"/>
  <c r="A1157" i="1"/>
  <c r="B1157" i="1" s="1"/>
  <c r="X1156" i="1"/>
  <c r="W1156" i="1"/>
  <c r="V1156" i="1"/>
  <c r="U1156" i="1"/>
  <c r="P1156" i="1"/>
  <c r="O1156" i="1"/>
  <c r="L1156" i="1"/>
  <c r="B1156" i="1"/>
  <c r="J1156" i="1" s="1"/>
  <c r="A1156" i="1"/>
  <c r="P1155" i="1"/>
  <c r="O1155" i="1"/>
  <c r="K1155" i="1"/>
  <c r="W1155" i="1" s="1"/>
  <c r="X1155" i="1" s="1"/>
  <c r="J1155" i="1"/>
  <c r="B1155" i="1"/>
  <c r="A1155" i="1"/>
  <c r="W1154" i="1"/>
  <c r="X1154" i="1" s="1"/>
  <c r="V1154" i="1"/>
  <c r="U1154" i="1"/>
  <c r="P1154" i="1"/>
  <c r="O1154" i="1"/>
  <c r="L1154" i="1"/>
  <c r="A1154" i="1"/>
  <c r="B1154" i="1" s="1"/>
  <c r="J1154" i="1" s="1"/>
  <c r="X1153" i="1"/>
  <c r="W1153" i="1"/>
  <c r="U1153" i="1"/>
  <c r="V1153" i="1" s="1"/>
  <c r="P1153" i="1"/>
  <c r="O1153" i="1"/>
  <c r="L1153" i="1"/>
  <c r="B1153" i="1"/>
  <c r="J1153" i="1" s="1"/>
  <c r="A1153" i="1"/>
  <c r="W1152" i="1"/>
  <c r="X1152" i="1" s="1"/>
  <c r="P1152" i="1"/>
  <c r="O1152" i="1"/>
  <c r="K1152" i="1"/>
  <c r="L1152" i="1" s="1"/>
  <c r="J1152" i="1"/>
  <c r="A1152" i="1"/>
  <c r="B1152" i="1" s="1"/>
  <c r="P1151" i="1"/>
  <c r="O1151" i="1"/>
  <c r="K1151" i="1"/>
  <c r="A1151" i="1"/>
  <c r="B1151" i="1" s="1"/>
  <c r="J1151" i="1" s="1"/>
  <c r="X1150" i="1"/>
  <c r="W1150" i="1"/>
  <c r="P1150" i="1"/>
  <c r="O1150" i="1"/>
  <c r="L1150" i="1"/>
  <c r="K1150" i="1"/>
  <c r="B1150" i="1"/>
  <c r="J1150" i="1" s="1"/>
  <c r="A1150" i="1"/>
  <c r="P1149" i="1"/>
  <c r="O1149" i="1"/>
  <c r="K1149" i="1"/>
  <c r="W1149" i="1" s="1"/>
  <c r="X1149" i="1" s="1"/>
  <c r="J1149" i="1"/>
  <c r="B1149" i="1"/>
  <c r="A1149" i="1"/>
  <c r="P1148" i="1"/>
  <c r="O1148" i="1"/>
  <c r="K1148" i="1"/>
  <c r="L1148" i="1" s="1"/>
  <c r="J1148" i="1"/>
  <c r="B1148" i="1"/>
  <c r="A1148" i="1"/>
  <c r="W1147" i="1"/>
  <c r="X1147" i="1" s="1"/>
  <c r="U1147" i="1"/>
  <c r="V1147" i="1" s="1"/>
  <c r="P1147" i="1"/>
  <c r="O1147" i="1"/>
  <c r="L1147" i="1"/>
  <c r="A1147" i="1"/>
  <c r="B1147" i="1" s="1"/>
  <c r="J1147" i="1" s="1"/>
  <c r="W1146" i="1"/>
  <c r="X1146" i="1" s="1"/>
  <c r="V1146" i="1"/>
  <c r="U1146" i="1"/>
  <c r="P1146" i="1"/>
  <c r="O1146" i="1"/>
  <c r="L1146" i="1"/>
  <c r="A1146" i="1"/>
  <c r="B1146" i="1" s="1"/>
  <c r="J1146" i="1" s="1"/>
  <c r="P1145" i="1"/>
  <c r="O1145" i="1"/>
  <c r="K1145" i="1"/>
  <c r="A1145" i="1"/>
  <c r="B1145" i="1" s="1"/>
  <c r="J1145" i="1" s="1"/>
  <c r="X1144" i="1"/>
  <c r="W1144" i="1"/>
  <c r="U1144" i="1"/>
  <c r="V1144" i="1" s="1"/>
  <c r="P1144" i="1"/>
  <c r="O1144" i="1"/>
  <c r="L1144" i="1"/>
  <c r="J1144" i="1"/>
  <c r="B1144" i="1"/>
  <c r="A1144" i="1"/>
  <c r="A1143" i="1"/>
  <c r="B1143" i="1" s="1"/>
  <c r="X1142" i="1"/>
  <c r="W1142" i="1"/>
  <c r="U1142" i="1"/>
  <c r="V1142" i="1" s="1"/>
  <c r="P1142" i="1"/>
  <c r="O1142" i="1"/>
  <c r="L1142" i="1"/>
  <c r="B1142" i="1"/>
  <c r="J1142" i="1" s="1"/>
  <c r="A1142" i="1"/>
  <c r="W1141" i="1"/>
  <c r="X1141" i="1" s="1"/>
  <c r="V1141" i="1"/>
  <c r="U1141" i="1"/>
  <c r="P1141" i="1"/>
  <c r="O1141" i="1"/>
  <c r="L1141" i="1"/>
  <c r="A1141" i="1"/>
  <c r="B1141" i="1" s="1"/>
  <c r="J1141" i="1" s="1"/>
  <c r="X1140" i="1"/>
  <c r="W1140" i="1"/>
  <c r="U1140" i="1"/>
  <c r="V1140" i="1" s="1"/>
  <c r="P1140" i="1"/>
  <c r="O1140" i="1"/>
  <c r="L1140" i="1"/>
  <c r="J1140" i="1"/>
  <c r="B1140" i="1"/>
  <c r="A1140" i="1"/>
  <c r="A1139" i="1"/>
  <c r="B1139" i="1" s="1"/>
  <c r="J1139" i="1" s="1"/>
  <c r="W1138" i="1"/>
  <c r="X1138" i="1" s="1"/>
  <c r="V1138" i="1"/>
  <c r="U1138" i="1"/>
  <c r="P1138" i="1"/>
  <c r="O1138" i="1"/>
  <c r="L1138" i="1"/>
  <c r="A1138" i="1"/>
  <c r="B1138" i="1" s="1"/>
  <c r="J1138" i="1" s="1"/>
  <c r="P1137" i="1"/>
  <c r="O1137" i="1"/>
  <c r="K1137" i="1"/>
  <c r="A1137" i="1"/>
  <c r="B1137" i="1" s="1"/>
  <c r="J1137" i="1" s="1"/>
  <c r="X1136" i="1"/>
  <c r="W1136" i="1"/>
  <c r="P1136" i="1"/>
  <c r="O1136" i="1"/>
  <c r="L1136" i="1"/>
  <c r="K1136" i="1"/>
  <c r="B1136" i="1"/>
  <c r="J1136" i="1" s="1"/>
  <c r="A1136" i="1"/>
  <c r="X1135" i="1"/>
  <c r="W1135" i="1"/>
  <c r="U1135" i="1"/>
  <c r="V1135" i="1" s="1"/>
  <c r="P1135" i="1"/>
  <c r="O1135" i="1"/>
  <c r="L1135" i="1"/>
  <c r="J1135" i="1"/>
  <c r="B1135" i="1"/>
  <c r="A1135" i="1"/>
  <c r="W1134" i="1"/>
  <c r="X1134" i="1" s="1"/>
  <c r="P1134" i="1"/>
  <c r="O1134" i="1"/>
  <c r="L1134" i="1"/>
  <c r="K1134" i="1"/>
  <c r="A1134" i="1"/>
  <c r="B1134" i="1" s="1"/>
  <c r="J1134" i="1" s="1"/>
  <c r="X1133" i="1"/>
  <c r="W1133" i="1"/>
  <c r="U1133" i="1"/>
  <c r="V1133" i="1" s="1"/>
  <c r="P1133" i="1"/>
  <c r="O1133" i="1"/>
  <c r="L1133" i="1"/>
  <c r="B1133" i="1"/>
  <c r="J1133" i="1" s="1"/>
  <c r="A1133" i="1"/>
  <c r="W1132" i="1"/>
  <c r="X1132" i="1" s="1"/>
  <c r="P1132" i="1"/>
  <c r="O1132" i="1"/>
  <c r="K1132" i="1"/>
  <c r="L1132" i="1" s="1"/>
  <c r="A1132" i="1"/>
  <c r="B1132" i="1" s="1"/>
  <c r="J1132" i="1" s="1"/>
  <c r="P1131" i="1"/>
  <c r="O1131" i="1"/>
  <c r="K1131" i="1"/>
  <c r="A1131" i="1"/>
  <c r="B1131" i="1" s="1"/>
  <c r="J1131" i="1" s="1"/>
  <c r="X1130" i="1"/>
  <c r="W1130" i="1"/>
  <c r="P1130" i="1"/>
  <c r="O1130" i="1"/>
  <c r="L1130" i="1"/>
  <c r="K1130" i="1"/>
  <c r="B1130" i="1"/>
  <c r="J1130" i="1" s="1"/>
  <c r="A1130" i="1"/>
  <c r="B1129" i="1"/>
  <c r="A1129" i="1"/>
  <c r="W1128" i="1"/>
  <c r="X1128" i="1" s="1"/>
  <c r="P1128" i="1"/>
  <c r="O1128" i="1"/>
  <c r="L1128" i="1"/>
  <c r="K1128" i="1"/>
  <c r="A1128" i="1"/>
  <c r="B1128" i="1" s="1"/>
  <c r="J1128" i="1" s="1"/>
  <c r="X1127" i="1"/>
  <c r="P1127" i="1"/>
  <c r="O1127" i="1"/>
  <c r="L1127" i="1"/>
  <c r="K1127" i="1"/>
  <c r="W1127" i="1" s="1"/>
  <c r="A1127" i="1"/>
  <c r="B1127" i="1" s="1"/>
  <c r="J1127" i="1" s="1"/>
  <c r="W1126" i="1"/>
  <c r="X1126" i="1" s="1"/>
  <c r="P1126" i="1"/>
  <c r="O1126" i="1"/>
  <c r="L1126" i="1"/>
  <c r="K1126" i="1"/>
  <c r="B1126" i="1"/>
  <c r="J1126" i="1" s="1"/>
  <c r="A1126" i="1"/>
  <c r="B1125" i="1"/>
  <c r="J1125" i="1" s="1"/>
  <c r="A1125" i="1"/>
  <c r="P1124" i="1"/>
  <c r="O1124" i="1"/>
  <c r="K1124" i="1"/>
  <c r="W1124" i="1" s="1"/>
  <c r="X1124" i="1" s="1"/>
  <c r="J1124" i="1"/>
  <c r="B1124" i="1"/>
  <c r="A1124" i="1"/>
  <c r="P1123" i="1"/>
  <c r="O1123" i="1"/>
  <c r="K1123" i="1"/>
  <c r="L1123" i="1" s="1"/>
  <c r="J1123" i="1"/>
  <c r="B1123" i="1"/>
  <c r="A1123" i="1"/>
  <c r="W1122" i="1"/>
  <c r="X1122" i="1" s="1"/>
  <c r="P1122" i="1"/>
  <c r="O1122" i="1"/>
  <c r="L1122" i="1"/>
  <c r="K1122" i="1"/>
  <c r="A1122" i="1"/>
  <c r="B1122" i="1" s="1"/>
  <c r="J1122" i="1" s="1"/>
  <c r="X1121" i="1"/>
  <c r="P1121" i="1"/>
  <c r="O1121" i="1"/>
  <c r="L1121" i="1"/>
  <c r="K1121" i="1"/>
  <c r="W1121" i="1" s="1"/>
  <c r="A1121" i="1"/>
  <c r="B1121" i="1" s="1"/>
  <c r="J1121" i="1" s="1"/>
  <c r="W1120" i="1"/>
  <c r="X1120" i="1" s="1"/>
  <c r="P1120" i="1"/>
  <c r="O1120" i="1"/>
  <c r="L1120" i="1"/>
  <c r="K1120" i="1"/>
  <c r="B1120" i="1"/>
  <c r="J1120" i="1" s="1"/>
  <c r="A1120" i="1"/>
  <c r="W1119" i="1"/>
  <c r="X1119" i="1" s="1"/>
  <c r="P1119" i="1"/>
  <c r="O1119" i="1"/>
  <c r="K1119" i="1"/>
  <c r="L1119" i="1" s="1"/>
  <c r="A1119" i="1"/>
  <c r="B1119" i="1" s="1"/>
  <c r="J1119" i="1" s="1"/>
  <c r="X1118" i="1"/>
  <c r="W1118" i="1"/>
  <c r="V1118" i="1"/>
  <c r="U1118" i="1"/>
  <c r="P1118" i="1"/>
  <c r="O1118" i="1"/>
  <c r="L1118" i="1"/>
  <c r="B1118" i="1"/>
  <c r="J1118" i="1" s="1"/>
  <c r="A1118" i="1"/>
  <c r="P1117" i="1"/>
  <c r="O1117" i="1"/>
  <c r="K1117" i="1"/>
  <c r="W1117" i="1" s="1"/>
  <c r="X1117" i="1" s="1"/>
  <c r="J1117" i="1"/>
  <c r="B1117" i="1"/>
  <c r="A1117" i="1"/>
  <c r="W1116" i="1"/>
  <c r="X1116" i="1" s="1"/>
  <c r="V1116" i="1"/>
  <c r="U1116" i="1"/>
  <c r="P1116" i="1"/>
  <c r="O1116" i="1"/>
  <c r="L1116" i="1"/>
  <c r="A1116" i="1"/>
  <c r="B1116" i="1" s="1"/>
  <c r="J1116" i="1" s="1"/>
  <c r="X1115" i="1"/>
  <c r="W1115" i="1"/>
  <c r="U1115" i="1"/>
  <c r="V1115" i="1" s="1"/>
  <c r="P1115" i="1"/>
  <c r="O1115" i="1"/>
  <c r="L1115" i="1"/>
  <c r="B1115" i="1"/>
  <c r="J1115" i="1" s="1"/>
  <c r="A1115" i="1"/>
  <c r="W1114" i="1"/>
  <c r="X1114" i="1" s="1"/>
  <c r="V1114" i="1"/>
  <c r="U1114" i="1"/>
  <c r="P1114" i="1"/>
  <c r="O1114" i="1"/>
  <c r="L1114" i="1"/>
  <c r="A1114" i="1"/>
  <c r="B1114" i="1" s="1"/>
  <c r="J1114" i="1" s="1"/>
  <c r="X1113" i="1"/>
  <c r="W1113" i="1"/>
  <c r="P1113" i="1"/>
  <c r="O1113" i="1"/>
  <c r="L1113" i="1"/>
  <c r="K1113" i="1"/>
  <c r="B1113" i="1"/>
  <c r="J1113" i="1" s="1"/>
  <c r="A1113" i="1"/>
  <c r="P1112" i="1"/>
  <c r="O1112" i="1"/>
  <c r="K1112" i="1"/>
  <c r="W1112" i="1" s="1"/>
  <c r="X1112" i="1" s="1"/>
  <c r="J1112" i="1"/>
  <c r="B1112" i="1"/>
  <c r="A1112" i="1"/>
  <c r="W1111" i="1"/>
  <c r="X1111" i="1" s="1"/>
  <c r="V1111" i="1"/>
  <c r="U1111" i="1"/>
  <c r="P1111" i="1"/>
  <c r="O1111" i="1"/>
  <c r="L1111" i="1"/>
  <c r="A1111" i="1"/>
  <c r="B1111" i="1" s="1"/>
  <c r="J1111" i="1" s="1"/>
  <c r="P1110" i="1"/>
  <c r="O1110" i="1"/>
  <c r="L1110" i="1"/>
  <c r="K1110" i="1"/>
  <c r="W1110" i="1" s="1"/>
  <c r="X1110" i="1" s="1"/>
  <c r="A1110" i="1"/>
  <c r="B1110" i="1" s="1"/>
  <c r="J1110" i="1" s="1"/>
  <c r="W1109" i="1"/>
  <c r="X1109" i="1" s="1"/>
  <c r="P1109" i="1"/>
  <c r="O1109" i="1"/>
  <c r="L1109" i="1"/>
  <c r="K1109" i="1"/>
  <c r="B1109" i="1"/>
  <c r="J1109" i="1" s="1"/>
  <c r="A1109" i="1"/>
  <c r="W1108" i="1"/>
  <c r="X1108" i="1" s="1"/>
  <c r="V1108" i="1"/>
  <c r="U1108" i="1"/>
  <c r="P1108" i="1"/>
  <c r="O1108" i="1"/>
  <c r="L1108" i="1"/>
  <c r="A1108" i="1"/>
  <c r="B1108" i="1" s="1"/>
  <c r="J1108" i="1" s="1"/>
  <c r="X1107" i="1"/>
  <c r="W1107" i="1"/>
  <c r="P1107" i="1"/>
  <c r="O1107" i="1"/>
  <c r="L1107" i="1"/>
  <c r="K1107" i="1"/>
  <c r="B1107" i="1"/>
  <c r="J1107" i="1" s="1"/>
  <c r="A1107" i="1"/>
  <c r="P1106" i="1"/>
  <c r="O1106" i="1"/>
  <c r="K1106" i="1"/>
  <c r="W1106" i="1" s="1"/>
  <c r="X1106" i="1" s="1"/>
  <c r="J1106" i="1"/>
  <c r="B1106" i="1"/>
  <c r="A1106" i="1"/>
  <c r="W1105" i="1"/>
  <c r="X1105" i="1" s="1"/>
  <c r="V1105" i="1"/>
  <c r="U1105" i="1"/>
  <c r="P1105" i="1"/>
  <c r="O1105" i="1"/>
  <c r="L1105" i="1"/>
  <c r="A1105" i="1"/>
  <c r="B1105" i="1" s="1"/>
  <c r="J1105" i="1" s="1"/>
  <c r="P1104" i="1"/>
  <c r="O1104" i="1"/>
  <c r="L1104" i="1"/>
  <c r="K1104" i="1"/>
  <c r="W1104" i="1" s="1"/>
  <c r="X1104" i="1" s="1"/>
  <c r="A1104" i="1"/>
  <c r="B1104" i="1" s="1"/>
  <c r="J1104" i="1" s="1"/>
  <c r="W1103" i="1"/>
  <c r="X1103" i="1" s="1"/>
  <c r="V1103" i="1"/>
  <c r="U1103" i="1"/>
  <c r="P1103" i="1"/>
  <c r="O1103" i="1"/>
  <c r="L1103" i="1"/>
  <c r="J1103" i="1"/>
  <c r="A1103" i="1"/>
  <c r="B1103" i="1" s="1"/>
  <c r="J1102" i="1"/>
  <c r="B1102" i="1"/>
  <c r="A1102" i="1"/>
  <c r="W1101" i="1"/>
  <c r="X1101" i="1" s="1"/>
  <c r="V1101" i="1"/>
  <c r="U1101" i="1"/>
  <c r="P1101" i="1"/>
  <c r="O1101" i="1"/>
  <c r="L1101" i="1"/>
  <c r="A1101" i="1"/>
  <c r="B1101" i="1" s="1"/>
  <c r="J1101" i="1" s="1"/>
  <c r="P1100" i="1"/>
  <c r="O1100" i="1"/>
  <c r="L1100" i="1"/>
  <c r="K1100" i="1"/>
  <c r="W1100" i="1" s="1"/>
  <c r="X1100" i="1" s="1"/>
  <c r="A1100" i="1"/>
  <c r="B1100" i="1" s="1"/>
  <c r="J1100" i="1" s="1"/>
  <c r="W1099" i="1"/>
  <c r="X1099" i="1" s="1"/>
  <c r="V1099" i="1"/>
  <c r="U1099" i="1"/>
  <c r="P1099" i="1"/>
  <c r="O1099" i="1"/>
  <c r="L1099" i="1"/>
  <c r="J1099" i="1"/>
  <c r="A1099" i="1"/>
  <c r="B1099" i="1" s="1"/>
  <c r="P1098" i="1"/>
  <c r="O1098" i="1"/>
  <c r="K1098" i="1"/>
  <c r="A1098" i="1"/>
  <c r="B1098" i="1" s="1"/>
  <c r="J1098" i="1" s="1"/>
  <c r="J1097" i="1"/>
  <c r="B1097" i="1"/>
  <c r="A1097" i="1"/>
  <c r="W1096" i="1"/>
  <c r="X1096" i="1" s="1"/>
  <c r="P1096" i="1"/>
  <c r="O1096" i="1"/>
  <c r="L1096" i="1"/>
  <c r="K1096" i="1"/>
  <c r="A1096" i="1"/>
  <c r="B1096" i="1" s="1"/>
  <c r="J1096" i="1" s="1"/>
  <c r="X1095" i="1"/>
  <c r="P1095" i="1"/>
  <c r="O1095" i="1"/>
  <c r="L1095" i="1"/>
  <c r="K1095" i="1"/>
  <c r="W1095" i="1" s="1"/>
  <c r="A1095" i="1"/>
  <c r="B1095" i="1" s="1"/>
  <c r="J1095" i="1" s="1"/>
  <c r="W1094" i="1"/>
  <c r="X1094" i="1" s="1"/>
  <c r="P1094" i="1"/>
  <c r="O1094" i="1"/>
  <c r="L1094" i="1"/>
  <c r="K1094" i="1"/>
  <c r="B1094" i="1"/>
  <c r="J1094" i="1" s="1"/>
  <c r="A1094" i="1"/>
  <c r="W1093" i="1"/>
  <c r="X1093" i="1" s="1"/>
  <c r="P1093" i="1"/>
  <c r="O1093" i="1"/>
  <c r="K1093" i="1"/>
  <c r="L1093" i="1" s="1"/>
  <c r="J1093" i="1"/>
  <c r="A1093" i="1"/>
  <c r="B1093" i="1" s="1"/>
  <c r="J1092" i="1"/>
  <c r="B1092" i="1"/>
  <c r="A1092" i="1"/>
  <c r="W1091" i="1"/>
  <c r="X1091" i="1" s="1"/>
  <c r="V1091" i="1"/>
  <c r="U1091" i="1"/>
  <c r="P1091" i="1"/>
  <c r="O1091" i="1"/>
  <c r="L1091" i="1"/>
  <c r="A1091" i="1"/>
  <c r="B1091" i="1" s="1"/>
  <c r="J1091" i="1" s="1"/>
  <c r="P1090" i="1"/>
  <c r="O1090" i="1"/>
  <c r="L1090" i="1"/>
  <c r="K1090" i="1"/>
  <c r="W1090" i="1" s="1"/>
  <c r="X1090" i="1" s="1"/>
  <c r="A1090" i="1"/>
  <c r="B1090" i="1" s="1"/>
  <c r="J1090" i="1" s="1"/>
  <c r="W1089" i="1"/>
  <c r="X1089" i="1" s="1"/>
  <c r="V1089" i="1"/>
  <c r="U1089" i="1"/>
  <c r="P1089" i="1"/>
  <c r="O1089" i="1"/>
  <c r="L1089" i="1"/>
  <c r="J1089" i="1"/>
  <c r="A1089" i="1"/>
  <c r="B1089" i="1" s="1"/>
  <c r="X1088" i="1"/>
  <c r="W1088" i="1"/>
  <c r="V1088" i="1"/>
  <c r="U1088" i="1"/>
  <c r="P1088" i="1"/>
  <c r="O1088" i="1"/>
  <c r="L1088" i="1"/>
  <c r="B1088" i="1"/>
  <c r="J1088" i="1" s="1"/>
  <c r="A1088" i="1"/>
  <c r="P1087" i="1"/>
  <c r="O1087" i="1"/>
  <c r="K1087" i="1"/>
  <c r="W1087" i="1" s="1"/>
  <c r="X1087" i="1" s="1"/>
  <c r="J1087" i="1"/>
  <c r="B1087" i="1"/>
  <c r="A1087" i="1"/>
  <c r="P1086" i="1"/>
  <c r="O1086" i="1"/>
  <c r="K1086" i="1"/>
  <c r="L1086" i="1" s="1"/>
  <c r="J1086" i="1"/>
  <c r="B1086" i="1"/>
  <c r="A1086" i="1"/>
  <c r="W1085" i="1"/>
  <c r="X1085" i="1" s="1"/>
  <c r="P1085" i="1"/>
  <c r="O1085" i="1"/>
  <c r="L1085" i="1"/>
  <c r="K1085" i="1"/>
  <c r="A1085" i="1"/>
  <c r="B1085" i="1" s="1"/>
  <c r="J1085" i="1" s="1"/>
  <c r="X1084" i="1"/>
  <c r="W1084" i="1"/>
  <c r="U1084" i="1"/>
  <c r="V1084" i="1" s="1"/>
  <c r="P1084" i="1"/>
  <c r="O1084" i="1"/>
  <c r="L1084" i="1"/>
  <c r="B1084" i="1"/>
  <c r="J1084" i="1" s="1"/>
  <c r="A1084" i="1"/>
  <c r="W1083" i="1"/>
  <c r="X1083" i="1" s="1"/>
  <c r="P1083" i="1"/>
  <c r="O1083" i="1"/>
  <c r="K1083" i="1"/>
  <c r="L1083" i="1" s="1"/>
  <c r="J1083" i="1"/>
  <c r="A1083" i="1"/>
  <c r="B1083" i="1" s="1"/>
  <c r="P1082" i="1"/>
  <c r="O1082" i="1"/>
  <c r="K1082" i="1"/>
  <c r="A1082" i="1"/>
  <c r="B1082" i="1" s="1"/>
  <c r="J1082" i="1" s="1"/>
  <c r="X1081" i="1"/>
  <c r="W1081" i="1"/>
  <c r="P1081" i="1"/>
  <c r="O1081" i="1"/>
  <c r="L1081" i="1"/>
  <c r="K1081" i="1"/>
  <c r="B1081" i="1"/>
  <c r="J1081" i="1" s="1"/>
  <c r="A1081" i="1"/>
  <c r="P1080" i="1"/>
  <c r="O1080" i="1"/>
  <c r="K1080" i="1"/>
  <c r="W1080" i="1" s="1"/>
  <c r="X1080" i="1" s="1"/>
  <c r="J1080" i="1"/>
  <c r="B1080" i="1"/>
  <c r="A1080" i="1"/>
  <c r="W1079" i="1"/>
  <c r="X1079" i="1" s="1"/>
  <c r="V1079" i="1"/>
  <c r="U1079" i="1"/>
  <c r="P1079" i="1"/>
  <c r="O1079" i="1"/>
  <c r="L1079" i="1"/>
  <c r="A1079" i="1"/>
  <c r="B1079" i="1" s="1"/>
  <c r="J1079" i="1" s="1"/>
  <c r="P1078" i="1"/>
  <c r="O1078" i="1"/>
  <c r="L1078" i="1"/>
  <c r="K1078" i="1"/>
  <c r="W1078" i="1" s="1"/>
  <c r="X1078" i="1" s="1"/>
  <c r="A1078" i="1"/>
  <c r="B1078" i="1" s="1"/>
  <c r="J1078" i="1" s="1"/>
  <c r="W1077" i="1"/>
  <c r="X1077" i="1" s="1"/>
  <c r="V1077" i="1"/>
  <c r="U1077" i="1"/>
  <c r="P1077" i="1"/>
  <c r="O1077" i="1"/>
  <c r="L1077" i="1"/>
  <c r="A1077" i="1"/>
  <c r="B1077" i="1" s="1"/>
  <c r="J1077" i="1" s="1"/>
  <c r="P1076" i="1"/>
  <c r="O1076" i="1"/>
  <c r="K1076" i="1"/>
  <c r="A1076" i="1"/>
  <c r="B1076" i="1" s="1"/>
  <c r="J1076" i="1" s="1"/>
  <c r="X1075" i="1"/>
  <c r="W1075" i="1"/>
  <c r="U1075" i="1"/>
  <c r="V1075" i="1" s="1"/>
  <c r="P1075" i="1"/>
  <c r="O1075" i="1"/>
  <c r="L1075" i="1"/>
  <c r="J1075" i="1"/>
  <c r="B1075" i="1"/>
  <c r="A1075" i="1"/>
  <c r="W1074" i="1"/>
  <c r="X1074" i="1" s="1"/>
  <c r="V1074" i="1"/>
  <c r="U1074" i="1"/>
  <c r="P1074" i="1"/>
  <c r="O1074" i="1"/>
  <c r="L1074" i="1"/>
  <c r="A1074" i="1"/>
  <c r="B1074" i="1" s="1"/>
  <c r="J1074" i="1" s="1"/>
  <c r="X1073" i="1"/>
  <c r="W1073" i="1"/>
  <c r="U1073" i="1"/>
  <c r="V1073" i="1" s="1"/>
  <c r="P1073" i="1"/>
  <c r="O1073" i="1"/>
  <c r="L1073" i="1"/>
  <c r="B1073" i="1"/>
  <c r="J1073" i="1" s="1"/>
  <c r="A1073" i="1"/>
  <c r="W1072" i="1"/>
  <c r="X1072" i="1" s="1"/>
  <c r="V1072" i="1"/>
  <c r="U1072" i="1"/>
  <c r="P1072" i="1"/>
  <c r="O1072" i="1"/>
  <c r="L1072" i="1"/>
  <c r="A1072" i="1"/>
  <c r="B1072" i="1" s="1"/>
  <c r="J1072" i="1" s="1"/>
  <c r="X1071" i="1"/>
  <c r="W1071" i="1"/>
  <c r="P1071" i="1"/>
  <c r="O1071" i="1"/>
  <c r="L1071" i="1"/>
  <c r="K1071" i="1"/>
  <c r="B1071" i="1"/>
  <c r="J1071" i="1" s="1"/>
  <c r="A1071" i="1"/>
  <c r="P1070" i="1"/>
  <c r="O1070" i="1"/>
  <c r="K1070" i="1"/>
  <c r="W1070" i="1" s="1"/>
  <c r="X1070" i="1" s="1"/>
  <c r="J1070" i="1"/>
  <c r="B1070" i="1"/>
  <c r="A1070" i="1"/>
  <c r="P1069" i="1"/>
  <c r="O1069" i="1"/>
  <c r="K1069" i="1"/>
  <c r="L1069" i="1" s="1"/>
  <c r="J1069" i="1"/>
  <c r="B1069" i="1"/>
  <c r="A1069" i="1"/>
  <c r="W1068" i="1"/>
  <c r="X1068" i="1" s="1"/>
  <c r="P1068" i="1"/>
  <c r="O1068" i="1"/>
  <c r="L1068" i="1"/>
  <c r="K1068" i="1"/>
  <c r="A1068" i="1"/>
  <c r="B1068" i="1" s="1"/>
  <c r="J1068" i="1" s="1"/>
  <c r="X1067" i="1"/>
  <c r="W1067" i="1"/>
  <c r="U1067" i="1"/>
  <c r="V1067" i="1" s="1"/>
  <c r="P1067" i="1"/>
  <c r="O1067" i="1"/>
  <c r="L1067" i="1"/>
  <c r="B1067" i="1"/>
  <c r="J1067" i="1" s="1"/>
  <c r="A1067" i="1"/>
  <c r="W1066" i="1"/>
  <c r="X1066" i="1" s="1"/>
  <c r="V1066" i="1"/>
  <c r="U1066" i="1"/>
  <c r="P1066" i="1"/>
  <c r="O1066" i="1"/>
  <c r="L1066" i="1"/>
  <c r="A1066" i="1"/>
  <c r="B1066" i="1" s="1"/>
  <c r="J1066" i="1" s="1"/>
  <c r="X1065" i="1"/>
  <c r="W1065" i="1"/>
  <c r="U1065" i="1"/>
  <c r="V1065" i="1" s="1"/>
  <c r="P1065" i="1"/>
  <c r="O1065" i="1"/>
  <c r="L1065" i="1"/>
  <c r="J1065" i="1"/>
  <c r="B1065" i="1"/>
  <c r="A1065" i="1"/>
  <c r="W1064" i="1"/>
  <c r="X1064" i="1" s="1"/>
  <c r="V1064" i="1"/>
  <c r="U1064" i="1"/>
  <c r="P1064" i="1"/>
  <c r="O1064" i="1"/>
  <c r="L1064" i="1"/>
  <c r="A1064" i="1"/>
  <c r="B1064" i="1" s="1"/>
  <c r="J1064" i="1" s="1"/>
  <c r="X1063" i="1"/>
  <c r="W1063" i="1"/>
  <c r="U1063" i="1"/>
  <c r="V1063" i="1" s="1"/>
  <c r="P1063" i="1"/>
  <c r="O1063" i="1"/>
  <c r="L1063" i="1"/>
  <c r="B1063" i="1"/>
  <c r="J1063" i="1" s="1"/>
  <c r="A1063" i="1"/>
  <c r="W1062" i="1"/>
  <c r="X1062" i="1" s="1"/>
  <c r="V1062" i="1"/>
  <c r="U1062" i="1"/>
  <c r="P1062" i="1"/>
  <c r="O1062" i="1"/>
  <c r="L1062" i="1"/>
  <c r="A1062" i="1"/>
  <c r="B1062" i="1" s="1"/>
  <c r="J1062" i="1" s="1"/>
  <c r="X1061" i="1"/>
  <c r="W1061" i="1"/>
  <c r="P1061" i="1"/>
  <c r="O1061" i="1"/>
  <c r="L1061" i="1"/>
  <c r="K1061" i="1"/>
  <c r="B1061" i="1"/>
  <c r="J1061" i="1" s="1"/>
  <c r="A1061" i="1"/>
  <c r="X1060" i="1"/>
  <c r="W1060" i="1"/>
  <c r="U1060" i="1"/>
  <c r="V1060" i="1" s="1"/>
  <c r="P1060" i="1"/>
  <c r="O1060" i="1"/>
  <c r="L1060" i="1"/>
  <c r="J1060" i="1"/>
  <c r="B1060" i="1"/>
  <c r="A1060" i="1"/>
  <c r="W1059" i="1"/>
  <c r="X1059" i="1" s="1"/>
  <c r="P1059" i="1"/>
  <c r="O1059" i="1"/>
  <c r="L1059" i="1"/>
  <c r="K1059" i="1"/>
  <c r="A1059" i="1"/>
  <c r="B1059" i="1" s="1"/>
  <c r="J1059" i="1" s="1"/>
  <c r="X1058" i="1"/>
  <c r="W1058" i="1"/>
  <c r="U1058" i="1"/>
  <c r="V1058" i="1" s="1"/>
  <c r="P1058" i="1"/>
  <c r="O1058" i="1"/>
  <c r="L1058" i="1"/>
  <c r="B1058" i="1"/>
  <c r="J1058" i="1" s="1"/>
  <c r="A1058" i="1"/>
  <c r="W1057" i="1"/>
  <c r="X1057" i="1" s="1"/>
  <c r="P1057" i="1"/>
  <c r="O1057" i="1"/>
  <c r="K1057" i="1"/>
  <c r="L1057" i="1" s="1"/>
  <c r="A1057" i="1"/>
  <c r="B1057" i="1" s="1"/>
  <c r="J1057" i="1" s="1"/>
  <c r="P1056" i="1"/>
  <c r="O1056" i="1"/>
  <c r="K1056" i="1"/>
  <c r="A1056" i="1"/>
  <c r="B1056" i="1" s="1"/>
  <c r="J1056" i="1" s="1"/>
  <c r="X1055" i="1"/>
  <c r="W1055" i="1"/>
  <c r="U1055" i="1"/>
  <c r="V1055" i="1" s="1"/>
  <c r="P1055" i="1"/>
  <c r="O1055" i="1"/>
  <c r="L1055" i="1"/>
  <c r="J1055" i="1"/>
  <c r="B1055" i="1"/>
  <c r="A1055" i="1"/>
  <c r="W1054" i="1"/>
  <c r="X1054" i="1" s="1"/>
  <c r="V1054" i="1"/>
  <c r="U1054" i="1"/>
  <c r="P1054" i="1"/>
  <c r="O1054" i="1"/>
  <c r="L1054" i="1"/>
  <c r="A1054" i="1"/>
  <c r="B1054" i="1" s="1"/>
  <c r="J1054" i="1" s="1"/>
  <c r="X1053" i="1"/>
  <c r="P1053" i="1"/>
  <c r="O1053" i="1"/>
  <c r="L1053" i="1"/>
  <c r="K1053" i="1"/>
  <c r="W1053" i="1" s="1"/>
  <c r="A1053" i="1"/>
  <c r="B1053" i="1" s="1"/>
  <c r="J1053" i="1" s="1"/>
  <c r="W1052" i="1"/>
  <c r="X1052" i="1" s="1"/>
  <c r="P1052" i="1"/>
  <c r="O1052" i="1"/>
  <c r="L1052" i="1"/>
  <c r="K1052" i="1"/>
  <c r="B1052" i="1"/>
  <c r="J1052" i="1" s="1"/>
  <c r="A1052" i="1"/>
  <c r="W1051" i="1"/>
  <c r="X1051" i="1" s="1"/>
  <c r="P1051" i="1"/>
  <c r="O1051" i="1"/>
  <c r="K1051" i="1"/>
  <c r="L1051" i="1" s="1"/>
  <c r="A1051" i="1"/>
  <c r="B1051" i="1" s="1"/>
  <c r="J1051" i="1" s="1"/>
  <c r="P1050" i="1"/>
  <c r="O1050" i="1"/>
  <c r="K1050" i="1"/>
  <c r="A1050" i="1"/>
  <c r="B1050" i="1" s="1"/>
  <c r="J1050" i="1" s="1"/>
  <c r="X1049" i="1"/>
  <c r="W1049" i="1"/>
  <c r="P1049" i="1"/>
  <c r="O1049" i="1"/>
  <c r="L1049" i="1"/>
  <c r="K1049" i="1"/>
  <c r="B1049" i="1"/>
  <c r="J1049" i="1" s="1"/>
  <c r="A1049" i="1"/>
  <c r="X1048" i="1"/>
  <c r="W1048" i="1"/>
  <c r="U1048" i="1"/>
  <c r="V1048" i="1" s="1"/>
  <c r="P1048" i="1"/>
  <c r="O1048" i="1"/>
  <c r="L1048" i="1"/>
  <c r="J1048" i="1"/>
  <c r="B1048" i="1"/>
  <c r="A1048" i="1"/>
  <c r="W1047" i="1"/>
  <c r="X1047" i="1" s="1"/>
  <c r="P1047" i="1"/>
  <c r="O1047" i="1"/>
  <c r="L1047" i="1"/>
  <c r="K1047" i="1"/>
  <c r="A1047" i="1"/>
  <c r="B1047" i="1" s="1"/>
  <c r="J1047" i="1" s="1"/>
  <c r="P1046" i="1"/>
  <c r="O1046" i="1"/>
  <c r="L1046" i="1"/>
  <c r="K1046" i="1"/>
  <c r="W1046" i="1" s="1"/>
  <c r="X1046" i="1" s="1"/>
  <c r="A1046" i="1"/>
  <c r="B1046" i="1" s="1"/>
  <c r="J1046" i="1" s="1"/>
  <c r="W1045" i="1"/>
  <c r="X1045" i="1" s="1"/>
  <c r="P1045" i="1"/>
  <c r="O1045" i="1"/>
  <c r="L1045" i="1"/>
  <c r="K1045" i="1"/>
  <c r="B1045" i="1"/>
  <c r="J1045" i="1" s="1"/>
  <c r="A1045" i="1"/>
  <c r="W1044" i="1"/>
  <c r="X1044" i="1" s="1"/>
  <c r="V1044" i="1"/>
  <c r="U1044" i="1"/>
  <c r="P1044" i="1"/>
  <c r="O1044" i="1"/>
  <c r="L1044" i="1"/>
  <c r="A1044" i="1"/>
  <c r="B1044" i="1" s="1"/>
  <c r="J1044" i="1" s="1"/>
  <c r="X1043" i="1"/>
  <c r="W1043" i="1"/>
  <c r="U1043" i="1"/>
  <c r="V1043" i="1" s="1"/>
  <c r="P1043" i="1"/>
  <c r="O1043" i="1"/>
  <c r="L1043" i="1"/>
  <c r="J1043" i="1"/>
  <c r="B1043" i="1"/>
  <c r="A1043" i="1"/>
  <c r="P1042" i="1"/>
  <c r="O1042" i="1"/>
  <c r="K1042" i="1"/>
  <c r="L1042" i="1" s="1"/>
  <c r="J1042" i="1"/>
  <c r="B1042" i="1"/>
  <c r="A1042" i="1"/>
  <c r="W1041" i="1"/>
  <c r="X1041" i="1" s="1"/>
  <c r="U1041" i="1"/>
  <c r="V1041" i="1" s="1"/>
  <c r="P1041" i="1"/>
  <c r="O1041" i="1"/>
  <c r="L1041" i="1"/>
  <c r="A1041" i="1"/>
  <c r="B1041" i="1" s="1"/>
  <c r="J1041" i="1" s="1"/>
  <c r="W1040" i="1"/>
  <c r="X1040" i="1" s="1"/>
  <c r="V1040" i="1"/>
  <c r="U1040" i="1"/>
  <c r="P1040" i="1"/>
  <c r="O1040" i="1"/>
  <c r="L1040" i="1"/>
  <c r="J1040" i="1"/>
  <c r="A1040" i="1"/>
  <c r="B1040" i="1" s="1"/>
  <c r="P1039" i="1"/>
  <c r="O1039" i="1"/>
  <c r="K1039" i="1"/>
  <c r="A1039" i="1"/>
  <c r="B1039" i="1" s="1"/>
  <c r="J1039" i="1" s="1"/>
  <c r="X1038" i="1"/>
  <c r="W1038" i="1"/>
  <c r="P1038" i="1"/>
  <c r="O1038" i="1"/>
  <c r="L1038" i="1"/>
  <c r="K1038" i="1"/>
  <c r="B1038" i="1"/>
  <c r="J1038" i="1" s="1"/>
  <c r="A1038" i="1"/>
  <c r="P1037" i="1"/>
  <c r="O1037" i="1"/>
  <c r="K1037" i="1"/>
  <c r="W1037" i="1" s="1"/>
  <c r="X1037" i="1" s="1"/>
  <c r="J1037" i="1"/>
  <c r="B1037" i="1"/>
  <c r="A1037" i="1"/>
  <c r="P1036" i="1"/>
  <c r="O1036" i="1"/>
  <c r="K1036" i="1"/>
  <c r="L1036" i="1" s="1"/>
  <c r="J1036" i="1"/>
  <c r="B1036" i="1"/>
  <c r="A1036" i="1"/>
  <c r="W1035" i="1"/>
  <c r="X1035" i="1" s="1"/>
  <c r="U1035" i="1"/>
  <c r="V1035" i="1" s="1"/>
  <c r="P1035" i="1"/>
  <c r="O1035" i="1"/>
  <c r="L1035" i="1"/>
  <c r="A1035" i="1"/>
  <c r="B1035" i="1" s="1"/>
  <c r="J1035" i="1" s="1"/>
  <c r="W1034" i="1"/>
  <c r="X1034" i="1" s="1"/>
  <c r="P1034" i="1"/>
  <c r="O1034" i="1"/>
  <c r="L1034" i="1"/>
  <c r="K1034" i="1"/>
  <c r="B1034" i="1"/>
  <c r="J1034" i="1" s="1"/>
  <c r="A1034" i="1"/>
  <c r="W1033" i="1"/>
  <c r="X1033" i="1" s="1"/>
  <c r="V1033" i="1"/>
  <c r="U1033" i="1"/>
  <c r="P1033" i="1"/>
  <c r="O1033" i="1"/>
  <c r="L1033" i="1"/>
  <c r="A1033" i="1"/>
  <c r="B1033" i="1" s="1"/>
  <c r="J1033" i="1" s="1"/>
  <c r="X1032" i="1"/>
  <c r="W1032" i="1"/>
  <c r="P1032" i="1"/>
  <c r="O1032" i="1"/>
  <c r="L1032" i="1"/>
  <c r="K1032" i="1"/>
  <c r="B1032" i="1"/>
  <c r="J1032" i="1" s="1"/>
  <c r="A1032" i="1"/>
  <c r="P1031" i="1"/>
  <c r="O1031" i="1"/>
  <c r="K1031" i="1"/>
  <c r="W1031" i="1" s="1"/>
  <c r="X1031" i="1" s="1"/>
  <c r="J1031" i="1"/>
  <c r="B1031" i="1"/>
  <c r="A1031" i="1"/>
  <c r="P1030" i="1"/>
  <c r="O1030" i="1"/>
  <c r="K1030" i="1"/>
  <c r="L1030" i="1" s="1"/>
  <c r="J1030" i="1"/>
  <c r="B1030" i="1"/>
  <c r="A1030" i="1"/>
  <c r="W1029" i="1"/>
  <c r="X1029" i="1" s="1"/>
  <c r="P1029" i="1"/>
  <c r="O1029" i="1"/>
  <c r="L1029" i="1"/>
  <c r="K1029" i="1"/>
  <c r="A1029" i="1"/>
  <c r="B1029" i="1" s="1"/>
  <c r="J1029" i="1" s="1"/>
  <c r="X1028" i="1"/>
  <c r="W1028" i="1"/>
  <c r="U1028" i="1"/>
  <c r="V1028" i="1" s="1"/>
  <c r="P1028" i="1"/>
  <c r="O1028" i="1"/>
  <c r="L1028" i="1"/>
  <c r="B1028" i="1"/>
  <c r="J1028" i="1" s="1"/>
  <c r="A1028" i="1"/>
  <c r="W1027" i="1"/>
  <c r="X1027" i="1" s="1"/>
  <c r="V1027" i="1"/>
  <c r="U1027" i="1"/>
  <c r="P1027" i="1"/>
  <c r="O1027" i="1"/>
  <c r="L1027" i="1"/>
  <c r="A1027" i="1"/>
  <c r="B1027" i="1" s="1"/>
  <c r="J1027" i="1" s="1"/>
  <c r="X1026" i="1"/>
  <c r="W1026" i="1"/>
  <c r="U1026" i="1"/>
  <c r="V1026" i="1" s="1"/>
  <c r="P1026" i="1"/>
  <c r="O1026" i="1"/>
  <c r="L1026" i="1"/>
  <c r="J1026" i="1"/>
  <c r="B1026" i="1"/>
  <c r="A1026" i="1"/>
  <c r="W1025" i="1"/>
  <c r="X1025" i="1" s="1"/>
  <c r="V1025" i="1"/>
  <c r="U1025" i="1"/>
  <c r="P1025" i="1"/>
  <c r="O1025" i="1"/>
  <c r="L1025" i="1"/>
  <c r="A1025" i="1"/>
  <c r="B1025" i="1" s="1"/>
  <c r="J1025" i="1" s="1"/>
  <c r="X1024" i="1"/>
  <c r="W1024" i="1"/>
  <c r="U1024" i="1"/>
  <c r="V1024" i="1" s="1"/>
  <c r="P1024" i="1"/>
  <c r="O1024" i="1"/>
  <c r="L1024" i="1"/>
  <c r="B1024" i="1"/>
  <c r="J1024" i="1" s="1"/>
  <c r="A1024" i="1"/>
  <c r="W1023" i="1"/>
  <c r="X1023" i="1" s="1"/>
  <c r="P1023" i="1"/>
  <c r="O1023" i="1"/>
  <c r="K1023" i="1"/>
  <c r="L1023" i="1" s="1"/>
  <c r="A1023" i="1"/>
  <c r="B1023" i="1" s="1"/>
  <c r="J1023" i="1" s="1"/>
  <c r="P1022" i="1"/>
  <c r="O1022" i="1"/>
  <c r="K1022" i="1"/>
  <c r="A1022" i="1"/>
  <c r="B1022" i="1" s="1"/>
  <c r="J1022" i="1" s="1"/>
  <c r="X1021" i="1"/>
  <c r="W1021" i="1"/>
  <c r="P1021" i="1"/>
  <c r="O1021" i="1"/>
  <c r="L1021" i="1"/>
  <c r="K1021" i="1"/>
  <c r="B1021" i="1"/>
  <c r="J1021" i="1" s="1"/>
  <c r="A1021" i="1"/>
  <c r="P1020" i="1"/>
  <c r="O1020" i="1"/>
  <c r="K1020" i="1"/>
  <c r="W1020" i="1" s="1"/>
  <c r="X1020" i="1" s="1"/>
  <c r="J1020" i="1"/>
  <c r="B1020" i="1"/>
  <c r="A1020" i="1"/>
  <c r="P1019" i="1"/>
  <c r="O1019" i="1"/>
  <c r="K1019" i="1"/>
  <c r="J1019" i="1"/>
  <c r="B1019" i="1"/>
  <c r="A1019" i="1"/>
  <c r="A1018" i="1"/>
  <c r="B1018" i="1" s="1"/>
  <c r="W1017" i="1"/>
  <c r="X1017" i="1" s="1"/>
  <c r="V1017" i="1"/>
  <c r="U1017" i="1"/>
  <c r="P1017" i="1"/>
  <c r="O1017" i="1"/>
  <c r="L1017" i="1"/>
  <c r="A1017" i="1"/>
  <c r="B1017" i="1" s="1"/>
  <c r="J1017" i="1" s="1"/>
  <c r="X1016" i="1"/>
  <c r="W1016" i="1"/>
  <c r="V1016" i="1"/>
  <c r="U1016" i="1"/>
  <c r="P1016" i="1"/>
  <c r="O1016" i="1"/>
  <c r="L1016" i="1"/>
  <c r="B1016" i="1"/>
  <c r="J1016" i="1" s="1"/>
  <c r="A1016" i="1"/>
  <c r="X1015" i="1"/>
  <c r="W1015" i="1"/>
  <c r="U1015" i="1"/>
  <c r="V1015" i="1" s="1"/>
  <c r="P1015" i="1"/>
  <c r="O1015" i="1"/>
  <c r="L1015" i="1"/>
  <c r="J1015" i="1"/>
  <c r="B1015" i="1"/>
  <c r="A1015" i="1"/>
  <c r="W1014" i="1"/>
  <c r="X1014" i="1" s="1"/>
  <c r="U1014" i="1"/>
  <c r="V1014" i="1" s="1"/>
  <c r="P1014" i="1"/>
  <c r="O1014" i="1"/>
  <c r="L1014" i="1"/>
  <c r="A1014" i="1"/>
  <c r="B1014" i="1" s="1"/>
  <c r="J1014" i="1" s="1"/>
  <c r="W1013" i="1"/>
  <c r="X1013" i="1" s="1"/>
  <c r="P1013" i="1"/>
  <c r="O1013" i="1"/>
  <c r="L1013" i="1"/>
  <c r="K1013" i="1"/>
  <c r="B1013" i="1"/>
  <c r="J1013" i="1" s="1"/>
  <c r="A1013" i="1"/>
  <c r="W1012" i="1"/>
  <c r="X1012" i="1" s="1"/>
  <c r="P1012" i="1"/>
  <c r="O1012" i="1"/>
  <c r="K1012" i="1"/>
  <c r="L1012" i="1" s="1"/>
  <c r="A1012" i="1"/>
  <c r="B1012" i="1" s="1"/>
  <c r="J1012" i="1" s="1"/>
  <c r="X1011" i="1"/>
  <c r="W1011" i="1"/>
  <c r="V1011" i="1"/>
  <c r="U1011" i="1"/>
  <c r="P1011" i="1"/>
  <c r="O1011" i="1"/>
  <c r="L1011" i="1"/>
  <c r="B1011" i="1"/>
  <c r="J1011" i="1" s="1"/>
  <c r="A1011" i="1"/>
  <c r="A1010" i="1"/>
  <c r="B1010" i="1" s="1"/>
  <c r="J1010" i="1" s="1"/>
  <c r="X1009" i="1"/>
  <c r="P1009" i="1"/>
  <c r="O1009" i="1"/>
  <c r="L1009" i="1"/>
  <c r="K1009" i="1"/>
  <c r="W1009" i="1" s="1"/>
  <c r="A1009" i="1"/>
  <c r="B1009" i="1" s="1"/>
  <c r="J1009" i="1" s="1"/>
  <c r="W1008" i="1"/>
  <c r="X1008" i="1" s="1"/>
  <c r="P1008" i="1"/>
  <c r="O1008" i="1"/>
  <c r="L1008" i="1"/>
  <c r="K1008" i="1"/>
  <c r="B1008" i="1"/>
  <c r="J1008" i="1" s="1"/>
  <c r="A1008" i="1"/>
  <c r="W1007" i="1"/>
  <c r="X1007" i="1" s="1"/>
  <c r="P1007" i="1"/>
  <c r="O1007" i="1"/>
  <c r="K1007" i="1"/>
  <c r="L1007" i="1" s="1"/>
  <c r="J1007" i="1"/>
  <c r="A1007" i="1"/>
  <c r="B1007" i="1" s="1"/>
  <c r="P1006" i="1"/>
  <c r="O1006" i="1"/>
  <c r="K1006" i="1"/>
  <c r="L1006" i="1" s="1"/>
  <c r="A1006" i="1"/>
  <c r="B1006" i="1" s="1"/>
  <c r="J1006" i="1" s="1"/>
  <c r="X1005" i="1"/>
  <c r="W1005" i="1"/>
  <c r="P1005" i="1"/>
  <c r="O1005" i="1"/>
  <c r="L1005" i="1"/>
  <c r="K1005" i="1"/>
  <c r="A1005" i="1"/>
  <c r="B1005" i="1" s="1"/>
  <c r="J1005" i="1" s="1"/>
  <c r="P1004" i="1"/>
  <c r="O1004" i="1"/>
  <c r="K1004" i="1"/>
  <c r="W1004" i="1" s="1"/>
  <c r="X1004" i="1" s="1"/>
  <c r="B1004" i="1"/>
  <c r="J1004" i="1" s="1"/>
  <c r="A1004" i="1"/>
  <c r="W1003" i="1"/>
  <c r="X1003" i="1" s="1"/>
  <c r="V1003" i="1"/>
  <c r="U1003" i="1"/>
  <c r="P1003" i="1"/>
  <c r="O1003" i="1"/>
  <c r="L1003" i="1"/>
  <c r="A1003" i="1"/>
  <c r="B1003" i="1" s="1"/>
  <c r="J1003" i="1" s="1"/>
  <c r="X1002" i="1"/>
  <c r="W1002" i="1"/>
  <c r="U1002" i="1"/>
  <c r="V1002" i="1" s="1"/>
  <c r="P1002" i="1"/>
  <c r="O1002" i="1"/>
  <c r="L1002" i="1"/>
  <c r="B1002" i="1"/>
  <c r="J1002" i="1" s="1"/>
  <c r="A1002" i="1"/>
  <c r="W1001" i="1"/>
  <c r="X1001" i="1" s="1"/>
  <c r="V1001" i="1"/>
  <c r="U1001" i="1"/>
  <c r="P1001" i="1"/>
  <c r="O1001" i="1"/>
  <c r="L1001" i="1"/>
  <c r="A1001" i="1"/>
  <c r="B1001" i="1" s="1"/>
  <c r="J1001" i="1" s="1"/>
  <c r="X1000" i="1"/>
  <c r="W1000" i="1"/>
  <c r="P1000" i="1"/>
  <c r="O1000" i="1"/>
  <c r="L1000" i="1"/>
  <c r="K1000" i="1"/>
  <c r="B1000" i="1"/>
  <c r="J1000" i="1" s="1"/>
  <c r="A1000" i="1"/>
  <c r="X999" i="1"/>
  <c r="P999" i="1"/>
  <c r="O999" i="1"/>
  <c r="K999" i="1"/>
  <c r="W999" i="1" s="1"/>
  <c r="A999" i="1"/>
  <c r="B999" i="1" s="1"/>
  <c r="J999" i="1" s="1"/>
  <c r="W998" i="1"/>
  <c r="X998" i="1" s="1"/>
  <c r="V998" i="1"/>
  <c r="U998" i="1"/>
  <c r="P998" i="1"/>
  <c r="O998" i="1"/>
  <c r="L998" i="1"/>
  <c r="A998" i="1"/>
  <c r="B998" i="1" s="1"/>
  <c r="J998" i="1" s="1"/>
  <c r="X997" i="1"/>
  <c r="W997" i="1"/>
  <c r="U997" i="1"/>
  <c r="V997" i="1" s="1"/>
  <c r="P997" i="1"/>
  <c r="O997" i="1"/>
  <c r="L997" i="1"/>
  <c r="B997" i="1"/>
  <c r="J997" i="1" s="1"/>
  <c r="A997" i="1"/>
  <c r="W996" i="1"/>
  <c r="X996" i="1" s="1"/>
  <c r="V996" i="1"/>
  <c r="U996" i="1"/>
  <c r="P996" i="1"/>
  <c r="O996" i="1"/>
  <c r="L996" i="1"/>
  <c r="A996" i="1"/>
  <c r="B996" i="1" s="1"/>
  <c r="J996" i="1" s="1"/>
  <c r="X995" i="1"/>
  <c r="W995" i="1"/>
  <c r="P995" i="1"/>
  <c r="O995" i="1"/>
  <c r="L995" i="1"/>
  <c r="K995" i="1"/>
  <c r="B995" i="1"/>
  <c r="J995" i="1" s="1"/>
  <c r="A995" i="1"/>
  <c r="X994" i="1"/>
  <c r="P994" i="1"/>
  <c r="O994" i="1"/>
  <c r="K994" i="1"/>
  <c r="W994" i="1" s="1"/>
  <c r="A994" i="1"/>
  <c r="B994" i="1" s="1"/>
  <c r="J994" i="1" s="1"/>
  <c r="P993" i="1"/>
  <c r="O993" i="1"/>
  <c r="K993" i="1"/>
  <c r="J993" i="1"/>
  <c r="B993" i="1"/>
  <c r="A993" i="1"/>
  <c r="W992" i="1"/>
  <c r="X992" i="1" s="1"/>
  <c r="P992" i="1"/>
  <c r="O992" i="1"/>
  <c r="L992" i="1"/>
  <c r="K992" i="1"/>
  <c r="J992" i="1"/>
  <c r="A992" i="1"/>
  <c r="B992" i="1" s="1"/>
  <c r="X991" i="1"/>
  <c r="W991" i="1"/>
  <c r="U991" i="1"/>
  <c r="V991" i="1" s="1"/>
  <c r="P991" i="1"/>
  <c r="O991" i="1"/>
  <c r="L991" i="1"/>
  <c r="B991" i="1"/>
  <c r="J991" i="1" s="1"/>
  <c r="A991" i="1"/>
  <c r="W990" i="1"/>
  <c r="X990" i="1" s="1"/>
  <c r="U990" i="1"/>
  <c r="V990" i="1" s="1"/>
  <c r="P990" i="1"/>
  <c r="O990" i="1"/>
  <c r="L990" i="1"/>
  <c r="A990" i="1"/>
  <c r="B990" i="1" s="1"/>
  <c r="J990" i="1" s="1"/>
  <c r="W989" i="1"/>
  <c r="X989" i="1" s="1"/>
  <c r="U989" i="1"/>
  <c r="V989" i="1" s="1"/>
  <c r="P989" i="1"/>
  <c r="O989" i="1"/>
  <c r="L989" i="1"/>
  <c r="B989" i="1"/>
  <c r="J989" i="1" s="1"/>
  <c r="A989" i="1"/>
  <c r="P988" i="1"/>
  <c r="O988" i="1"/>
  <c r="K988" i="1"/>
  <c r="B988" i="1"/>
  <c r="J988" i="1" s="1"/>
  <c r="A988" i="1"/>
  <c r="W987" i="1"/>
  <c r="X987" i="1" s="1"/>
  <c r="U987" i="1"/>
  <c r="V987" i="1" s="1"/>
  <c r="P987" i="1"/>
  <c r="O987" i="1"/>
  <c r="J987" i="1"/>
  <c r="A987" i="1"/>
  <c r="B987" i="1" s="1"/>
  <c r="P986" i="1"/>
  <c r="O986" i="1"/>
  <c r="K986" i="1"/>
  <c r="W986" i="1" s="1"/>
  <c r="X986" i="1" s="1"/>
  <c r="A986" i="1"/>
  <c r="B986" i="1" s="1"/>
  <c r="J986" i="1" s="1"/>
  <c r="W985" i="1"/>
  <c r="X985" i="1" s="1"/>
  <c r="P985" i="1"/>
  <c r="O985" i="1"/>
  <c r="L985" i="1"/>
  <c r="K985" i="1"/>
  <c r="B985" i="1"/>
  <c r="J985" i="1" s="1"/>
  <c r="A985" i="1"/>
  <c r="W984" i="1"/>
  <c r="X984" i="1" s="1"/>
  <c r="P984" i="1"/>
  <c r="O984" i="1"/>
  <c r="K984" i="1"/>
  <c r="L984" i="1" s="1"/>
  <c r="A984" i="1"/>
  <c r="B984" i="1" s="1"/>
  <c r="J984" i="1" s="1"/>
  <c r="W983" i="1"/>
  <c r="X983" i="1" s="1"/>
  <c r="V983" i="1"/>
  <c r="U983" i="1"/>
  <c r="P983" i="1"/>
  <c r="O983" i="1"/>
  <c r="L983" i="1"/>
  <c r="B983" i="1"/>
  <c r="J983" i="1" s="1"/>
  <c r="A983" i="1"/>
  <c r="X982" i="1"/>
  <c r="P982" i="1"/>
  <c r="O982" i="1"/>
  <c r="K982" i="1"/>
  <c r="W982" i="1" s="1"/>
  <c r="A982" i="1"/>
  <c r="B982" i="1" s="1"/>
  <c r="J982" i="1" s="1"/>
  <c r="P981" i="1"/>
  <c r="O981" i="1"/>
  <c r="K981" i="1"/>
  <c r="J981" i="1"/>
  <c r="B981" i="1"/>
  <c r="A981" i="1"/>
  <c r="P980" i="1"/>
  <c r="O980" i="1"/>
  <c r="K980" i="1"/>
  <c r="L980" i="1" s="1"/>
  <c r="J980" i="1"/>
  <c r="A980" i="1"/>
  <c r="B980" i="1" s="1"/>
  <c r="P979" i="1"/>
  <c r="O979" i="1"/>
  <c r="K979" i="1"/>
  <c r="W979" i="1" s="1"/>
  <c r="X979" i="1" s="1"/>
  <c r="A979" i="1"/>
  <c r="B979" i="1" s="1"/>
  <c r="J979" i="1" s="1"/>
  <c r="W978" i="1"/>
  <c r="X978" i="1" s="1"/>
  <c r="P978" i="1"/>
  <c r="O978" i="1"/>
  <c r="L978" i="1"/>
  <c r="K978" i="1"/>
  <c r="B978" i="1"/>
  <c r="J978" i="1" s="1"/>
  <c r="A978" i="1"/>
  <c r="W977" i="1"/>
  <c r="X977" i="1" s="1"/>
  <c r="P977" i="1"/>
  <c r="O977" i="1"/>
  <c r="K977" i="1"/>
  <c r="L977" i="1" s="1"/>
  <c r="A977" i="1"/>
  <c r="B977" i="1" s="1"/>
  <c r="J977" i="1" s="1"/>
  <c r="W976" i="1"/>
  <c r="X976" i="1" s="1"/>
  <c r="V976" i="1"/>
  <c r="U976" i="1"/>
  <c r="P976" i="1"/>
  <c r="O976" i="1"/>
  <c r="L976" i="1"/>
  <c r="B976" i="1"/>
  <c r="J976" i="1" s="1"/>
  <c r="A976" i="1"/>
  <c r="X975" i="1"/>
  <c r="P975" i="1"/>
  <c r="O975" i="1"/>
  <c r="K975" i="1"/>
  <c r="W975" i="1" s="1"/>
  <c r="A975" i="1"/>
  <c r="B975" i="1" s="1"/>
  <c r="J975" i="1" s="1"/>
  <c r="P974" i="1"/>
  <c r="O974" i="1"/>
  <c r="K974" i="1"/>
  <c r="J974" i="1"/>
  <c r="B974" i="1"/>
  <c r="A974" i="1"/>
  <c r="W973" i="1"/>
  <c r="X973" i="1" s="1"/>
  <c r="U973" i="1"/>
  <c r="V973" i="1" s="1"/>
  <c r="P973" i="1"/>
  <c r="O973" i="1"/>
  <c r="L973" i="1"/>
  <c r="A973" i="1"/>
  <c r="B973" i="1" s="1"/>
  <c r="J973" i="1" s="1"/>
  <c r="W972" i="1"/>
  <c r="X972" i="1" s="1"/>
  <c r="P972" i="1"/>
  <c r="O972" i="1"/>
  <c r="L972" i="1"/>
  <c r="K972" i="1"/>
  <c r="B972" i="1"/>
  <c r="J972" i="1" s="1"/>
  <c r="A972" i="1"/>
  <c r="W971" i="1"/>
  <c r="X971" i="1" s="1"/>
  <c r="P971" i="1"/>
  <c r="O971" i="1"/>
  <c r="K971" i="1"/>
  <c r="L971" i="1" s="1"/>
  <c r="J971" i="1"/>
  <c r="A971" i="1"/>
  <c r="B971" i="1" s="1"/>
  <c r="W970" i="1"/>
  <c r="X970" i="1" s="1"/>
  <c r="V970" i="1"/>
  <c r="U970" i="1"/>
  <c r="P970" i="1"/>
  <c r="O970" i="1"/>
  <c r="L970" i="1"/>
  <c r="A970" i="1"/>
  <c r="B970" i="1" s="1"/>
  <c r="J970" i="1" s="1"/>
  <c r="X969" i="1"/>
  <c r="P969" i="1"/>
  <c r="O969" i="1"/>
  <c r="K969" i="1"/>
  <c r="W969" i="1" s="1"/>
  <c r="B969" i="1"/>
  <c r="J969" i="1" s="1"/>
  <c r="A969" i="1"/>
  <c r="W968" i="1"/>
  <c r="X968" i="1" s="1"/>
  <c r="V968" i="1"/>
  <c r="U968" i="1"/>
  <c r="P968" i="1"/>
  <c r="O968" i="1"/>
  <c r="L968" i="1"/>
  <c r="J968" i="1"/>
  <c r="A968" i="1"/>
  <c r="B968" i="1" s="1"/>
  <c r="X967" i="1"/>
  <c r="W967" i="1"/>
  <c r="U967" i="1"/>
  <c r="V967" i="1" s="1"/>
  <c r="P967" i="1"/>
  <c r="O967" i="1"/>
  <c r="L967" i="1"/>
  <c r="B967" i="1"/>
  <c r="J967" i="1" s="1"/>
  <c r="A967" i="1"/>
  <c r="W966" i="1"/>
  <c r="X966" i="1" s="1"/>
  <c r="P966" i="1"/>
  <c r="O966" i="1"/>
  <c r="K966" i="1"/>
  <c r="L966" i="1" s="1"/>
  <c r="J966" i="1"/>
  <c r="A966" i="1"/>
  <c r="B966" i="1" s="1"/>
  <c r="P965" i="1"/>
  <c r="O965" i="1"/>
  <c r="K965" i="1"/>
  <c r="L965" i="1" s="1"/>
  <c r="A965" i="1"/>
  <c r="B965" i="1" s="1"/>
  <c r="J965" i="1" s="1"/>
  <c r="X964" i="1"/>
  <c r="W964" i="1"/>
  <c r="P964" i="1"/>
  <c r="O964" i="1"/>
  <c r="L964" i="1"/>
  <c r="K964" i="1"/>
  <c r="B964" i="1"/>
  <c r="J964" i="1" s="1"/>
  <c r="A964" i="1"/>
  <c r="X963" i="1"/>
  <c r="W963" i="1"/>
  <c r="U963" i="1"/>
  <c r="V963" i="1" s="1"/>
  <c r="P963" i="1"/>
  <c r="O963" i="1"/>
  <c r="L963" i="1"/>
  <c r="J963" i="1"/>
  <c r="B963" i="1"/>
  <c r="A963" i="1"/>
  <c r="P962" i="1"/>
  <c r="O962" i="1"/>
  <c r="K962" i="1"/>
  <c r="L962" i="1" s="1"/>
  <c r="J962" i="1"/>
  <c r="A962" i="1"/>
  <c r="B962" i="1" s="1"/>
  <c r="P961" i="1"/>
  <c r="O961" i="1"/>
  <c r="K961" i="1"/>
  <c r="W961" i="1" s="1"/>
  <c r="X961" i="1" s="1"/>
  <c r="A961" i="1"/>
  <c r="B961" i="1" s="1"/>
  <c r="J961" i="1" s="1"/>
  <c r="W960" i="1"/>
  <c r="X960" i="1" s="1"/>
  <c r="P960" i="1"/>
  <c r="O960" i="1"/>
  <c r="L960" i="1"/>
  <c r="K960" i="1"/>
  <c r="B960" i="1"/>
  <c r="J960" i="1" s="1"/>
  <c r="A960" i="1"/>
  <c r="X959" i="1"/>
  <c r="W959" i="1"/>
  <c r="V959" i="1"/>
  <c r="U959" i="1"/>
  <c r="P959" i="1"/>
  <c r="O959" i="1"/>
  <c r="L959" i="1"/>
  <c r="A959" i="1"/>
  <c r="B959" i="1" s="1"/>
  <c r="J959" i="1" s="1"/>
  <c r="W958" i="1"/>
  <c r="X958" i="1" s="1"/>
  <c r="P958" i="1"/>
  <c r="O958" i="1"/>
  <c r="L958" i="1"/>
  <c r="K958" i="1"/>
  <c r="B958" i="1"/>
  <c r="J958" i="1" s="1"/>
  <c r="A958" i="1"/>
  <c r="X957" i="1"/>
  <c r="W957" i="1"/>
  <c r="V957" i="1"/>
  <c r="U957" i="1"/>
  <c r="P957" i="1"/>
  <c r="O957" i="1"/>
  <c r="L957" i="1"/>
  <c r="B957" i="1"/>
  <c r="J957" i="1" s="1"/>
  <c r="A957" i="1"/>
  <c r="X956" i="1"/>
  <c r="W956" i="1"/>
  <c r="U956" i="1"/>
  <c r="V956" i="1" s="1"/>
  <c r="P956" i="1"/>
  <c r="O956" i="1"/>
  <c r="L956" i="1"/>
  <c r="B956" i="1"/>
  <c r="J956" i="1" s="1"/>
  <c r="A956" i="1"/>
  <c r="W955" i="1"/>
  <c r="X955" i="1" s="1"/>
  <c r="P955" i="1"/>
  <c r="O955" i="1"/>
  <c r="L955" i="1"/>
  <c r="K955" i="1"/>
  <c r="B955" i="1"/>
  <c r="J955" i="1" s="1"/>
  <c r="A955" i="1"/>
  <c r="P954" i="1"/>
  <c r="O954" i="1"/>
  <c r="K954" i="1"/>
  <c r="L954" i="1" s="1"/>
  <c r="A954" i="1"/>
  <c r="B954" i="1" s="1"/>
  <c r="J954" i="1" s="1"/>
  <c r="W953" i="1"/>
  <c r="X953" i="1" s="1"/>
  <c r="P953" i="1"/>
  <c r="O953" i="1"/>
  <c r="K953" i="1"/>
  <c r="L953" i="1" s="1"/>
  <c r="A953" i="1"/>
  <c r="B953" i="1" s="1"/>
  <c r="J953" i="1" s="1"/>
  <c r="W952" i="1"/>
  <c r="X952" i="1" s="1"/>
  <c r="U952" i="1"/>
  <c r="V952" i="1" s="1"/>
  <c r="P952" i="1"/>
  <c r="O952" i="1"/>
  <c r="L952" i="1"/>
  <c r="B952" i="1"/>
  <c r="J952" i="1" s="1"/>
  <c r="A952" i="1"/>
  <c r="W951" i="1"/>
  <c r="X951" i="1" s="1"/>
  <c r="V951" i="1"/>
  <c r="U951" i="1"/>
  <c r="P951" i="1"/>
  <c r="O951" i="1"/>
  <c r="L951" i="1"/>
  <c r="J951" i="1"/>
  <c r="A951" i="1"/>
  <c r="B951" i="1" s="1"/>
  <c r="J950" i="1"/>
  <c r="A950" i="1"/>
  <c r="B950" i="1" s="1"/>
  <c r="W949" i="1"/>
  <c r="X949" i="1" s="1"/>
  <c r="V949" i="1"/>
  <c r="U949" i="1"/>
  <c r="P949" i="1"/>
  <c r="O949" i="1"/>
  <c r="L949" i="1"/>
  <c r="A949" i="1"/>
  <c r="B949" i="1" s="1"/>
  <c r="J949" i="1" s="1"/>
  <c r="P948" i="1"/>
  <c r="O948" i="1"/>
  <c r="K948" i="1"/>
  <c r="J948" i="1"/>
  <c r="A948" i="1"/>
  <c r="B948" i="1" s="1"/>
  <c r="W947" i="1"/>
  <c r="X947" i="1" s="1"/>
  <c r="P947" i="1"/>
  <c r="O947" i="1"/>
  <c r="L947" i="1"/>
  <c r="K947" i="1"/>
  <c r="J947" i="1"/>
  <c r="B947" i="1"/>
  <c r="A947" i="1"/>
  <c r="P946" i="1"/>
  <c r="O946" i="1"/>
  <c r="K946" i="1"/>
  <c r="A946" i="1"/>
  <c r="B946" i="1" s="1"/>
  <c r="J946" i="1" s="1"/>
  <c r="X945" i="1"/>
  <c r="P945" i="1"/>
  <c r="O945" i="1"/>
  <c r="L945" i="1"/>
  <c r="K945" i="1"/>
  <c r="W945" i="1" s="1"/>
  <c r="B945" i="1"/>
  <c r="J945" i="1" s="1"/>
  <c r="A945" i="1"/>
  <c r="W944" i="1"/>
  <c r="X944" i="1" s="1"/>
  <c r="P944" i="1"/>
  <c r="O944" i="1"/>
  <c r="L944" i="1"/>
  <c r="K944" i="1"/>
  <c r="B944" i="1"/>
  <c r="J944" i="1" s="1"/>
  <c r="A944" i="1"/>
  <c r="W943" i="1"/>
  <c r="X943" i="1" s="1"/>
  <c r="V943" i="1"/>
  <c r="U943" i="1"/>
  <c r="P943" i="1"/>
  <c r="O943" i="1"/>
  <c r="L943" i="1"/>
  <c r="A943" i="1"/>
  <c r="B943" i="1" s="1"/>
  <c r="J943" i="1" s="1"/>
  <c r="W942" i="1"/>
  <c r="X942" i="1" s="1"/>
  <c r="P942" i="1"/>
  <c r="O942" i="1"/>
  <c r="L942" i="1"/>
  <c r="K942" i="1"/>
  <c r="A942" i="1"/>
  <c r="B942" i="1" s="1"/>
  <c r="J942" i="1" s="1"/>
  <c r="P941" i="1"/>
  <c r="O941" i="1"/>
  <c r="K941" i="1"/>
  <c r="A941" i="1"/>
  <c r="B941" i="1" s="1"/>
  <c r="J941" i="1" s="1"/>
  <c r="W940" i="1"/>
  <c r="X940" i="1" s="1"/>
  <c r="P940" i="1"/>
  <c r="O940" i="1"/>
  <c r="L940" i="1"/>
  <c r="K940" i="1"/>
  <c r="J940" i="1"/>
  <c r="B940" i="1"/>
  <c r="A940" i="1"/>
  <c r="P939" i="1"/>
  <c r="O939" i="1"/>
  <c r="K939" i="1"/>
  <c r="A939" i="1"/>
  <c r="B939" i="1" s="1"/>
  <c r="J939" i="1" s="1"/>
  <c r="X938" i="1"/>
  <c r="W938" i="1"/>
  <c r="U938" i="1"/>
  <c r="V938" i="1" s="1"/>
  <c r="P938" i="1"/>
  <c r="O938" i="1"/>
  <c r="L938" i="1"/>
  <c r="B938" i="1"/>
  <c r="J938" i="1" s="1"/>
  <c r="A938" i="1"/>
  <c r="W937" i="1"/>
  <c r="X937" i="1" s="1"/>
  <c r="P937" i="1"/>
  <c r="O937" i="1"/>
  <c r="K937" i="1"/>
  <c r="L937" i="1" s="1"/>
  <c r="A937" i="1"/>
  <c r="B937" i="1" s="1"/>
  <c r="J937" i="1" s="1"/>
  <c r="X936" i="1"/>
  <c r="W936" i="1"/>
  <c r="V936" i="1"/>
  <c r="U936" i="1"/>
  <c r="P936" i="1"/>
  <c r="O936" i="1"/>
  <c r="L936" i="1"/>
  <c r="B936" i="1"/>
  <c r="J936" i="1" s="1"/>
  <c r="A936" i="1"/>
  <c r="P935" i="1"/>
  <c r="O935" i="1"/>
  <c r="K935" i="1"/>
  <c r="A935" i="1"/>
  <c r="B935" i="1" s="1"/>
  <c r="J935" i="1" s="1"/>
  <c r="W934" i="1"/>
  <c r="X934" i="1" s="1"/>
  <c r="V934" i="1"/>
  <c r="U934" i="1"/>
  <c r="P934" i="1"/>
  <c r="O934" i="1"/>
  <c r="L934" i="1"/>
  <c r="A934" i="1"/>
  <c r="B934" i="1" s="1"/>
  <c r="J934" i="1" s="1"/>
  <c r="P933" i="1"/>
  <c r="O933" i="1"/>
  <c r="L933" i="1"/>
  <c r="K933" i="1"/>
  <c r="W933" i="1" s="1"/>
  <c r="X933" i="1" s="1"/>
  <c r="A933" i="1"/>
  <c r="B933" i="1" s="1"/>
  <c r="J933" i="1" s="1"/>
  <c r="W932" i="1"/>
  <c r="X932" i="1" s="1"/>
  <c r="P932" i="1"/>
  <c r="O932" i="1"/>
  <c r="L932" i="1"/>
  <c r="K932" i="1"/>
  <c r="B932" i="1"/>
  <c r="J932" i="1" s="1"/>
  <c r="A932" i="1"/>
  <c r="P931" i="1"/>
  <c r="O931" i="1"/>
  <c r="K931" i="1"/>
  <c r="A931" i="1"/>
  <c r="B931" i="1" s="1"/>
  <c r="J931" i="1" s="1"/>
  <c r="P930" i="1"/>
  <c r="O930" i="1"/>
  <c r="K930" i="1"/>
  <c r="A930" i="1"/>
  <c r="B930" i="1" s="1"/>
  <c r="J930" i="1" s="1"/>
  <c r="W929" i="1"/>
  <c r="X929" i="1" s="1"/>
  <c r="P929" i="1"/>
  <c r="O929" i="1"/>
  <c r="L929" i="1"/>
  <c r="K929" i="1"/>
  <c r="B929" i="1"/>
  <c r="J929" i="1" s="1"/>
  <c r="A929" i="1"/>
  <c r="P928" i="1"/>
  <c r="O928" i="1"/>
  <c r="K928" i="1"/>
  <c r="A928" i="1"/>
  <c r="B928" i="1" s="1"/>
  <c r="J928" i="1" s="1"/>
  <c r="W927" i="1"/>
  <c r="X927" i="1" s="1"/>
  <c r="V927" i="1"/>
  <c r="U927" i="1"/>
  <c r="P927" i="1"/>
  <c r="O927" i="1"/>
  <c r="L927" i="1"/>
  <c r="A927" i="1"/>
  <c r="B927" i="1" s="1"/>
  <c r="J927" i="1" s="1"/>
  <c r="X926" i="1"/>
  <c r="W926" i="1"/>
  <c r="U926" i="1"/>
  <c r="V926" i="1" s="1"/>
  <c r="P926" i="1"/>
  <c r="O926" i="1"/>
  <c r="L926" i="1"/>
  <c r="J926" i="1"/>
  <c r="B926" i="1"/>
  <c r="A926" i="1"/>
  <c r="W925" i="1"/>
  <c r="X925" i="1" s="1"/>
  <c r="P925" i="1"/>
  <c r="O925" i="1"/>
  <c r="K925" i="1"/>
  <c r="L925" i="1" s="1"/>
  <c r="J925" i="1"/>
  <c r="A925" i="1"/>
  <c r="B925" i="1" s="1"/>
  <c r="X924" i="1"/>
  <c r="W924" i="1"/>
  <c r="V924" i="1"/>
  <c r="U924" i="1"/>
  <c r="P924" i="1"/>
  <c r="O924" i="1"/>
  <c r="L924" i="1"/>
  <c r="B924" i="1"/>
  <c r="J924" i="1" s="1"/>
  <c r="A924" i="1"/>
  <c r="B923" i="1"/>
  <c r="A923" i="1"/>
  <c r="X922" i="1"/>
  <c r="W922" i="1"/>
  <c r="U922" i="1"/>
  <c r="V922" i="1" s="1"/>
  <c r="P922" i="1"/>
  <c r="O922" i="1"/>
  <c r="L922" i="1"/>
  <c r="A922" i="1"/>
  <c r="B922" i="1" s="1"/>
  <c r="J922" i="1" s="1"/>
  <c r="W921" i="1"/>
  <c r="X921" i="1" s="1"/>
  <c r="P921" i="1"/>
  <c r="O921" i="1"/>
  <c r="L921" i="1"/>
  <c r="K921" i="1"/>
  <c r="A921" i="1"/>
  <c r="B921" i="1" s="1"/>
  <c r="J921" i="1" s="1"/>
  <c r="W920" i="1"/>
  <c r="X920" i="1" s="1"/>
  <c r="P920" i="1"/>
  <c r="O920" i="1"/>
  <c r="K920" i="1"/>
  <c r="L920" i="1" s="1"/>
  <c r="B920" i="1"/>
  <c r="J920" i="1" s="1"/>
  <c r="A920" i="1"/>
  <c r="B919" i="1"/>
  <c r="A919" i="1"/>
  <c r="P918" i="1"/>
  <c r="O918" i="1"/>
  <c r="L918" i="1"/>
  <c r="K918" i="1"/>
  <c r="W918" i="1" s="1"/>
  <c r="X918" i="1" s="1"/>
  <c r="A918" i="1"/>
  <c r="B918" i="1" s="1"/>
  <c r="J918" i="1" s="1"/>
  <c r="W917" i="1"/>
  <c r="X917" i="1" s="1"/>
  <c r="U917" i="1"/>
  <c r="V917" i="1" s="1"/>
  <c r="P917" i="1"/>
  <c r="O917" i="1"/>
  <c r="L917" i="1"/>
  <c r="A917" i="1"/>
  <c r="B917" i="1" s="1"/>
  <c r="J917" i="1" s="1"/>
  <c r="W916" i="1"/>
  <c r="X916" i="1" s="1"/>
  <c r="U916" i="1"/>
  <c r="V916" i="1" s="1"/>
  <c r="P916" i="1"/>
  <c r="O916" i="1"/>
  <c r="L916" i="1"/>
  <c r="A916" i="1"/>
  <c r="B916" i="1" s="1"/>
  <c r="J916" i="1" s="1"/>
  <c r="W915" i="1"/>
  <c r="X915" i="1" s="1"/>
  <c r="P915" i="1"/>
  <c r="O915" i="1"/>
  <c r="K915" i="1"/>
  <c r="L915" i="1" s="1"/>
  <c r="B915" i="1"/>
  <c r="J915" i="1" s="1"/>
  <c r="A915" i="1"/>
  <c r="X914" i="1"/>
  <c r="W914" i="1"/>
  <c r="P914" i="1"/>
  <c r="O914" i="1"/>
  <c r="L914" i="1"/>
  <c r="K914" i="1"/>
  <c r="J914" i="1"/>
  <c r="A914" i="1"/>
  <c r="B914" i="1" s="1"/>
  <c r="P913" i="1"/>
  <c r="O913" i="1"/>
  <c r="K913" i="1"/>
  <c r="B913" i="1"/>
  <c r="J913" i="1" s="1"/>
  <c r="A913" i="1"/>
  <c r="P912" i="1"/>
  <c r="O912" i="1"/>
  <c r="L912" i="1"/>
  <c r="K912" i="1"/>
  <c r="W912" i="1" s="1"/>
  <c r="X912" i="1" s="1"/>
  <c r="A912" i="1"/>
  <c r="B912" i="1" s="1"/>
  <c r="J912" i="1" s="1"/>
  <c r="P911" i="1"/>
  <c r="O911" i="1"/>
  <c r="K911" i="1"/>
  <c r="L911" i="1" s="1"/>
  <c r="B911" i="1"/>
  <c r="J911" i="1" s="1"/>
  <c r="A911" i="1"/>
  <c r="P910" i="1"/>
  <c r="O910" i="1"/>
  <c r="L910" i="1"/>
  <c r="K910" i="1"/>
  <c r="W910" i="1" s="1"/>
  <c r="X910" i="1" s="1"/>
  <c r="A910" i="1"/>
  <c r="B910" i="1" s="1"/>
  <c r="J910" i="1" s="1"/>
  <c r="W909" i="1"/>
  <c r="X909" i="1" s="1"/>
  <c r="P909" i="1"/>
  <c r="O909" i="1"/>
  <c r="K909" i="1"/>
  <c r="L909" i="1" s="1"/>
  <c r="B909" i="1"/>
  <c r="J909" i="1" s="1"/>
  <c r="A909" i="1"/>
  <c r="B908" i="1"/>
  <c r="A908" i="1"/>
  <c r="B907" i="1"/>
  <c r="A907" i="1"/>
  <c r="X906" i="1"/>
  <c r="W906" i="1"/>
  <c r="V906" i="1"/>
  <c r="U906" i="1"/>
  <c r="P906" i="1"/>
  <c r="O906" i="1"/>
  <c r="L906" i="1"/>
  <c r="B906" i="1"/>
  <c r="J906" i="1" s="1"/>
  <c r="A906" i="1"/>
  <c r="X905" i="1"/>
  <c r="W905" i="1"/>
  <c r="V905" i="1"/>
  <c r="U905" i="1"/>
  <c r="P905" i="1"/>
  <c r="O905" i="1"/>
  <c r="L905" i="1"/>
  <c r="B905" i="1"/>
  <c r="J905" i="1" s="1"/>
  <c r="A905" i="1"/>
  <c r="X904" i="1"/>
  <c r="W904" i="1"/>
  <c r="V904" i="1"/>
  <c r="U904" i="1"/>
  <c r="P904" i="1"/>
  <c r="O904" i="1"/>
  <c r="L904" i="1"/>
  <c r="B904" i="1"/>
  <c r="J904" i="1" s="1"/>
  <c r="A904" i="1"/>
  <c r="X903" i="1"/>
  <c r="W903" i="1"/>
  <c r="V903" i="1"/>
  <c r="U903" i="1"/>
  <c r="P903" i="1"/>
  <c r="O903" i="1"/>
  <c r="L903" i="1"/>
  <c r="B903" i="1"/>
  <c r="J903" i="1" s="1"/>
  <c r="A903" i="1"/>
  <c r="P902" i="1"/>
  <c r="O902" i="1"/>
  <c r="L902" i="1"/>
  <c r="K902" i="1"/>
  <c r="W902" i="1" s="1"/>
  <c r="X902" i="1" s="1"/>
  <c r="A902" i="1"/>
  <c r="B902" i="1" s="1"/>
  <c r="J902" i="1" s="1"/>
  <c r="P901" i="1"/>
  <c r="O901" i="1"/>
  <c r="K901" i="1"/>
  <c r="L901" i="1" s="1"/>
  <c r="B901" i="1"/>
  <c r="J901" i="1" s="1"/>
  <c r="A901" i="1"/>
  <c r="X900" i="1"/>
  <c r="W900" i="1"/>
  <c r="V900" i="1"/>
  <c r="U900" i="1"/>
  <c r="P900" i="1"/>
  <c r="O900" i="1"/>
  <c r="L900" i="1"/>
  <c r="B900" i="1"/>
  <c r="J900" i="1" s="1"/>
  <c r="A900" i="1"/>
  <c r="X899" i="1"/>
  <c r="W899" i="1"/>
  <c r="P899" i="1"/>
  <c r="O899" i="1"/>
  <c r="L899" i="1"/>
  <c r="K899" i="1"/>
  <c r="A899" i="1"/>
  <c r="B899" i="1" s="1"/>
  <c r="J899" i="1" s="1"/>
  <c r="W898" i="1"/>
  <c r="X898" i="1" s="1"/>
  <c r="P898" i="1"/>
  <c r="O898" i="1"/>
  <c r="K898" i="1"/>
  <c r="L898" i="1" s="1"/>
  <c r="B898" i="1"/>
  <c r="J898" i="1" s="1"/>
  <c r="A898" i="1"/>
  <c r="X897" i="1"/>
  <c r="W897" i="1"/>
  <c r="V897" i="1"/>
  <c r="U897" i="1"/>
  <c r="P897" i="1"/>
  <c r="O897" i="1"/>
  <c r="L897" i="1"/>
  <c r="B897" i="1"/>
  <c r="J897" i="1" s="1"/>
  <c r="A897" i="1"/>
  <c r="X896" i="1"/>
  <c r="W896" i="1"/>
  <c r="V896" i="1"/>
  <c r="U896" i="1"/>
  <c r="P896" i="1"/>
  <c r="O896" i="1"/>
  <c r="L896" i="1"/>
  <c r="B896" i="1"/>
  <c r="J896" i="1" s="1"/>
  <c r="A896" i="1"/>
  <c r="X895" i="1"/>
  <c r="W895" i="1"/>
  <c r="V895" i="1"/>
  <c r="U895" i="1"/>
  <c r="P895" i="1"/>
  <c r="O895" i="1"/>
  <c r="L895" i="1"/>
  <c r="B895" i="1"/>
  <c r="J895" i="1" s="1"/>
  <c r="A895" i="1"/>
  <c r="X894" i="1"/>
  <c r="W894" i="1"/>
  <c r="P894" i="1"/>
  <c r="O894" i="1"/>
  <c r="L894" i="1"/>
  <c r="K894" i="1"/>
  <c r="A894" i="1"/>
  <c r="B894" i="1" s="1"/>
  <c r="J894" i="1" s="1"/>
  <c r="W893" i="1"/>
  <c r="X893" i="1" s="1"/>
  <c r="P893" i="1"/>
  <c r="O893" i="1"/>
  <c r="K893" i="1"/>
  <c r="L893" i="1" s="1"/>
  <c r="B893" i="1"/>
  <c r="J893" i="1" s="1"/>
  <c r="A893" i="1"/>
  <c r="X892" i="1"/>
  <c r="W892" i="1"/>
  <c r="V892" i="1"/>
  <c r="U892" i="1"/>
  <c r="P892" i="1"/>
  <c r="O892" i="1"/>
  <c r="L892" i="1"/>
  <c r="B892" i="1"/>
  <c r="J892" i="1" s="1"/>
  <c r="A892" i="1"/>
  <c r="P891" i="1"/>
  <c r="O891" i="1"/>
  <c r="L891" i="1"/>
  <c r="K891" i="1"/>
  <c r="W891" i="1" s="1"/>
  <c r="X891" i="1" s="1"/>
  <c r="A891" i="1"/>
  <c r="B891" i="1" s="1"/>
  <c r="J891" i="1" s="1"/>
  <c r="P890" i="1"/>
  <c r="O890" i="1"/>
  <c r="K890" i="1"/>
  <c r="L890" i="1" s="1"/>
  <c r="B890" i="1"/>
  <c r="J890" i="1" s="1"/>
  <c r="A890" i="1"/>
  <c r="X889" i="1"/>
  <c r="W889" i="1"/>
  <c r="V889" i="1"/>
  <c r="U889" i="1"/>
  <c r="P889" i="1"/>
  <c r="O889" i="1"/>
  <c r="L889" i="1"/>
  <c r="B889" i="1"/>
  <c r="J889" i="1" s="1"/>
  <c r="A889" i="1"/>
  <c r="B888" i="1"/>
  <c r="A888" i="1"/>
  <c r="X887" i="1"/>
  <c r="W887" i="1"/>
  <c r="P887" i="1"/>
  <c r="O887" i="1"/>
  <c r="L887" i="1"/>
  <c r="K887" i="1"/>
  <c r="J887" i="1"/>
  <c r="A887" i="1"/>
  <c r="B887" i="1" s="1"/>
  <c r="P886" i="1"/>
  <c r="O886" i="1"/>
  <c r="K886" i="1"/>
  <c r="B886" i="1"/>
  <c r="J886" i="1" s="1"/>
  <c r="A886" i="1"/>
  <c r="P885" i="1"/>
  <c r="O885" i="1"/>
  <c r="L885" i="1"/>
  <c r="K885" i="1"/>
  <c r="W885" i="1" s="1"/>
  <c r="X885" i="1" s="1"/>
  <c r="A885" i="1"/>
  <c r="B885" i="1" s="1"/>
  <c r="J885" i="1" s="1"/>
  <c r="P884" i="1"/>
  <c r="O884" i="1"/>
  <c r="K884" i="1"/>
  <c r="L884" i="1" s="1"/>
  <c r="B884" i="1"/>
  <c r="J884" i="1" s="1"/>
  <c r="A884" i="1"/>
  <c r="P883" i="1"/>
  <c r="O883" i="1"/>
  <c r="L883" i="1"/>
  <c r="K883" i="1"/>
  <c r="W883" i="1" s="1"/>
  <c r="X883" i="1" s="1"/>
  <c r="A883" i="1"/>
  <c r="B883" i="1" s="1"/>
  <c r="J883" i="1" s="1"/>
  <c r="W882" i="1"/>
  <c r="X882" i="1" s="1"/>
  <c r="P882" i="1"/>
  <c r="O882" i="1"/>
  <c r="K882" i="1"/>
  <c r="L882" i="1" s="1"/>
  <c r="B882" i="1"/>
  <c r="J882" i="1" s="1"/>
  <c r="A882" i="1"/>
  <c r="X881" i="1"/>
  <c r="W881" i="1"/>
  <c r="P881" i="1"/>
  <c r="O881" i="1"/>
  <c r="L881" i="1"/>
  <c r="K881" i="1"/>
  <c r="A881" i="1"/>
  <c r="B881" i="1" s="1"/>
  <c r="J881" i="1" s="1"/>
  <c r="W880" i="1"/>
  <c r="X880" i="1" s="1"/>
  <c r="P880" i="1"/>
  <c r="O880" i="1"/>
  <c r="K880" i="1"/>
  <c r="L880" i="1" s="1"/>
  <c r="B880" i="1"/>
  <c r="J880" i="1" s="1"/>
  <c r="A880" i="1"/>
  <c r="X879" i="1"/>
  <c r="W879" i="1"/>
  <c r="P879" i="1"/>
  <c r="O879" i="1"/>
  <c r="L879" i="1"/>
  <c r="K879" i="1"/>
  <c r="J879" i="1"/>
  <c r="A879" i="1"/>
  <c r="B879" i="1" s="1"/>
  <c r="P878" i="1"/>
  <c r="O878" i="1"/>
  <c r="K878" i="1"/>
  <c r="B878" i="1"/>
  <c r="J878" i="1" s="1"/>
  <c r="A878" i="1"/>
  <c r="P877" i="1"/>
  <c r="O877" i="1"/>
  <c r="L877" i="1"/>
  <c r="K877" i="1"/>
  <c r="W877" i="1" s="1"/>
  <c r="X877" i="1" s="1"/>
  <c r="A877" i="1"/>
  <c r="B877" i="1" s="1"/>
  <c r="J877" i="1" s="1"/>
  <c r="P876" i="1"/>
  <c r="O876" i="1"/>
  <c r="K876" i="1"/>
  <c r="L876" i="1" s="1"/>
  <c r="B876" i="1"/>
  <c r="J876" i="1" s="1"/>
  <c r="A876" i="1"/>
  <c r="P875" i="1"/>
  <c r="O875" i="1"/>
  <c r="L875" i="1"/>
  <c r="K875" i="1"/>
  <c r="W875" i="1" s="1"/>
  <c r="X875" i="1" s="1"/>
  <c r="A875" i="1"/>
  <c r="B875" i="1" s="1"/>
  <c r="J875" i="1" s="1"/>
  <c r="W874" i="1"/>
  <c r="X874" i="1" s="1"/>
  <c r="P874" i="1"/>
  <c r="O874" i="1"/>
  <c r="K874" i="1"/>
  <c r="L874" i="1" s="1"/>
  <c r="B874" i="1"/>
  <c r="J874" i="1" s="1"/>
  <c r="A874" i="1"/>
  <c r="X873" i="1"/>
  <c r="W873" i="1"/>
  <c r="P873" i="1"/>
  <c r="O873" i="1"/>
  <c r="L873" i="1"/>
  <c r="K873" i="1"/>
  <c r="A873" i="1"/>
  <c r="B873" i="1" s="1"/>
  <c r="J873" i="1" s="1"/>
  <c r="W872" i="1"/>
  <c r="X872" i="1" s="1"/>
  <c r="P872" i="1"/>
  <c r="O872" i="1"/>
  <c r="K872" i="1"/>
  <c r="L872" i="1" s="1"/>
  <c r="B872" i="1"/>
  <c r="J872" i="1" s="1"/>
  <c r="A872" i="1"/>
  <c r="X871" i="1"/>
  <c r="W871" i="1"/>
  <c r="P871" i="1"/>
  <c r="O871" i="1"/>
  <c r="L871" i="1"/>
  <c r="K871" i="1"/>
  <c r="A871" i="1"/>
  <c r="B871" i="1" s="1"/>
  <c r="J871" i="1" s="1"/>
  <c r="P870" i="1"/>
  <c r="O870" i="1"/>
  <c r="K870" i="1"/>
  <c r="B870" i="1"/>
  <c r="J870" i="1" s="1"/>
  <c r="A870" i="1"/>
  <c r="P869" i="1"/>
  <c r="O869" i="1"/>
  <c r="L869" i="1"/>
  <c r="K869" i="1"/>
  <c r="W869" i="1" s="1"/>
  <c r="X869" i="1" s="1"/>
  <c r="A869" i="1"/>
  <c r="B869" i="1" s="1"/>
  <c r="J869" i="1" s="1"/>
  <c r="P868" i="1"/>
  <c r="O868" i="1"/>
  <c r="K868" i="1"/>
  <c r="L868" i="1" s="1"/>
  <c r="B868" i="1"/>
  <c r="J868" i="1" s="1"/>
  <c r="A868" i="1"/>
  <c r="P867" i="1"/>
  <c r="O867" i="1"/>
  <c r="L867" i="1"/>
  <c r="K867" i="1"/>
  <c r="W867" i="1" s="1"/>
  <c r="X867" i="1" s="1"/>
  <c r="A867" i="1"/>
  <c r="B867" i="1" s="1"/>
  <c r="J867" i="1" s="1"/>
  <c r="W866" i="1"/>
  <c r="X866" i="1" s="1"/>
  <c r="P866" i="1"/>
  <c r="O866" i="1"/>
  <c r="K866" i="1"/>
  <c r="L866" i="1" s="1"/>
  <c r="B866" i="1"/>
  <c r="J866" i="1" s="1"/>
  <c r="A866" i="1"/>
  <c r="X865" i="1"/>
  <c r="W865" i="1"/>
  <c r="P865" i="1"/>
  <c r="O865" i="1"/>
  <c r="L865" i="1"/>
  <c r="K865" i="1"/>
  <c r="A865" i="1"/>
  <c r="B865" i="1" s="1"/>
  <c r="J865" i="1" s="1"/>
  <c r="W864" i="1"/>
  <c r="X864" i="1" s="1"/>
  <c r="P864" i="1"/>
  <c r="O864" i="1"/>
  <c r="K864" i="1"/>
  <c r="L864" i="1" s="1"/>
  <c r="B864" i="1"/>
  <c r="J864" i="1" s="1"/>
  <c r="A864" i="1"/>
  <c r="X863" i="1"/>
  <c r="W863" i="1"/>
  <c r="P863" i="1"/>
  <c r="O863" i="1"/>
  <c r="L863" i="1"/>
  <c r="K863" i="1"/>
  <c r="J863" i="1"/>
  <c r="A863" i="1"/>
  <c r="B863" i="1" s="1"/>
  <c r="P862" i="1"/>
  <c r="O862" i="1"/>
  <c r="K862" i="1"/>
  <c r="B862" i="1"/>
  <c r="J862" i="1" s="1"/>
  <c r="A862" i="1"/>
  <c r="P861" i="1"/>
  <c r="O861" i="1"/>
  <c r="L861" i="1"/>
  <c r="K861" i="1"/>
  <c r="W861" i="1" s="1"/>
  <c r="X861" i="1" s="1"/>
  <c r="A861" i="1"/>
  <c r="B861" i="1" s="1"/>
  <c r="J861" i="1" s="1"/>
  <c r="P860" i="1"/>
  <c r="O860" i="1"/>
  <c r="K860" i="1"/>
  <c r="L860" i="1" s="1"/>
  <c r="B860" i="1"/>
  <c r="J860" i="1" s="1"/>
  <c r="A860" i="1"/>
  <c r="P859" i="1"/>
  <c r="O859" i="1"/>
  <c r="L859" i="1"/>
  <c r="K859" i="1"/>
  <c r="W859" i="1" s="1"/>
  <c r="X859" i="1" s="1"/>
  <c r="A859" i="1"/>
  <c r="B859" i="1" s="1"/>
  <c r="J859" i="1" s="1"/>
  <c r="W858" i="1"/>
  <c r="X858" i="1" s="1"/>
  <c r="P858" i="1"/>
  <c r="O858" i="1"/>
  <c r="K858" i="1"/>
  <c r="L858" i="1" s="1"/>
  <c r="B858" i="1"/>
  <c r="J858" i="1" s="1"/>
  <c r="A858" i="1"/>
  <c r="X857" i="1"/>
  <c r="W857" i="1"/>
  <c r="P857" i="1"/>
  <c r="O857" i="1"/>
  <c r="L857" i="1"/>
  <c r="K857" i="1"/>
  <c r="A857" i="1"/>
  <c r="B857" i="1" s="1"/>
  <c r="J857" i="1" s="1"/>
  <c r="W856" i="1"/>
  <c r="X856" i="1" s="1"/>
  <c r="P856" i="1"/>
  <c r="O856" i="1"/>
  <c r="K856" i="1"/>
  <c r="L856" i="1" s="1"/>
  <c r="B856" i="1"/>
  <c r="J856" i="1" s="1"/>
  <c r="A856" i="1"/>
  <c r="X855" i="1"/>
  <c r="W855" i="1"/>
  <c r="P855" i="1"/>
  <c r="O855" i="1"/>
  <c r="L855" i="1"/>
  <c r="K855" i="1"/>
  <c r="J855" i="1"/>
  <c r="A855" i="1"/>
  <c r="B855" i="1" s="1"/>
  <c r="P854" i="1"/>
  <c r="O854" i="1"/>
  <c r="K854" i="1"/>
  <c r="B854" i="1"/>
  <c r="J854" i="1" s="1"/>
  <c r="A854" i="1"/>
  <c r="P853" i="1"/>
  <c r="O853" i="1"/>
  <c r="L853" i="1"/>
  <c r="K853" i="1"/>
  <c r="W853" i="1" s="1"/>
  <c r="X853" i="1" s="1"/>
  <c r="A853" i="1"/>
  <c r="B853" i="1" s="1"/>
  <c r="J853" i="1" s="1"/>
  <c r="P852" i="1"/>
  <c r="O852" i="1"/>
  <c r="K852" i="1"/>
  <c r="L852" i="1" s="1"/>
  <c r="B852" i="1"/>
  <c r="J852" i="1" s="1"/>
  <c r="A852" i="1"/>
  <c r="P851" i="1"/>
  <c r="O851" i="1"/>
  <c r="L851" i="1"/>
  <c r="K851" i="1"/>
  <c r="W851" i="1" s="1"/>
  <c r="X851" i="1" s="1"/>
  <c r="A851" i="1"/>
  <c r="B851" i="1" s="1"/>
  <c r="J851" i="1" s="1"/>
  <c r="W850" i="1"/>
  <c r="X850" i="1" s="1"/>
  <c r="P850" i="1"/>
  <c r="O850" i="1"/>
  <c r="K850" i="1"/>
  <c r="L850" i="1" s="1"/>
  <c r="B850" i="1"/>
  <c r="J850" i="1" s="1"/>
  <c r="A850" i="1"/>
  <c r="X849" i="1"/>
  <c r="W849" i="1"/>
  <c r="P849" i="1"/>
  <c r="O849" i="1"/>
  <c r="L849" i="1"/>
  <c r="K849" i="1"/>
  <c r="A849" i="1"/>
  <c r="B849" i="1" s="1"/>
  <c r="J849" i="1" s="1"/>
  <c r="W848" i="1"/>
  <c r="X848" i="1" s="1"/>
  <c r="P848" i="1"/>
  <c r="O848" i="1"/>
  <c r="K848" i="1"/>
  <c r="L848" i="1" s="1"/>
  <c r="B848" i="1"/>
  <c r="J848" i="1" s="1"/>
  <c r="A848" i="1"/>
  <c r="X847" i="1"/>
  <c r="W847" i="1"/>
  <c r="P847" i="1"/>
  <c r="O847" i="1"/>
  <c r="L847" i="1"/>
  <c r="K847" i="1"/>
  <c r="A847" i="1"/>
  <c r="B847" i="1" s="1"/>
  <c r="J847" i="1" s="1"/>
  <c r="P846" i="1"/>
  <c r="O846" i="1"/>
  <c r="K846" i="1"/>
  <c r="B846" i="1"/>
  <c r="J846" i="1" s="1"/>
  <c r="A846" i="1"/>
  <c r="P845" i="1"/>
  <c r="O845" i="1"/>
  <c r="L845" i="1"/>
  <c r="K845" i="1"/>
  <c r="W845" i="1" s="1"/>
  <c r="X845" i="1" s="1"/>
  <c r="A845" i="1"/>
  <c r="B845" i="1" s="1"/>
  <c r="J845" i="1" s="1"/>
  <c r="P844" i="1"/>
  <c r="O844" i="1"/>
  <c r="K844" i="1"/>
  <c r="L844" i="1" s="1"/>
  <c r="B844" i="1"/>
  <c r="J844" i="1" s="1"/>
  <c r="A844" i="1"/>
  <c r="P843" i="1"/>
  <c r="O843" i="1"/>
  <c r="L843" i="1"/>
  <c r="K843" i="1"/>
  <c r="W843" i="1" s="1"/>
  <c r="X843" i="1" s="1"/>
  <c r="A843" i="1"/>
  <c r="B843" i="1" s="1"/>
  <c r="J843" i="1" s="1"/>
  <c r="W842" i="1"/>
  <c r="X842" i="1" s="1"/>
  <c r="P842" i="1"/>
  <c r="O842" i="1"/>
  <c r="K842" i="1"/>
  <c r="L842" i="1" s="1"/>
  <c r="B842" i="1"/>
  <c r="J842" i="1" s="1"/>
  <c r="A842" i="1"/>
  <c r="X841" i="1"/>
  <c r="W841" i="1"/>
  <c r="P841" i="1"/>
  <c r="O841" i="1"/>
  <c r="L841" i="1"/>
  <c r="K841" i="1"/>
  <c r="A841" i="1"/>
  <c r="B841" i="1" s="1"/>
  <c r="J841" i="1" s="1"/>
  <c r="W840" i="1"/>
  <c r="X840" i="1" s="1"/>
  <c r="P840" i="1"/>
  <c r="O840" i="1"/>
  <c r="K840" i="1"/>
  <c r="L840" i="1" s="1"/>
  <c r="B840" i="1"/>
  <c r="J840" i="1" s="1"/>
  <c r="A840" i="1"/>
  <c r="X839" i="1"/>
  <c r="W839" i="1"/>
  <c r="P839" i="1"/>
  <c r="O839" i="1"/>
  <c r="L839" i="1"/>
  <c r="K839" i="1"/>
  <c r="J839" i="1"/>
  <c r="A839" i="1"/>
  <c r="B839" i="1" s="1"/>
  <c r="P838" i="1"/>
  <c r="O838" i="1"/>
  <c r="K838" i="1"/>
  <c r="B838" i="1"/>
  <c r="J838" i="1" s="1"/>
  <c r="A838" i="1"/>
  <c r="P837" i="1"/>
  <c r="O837" i="1"/>
  <c r="L837" i="1"/>
  <c r="K837" i="1"/>
  <c r="W837" i="1" s="1"/>
  <c r="X837" i="1" s="1"/>
  <c r="A837" i="1"/>
  <c r="B837" i="1" s="1"/>
  <c r="J837" i="1" s="1"/>
  <c r="P836" i="1"/>
  <c r="O836" i="1"/>
  <c r="K836" i="1"/>
  <c r="L836" i="1" s="1"/>
  <c r="B836" i="1"/>
  <c r="J836" i="1" s="1"/>
  <c r="A836" i="1"/>
  <c r="P835" i="1"/>
  <c r="O835" i="1"/>
  <c r="L835" i="1"/>
  <c r="K835" i="1"/>
  <c r="W835" i="1" s="1"/>
  <c r="X835" i="1" s="1"/>
  <c r="A835" i="1"/>
  <c r="B835" i="1" s="1"/>
  <c r="J835" i="1" s="1"/>
  <c r="W834" i="1"/>
  <c r="X834" i="1" s="1"/>
  <c r="P834" i="1"/>
  <c r="O834" i="1"/>
  <c r="K834" i="1"/>
  <c r="L834" i="1" s="1"/>
  <c r="B834" i="1"/>
  <c r="J834" i="1" s="1"/>
  <c r="A834" i="1"/>
  <c r="X833" i="1"/>
  <c r="P833" i="1"/>
  <c r="O833" i="1"/>
  <c r="L833" i="1"/>
  <c r="K833" i="1"/>
  <c r="W833" i="1" s="1"/>
  <c r="A833" i="1"/>
  <c r="B833" i="1" s="1"/>
  <c r="J833" i="1" s="1"/>
  <c r="W832" i="1"/>
  <c r="X832" i="1" s="1"/>
  <c r="P832" i="1"/>
  <c r="O832" i="1"/>
  <c r="K832" i="1"/>
  <c r="L832" i="1" s="1"/>
  <c r="B832" i="1"/>
  <c r="J832" i="1" s="1"/>
  <c r="A832" i="1"/>
  <c r="X831" i="1"/>
  <c r="W831" i="1"/>
  <c r="P831" i="1"/>
  <c r="O831" i="1"/>
  <c r="L831" i="1"/>
  <c r="K831" i="1"/>
  <c r="J831" i="1"/>
  <c r="A831" i="1"/>
  <c r="B831" i="1" s="1"/>
  <c r="P830" i="1"/>
  <c r="O830" i="1"/>
  <c r="K830" i="1"/>
  <c r="B830" i="1"/>
  <c r="J830" i="1" s="1"/>
  <c r="A830" i="1"/>
  <c r="P829" i="1"/>
  <c r="O829" i="1"/>
  <c r="L829" i="1"/>
  <c r="K829" i="1"/>
  <c r="W829" i="1" s="1"/>
  <c r="X829" i="1" s="1"/>
  <c r="A829" i="1"/>
  <c r="B829" i="1" s="1"/>
  <c r="J829" i="1" s="1"/>
  <c r="P828" i="1"/>
  <c r="O828" i="1"/>
  <c r="K828" i="1"/>
  <c r="L828" i="1" s="1"/>
  <c r="B828" i="1"/>
  <c r="J828" i="1" s="1"/>
  <c r="A828" i="1"/>
  <c r="P827" i="1"/>
  <c r="O827" i="1"/>
  <c r="L827" i="1"/>
  <c r="K827" i="1"/>
  <c r="W827" i="1" s="1"/>
  <c r="X827" i="1" s="1"/>
  <c r="A827" i="1"/>
  <c r="B827" i="1" s="1"/>
  <c r="J827" i="1" s="1"/>
  <c r="P826" i="1"/>
  <c r="O826" i="1"/>
  <c r="K826" i="1"/>
  <c r="L826" i="1" s="1"/>
  <c r="B826" i="1"/>
  <c r="J826" i="1" s="1"/>
  <c r="A826" i="1"/>
  <c r="X825" i="1"/>
  <c r="P825" i="1"/>
  <c r="O825" i="1"/>
  <c r="L825" i="1"/>
  <c r="K825" i="1"/>
  <c r="W825" i="1" s="1"/>
  <c r="A825" i="1"/>
  <c r="B825" i="1" s="1"/>
  <c r="J825" i="1" s="1"/>
  <c r="W824" i="1"/>
  <c r="X824" i="1" s="1"/>
  <c r="P824" i="1"/>
  <c r="O824" i="1"/>
  <c r="K824" i="1"/>
  <c r="L824" i="1" s="1"/>
  <c r="B824" i="1"/>
  <c r="J824" i="1" s="1"/>
  <c r="A824" i="1"/>
  <c r="X823" i="1"/>
  <c r="W823" i="1"/>
  <c r="P823" i="1"/>
  <c r="O823" i="1"/>
  <c r="L823" i="1"/>
  <c r="K823" i="1"/>
  <c r="A823" i="1"/>
  <c r="B823" i="1" s="1"/>
  <c r="J823" i="1" s="1"/>
  <c r="W822" i="1"/>
  <c r="X822" i="1" s="1"/>
  <c r="P822" i="1"/>
  <c r="O822" i="1"/>
  <c r="K822" i="1"/>
  <c r="L822" i="1" s="1"/>
  <c r="B822" i="1"/>
  <c r="J822" i="1" s="1"/>
  <c r="A822" i="1"/>
  <c r="P821" i="1"/>
  <c r="O821" i="1"/>
  <c r="L821" i="1"/>
  <c r="K821" i="1"/>
  <c r="W821" i="1" s="1"/>
  <c r="X821" i="1" s="1"/>
  <c r="A821" i="1"/>
  <c r="B821" i="1" s="1"/>
  <c r="J821" i="1" s="1"/>
  <c r="P820" i="1"/>
  <c r="O820" i="1"/>
  <c r="K820" i="1"/>
  <c r="L820" i="1" s="1"/>
  <c r="B820" i="1"/>
  <c r="J820" i="1" s="1"/>
  <c r="A820" i="1"/>
  <c r="P819" i="1"/>
  <c r="O819" i="1"/>
  <c r="L819" i="1"/>
  <c r="K819" i="1"/>
  <c r="W819" i="1" s="1"/>
  <c r="X819" i="1" s="1"/>
  <c r="J819" i="1"/>
  <c r="A819" i="1"/>
  <c r="B819" i="1" s="1"/>
  <c r="W818" i="1"/>
  <c r="X818" i="1" s="1"/>
  <c r="P818" i="1"/>
  <c r="O818" i="1"/>
  <c r="K818" i="1"/>
  <c r="L818" i="1" s="1"/>
  <c r="B818" i="1"/>
  <c r="J818" i="1" s="1"/>
  <c r="A818" i="1"/>
  <c r="X817" i="1"/>
  <c r="P817" i="1"/>
  <c r="O817" i="1"/>
  <c r="L817" i="1"/>
  <c r="K817" i="1"/>
  <c r="W817" i="1" s="1"/>
  <c r="A817" i="1"/>
  <c r="B817" i="1" s="1"/>
  <c r="J817" i="1" s="1"/>
  <c r="W816" i="1"/>
  <c r="X816" i="1" s="1"/>
  <c r="P816" i="1"/>
  <c r="O816" i="1"/>
  <c r="K816" i="1"/>
  <c r="L816" i="1" s="1"/>
  <c r="B816" i="1"/>
  <c r="J816" i="1" s="1"/>
  <c r="A816" i="1"/>
  <c r="X815" i="1"/>
  <c r="W815" i="1"/>
  <c r="P815" i="1"/>
  <c r="O815" i="1"/>
  <c r="L815" i="1"/>
  <c r="K815" i="1"/>
  <c r="J815" i="1"/>
  <c r="A815" i="1"/>
  <c r="B815" i="1" s="1"/>
  <c r="P814" i="1"/>
  <c r="O814" i="1"/>
  <c r="K814" i="1"/>
  <c r="B814" i="1"/>
  <c r="J814" i="1" s="1"/>
  <c r="A814" i="1"/>
  <c r="X813" i="1"/>
  <c r="W813" i="1"/>
  <c r="V813" i="1"/>
  <c r="U813" i="1"/>
  <c r="P813" i="1"/>
  <c r="O813" i="1"/>
  <c r="L813" i="1"/>
  <c r="B813" i="1"/>
  <c r="J813" i="1" s="1"/>
  <c r="A813" i="1"/>
  <c r="P812" i="1"/>
  <c r="O812" i="1"/>
  <c r="L812" i="1"/>
  <c r="K812" i="1"/>
  <c r="W812" i="1" s="1"/>
  <c r="X812" i="1" s="1"/>
  <c r="J812" i="1"/>
  <c r="A812" i="1"/>
  <c r="B812" i="1" s="1"/>
  <c r="P811" i="1"/>
  <c r="O811" i="1"/>
  <c r="K811" i="1"/>
  <c r="L811" i="1" s="1"/>
  <c r="B811" i="1"/>
  <c r="J811" i="1" s="1"/>
  <c r="A811" i="1"/>
  <c r="X810" i="1"/>
  <c r="P810" i="1"/>
  <c r="O810" i="1"/>
  <c r="L810" i="1"/>
  <c r="K810" i="1"/>
  <c r="W810" i="1" s="1"/>
  <c r="A810" i="1"/>
  <c r="B810" i="1" s="1"/>
  <c r="J810" i="1" s="1"/>
  <c r="W809" i="1"/>
  <c r="X809" i="1" s="1"/>
  <c r="P809" i="1"/>
  <c r="O809" i="1"/>
  <c r="K809" i="1"/>
  <c r="L809" i="1" s="1"/>
  <c r="B809" i="1"/>
  <c r="J809" i="1" s="1"/>
  <c r="A809" i="1"/>
  <c r="X808" i="1"/>
  <c r="W808" i="1"/>
  <c r="P808" i="1"/>
  <c r="O808" i="1"/>
  <c r="L808" i="1"/>
  <c r="K808" i="1"/>
  <c r="A808" i="1"/>
  <c r="B808" i="1" s="1"/>
  <c r="J808" i="1" s="1"/>
  <c r="W807" i="1"/>
  <c r="X807" i="1" s="1"/>
  <c r="P807" i="1"/>
  <c r="O807" i="1"/>
  <c r="K807" i="1"/>
  <c r="L807" i="1" s="1"/>
  <c r="B807" i="1"/>
  <c r="J807" i="1" s="1"/>
  <c r="A807" i="1"/>
  <c r="X806" i="1"/>
  <c r="P806" i="1"/>
  <c r="O806" i="1"/>
  <c r="L806" i="1"/>
  <c r="K806" i="1"/>
  <c r="W806" i="1" s="1"/>
  <c r="A806" i="1"/>
  <c r="B806" i="1" s="1"/>
  <c r="J806" i="1" s="1"/>
  <c r="P805" i="1"/>
  <c r="O805" i="1"/>
  <c r="K805" i="1"/>
  <c r="L805" i="1" s="1"/>
  <c r="B805" i="1"/>
  <c r="J805" i="1" s="1"/>
  <c r="A805" i="1"/>
  <c r="P804" i="1"/>
  <c r="O804" i="1"/>
  <c r="L804" i="1"/>
  <c r="K804" i="1"/>
  <c r="W804" i="1" s="1"/>
  <c r="X804" i="1" s="1"/>
  <c r="J804" i="1"/>
  <c r="A804" i="1"/>
  <c r="B804" i="1" s="1"/>
  <c r="W803" i="1"/>
  <c r="X803" i="1" s="1"/>
  <c r="P803" i="1"/>
  <c r="O803" i="1"/>
  <c r="K803" i="1"/>
  <c r="L803" i="1" s="1"/>
  <c r="B803" i="1"/>
  <c r="J803" i="1" s="1"/>
  <c r="A803" i="1"/>
  <c r="X802" i="1"/>
  <c r="P802" i="1"/>
  <c r="O802" i="1"/>
  <c r="L802" i="1"/>
  <c r="K802" i="1"/>
  <c r="W802" i="1" s="1"/>
  <c r="A802" i="1"/>
  <c r="B802" i="1" s="1"/>
  <c r="J802" i="1" s="1"/>
  <c r="W801" i="1"/>
  <c r="X801" i="1" s="1"/>
  <c r="P801" i="1"/>
  <c r="O801" i="1"/>
  <c r="K801" i="1"/>
  <c r="L801" i="1" s="1"/>
  <c r="B801" i="1"/>
  <c r="J801" i="1" s="1"/>
  <c r="A801" i="1"/>
  <c r="X800" i="1"/>
  <c r="W800" i="1"/>
  <c r="P800" i="1"/>
  <c r="O800" i="1"/>
  <c r="L800" i="1"/>
  <c r="K800" i="1"/>
  <c r="J800" i="1"/>
  <c r="A800" i="1"/>
  <c r="B800" i="1" s="1"/>
  <c r="P799" i="1"/>
  <c r="O799" i="1"/>
  <c r="K799" i="1"/>
  <c r="B799" i="1"/>
  <c r="J799" i="1" s="1"/>
  <c r="A799" i="1"/>
  <c r="X798" i="1"/>
  <c r="P798" i="1"/>
  <c r="O798" i="1"/>
  <c r="L798" i="1"/>
  <c r="K798" i="1"/>
  <c r="W798" i="1" s="1"/>
  <c r="A798" i="1"/>
  <c r="B798" i="1" s="1"/>
  <c r="J798" i="1" s="1"/>
  <c r="P797" i="1"/>
  <c r="O797" i="1"/>
  <c r="K797" i="1"/>
  <c r="L797" i="1" s="1"/>
  <c r="B797" i="1"/>
  <c r="J797" i="1" s="1"/>
  <c r="A797" i="1"/>
  <c r="P796" i="1"/>
  <c r="O796" i="1"/>
  <c r="L796" i="1"/>
  <c r="K796" i="1"/>
  <c r="W796" i="1" s="1"/>
  <c r="X796" i="1" s="1"/>
  <c r="A796" i="1"/>
  <c r="B796" i="1" s="1"/>
  <c r="J796" i="1" s="1"/>
  <c r="W795" i="1"/>
  <c r="X795" i="1" s="1"/>
  <c r="P795" i="1"/>
  <c r="O795" i="1"/>
  <c r="K795" i="1"/>
  <c r="L795" i="1" s="1"/>
  <c r="B795" i="1"/>
  <c r="J795" i="1" s="1"/>
  <c r="A795" i="1"/>
  <c r="X794" i="1"/>
  <c r="P794" i="1"/>
  <c r="O794" i="1"/>
  <c r="L794" i="1"/>
  <c r="K794" i="1"/>
  <c r="W794" i="1" s="1"/>
  <c r="A794" i="1"/>
  <c r="B794" i="1" s="1"/>
  <c r="J794" i="1" s="1"/>
  <c r="W793" i="1"/>
  <c r="X793" i="1" s="1"/>
  <c r="P793" i="1"/>
  <c r="O793" i="1"/>
  <c r="K793" i="1"/>
  <c r="L793" i="1" s="1"/>
  <c r="B793" i="1"/>
  <c r="J793" i="1" s="1"/>
  <c r="A793" i="1"/>
  <c r="X792" i="1"/>
  <c r="W792" i="1"/>
  <c r="P792" i="1"/>
  <c r="O792" i="1"/>
  <c r="L792" i="1"/>
  <c r="K792" i="1"/>
  <c r="J792" i="1"/>
  <c r="A792" i="1"/>
  <c r="B792" i="1" s="1"/>
  <c r="P791" i="1"/>
  <c r="O791" i="1"/>
  <c r="K791" i="1"/>
  <c r="L791" i="1" s="1"/>
  <c r="B791" i="1"/>
  <c r="J791" i="1" s="1"/>
  <c r="A791" i="1"/>
  <c r="P790" i="1"/>
  <c r="O790" i="1"/>
  <c r="L790" i="1"/>
  <c r="K790" i="1"/>
  <c r="W790" i="1" s="1"/>
  <c r="X790" i="1" s="1"/>
  <c r="J790" i="1"/>
  <c r="A790" i="1"/>
  <c r="B790" i="1" s="1"/>
  <c r="W789" i="1"/>
  <c r="X789" i="1" s="1"/>
  <c r="P789" i="1"/>
  <c r="O789" i="1"/>
  <c r="K789" i="1"/>
  <c r="L789" i="1" s="1"/>
  <c r="B789" i="1"/>
  <c r="J789" i="1" s="1"/>
  <c r="A789" i="1"/>
  <c r="X788" i="1"/>
  <c r="P788" i="1"/>
  <c r="O788" i="1"/>
  <c r="L788" i="1"/>
  <c r="K788" i="1"/>
  <c r="W788" i="1" s="1"/>
  <c r="J788" i="1"/>
  <c r="A788" i="1"/>
  <c r="B788" i="1" s="1"/>
  <c r="W787" i="1"/>
  <c r="X787" i="1" s="1"/>
  <c r="P787" i="1"/>
  <c r="O787" i="1"/>
  <c r="K787" i="1"/>
  <c r="L787" i="1" s="1"/>
  <c r="B787" i="1"/>
  <c r="J787" i="1" s="1"/>
  <c r="A787" i="1"/>
  <c r="P786" i="1"/>
  <c r="O786" i="1"/>
  <c r="L786" i="1"/>
  <c r="K786" i="1"/>
  <c r="W786" i="1" s="1"/>
  <c r="X786" i="1" s="1"/>
  <c r="J786" i="1"/>
  <c r="A786" i="1"/>
  <c r="B786" i="1" s="1"/>
  <c r="P785" i="1"/>
  <c r="O785" i="1"/>
  <c r="K785" i="1"/>
  <c r="B785" i="1"/>
  <c r="J785" i="1" s="1"/>
  <c r="A785" i="1"/>
  <c r="X784" i="1"/>
  <c r="W784" i="1"/>
  <c r="P784" i="1"/>
  <c r="O784" i="1"/>
  <c r="L784" i="1"/>
  <c r="K784" i="1"/>
  <c r="J784" i="1"/>
  <c r="A784" i="1"/>
  <c r="B784" i="1" s="1"/>
  <c r="W783" i="1"/>
  <c r="X783" i="1" s="1"/>
  <c r="P783" i="1"/>
  <c r="O783" i="1"/>
  <c r="K783" i="1"/>
  <c r="L783" i="1" s="1"/>
  <c r="B783" i="1"/>
  <c r="J783" i="1" s="1"/>
  <c r="A783" i="1"/>
  <c r="X782" i="1"/>
  <c r="P782" i="1"/>
  <c r="O782" i="1"/>
  <c r="L782" i="1"/>
  <c r="K782" i="1"/>
  <c r="W782" i="1" s="1"/>
  <c r="J782" i="1"/>
  <c r="A782" i="1"/>
  <c r="B782" i="1" s="1"/>
  <c r="W781" i="1"/>
  <c r="X781" i="1" s="1"/>
  <c r="P781" i="1"/>
  <c r="O781" i="1"/>
  <c r="K781" i="1"/>
  <c r="L781" i="1" s="1"/>
  <c r="B781" i="1"/>
  <c r="J781" i="1" s="1"/>
  <c r="A781" i="1"/>
  <c r="P780" i="1"/>
  <c r="O780" i="1"/>
  <c r="L780" i="1"/>
  <c r="K780" i="1"/>
  <c r="W780" i="1" s="1"/>
  <c r="X780" i="1" s="1"/>
  <c r="J780" i="1"/>
  <c r="A780" i="1"/>
  <c r="B780" i="1" s="1"/>
  <c r="P779" i="1"/>
  <c r="O779" i="1"/>
  <c r="K779" i="1"/>
  <c r="B779" i="1"/>
  <c r="J779" i="1" s="1"/>
  <c r="A779" i="1"/>
  <c r="X778" i="1"/>
  <c r="P778" i="1"/>
  <c r="O778" i="1"/>
  <c r="L778" i="1"/>
  <c r="K778" i="1"/>
  <c r="W778" i="1" s="1"/>
  <c r="J778" i="1"/>
  <c r="A778" i="1"/>
  <c r="B778" i="1" s="1"/>
  <c r="W777" i="1"/>
  <c r="X777" i="1" s="1"/>
  <c r="P777" i="1"/>
  <c r="O777" i="1"/>
  <c r="K777" i="1"/>
  <c r="L777" i="1" s="1"/>
  <c r="B777" i="1"/>
  <c r="J777" i="1" s="1"/>
  <c r="A777" i="1"/>
  <c r="X776" i="1"/>
  <c r="W776" i="1"/>
  <c r="P776" i="1"/>
  <c r="O776" i="1"/>
  <c r="L776" i="1"/>
  <c r="K776" i="1"/>
  <c r="J776" i="1"/>
  <c r="A776" i="1"/>
  <c r="B776" i="1" s="1"/>
  <c r="W775" i="1"/>
  <c r="X775" i="1" s="1"/>
  <c r="P775" i="1"/>
  <c r="O775" i="1"/>
  <c r="K775" i="1"/>
  <c r="L775" i="1" s="1"/>
  <c r="B775" i="1"/>
  <c r="J775" i="1" s="1"/>
  <c r="A775" i="1"/>
  <c r="X774" i="1"/>
  <c r="W774" i="1"/>
  <c r="P774" i="1"/>
  <c r="O774" i="1"/>
  <c r="L774" i="1"/>
  <c r="K774" i="1"/>
  <c r="J774" i="1"/>
  <c r="A774" i="1"/>
  <c r="B774" i="1" s="1"/>
  <c r="P773" i="1"/>
  <c r="O773" i="1"/>
  <c r="K773" i="1"/>
  <c r="L773" i="1" s="1"/>
  <c r="B773" i="1"/>
  <c r="J773" i="1" s="1"/>
  <c r="A773" i="1"/>
  <c r="P772" i="1"/>
  <c r="O772" i="1"/>
  <c r="L772" i="1"/>
  <c r="K772" i="1"/>
  <c r="W772" i="1" s="1"/>
  <c r="X772" i="1" s="1"/>
  <c r="A772" i="1"/>
  <c r="B772" i="1" s="1"/>
  <c r="J772" i="1" s="1"/>
  <c r="P771" i="1"/>
  <c r="O771" i="1"/>
  <c r="K771" i="1"/>
  <c r="B771" i="1"/>
  <c r="J771" i="1" s="1"/>
  <c r="A771" i="1"/>
  <c r="X770" i="1"/>
  <c r="P770" i="1"/>
  <c r="O770" i="1"/>
  <c r="L770" i="1"/>
  <c r="K770" i="1"/>
  <c r="W770" i="1" s="1"/>
  <c r="J770" i="1"/>
  <c r="A770" i="1"/>
  <c r="B770" i="1" s="1"/>
  <c r="W769" i="1"/>
  <c r="X769" i="1" s="1"/>
  <c r="P769" i="1"/>
  <c r="O769" i="1"/>
  <c r="K769" i="1"/>
  <c r="L769" i="1" s="1"/>
  <c r="B769" i="1"/>
  <c r="J769" i="1" s="1"/>
  <c r="A769" i="1"/>
  <c r="X768" i="1"/>
  <c r="W768" i="1"/>
  <c r="P768" i="1"/>
  <c r="O768" i="1"/>
  <c r="L768" i="1"/>
  <c r="K768" i="1"/>
  <c r="J768" i="1"/>
  <c r="A768" i="1"/>
  <c r="B768" i="1" s="1"/>
  <c r="P767" i="1"/>
  <c r="O767" i="1"/>
  <c r="K767" i="1"/>
  <c r="L767" i="1" s="1"/>
  <c r="B767" i="1"/>
  <c r="J767" i="1" s="1"/>
  <c r="A767" i="1"/>
  <c r="P766" i="1"/>
  <c r="O766" i="1"/>
  <c r="L766" i="1"/>
  <c r="K766" i="1"/>
  <c r="W766" i="1" s="1"/>
  <c r="X766" i="1" s="1"/>
  <c r="J766" i="1"/>
  <c r="B766" i="1"/>
  <c r="A766" i="1"/>
  <c r="P765" i="1"/>
  <c r="O765" i="1"/>
  <c r="K765" i="1"/>
  <c r="L765" i="1" s="1"/>
  <c r="J765" i="1"/>
  <c r="B765" i="1"/>
  <c r="A765" i="1"/>
  <c r="P764" i="1"/>
  <c r="O764" i="1"/>
  <c r="L764" i="1"/>
  <c r="K764" i="1"/>
  <c r="W764" i="1" s="1"/>
  <c r="X764" i="1" s="1"/>
  <c r="J764" i="1"/>
  <c r="A764" i="1"/>
  <c r="B764" i="1" s="1"/>
  <c r="P763" i="1"/>
  <c r="O763" i="1"/>
  <c r="L763" i="1"/>
  <c r="K763" i="1"/>
  <c r="W763" i="1" s="1"/>
  <c r="X763" i="1" s="1"/>
  <c r="B763" i="1"/>
  <c r="J763" i="1" s="1"/>
  <c r="A763" i="1"/>
  <c r="P762" i="1"/>
  <c r="O762" i="1"/>
  <c r="L762" i="1"/>
  <c r="K762" i="1"/>
  <c r="W762" i="1" s="1"/>
  <c r="X762" i="1" s="1"/>
  <c r="A762" i="1"/>
  <c r="B762" i="1" s="1"/>
  <c r="J762" i="1" s="1"/>
  <c r="W761" i="1"/>
  <c r="X761" i="1" s="1"/>
  <c r="P761" i="1"/>
  <c r="O761" i="1"/>
  <c r="K761" i="1"/>
  <c r="L761" i="1" s="1"/>
  <c r="J761" i="1"/>
  <c r="B761" i="1"/>
  <c r="A761" i="1"/>
  <c r="P760" i="1"/>
  <c r="O760" i="1"/>
  <c r="K760" i="1"/>
  <c r="J760" i="1"/>
  <c r="A760" i="1"/>
  <c r="B760" i="1" s="1"/>
  <c r="P759" i="1"/>
  <c r="O759" i="1"/>
  <c r="K759" i="1"/>
  <c r="B759" i="1"/>
  <c r="J759" i="1" s="1"/>
  <c r="A759" i="1"/>
  <c r="X758" i="1"/>
  <c r="P758" i="1"/>
  <c r="O758" i="1"/>
  <c r="L758" i="1"/>
  <c r="K758" i="1"/>
  <c r="W758" i="1" s="1"/>
  <c r="J758" i="1"/>
  <c r="B758" i="1"/>
  <c r="A758" i="1"/>
  <c r="W757" i="1"/>
  <c r="X757" i="1" s="1"/>
  <c r="P757" i="1"/>
  <c r="O757" i="1"/>
  <c r="K757" i="1"/>
  <c r="L757" i="1" s="1"/>
  <c r="B757" i="1"/>
  <c r="J757" i="1" s="1"/>
  <c r="A757" i="1"/>
  <c r="W756" i="1"/>
  <c r="X756" i="1" s="1"/>
  <c r="P756" i="1"/>
  <c r="O756" i="1"/>
  <c r="L756" i="1"/>
  <c r="K756" i="1"/>
  <c r="J756" i="1"/>
  <c r="A756" i="1"/>
  <c r="B756" i="1" s="1"/>
  <c r="W755" i="1"/>
  <c r="X755" i="1" s="1"/>
  <c r="P755" i="1"/>
  <c r="O755" i="1"/>
  <c r="L755" i="1"/>
  <c r="K755" i="1"/>
  <c r="B755" i="1"/>
  <c r="J755" i="1" s="1"/>
  <c r="A755" i="1"/>
  <c r="X754" i="1"/>
  <c r="W754" i="1"/>
  <c r="P754" i="1"/>
  <c r="O754" i="1"/>
  <c r="L754" i="1"/>
  <c r="K754" i="1"/>
  <c r="J754" i="1"/>
  <c r="B754" i="1"/>
  <c r="A754" i="1"/>
  <c r="W753" i="1"/>
  <c r="X753" i="1" s="1"/>
  <c r="P753" i="1"/>
  <c r="O753" i="1"/>
  <c r="K753" i="1"/>
  <c r="L753" i="1" s="1"/>
  <c r="B753" i="1"/>
  <c r="J753" i="1" s="1"/>
  <c r="A753" i="1"/>
  <c r="W752" i="1"/>
  <c r="X752" i="1" s="1"/>
  <c r="P752" i="1"/>
  <c r="O752" i="1"/>
  <c r="L752" i="1"/>
  <c r="K752" i="1"/>
  <c r="J752" i="1"/>
  <c r="A752" i="1"/>
  <c r="B752" i="1" s="1"/>
  <c r="W751" i="1"/>
  <c r="X751" i="1" s="1"/>
  <c r="P751" i="1"/>
  <c r="O751" i="1"/>
  <c r="L751" i="1"/>
  <c r="K751" i="1"/>
  <c r="B751" i="1"/>
  <c r="J751" i="1" s="1"/>
  <c r="A751" i="1"/>
  <c r="X750" i="1"/>
  <c r="P750" i="1"/>
  <c r="O750" i="1"/>
  <c r="L750" i="1"/>
  <c r="K750" i="1"/>
  <c r="W750" i="1" s="1"/>
  <c r="B750" i="1"/>
  <c r="J750" i="1" s="1"/>
  <c r="A750" i="1"/>
  <c r="W749" i="1"/>
  <c r="X749" i="1" s="1"/>
  <c r="P749" i="1"/>
  <c r="O749" i="1"/>
  <c r="K749" i="1"/>
  <c r="L749" i="1" s="1"/>
  <c r="J749" i="1"/>
  <c r="B749" i="1"/>
  <c r="A749" i="1"/>
  <c r="X748" i="1"/>
  <c r="W748" i="1"/>
  <c r="P748" i="1"/>
  <c r="O748" i="1"/>
  <c r="L748" i="1"/>
  <c r="K748" i="1"/>
  <c r="A748" i="1"/>
  <c r="B748" i="1" s="1"/>
  <c r="J748" i="1" s="1"/>
  <c r="X747" i="1"/>
  <c r="W747" i="1"/>
  <c r="P747" i="1"/>
  <c r="O747" i="1"/>
  <c r="L747" i="1"/>
  <c r="K747" i="1"/>
  <c r="A747" i="1"/>
  <c r="B747" i="1" s="1"/>
  <c r="J747" i="1" s="1"/>
  <c r="X746" i="1"/>
  <c r="P746" i="1"/>
  <c r="O746" i="1"/>
  <c r="L746" i="1"/>
  <c r="K746" i="1"/>
  <c r="W746" i="1" s="1"/>
  <c r="A746" i="1"/>
  <c r="B746" i="1" s="1"/>
  <c r="J746" i="1" s="1"/>
  <c r="P745" i="1"/>
  <c r="O745" i="1"/>
  <c r="K745" i="1"/>
  <c r="L745" i="1" s="1"/>
  <c r="J745" i="1"/>
  <c r="B745" i="1"/>
  <c r="A745" i="1"/>
  <c r="X744" i="1"/>
  <c r="W744" i="1"/>
  <c r="P744" i="1"/>
  <c r="O744" i="1"/>
  <c r="L744" i="1"/>
  <c r="K744" i="1"/>
  <c r="J744" i="1"/>
  <c r="A744" i="1"/>
  <c r="B744" i="1" s="1"/>
  <c r="X743" i="1"/>
  <c r="W743" i="1"/>
  <c r="P743" i="1"/>
  <c r="O743" i="1"/>
  <c r="L743" i="1"/>
  <c r="K743" i="1"/>
  <c r="B743" i="1"/>
  <c r="J743" i="1" s="1"/>
  <c r="A743" i="1"/>
  <c r="X742" i="1"/>
  <c r="P742" i="1"/>
  <c r="O742" i="1"/>
  <c r="L742" i="1"/>
  <c r="K742" i="1"/>
  <c r="W742" i="1" s="1"/>
  <c r="J742" i="1"/>
  <c r="B742" i="1"/>
  <c r="A742" i="1"/>
  <c r="W741" i="1"/>
  <c r="X741" i="1" s="1"/>
  <c r="V741" i="1"/>
  <c r="U741" i="1"/>
  <c r="P741" i="1"/>
  <c r="O741" i="1"/>
  <c r="L741" i="1"/>
  <c r="J741" i="1"/>
  <c r="A741" i="1"/>
  <c r="B741" i="1" s="1"/>
  <c r="X740" i="1"/>
  <c r="W740" i="1"/>
  <c r="P740" i="1"/>
  <c r="O740" i="1"/>
  <c r="L740" i="1"/>
  <c r="K740" i="1"/>
  <c r="B740" i="1"/>
  <c r="J740" i="1" s="1"/>
  <c r="A740" i="1"/>
  <c r="X739" i="1"/>
  <c r="P739" i="1"/>
  <c r="O739" i="1"/>
  <c r="L739" i="1"/>
  <c r="K739" i="1"/>
  <c r="W739" i="1" s="1"/>
  <c r="J739" i="1"/>
  <c r="B739" i="1"/>
  <c r="A739" i="1"/>
  <c r="W738" i="1"/>
  <c r="X738" i="1" s="1"/>
  <c r="P738" i="1"/>
  <c r="O738" i="1"/>
  <c r="K738" i="1"/>
  <c r="L738" i="1" s="1"/>
  <c r="J738" i="1"/>
  <c r="B738" i="1"/>
  <c r="A738" i="1"/>
  <c r="W737" i="1"/>
  <c r="X737" i="1" s="1"/>
  <c r="P737" i="1"/>
  <c r="O737" i="1"/>
  <c r="L737" i="1"/>
  <c r="K737" i="1"/>
  <c r="J737" i="1"/>
  <c r="A737" i="1"/>
  <c r="B737" i="1" s="1"/>
  <c r="W736" i="1"/>
  <c r="X736" i="1" s="1"/>
  <c r="P736" i="1"/>
  <c r="O736" i="1"/>
  <c r="K736" i="1"/>
  <c r="L736" i="1" s="1"/>
  <c r="B736" i="1"/>
  <c r="J736" i="1" s="1"/>
  <c r="A736" i="1"/>
  <c r="P735" i="1"/>
  <c r="O735" i="1"/>
  <c r="L735" i="1"/>
  <c r="K735" i="1"/>
  <c r="W735" i="1" s="1"/>
  <c r="X735" i="1" s="1"/>
  <c r="J735" i="1"/>
  <c r="B735" i="1"/>
  <c r="A735" i="1"/>
  <c r="P734" i="1"/>
  <c r="O734" i="1"/>
  <c r="K734" i="1"/>
  <c r="L734" i="1" s="1"/>
  <c r="B734" i="1"/>
  <c r="J734" i="1" s="1"/>
  <c r="A734" i="1"/>
  <c r="P733" i="1"/>
  <c r="O733" i="1"/>
  <c r="K733" i="1"/>
  <c r="L733" i="1" s="1"/>
  <c r="J733" i="1"/>
  <c r="A733" i="1"/>
  <c r="B733" i="1" s="1"/>
  <c r="P732" i="1"/>
  <c r="O732" i="1"/>
  <c r="K732" i="1"/>
  <c r="L732" i="1" s="1"/>
  <c r="B732" i="1"/>
  <c r="J732" i="1" s="1"/>
  <c r="A732" i="1"/>
  <c r="P731" i="1"/>
  <c r="O731" i="1"/>
  <c r="L731" i="1"/>
  <c r="K731" i="1"/>
  <c r="W731" i="1" s="1"/>
  <c r="X731" i="1" s="1"/>
  <c r="B731" i="1"/>
  <c r="J731" i="1" s="1"/>
  <c r="A731" i="1"/>
  <c r="P730" i="1"/>
  <c r="O730" i="1"/>
  <c r="K730" i="1"/>
  <c r="L730" i="1" s="1"/>
  <c r="B730" i="1"/>
  <c r="J730" i="1" s="1"/>
  <c r="A730" i="1"/>
  <c r="P729" i="1"/>
  <c r="O729" i="1"/>
  <c r="L729" i="1"/>
  <c r="K729" i="1"/>
  <c r="W729" i="1" s="1"/>
  <c r="X729" i="1" s="1"/>
  <c r="A729" i="1"/>
  <c r="B729" i="1" s="1"/>
  <c r="J729" i="1" s="1"/>
  <c r="P728" i="1"/>
  <c r="O728" i="1"/>
  <c r="L728" i="1"/>
  <c r="K728" i="1"/>
  <c r="W728" i="1" s="1"/>
  <c r="X728" i="1" s="1"/>
  <c r="A728" i="1"/>
  <c r="B728" i="1" s="1"/>
  <c r="J728" i="1" s="1"/>
  <c r="P727" i="1"/>
  <c r="O727" i="1"/>
  <c r="L727" i="1"/>
  <c r="K727" i="1"/>
  <c r="W727" i="1" s="1"/>
  <c r="X727" i="1" s="1"/>
  <c r="A727" i="1"/>
  <c r="B727" i="1" s="1"/>
  <c r="J727" i="1" s="1"/>
  <c r="P726" i="1"/>
  <c r="O726" i="1"/>
  <c r="K726" i="1"/>
  <c r="J726" i="1"/>
  <c r="B726" i="1"/>
  <c r="A726" i="1"/>
  <c r="P725" i="1"/>
  <c r="O725" i="1"/>
  <c r="L725" i="1"/>
  <c r="K725" i="1"/>
  <c r="W725" i="1" s="1"/>
  <c r="X725" i="1" s="1"/>
  <c r="A725" i="1"/>
  <c r="B725" i="1" s="1"/>
  <c r="J725" i="1" s="1"/>
  <c r="P724" i="1"/>
  <c r="O724" i="1"/>
  <c r="L724" i="1"/>
  <c r="K724" i="1"/>
  <c r="W724" i="1" s="1"/>
  <c r="X724" i="1" s="1"/>
  <c r="A724" i="1"/>
  <c r="B724" i="1" s="1"/>
  <c r="J724" i="1" s="1"/>
  <c r="P723" i="1"/>
  <c r="O723" i="1"/>
  <c r="L723" i="1"/>
  <c r="K723" i="1"/>
  <c r="W723" i="1" s="1"/>
  <c r="X723" i="1" s="1"/>
  <c r="A723" i="1"/>
  <c r="B723" i="1" s="1"/>
  <c r="J723" i="1" s="1"/>
  <c r="W722" i="1"/>
  <c r="X722" i="1" s="1"/>
  <c r="P722" i="1"/>
  <c r="O722" i="1"/>
  <c r="K722" i="1"/>
  <c r="L722" i="1" s="1"/>
  <c r="J722" i="1"/>
  <c r="B722" i="1"/>
  <c r="A722" i="1"/>
  <c r="P721" i="1"/>
  <c r="O721" i="1"/>
  <c r="K721" i="1"/>
  <c r="A721" i="1"/>
  <c r="B721" i="1" s="1"/>
  <c r="J721" i="1" s="1"/>
  <c r="P720" i="1"/>
  <c r="O720" i="1"/>
  <c r="L720" i="1"/>
  <c r="K720" i="1"/>
  <c r="W720" i="1" s="1"/>
  <c r="X720" i="1" s="1"/>
  <c r="A720" i="1"/>
  <c r="B720" i="1" s="1"/>
  <c r="J720" i="1" s="1"/>
  <c r="P719" i="1"/>
  <c r="O719" i="1"/>
  <c r="L719" i="1"/>
  <c r="K719" i="1"/>
  <c r="W719" i="1" s="1"/>
  <c r="X719" i="1" s="1"/>
  <c r="B719" i="1"/>
  <c r="J719" i="1" s="1"/>
  <c r="A719" i="1"/>
  <c r="P718" i="1"/>
  <c r="O718" i="1"/>
  <c r="K718" i="1"/>
  <c r="L718" i="1" s="1"/>
  <c r="J718" i="1"/>
  <c r="B718" i="1"/>
  <c r="A718" i="1"/>
  <c r="W717" i="1"/>
  <c r="X717" i="1" s="1"/>
  <c r="P717" i="1"/>
  <c r="O717" i="1"/>
  <c r="K717" i="1"/>
  <c r="L717" i="1" s="1"/>
  <c r="J717" i="1"/>
  <c r="B717" i="1"/>
  <c r="A717" i="1"/>
  <c r="X716" i="1"/>
  <c r="W716" i="1"/>
  <c r="P716" i="1"/>
  <c r="O716" i="1"/>
  <c r="L716" i="1"/>
  <c r="K716" i="1"/>
  <c r="A716" i="1"/>
  <c r="B716" i="1" s="1"/>
  <c r="J716" i="1" s="1"/>
  <c r="X715" i="1"/>
  <c r="W715" i="1"/>
  <c r="P715" i="1"/>
  <c r="O715" i="1"/>
  <c r="L715" i="1"/>
  <c r="K715" i="1"/>
  <c r="B715" i="1"/>
  <c r="J715" i="1" s="1"/>
  <c r="A715" i="1"/>
  <c r="W714" i="1"/>
  <c r="X714" i="1" s="1"/>
  <c r="P714" i="1"/>
  <c r="O714" i="1"/>
  <c r="L714" i="1"/>
  <c r="K714" i="1"/>
  <c r="J714" i="1"/>
  <c r="B714" i="1"/>
  <c r="A714" i="1"/>
  <c r="P713" i="1"/>
  <c r="O713" i="1"/>
  <c r="K713" i="1"/>
  <c r="A713" i="1"/>
  <c r="B713" i="1" s="1"/>
  <c r="J713" i="1" s="1"/>
  <c r="P712" i="1"/>
  <c r="O712" i="1"/>
  <c r="L712" i="1"/>
  <c r="K712" i="1"/>
  <c r="W712" i="1" s="1"/>
  <c r="X712" i="1" s="1"/>
  <c r="A712" i="1"/>
  <c r="B712" i="1" s="1"/>
  <c r="J712" i="1" s="1"/>
  <c r="X711" i="1"/>
  <c r="W711" i="1"/>
  <c r="U711" i="1"/>
  <c r="V711" i="1" s="1"/>
  <c r="P711" i="1"/>
  <c r="O711" i="1"/>
  <c r="L711" i="1"/>
  <c r="J711" i="1"/>
  <c r="B711" i="1"/>
  <c r="A711" i="1"/>
  <c r="W710" i="1"/>
  <c r="X710" i="1" s="1"/>
  <c r="V710" i="1"/>
  <c r="U710" i="1"/>
  <c r="P710" i="1"/>
  <c r="O710" i="1"/>
  <c r="L710" i="1"/>
  <c r="A710" i="1"/>
  <c r="B710" i="1" s="1"/>
  <c r="J710" i="1" s="1"/>
  <c r="X709" i="1"/>
  <c r="W709" i="1"/>
  <c r="P709" i="1"/>
  <c r="O709" i="1"/>
  <c r="L709" i="1"/>
  <c r="K709" i="1"/>
  <c r="B709" i="1"/>
  <c r="J709" i="1" s="1"/>
  <c r="A709" i="1"/>
  <c r="W708" i="1"/>
  <c r="X708" i="1" s="1"/>
  <c r="P708" i="1"/>
  <c r="O708" i="1"/>
  <c r="L708" i="1"/>
  <c r="K708" i="1"/>
  <c r="J708" i="1"/>
  <c r="B708" i="1"/>
  <c r="A708" i="1"/>
  <c r="P707" i="1"/>
  <c r="O707" i="1"/>
  <c r="K707" i="1"/>
  <c r="A707" i="1"/>
  <c r="B707" i="1" s="1"/>
  <c r="J707" i="1" s="1"/>
  <c r="P706" i="1"/>
  <c r="O706" i="1"/>
  <c r="L706" i="1"/>
  <c r="K706" i="1"/>
  <c r="W706" i="1" s="1"/>
  <c r="X706" i="1" s="1"/>
  <c r="A706" i="1"/>
  <c r="B706" i="1" s="1"/>
  <c r="J706" i="1" s="1"/>
  <c r="P705" i="1"/>
  <c r="O705" i="1"/>
  <c r="L705" i="1"/>
  <c r="K705" i="1"/>
  <c r="W705" i="1" s="1"/>
  <c r="X705" i="1" s="1"/>
  <c r="B705" i="1"/>
  <c r="J705" i="1" s="1"/>
  <c r="A705" i="1"/>
  <c r="P704" i="1"/>
  <c r="O704" i="1"/>
  <c r="K704" i="1"/>
  <c r="L704" i="1" s="1"/>
  <c r="J704" i="1"/>
  <c r="B704" i="1"/>
  <c r="A704" i="1"/>
  <c r="W703" i="1"/>
  <c r="X703" i="1" s="1"/>
  <c r="P703" i="1"/>
  <c r="O703" i="1"/>
  <c r="K703" i="1"/>
  <c r="L703" i="1" s="1"/>
  <c r="J703" i="1"/>
  <c r="B703" i="1"/>
  <c r="A703" i="1"/>
  <c r="X702" i="1"/>
  <c r="W702" i="1"/>
  <c r="P702" i="1"/>
  <c r="O702" i="1"/>
  <c r="L702" i="1"/>
  <c r="K702" i="1"/>
  <c r="A702" i="1"/>
  <c r="B702" i="1" s="1"/>
  <c r="J702" i="1" s="1"/>
  <c r="X701" i="1"/>
  <c r="W701" i="1"/>
  <c r="P701" i="1"/>
  <c r="O701" i="1"/>
  <c r="L701" i="1"/>
  <c r="K701" i="1"/>
  <c r="B701" i="1"/>
  <c r="J701" i="1" s="1"/>
  <c r="A701" i="1"/>
  <c r="W700" i="1"/>
  <c r="X700" i="1" s="1"/>
  <c r="P700" i="1"/>
  <c r="O700" i="1"/>
  <c r="L700" i="1"/>
  <c r="K700" i="1"/>
  <c r="J700" i="1"/>
  <c r="B700" i="1"/>
  <c r="A700" i="1"/>
  <c r="P699" i="1"/>
  <c r="O699" i="1"/>
  <c r="K699" i="1"/>
  <c r="A699" i="1"/>
  <c r="B699" i="1" s="1"/>
  <c r="J699" i="1" s="1"/>
  <c r="P698" i="1"/>
  <c r="O698" i="1"/>
  <c r="L698" i="1"/>
  <c r="K698" i="1"/>
  <c r="W698" i="1" s="1"/>
  <c r="X698" i="1" s="1"/>
  <c r="B698" i="1"/>
  <c r="J698" i="1" s="1"/>
  <c r="A698" i="1"/>
  <c r="P697" i="1"/>
  <c r="O697" i="1"/>
  <c r="L697" i="1"/>
  <c r="K697" i="1"/>
  <c r="W697" i="1" s="1"/>
  <c r="X697" i="1" s="1"/>
  <c r="J697" i="1"/>
  <c r="B697" i="1"/>
  <c r="A697" i="1"/>
  <c r="P696" i="1"/>
  <c r="O696" i="1"/>
  <c r="K696" i="1"/>
  <c r="L696" i="1" s="1"/>
  <c r="J696" i="1"/>
  <c r="B696" i="1"/>
  <c r="A696" i="1"/>
  <c r="W695" i="1"/>
  <c r="X695" i="1" s="1"/>
  <c r="P695" i="1"/>
  <c r="O695" i="1"/>
  <c r="L695" i="1"/>
  <c r="K695" i="1"/>
  <c r="J695" i="1"/>
  <c r="B695" i="1"/>
  <c r="A695" i="1"/>
  <c r="X694" i="1"/>
  <c r="W694" i="1"/>
  <c r="P694" i="1"/>
  <c r="O694" i="1"/>
  <c r="L694" i="1"/>
  <c r="K694" i="1"/>
  <c r="A694" i="1"/>
  <c r="B694" i="1" s="1"/>
  <c r="J694" i="1" s="1"/>
  <c r="X693" i="1"/>
  <c r="W693" i="1"/>
  <c r="P693" i="1"/>
  <c r="O693" i="1"/>
  <c r="L693" i="1"/>
  <c r="K693" i="1"/>
  <c r="B693" i="1"/>
  <c r="J693" i="1" s="1"/>
  <c r="A693" i="1"/>
  <c r="W692" i="1"/>
  <c r="X692" i="1" s="1"/>
  <c r="P692" i="1"/>
  <c r="O692" i="1"/>
  <c r="L692" i="1"/>
  <c r="K692" i="1"/>
  <c r="J692" i="1"/>
  <c r="B692" i="1"/>
  <c r="A692" i="1"/>
  <c r="P691" i="1"/>
  <c r="O691" i="1"/>
  <c r="K691" i="1"/>
  <c r="A691" i="1"/>
  <c r="B691" i="1" s="1"/>
  <c r="J691" i="1" s="1"/>
  <c r="P690" i="1"/>
  <c r="O690" i="1"/>
  <c r="L690" i="1"/>
  <c r="K690" i="1"/>
  <c r="W690" i="1" s="1"/>
  <c r="X690" i="1" s="1"/>
  <c r="B690" i="1"/>
  <c r="J690" i="1" s="1"/>
  <c r="A690" i="1"/>
  <c r="P689" i="1"/>
  <c r="O689" i="1"/>
  <c r="L689" i="1"/>
  <c r="K689" i="1"/>
  <c r="W689" i="1" s="1"/>
  <c r="X689" i="1" s="1"/>
  <c r="J689" i="1"/>
  <c r="B689" i="1"/>
  <c r="A689" i="1"/>
  <c r="P688" i="1"/>
  <c r="O688" i="1"/>
  <c r="K688" i="1"/>
  <c r="L688" i="1" s="1"/>
  <c r="J688" i="1"/>
  <c r="B688" i="1"/>
  <c r="A688" i="1"/>
  <c r="W687" i="1"/>
  <c r="X687" i="1" s="1"/>
  <c r="P687" i="1"/>
  <c r="O687" i="1"/>
  <c r="L687" i="1"/>
  <c r="K687" i="1"/>
  <c r="J687" i="1"/>
  <c r="B687" i="1"/>
  <c r="A687" i="1"/>
  <c r="X686" i="1"/>
  <c r="W686" i="1"/>
  <c r="P686" i="1"/>
  <c r="O686" i="1"/>
  <c r="L686" i="1"/>
  <c r="K686" i="1"/>
  <c r="A686" i="1"/>
  <c r="B686" i="1" s="1"/>
  <c r="J686" i="1" s="1"/>
  <c r="X685" i="1"/>
  <c r="W685" i="1"/>
  <c r="P685" i="1"/>
  <c r="O685" i="1"/>
  <c r="L685" i="1"/>
  <c r="K685" i="1"/>
  <c r="B685" i="1"/>
  <c r="J685" i="1" s="1"/>
  <c r="A685" i="1"/>
  <c r="W684" i="1"/>
  <c r="X684" i="1" s="1"/>
  <c r="P684" i="1"/>
  <c r="O684" i="1"/>
  <c r="L684" i="1"/>
  <c r="K684" i="1"/>
  <c r="J684" i="1"/>
  <c r="B684" i="1"/>
  <c r="A684" i="1"/>
  <c r="P683" i="1"/>
  <c r="O683" i="1"/>
  <c r="K683" i="1"/>
  <c r="A683" i="1"/>
  <c r="B683" i="1" s="1"/>
  <c r="J683" i="1" s="1"/>
  <c r="P682" i="1"/>
  <c r="O682" i="1"/>
  <c r="L682" i="1"/>
  <c r="K682" i="1"/>
  <c r="W682" i="1" s="1"/>
  <c r="X682" i="1" s="1"/>
  <c r="B682" i="1"/>
  <c r="J682" i="1" s="1"/>
  <c r="A682" i="1"/>
  <c r="X681" i="1"/>
  <c r="W681" i="1"/>
  <c r="U681" i="1"/>
  <c r="V681" i="1" s="1"/>
  <c r="P681" i="1"/>
  <c r="O681" i="1"/>
  <c r="L681" i="1"/>
  <c r="J681" i="1"/>
  <c r="B681" i="1"/>
  <c r="A681" i="1"/>
  <c r="W680" i="1"/>
  <c r="X680" i="1" s="1"/>
  <c r="P680" i="1"/>
  <c r="O680" i="1"/>
  <c r="L680" i="1"/>
  <c r="K680" i="1"/>
  <c r="J680" i="1"/>
  <c r="B680" i="1"/>
  <c r="A680" i="1"/>
  <c r="X679" i="1"/>
  <c r="W679" i="1"/>
  <c r="P679" i="1"/>
  <c r="O679" i="1"/>
  <c r="L679" i="1"/>
  <c r="K679" i="1"/>
  <c r="A679" i="1"/>
  <c r="B679" i="1" s="1"/>
  <c r="J679" i="1" s="1"/>
  <c r="X678" i="1"/>
  <c r="W678" i="1"/>
  <c r="P678" i="1"/>
  <c r="O678" i="1"/>
  <c r="L678" i="1"/>
  <c r="K678" i="1"/>
  <c r="B678" i="1"/>
  <c r="J678" i="1" s="1"/>
  <c r="A678" i="1"/>
  <c r="W677" i="1"/>
  <c r="X677" i="1" s="1"/>
  <c r="P677" i="1"/>
  <c r="O677" i="1"/>
  <c r="L677" i="1"/>
  <c r="K677" i="1"/>
  <c r="J677" i="1"/>
  <c r="B677" i="1"/>
  <c r="A677" i="1"/>
  <c r="P676" i="1"/>
  <c r="O676" i="1"/>
  <c r="K676" i="1"/>
  <c r="A676" i="1"/>
  <c r="B676" i="1" s="1"/>
  <c r="J676" i="1" s="1"/>
  <c r="P675" i="1"/>
  <c r="O675" i="1"/>
  <c r="L675" i="1"/>
  <c r="K675" i="1"/>
  <c r="W675" i="1" s="1"/>
  <c r="X675" i="1" s="1"/>
  <c r="A675" i="1"/>
  <c r="B675" i="1" s="1"/>
  <c r="J675" i="1" s="1"/>
  <c r="P674" i="1"/>
  <c r="O674" i="1"/>
  <c r="L674" i="1"/>
  <c r="K674" i="1"/>
  <c r="W674" i="1" s="1"/>
  <c r="X674" i="1" s="1"/>
  <c r="B674" i="1"/>
  <c r="J674" i="1" s="1"/>
  <c r="A674" i="1"/>
  <c r="P673" i="1"/>
  <c r="O673" i="1"/>
  <c r="K673" i="1"/>
  <c r="L673" i="1" s="1"/>
  <c r="J673" i="1"/>
  <c r="B673" i="1"/>
  <c r="A673" i="1"/>
  <c r="W672" i="1"/>
  <c r="X672" i="1" s="1"/>
  <c r="P672" i="1"/>
  <c r="O672" i="1"/>
  <c r="K672" i="1"/>
  <c r="L672" i="1" s="1"/>
  <c r="B672" i="1"/>
  <c r="J672" i="1" s="1"/>
  <c r="A672" i="1"/>
  <c r="X671" i="1"/>
  <c r="W671" i="1"/>
  <c r="P671" i="1"/>
  <c r="O671" i="1"/>
  <c r="L671" i="1"/>
  <c r="K671" i="1"/>
  <c r="A671" i="1"/>
  <c r="B671" i="1" s="1"/>
  <c r="J671" i="1" s="1"/>
  <c r="X670" i="1"/>
  <c r="W670" i="1"/>
  <c r="P670" i="1"/>
  <c r="O670" i="1"/>
  <c r="L670" i="1"/>
  <c r="K670" i="1"/>
  <c r="B670" i="1"/>
  <c r="J670" i="1" s="1"/>
  <c r="A670" i="1"/>
  <c r="W669" i="1"/>
  <c r="X669" i="1" s="1"/>
  <c r="P669" i="1"/>
  <c r="O669" i="1"/>
  <c r="L669" i="1"/>
  <c r="K669" i="1"/>
  <c r="J669" i="1"/>
  <c r="B669" i="1"/>
  <c r="A669" i="1"/>
  <c r="P668" i="1"/>
  <c r="O668" i="1"/>
  <c r="K668" i="1"/>
  <c r="A668" i="1"/>
  <c r="B668" i="1" s="1"/>
  <c r="J668" i="1" s="1"/>
  <c r="P667" i="1"/>
  <c r="O667" i="1"/>
  <c r="L667" i="1"/>
  <c r="K667" i="1"/>
  <c r="W667" i="1" s="1"/>
  <c r="X667" i="1" s="1"/>
  <c r="B667" i="1"/>
  <c r="J667" i="1" s="1"/>
  <c r="A667" i="1"/>
  <c r="P666" i="1"/>
  <c r="O666" i="1"/>
  <c r="L666" i="1"/>
  <c r="K666" i="1"/>
  <c r="W666" i="1" s="1"/>
  <c r="X666" i="1" s="1"/>
  <c r="J666" i="1"/>
  <c r="B666" i="1"/>
  <c r="A666" i="1"/>
  <c r="P665" i="1"/>
  <c r="O665" i="1"/>
  <c r="K665" i="1"/>
  <c r="L665" i="1" s="1"/>
  <c r="J665" i="1"/>
  <c r="B665" i="1"/>
  <c r="A665" i="1"/>
  <c r="W664" i="1"/>
  <c r="X664" i="1" s="1"/>
  <c r="P664" i="1"/>
  <c r="O664" i="1"/>
  <c r="L664" i="1"/>
  <c r="K664" i="1"/>
  <c r="J664" i="1"/>
  <c r="B664" i="1"/>
  <c r="A664" i="1"/>
  <c r="X663" i="1"/>
  <c r="W663" i="1"/>
  <c r="P663" i="1"/>
  <c r="O663" i="1"/>
  <c r="L663" i="1"/>
  <c r="K663" i="1"/>
  <c r="A663" i="1"/>
  <c r="B663" i="1" s="1"/>
  <c r="J663" i="1" s="1"/>
  <c r="X662" i="1"/>
  <c r="W662" i="1"/>
  <c r="P662" i="1"/>
  <c r="O662" i="1"/>
  <c r="L662" i="1"/>
  <c r="K662" i="1"/>
  <c r="B662" i="1"/>
  <c r="J662" i="1" s="1"/>
  <c r="A662" i="1"/>
  <c r="W661" i="1"/>
  <c r="X661" i="1" s="1"/>
  <c r="P661" i="1"/>
  <c r="O661" i="1"/>
  <c r="L661" i="1"/>
  <c r="K661" i="1"/>
  <c r="J661" i="1"/>
  <c r="B661" i="1"/>
  <c r="A661" i="1"/>
  <c r="P660" i="1"/>
  <c r="O660" i="1"/>
  <c r="K660" i="1"/>
  <c r="A660" i="1"/>
  <c r="B660" i="1" s="1"/>
  <c r="J660" i="1" s="1"/>
  <c r="P659" i="1"/>
  <c r="O659" i="1"/>
  <c r="L659" i="1"/>
  <c r="K659" i="1"/>
  <c r="W659" i="1" s="1"/>
  <c r="X659" i="1" s="1"/>
  <c r="B659" i="1"/>
  <c r="J659" i="1" s="1"/>
  <c r="A659" i="1"/>
  <c r="P658" i="1"/>
  <c r="O658" i="1"/>
  <c r="L658" i="1"/>
  <c r="K658" i="1"/>
  <c r="W658" i="1" s="1"/>
  <c r="X658" i="1" s="1"/>
  <c r="J658" i="1"/>
  <c r="B658" i="1"/>
  <c r="A658" i="1"/>
  <c r="P657" i="1"/>
  <c r="O657" i="1"/>
  <c r="K657" i="1"/>
  <c r="L657" i="1" s="1"/>
  <c r="A657" i="1"/>
  <c r="B657" i="1" s="1"/>
  <c r="J657" i="1" s="1"/>
  <c r="W656" i="1"/>
  <c r="X656" i="1" s="1"/>
  <c r="P656" i="1"/>
  <c r="O656" i="1"/>
  <c r="L656" i="1"/>
  <c r="K656" i="1"/>
  <c r="B656" i="1"/>
  <c r="J656" i="1" s="1"/>
  <c r="A656" i="1"/>
  <c r="X655" i="1"/>
  <c r="W655" i="1"/>
  <c r="P655" i="1"/>
  <c r="O655" i="1"/>
  <c r="L655" i="1"/>
  <c r="K655" i="1"/>
  <c r="A655" i="1"/>
  <c r="B655" i="1" s="1"/>
  <c r="J655" i="1" s="1"/>
  <c r="X654" i="1"/>
  <c r="W654" i="1"/>
  <c r="P654" i="1"/>
  <c r="O654" i="1"/>
  <c r="K654" i="1"/>
  <c r="L654" i="1" s="1"/>
  <c r="B654" i="1"/>
  <c r="J654" i="1" s="1"/>
  <c r="A654" i="1"/>
  <c r="W653" i="1"/>
  <c r="X653" i="1" s="1"/>
  <c r="P653" i="1"/>
  <c r="O653" i="1"/>
  <c r="L653" i="1"/>
  <c r="K653" i="1"/>
  <c r="J653" i="1"/>
  <c r="B653" i="1"/>
  <c r="A653" i="1"/>
  <c r="P652" i="1"/>
  <c r="O652" i="1"/>
  <c r="K652" i="1"/>
  <c r="A652" i="1"/>
  <c r="B652" i="1" s="1"/>
  <c r="J652" i="1" s="1"/>
  <c r="P651" i="1"/>
  <c r="O651" i="1"/>
  <c r="L651" i="1"/>
  <c r="K651" i="1"/>
  <c r="W651" i="1" s="1"/>
  <c r="X651" i="1" s="1"/>
  <c r="B651" i="1"/>
  <c r="J651" i="1" s="1"/>
  <c r="A651" i="1"/>
  <c r="P650" i="1"/>
  <c r="O650" i="1"/>
  <c r="L650" i="1"/>
  <c r="K650" i="1"/>
  <c r="W650" i="1" s="1"/>
  <c r="X650" i="1" s="1"/>
  <c r="J650" i="1"/>
  <c r="B650" i="1"/>
  <c r="A650" i="1"/>
  <c r="P649" i="1"/>
  <c r="O649" i="1"/>
  <c r="K649" i="1"/>
  <c r="L649" i="1" s="1"/>
  <c r="A649" i="1"/>
  <c r="B649" i="1" s="1"/>
  <c r="J649" i="1" s="1"/>
  <c r="W648" i="1"/>
  <c r="X648" i="1" s="1"/>
  <c r="P648" i="1"/>
  <c r="O648" i="1"/>
  <c r="L648" i="1"/>
  <c r="K648" i="1"/>
  <c r="B648" i="1"/>
  <c r="J648" i="1" s="1"/>
  <c r="A648" i="1"/>
  <c r="X647" i="1"/>
  <c r="W647" i="1"/>
  <c r="P647" i="1"/>
  <c r="O647" i="1"/>
  <c r="L647" i="1"/>
  <c r="K647" i="1"/>
  <c r="A647" i="1"/>
  <c r="B647" i="1" s="1"/>
  <c r="J647" i="1" s="1"/>
  <c r="X646" i="1"/>
  <c r="W646" i="1"/>
  <c r="P646" i="1"/>
  <c r="O646" i="1"/>
  <c r="K646" i="1"/>
  <c r="L646" i="1" s="1"/>
  <c r="B646" i="1"/>
  <c r="J646" i="1" s="1"/>
  <c r="A646" i="1"/>
  <c r="W645" i="1"/>
  <c r="X645" i="1" s="1"/>
  <c r="P645" i="1"/>
  <c r="O645" i="1"/>
  <c r="L645" i="1"/>
  <c r="K645" i="1"/>
  <c r="J645" i="1"/>
  <c r="B645" i="1"/>
  <c r="A645" i="1"/>
  <c r="P644" i="1"/>
  <c r="O644" i="1"/>
  <c r="K644" i="1"/>
  <c r="A644" i="1"/>
  <c r="B644" i="1" s="1"/>
  <c r="J644" i="1" s="1"/>
  <c r="P643" i="1"/>
  <c r="O643" i="1"/>
  <c r="L643" i="1"/>
  <c r="K643" i="1"/>
  <c r="W643" i="1" s="1"/>
  <c r="X643" i="1" s="1"/>
  <c r="B643" i="1"/>
  <c r="J643" i="1" s="1"/>
  <c r="A643" i="1"/>
  <c r="P642" i="1"/>
  <c r="O642" i="1"/>
  <c r="L642" i="1"/>
  <c r="K642" i="1"/>
  <c r="W642" i="1" s="1"/>
  <c r="X642" i="1" s="1"/>
  <c r="J642" i="1"/>
  <c r="B642" i="1"/>
  <c r="A642" i="1"/>
  <c r="P641" i="1"/>
  <c r="O641" i="1"/>
  <c r="K641" i="1"/>
  <c r="L641" i="1" s="1"/>
  <c r="A641" i="1"/>
  <c r="B641" i="1" s="1"/>
  <c r="J641" i="1" s="1"/>
  <c r="W640" i="1"/>
  <c r="X640" i="1" s="1"/>
  <c r="P640" i="1"/>
  <c r="O640" i="1"/>
  <c r="L640" i="1"/>
  <c r="K640" i="1"/>
  <c r="B640" i="1"/>
  <c r="J640" i="1" s="1"/>
  <c r="A640" i="1"/>
  <c r="X639" i="1"/>
  <c r="W639" i="1"/>
  <c r="P639" i="1"/>
  <c r="O639" i="1"/>
  <c r="L639" i="1"/>
  <c r="K639" i="1"/>
  <c r="A639" i="1"/>
  <c r="B639" i="1" s="1"/>
  <c r="J639" i="1" s="1"/>
  <c r="X638" i="1"/>
  <c r="W638" i="1"/>
  <c r="P638" i="1"/>
  <c r="O638" i="1"/>
  <c r="K638" i="1"/>
  <c r="L638" i="1" s="1"/>
  <c r="B638" i="1"/>
  <c r="J638" i="1" s="1"/>
  <c r="A638" i="1"/>
  <c r="W637" i="1"/>
  <c r="X637" i="1" s="1"/>
  <c r="P637" i="1"/>
  <c r="O637" i="1"/>
  <c r="L637" i="1"/>
  <c r="K637" i="1"/>
  <c r="J637" i="1"/>
  <c r="B637" i="1"/>
  <c r="A637" i="1"/>
  <c r="P636" i="1"/>
  <c r="O636" i="1"/>
  <c r="K636" i="1"/>
  <c r="A636" i="1"/>
  <c r="B636" i="1" s="1"/>
  <c r="J636" i="1" s="1"/>
  <c r="P635" i="1"/>
  <c r="O635" i="1"/>
  <c r="L635" i="1"/>
  <c r="K635" i="1"/>
  <c r="W635" i="1" s="1"/>
  <c r="X635" i="1" s="1"/>
  <c r="B635" i="1"/>
  <c r="J635" i="1" s="1"/>
  <c r="A635" i="1"/>
  <c r="P634" i="1"/>
  <c r="O634" i="1"/>
  <c r="L634" i="1"/>
  <c r="K634" i="1"/>
  <c r="W634" i="1" s="1"/>
  <c r="X634" i="1" s="1"/>
  <c r="J634" i="1"/>
  <c r="B634" i="1"/>
  <c r="A634" i="1"/>
  <c r="P633" i="1"/>
  <c r="O633" i="1"/>
  <c r="K633" i="1"/>
  <c r="L633" i="1" s="1"/>
  <c r="A633" i="1"/>
  <c r="B633" i="1" s="1"/>
  <c r="J633" i="1" s="1"/>
  <c r="W632" i="1"/>
  <c r="X632" i="1" s="1"/>
  <c r="P632" i="1"/>
  <c r="O632" i="1"/>
  <c r="L632" i="1"/>
  <c r="K632" i="1"/>
  <c r="B632" i="1"/>
  <c r="J632" i="1" s="1"/>
  <c r="A632" i="1"/>
  <c r="X631" i="1"/>
  <c r="W631" i="1"/>
  <c r="P631" i="1"/>
  <c r="O631" i="1"/>
  <c r="L631" i="1"/>
  <c r="K631" i="1"/>
  <c r="A631" i="1"/>
  <c r="B631" i="1" s="1"/>
  <c r="J631" i="1" s="1"/>
  <c r="X630" i="1"/>
  <c r="W630" i="1"/>
  <c r="P630" i="1"/>
  <c r="O630" i="1"/>
  <c r="K630" i="1"/>
  <c r="L630" i="1" s="1"/>
  <c r="B630" i="1"/>
  <c r="J630" i="1" s="1"/>
  <c r="A630" i="1"/>
  <c r="W629" i="1"/>
  <c r="X629" i="1" s="1"/>
  <c r="P629" i="1"/>
  <c r="O629" i="1"/>
  <c r="L629" i="1"/>
  <c r="K629" i="1"/>
  <c r="J629" i="1"/>
  <c r="B629" i="1"/>
  <c r="A629" i="1"/>
  <c r="P628" i="1"/>
  <c r="O628" i="1"/>
  <c r="K628" i="1"/>
  <c r="A628" i="1"/>
  <c r="B628" i="1" s="1"/>
  <c r="J628" i="1" s="1"/>
  <c r="X627" i="1"/>
  <c r="W627" i="1"/>
  <c r="V627" i="1"/>
  <c r="U627" i="1"/>
  <c r="P627" i="1"/>
  <c r="O627" i="1"/>
  <c r="L627" i="1"/>
  <c r="J627" i="1"/>
  <c r="B627" i="1"/>
  <c r="A627" i="1"/>
  <c r="P626" i="1"/>
  <c r="O626" i="1"/>
  <c r="K626" i="1"/>
  <c r="L626" i="1" s="1"/>
  <c r="A626" i="1"/>
  <c r="B626" i="1" s="1"/>
  <c r="J626" i="1" s="1"/>
  <c r="W625" i="1"/>
  <c r="X625" i="1" s="1"/>
  <c r="P625" i="1"/>
  <c r="O625" i="1"/>
  <c r="L625" i="1"/>
  <c r="K625" i="1"/>
  <c r="B625" i="1"/>
  <c r="J625" i="1" s="1"/>
  <c r="A625" i="1"/>
  <c r="X624" i="1"/>
  <c r="W624" i="1"/>
  <c r="P624" i="1"/>
  <c r="O624" i="1"/>
  <c r="L624" i="1"/>
  <c r="K624" i="1"/>
  <c r="A624" i="1"/>
  <c r="B624" i="1" s="1"/>
  <c r="J624" i="1" s="1"/>
  <c r="X623" i="1"/>
  <c r="W623" i="1"/>
  <c r="P623" i="1"/>
  <c r="O623" i="1"/>
  <c r="K623" i="1"/>
  <c r="L623" i="1" s="1"/>
  <c r="B623" i="1"/>
  <c r="J623" i="1" s="1"/>
  <c r="A623" i="1"/>
  <c r="W622" i="1"/>
  <c r="X622" i="1" s="1"/>
  <c r="P622" i="1"/>
  <c r="O622" i="1"/>
  <c r="L622" i="1"/>
  <c r="K622" i="1"/>
  <c r="J622" i="1"/>
  <c r="B622" i="1"/>
  <c r="A622" i="1"/>
  <c r="P621" i="1"/>
  <c r="O621" i="1"/>
  <c r="K621" i="1"/>
  <c r="A621" i="1"/>
  <c r="B621" i="1" s="1"/>
  <c r="J621" i="1" s="1"/>
  <c r="P620" i="1"/>
  <c r="O620" i="1"/>
  <c r="L620" i="1"/>
  <c r="K620" i="1"/>
  <c r="W620" i="1" s="1"/>
  <c r="X620" i="1" s="1"/>
  <c r="B620" i="1"/>
  <c r="J620" i="1" s="1"/>
  <c r="A620" i="1"/>
  <c r="P619" i="1"/>
  <c r="O619" i="1"/>
  <c r="L619" i="1"/>
  <c r="K619" i="1"/>
  <c r="W619" i="1" s="1"/>
  <c r="X619" i="1" s="1"/>
  <c r="J619" i="1"/>
  <c r="B619" i="1"/>
  <c r="A619" i="1"/>
  <c r="P618" i="1"/>
  <c r="O618" i="1"/>
  <c r="K618" i="1"/>
  <c r="L618" i="1" s="1"/>
  <c r="A618" i="1"/>
  <c r="B618" i="1" s="1"/>
  <c r="J618" i="1" s="1"/>
  <c r="W617" i="1"/>
  <c r="X617" i="1" s="1"/>
  <c r="P617" i="1"/>
  <c r="O617" i="1"/>
  <c r="L617" i="1"/>
  <c r="K617" i="1"/>
  <c r="B617" i="1"/>
  <c r="J617" i="1" s="1"/>
  <c r="A617" i="1"/>
  <c r="X616" i="1"/>
  <c r="W616" i="1"/>
  <c r="P616" i="1"/>
  <c r="O616" i="1"/>
  <c r="L616" i="1"/>
  <c r="K616" i="1"/>
  <c r="A616" i="1"/>
  <c r="B616" i="1" s="1"/>
  <c r="J616" i="1" s="1"/>
  <c r="X615" i="1"/>
  <c r="W615" i="1"/>
  <c r="P615" i="1"/>
  <c r="O615" i="1"/>
  <c r="K615" i="1"/>
  <c r="L615" i="1" s="1"/>
  <c r="B615" i="1"/>
  <c r="J615" i="1" s="1"/>
  <c r="A615" i="1"/>
  <c r="W614" i="1"/>
  <c r="X614" i="1" s="1"/>
  <c r="P614" i="1"/>
  <c r="O614" i="1"/>
  <c r="L614" i="1"/>
  <c r="K614" i="1"/>
  <c r="J614" i="1"/>
  <c r="B614" i="1"/>
  <c r="A614" i="1"/>
  <c r="P613" i="1"/>
  <c r="O613" i="1"/>
  <c r="K613" i="1"/>
  <c r="A613" i="1"/>
  <c r="B613" i="1" s="1"/>
  <c r="J613" i="1" s="1"/>
  <c r="P612" i="1"/>
  <c r="O612" i="1"/>
  <c r="L612" i="1"/>
  <c r="K612" i="1"/>
  <c r="W612" i="1" s="1"/>
  <c r="X612" i="1" s="1"/>
  <c r="B612" i="1"/>
  <c r="J612" i="1" s="1"/>
  <c r="A612" i="1"/>
  <c r="P611" i="1"/>
  <c r="O611" i="1"/>
  <c r="L611" i="1"/>
  <c r="K611" i="1"/>
  <c r="W611" i="1" s="1"/>
  <c r="X611" i="1" s="1"/>
  <c r="J611" i="1"/>
  <c r="B611" i="1"/>
  <c r="A611" i="1"/>
  <c r="P610" i="1"/>
  <c r="O610" i="1"/>
  <c r="K610" i="1"/>
  <c r="L610" i="1" s="1"/>
  <c r="A610" i="1"/>
  <c r="B610" i="1" s="1"/>
  <c r="J610" i="1" s="1"/>
  <c r="W609" i="1"/>
  <c r="X609" i="1" s="1"/>
  <c r="P609" i="1"/>
  <c r="O609" i="1"/>
  <c r="L609" i="1"/>
  <c r="K609" i="1"/>
  <c r="B609" i="1"/>
  <c r="J609" i="1" s="1"/>
  <c r="A609" i="1"/>
  <c r="X608" i="1"/>
  <c r="W608" i="1"/>
  <c r="P608" i="1"/>
  <c r="O608" i="1"/>
  <c r="L608" i="1"/>
  <c r="K608" i="1"/>
  <c r="A608" i="1"/>
  <c r="B608" i="1" s="1"/>
  <c r="J608" i="1" s="1"/>
  <c r="X607" i="1"/>
  <c r="W607" i="1"/>
  <c r="P607" i="1"/>
  <c r="O607" i="1"/>
  <c r="K607" i="1"/>
  <c r="L607" i="1" s="1"/>
  <c r="B607" i="1"/>
  <c r="J607" i="1" s="1"/>
  <c r="A607" i="1"/>
  <c r="W606" i="1"/>
  <c r="X606" i="1" s="1"/>
  <c r="P606" i="1"/>
  <c r="O606" i="1"/>
  <c r="L606" i="1"/>
  <c r="K606" i="1"/>
  <c r="J606" i="1"/>
  <c r="B606" i="1"/>
  <c r="A606" i="1"/>
  <c r="P605" i="1"/>
  <c r="O605" i="1"/>
  <c r="K605" i="1"/>
  <c r="A605" i="1"/>
  <c r="B605" i="1" s="1"/>
  <c r="J605" i="1" s="1"/>
  <c r="P604" i="1"/>
  <c r="O604" i="1"/>
  <c r="L604" i="1"/>
  <c r="K604" i="1"/>
  <c r="W604" i="1" s="1"/>
  <c r="X604" i="1" s="1"/>
  <c r="B604" i="1"/>
  <c r="J604" i="1" s="1"/>
  <c r="A604" i="1"/>
  <c r="P603" i="1"/>
  <c r="O603" i="1"/>
  <c r="L603" i="1"/>
  <c r="K603" i="1"/>
  <c r="W603" i="1" s="1"/>
  <c r="X603" i="1" s="1"/>
  <c r="J603" i="1"/>
  <c r="B603" i="1"/>
  <c r="A603" i="1"/>
  <c r="P602" i="1"/>
  <c r="O602" i="1"/>
  <c r="K602" i="1"/>
  <c r="L602" i="1" s="1"/>
  <c r="A602" i="1"/>
  <c r="B602" i="1" s="1"/>
  <c r="J602" i="1" s="1"/>
  <c r="W601" i="1"/>
  <c r="X601" i="1" s="1"/>
  <c r="P601" i="1"/>
  <c r="O601" i="1"/>
  <c r="L601" i="1"/>
  <c r="K601" i="1"/>
  <c r="B601" i="1"/>
  <c r="J601" i="1" s="1"/>
  <c r="A601" i="1"/>
  <c r="X600" i="1"/>
  <c r="W600" i="1"/>
  <c r="U600" i="1"/>
  <c r="V600" i="1" s="1"/>
  <c r="P600" i="1"/>
  <c r="O600" i="1"/>
  <c r="L600" i="1"/>
  <c r="B600" i="1"/>
  <c r="J600" i="1" s="1"/>
  <c r="A600" i="1"/>
  <c r="W599" i="1"/>
  <c r="X599" i="1" s="1"/>
  <c r="P599" i="1"/>
  <c r="O599" i="1"/>
  <c r="L599" i="1"/>
  <c r="K599" i="1"/>
  <c r="J599" i="1"/>
  <c r="B599" i="1"/>
  <c r="A599" i="1"/>
  <c r="P598" i="1"/>
  <c r="O598" i="1"/>
  <c r="K598" i="1"/>
  <c r="A598" i="1"/>
  <c r="B598" i="1" s="1"/>
  <c r="J598" i="1" s="1"/>
  <c r="P597" i="1"/>
  <c r="O597" i="1"/>
  <c r="L597" i="1"/>
  <c r="K597" i="1"/>
  <c r="W597" i="1" s="1"/>
  <c r="X597" i="1" s="1"/>
  <c r="B597" i="1"/>
  <c r="J597" i="1" s="1"/>
  <c r="A597" i="1"/>
  <c r="P596" i="1"/>
  <c r="O596" i="1"/>
  <c r="L596" i="1"/>
  <c r="K596" i="1"/>
  <c r="W596" i="1" s="1"/>
  <c r="X596" i="1" s="1"/>
  <c r="J596" i="1"/>
  <c r="B596" i="1"/>
  <c r="A596" i="1"/>
  <c r="P595" i="1"/>
  <c r="O595" i="1"/>
  <c r="K595" i="1"/>
  <c r="L595" i="1" s="1"/>
  <c r="A595" i="1"/>
  <c r="B595" i="1" s="1"/>
  <c r="J595" i="1" s="1"/>
  <c r="W594" i="1"/>
  <c r="X594" i="1" s="1"/>
  <c r="P594" i="1"/>
  <c r="O594" i="1"/>
  <c r="L594" i="1"/>
  <c r="K594" i="1"/>
  <c r="B594" i="1"/>
  <c r="J594" i="1" s="1"/>
  <c r="A594" i="1"/>
  <c r="X593" i="1"/>
  <c r="W593" i="1"/>
  <c r="P593" i="1"/>
  <c r="O593" i="1"/>
  <c r="L593" i="1"/>
  <c r="K593" i="1"/>
  <c r="A593" i="1"/>
  <c r="B593" i="1" s="1"/>
  <c r="J593" i="1" s="1"/>
  <c r="X592" i="1"/>
  <c r="W592" i="1"/>
  <c r="P592" i="1"/>
  <c r="O592" i="1"/>
  <c r="K592" i="1"/>
  <c r="L592" i="1" s="1"/>
  <c r="B592" i="1"/>
  <c r="J592" i="1" s="1"/>
  <c r="A592" i="1"/>
  <c r="W591" i="1"/>
  <c r="X591" i="1" s="1"/>
  <c r="P591" i="1"/>
  <c r="O591" i="1"/>
  <c r="L591" i="1"/>
  <c r="K591" i="1"/>
  <c r="J591" i="1"/>
  <c r="B591" i="1"/>
  <c r="A591" i="1"/>
  <c r="P590" i="1"/>
  <c r="O590" i="1"/>
  <c r="K590" i="1"/>
  <c r="A590" i="1"/>
  <c r="B590" i="1" s="1"/>
  <c r="J590" i="1" s="1"/>
  <c r="P589" i="1"/>
  <c r="O589" i="1"/>
  <c r="L589" i="1"/>
  <c r="K589" i="1"/>
  <c r="W589" i="1" s="1"/>
  <c r="X589" i="1" s="1"/>
  <c r="B589" i="1"/>
  <c r="J589" i="1" s="1"/>
  <c r="A589" i="1"/>
  <c r="P588" i="1"/>
  <c r="O588" i="1"/>
  <c r="L588" i="1"/>
  <c r="K588" i="1"/>
  <c r="W588" i="1" s="1"/>
  <c r="X588" i="1" s="1"/>
  <c r="J588" i="1"/>
  <c r="B588" i="1"/>
  <c r="A588" i="1"/>
  <c r="P587" i="1"/>
  <c r="O587" i="1"/>
  <c r="K587" i="1"/>
  <c r="L587" i="1" s="1"/>
  <c r="A587" i="1"/>
  <c r="B587" i="1" s="1"/>
  <c r="J587" i="1" s="1"/>
  <c r="W586" i="1"/>
  <c r="X586" i="1" s="1"/>
  <c r="P586" i="1"/>
  <c r="O586" i="1"/>
  <c r="L586" i="1"/>
  <c r="K586" i="1"/>
  <c r="B586" i="1"/>
  <c r="J586" i="1" s="1"/>
  <c r="A586" i="1"/>
  <c r="X585" i="1"/>
  <c r="W585" i="1"/>
  <c r="P585" i="1"/>
  <c r="O585" i="1"/>
  <c r="L585" i="1"/>
  <c r="K585" i="1"/>
  <c r="A585" i="1"/>
  <c r="B585" i="1" s="1"/>
  <c r="J585" i="1" s="1"/>
  <c r="X584" i="1"/>
  <c r="W584" i="1"/>
  <c r="P584" i="1"/>
  <c r="O584" i="1"/>
  <c r="K584" i="1"/>
  <c r="L584" i="1" s="1"/>
  <c r="B584" i="1"/>
  <c r="J584" i="1" s="1"/>
  <c r="A584" i="1"/>
  <c r="W583" i="1"/>
  <c r="X583" i="1" s="1"/>
  <c r="P583" i="1"/>
  <c r="O583" i="1"/>
  <c r="L583" i="1"/>
  <c r="K583" i="1"/>
  <c r="J583" i="1"/>
  <c r="B583" i="1"/>
  <c r="A583" i="1"/>
  <c r="P582" i="1"/>
  <c r="O582" i="1"/>
  <c r="K582" i="1"/>
  <c r="A582" i="1"/>
  <c r="B582" i="1" s="1"/>
  <c r="J582" i="1" s="1"/>
  <c r="P581" i="1"/>
  <c r="O581" i="1"/>
  <c r="L581" i="1"/>
  <c r="K581" i="1"/>
  <c r="W581" i="1" s="1"/>
  <c r="X581" i="1" s="1"/>
  <c r="B581" i="1"/>
  <c r="J581" i="1" s="1"/>
  <c r="A581" i="1"/>
  <c r="P580" i="1"/>
  <c r="O580" i="1"/>
  <c r="L580" i="1"/>
  <c r="K580" i="1"/>
  <c r="W580" i="1" s="1"/>
  <c r="X580" i="1" s="1"/>
  <c r="J580" i="1"/>
  <c r="B580" i="1"/>
  <c r="A580" i="1"/>
  <c r="P579" i="1"/>
  <c r="O579" i="1"/>
  <c r="K579" i="1"/>
  <c r="L579" i="1" s="1"/>
  <c r="A579" i="1"/>
  <c r="B579" i="1" s="1"/>
  <c r="J579" i="1" s="1"/>
  <c r="W578" i="1"/>
  <c r="X578" i="1" s="1"/>
  <c r="P578" i="1"/>
  <c r="O578" i="1"/>
  <c r="L578" i="1"/>
  <c r="K578" i="1"/>
  <c r="B578" i="1"/>
  <c r="J578" i="1" s="1"/>
  <c r="A578" i="1"/>
  <c r="X577" i="1"/>
  <c r="W577" i="1"/>
  <c r="P577" i="1"/>
  <c r="O577" i="1"/>
  <c r="L577" i="1"/>
  <c r="K577" i="1"/>
  <c r="A577" i="1"/>
  <c r="B577" i="1" s="1"/>
  <c r="J577" i="1" s="1"/>
  <c r="X576" i="1"/>
  <c r="W576" i="1"/>
  <c r="P576" i="1"/>
  <c r="O576" i="1"/>
  <c r="K576" i="1"/>
  <c r="L576" i="1" s="1"/>
  <c r="B576" i="1"/>
  <c r="J576" i="1" s="1"/>
  <c r="A576" i="1"/>
  <c r="W575" i="1"/>
  <c r="X575" i="1" s="1"/>
  <c r="P575" i="1"/>
  <c r="O575" i="1"/>
  <c r="L575" i="1"/>
  <c r="K575" i="1"/>
  <c r="J575" i="1"/>
  <c r="B575" i="1"/>
  <c r="A575" i="1"/>
  <c r="P574" i="1"/>
  <c r="O574" i="1"/>
  <c r="K574" i="1"/>
  <c r="A574" i="1"/>
  <c r="B574" i="1" s="1"/>
  <c r="J574" i="1" s="1"/>
  <c r="P573" i="1"/>
  <c r="O573" i="1"/>
  <c r="L573" i="1"/>
  <c r="K573" i="1"/>
  <c r="W573" i="1" s="1"/>
  <c r="X573" i="1" s="1"/>
  <c r="B573" i="1"/>
  <c r="J573" i="1" s="1"/>
  <c r="A573" i="1"/>
  <c r="P572" i="1"/>
  <c r="O572" i="1"/>
  <c r="L572" i="1"/>
  <c r="K572" i="1"/>
  <c r="W572" i="1" s="1"/>
  <c r="X572" i="1" s="1"/>
  <c r="J572" i="1"/>
  <c r="B572" i="1"/>
  <c r="A572" i="1"/>
  <c r="P571" i="1"/>
  <c r="O571" i="1"/>
  <c r="K571" i="1"/>
  <c r="L571" i="1" s="1"/>
  <c r="A571" i="1"/>
  <c r="B571" i="1" s="1"/>
  <c r="J571" i="1" s="1"/>
  <c r="W570" i="1"/>
  <c r="X570" i="1" s="1"/>
  <c r="P570" i="1"/>
  <c r="O570" i="1"/>
  <c r="L570" i="1"/>
  <c r="K570" i="1"/>
  <c r="B570" i="1"/>
  <c r="J570" i="1" s="1"/>
  <c r="A570" i="1"/>
  <c r="X569" i="1"/>
  <c r="W569" i="1"/>
  <c r="P569" i="1"/>
  <c r="O569" i="1"/>
  <c r="L569" i="1"/>
  <c r="K569" i="1"/>
  <c r="A569" i="1"/>
  <c r="B569" i="1" s="1"/>
  <c r="J569" i="1" s="1"/>
  <c r="X568" i="1"/>
  <c r="W568" i="1"/>
  <c r="P568" i="1"/>
  <c r="O568" i="1"/>
  <c r="K568" i="1"/>
  <c r="L568" i="1" s="1"/>
  <c r="B568" i="1"/>
  <c r="J568" i="1" s="1"/>
  <c r="A568" i="1"/>
  <c r="W567" i="1"/>
  <c r="X567" i="1" s="1"/>
  <c r="P567" i="1"/>
  <c r="O567" i="1"/>
  <c r="L567" i="1"/>
  <c r="K567" i="1"/>
  <c r="J567" i="1"/>
  <c r="B567" i="1"/>
  <c r="A567" i="1"/>
  <c r="P566" i="1"/>
  <c r="O566" i="1"/>
  <c r="K566" i="1"/>
  <c r="A566" i="1"/>
  <c r="B566" i="1" s="1"/>
  <c r="J566" i="1" s="1"/>
  <c r="P565" i="1"/>
  <c r="O565" i="1"/>
  <c r="L565" i="1"/>
  <c r="K565" i="1"/>
  <c r="W565" i="1" s="1"/>
  <c r="X565" i="1" s="1"/>
  <c r="B565" i="1"/>
  <c r="J565" i="1" s="1"/>
  <c r="A565" i="1"/>
  <c r="P564" i="1"/>
  <c r="O564" i="1"/>
  <c r="L564" i="1"/>
  <c r="K564" i="1"/>
  <c r="W564" i="1" s="1"/>
  <c r="X564" i="1" s="1"/>
  <c r="J564" i="1"/>
  <c r="B564" i="1"/>
  <c r="A564" i="1"/>
  <c r="P563" i="1"/>
  <c r="O563" i="1"/>
  <c r="K563" i="1"/>
  <c r="L563" i="1" s="1"/>
  <c r="A563" i="1"/>
  <c r="B563" i="1" s="1"/>
  <c r="J563" i="1" s="1"/>
  <c r="W562" i="1"/>
  <c r="X562" i="1" s="1"/>
  <c r="P562" i="1"/>
  <c r="O562" i="1"/>
  <c r="L562" i="1"/>
  <c r="K562" i="1"/>
  <c r="B562" i="1"/>
  <c r="J562" i="1" s="1"/>
  <c r="A562" i="1"/>
  <c r="X561" i="1"/>
  <c r="W561" i="1"/>
  <c r="P561" i="1"/>
  <c r="O561" i="1"/>
  <c r="L561" i="1"/>
  <c r="K561" i="1"/>
  <c r="A561" i="1"/>
  <c r="B561" i="1" s="1"/>
  <c r="J561" i="1" s="1"/>
  <c r="P560" i="1"/>
  <c r="O560" i="1"/>
  <c r="K560" i="1"/>
  <c r="W560" i="1" s="1"/>
  <c r="X560" i="1" s="1"/>
  <c r="B560" i="1"/>
  <c r="J560" i="1" s="1"/>
  <c r="A560" i="1"/>
  <c r="W559" i="1"/>
  <c r="X559" i="1" s="1"/>
  <c r="P559" i="1"/>
  <c r="O559" i="1"/>
  <c r="L559" i="1"/>
  <c r="K559" i="1"/>
  <c r="J559" i="1"/>
  <c r="B559" i="1"/>
  <c r="A559" i="1"/>
  <c r="P558" i="1"/>
  <c r="O558" i="1"/>
  <c r="K558" i="1"/>
  <c r="A558" i="1"/>
  <c r="B558" i="1" s="1"/>
  <c r="J558" i="1" s="1"/>
  <c r="P557" i="1"/>
  <c r="O557" i="1"/>
  <c r="L557" i="1"/>
  <c r="K557" i="1"/>
  <c r="W557" i="1" s="1"/>
  <c r="X557" i="1" s="1"/>
  <c r="B557" i="1"/>
  <c r="J557" i="1" s="1"/>
  <c r="A557" i="1"/>
  <c r="P556" i="1"/>
  <c r="O556" i="1"/>
  <c r="L556" i="1"/>
  <c r="K556" i="1"/>
  <c r="W556" i="1" s="1"/>
  <c r="X556" i="1" s="1"/>
  <c r="J556" i="1"/>
  <c r="B556" i="1"/>
  <c r="A556" i="1"/>
  <c r="P555" i="1"/>
  <c r="O555" i="1"/>
  <c r="K555" i="1"/>
  <c r="L555" i="1" s="1"/>
  <c r="A555" i="1"/>
  <c r="B555" i="1" s="1"/>
  <c r="J555" i="1" s="1"/>
  <c r="W554" i="1"/>
  <c r="X554" i="1" s="1"/>
  <c r="P554" i="1"/>
  <c r="O554" i="1"/>
  <c r="L554" i="1"/>
  <c r="K554" i="1"/>
  <c r="B554" i="1"/>
  <c r="J554" i="1" s="1"/>
  <c r="A554" i="1"/>
  <c r="X553" i="1"/>
  <c r="W553" i="1"/>
  <c r="P553" i="1"/>
  <c r="O553" i="1"/>
  <c r="L553" i="1"/>
  <c r="K553" i="1"/>
  <c r="A553" i="1"/>
  <c r="B553" i="1" s="1"/>
  <c r="J553" i="1" s="1"/>
  <c r="P552" i="1"/>
  <c r="O552" i="1"/>
  <c r="K552" i="1"/>
  <c r="W552" i="1" s="1"/>
  <c r="X552" i="1" s="1"/>
  <c r="B552" i="1"/>
  <c r="J552" i="1" s="1"/>
  <c r="A552" i="1"/>
  <c r="W551" i="1"/>
  <c r="X551" i="1" s="1"/>
  <c r="P551" i="1"/>
  <c r="O551" i="1"/>
  <c r="L551" i="1"/>
  <c r="K551" i="1"/>
  <c r="J551" i="1"/>
  <c r="A551" i="1"/>
  <c r="B551" i="1" s="1"/>
  <c r="P550" i="1"/>
  <c r="O550" i="1"/>
  <c r="K550" i="1"/>
  <c r="A550" i="1"/>
  <c r="B550" i="1" s="1"/>
  <c r="J550" i="1" s="1"/>
  <c r="P549" i="1"/>
  <c r="O549" i="1"/>
  <c r="L549" i="1"/>
  <c r="K549" i="1"/>
  <c r="W549" i="1" s="1"/>
  <c r="X549" i="1" s="1"/>
  <c r="B549" i="1"/>
  <c r="J549" i="1" s="1"/>
  <c r="A549" i="1"/>
  <c r="P548" i="1"/>
  <c r="O548" i="1"/>
  <c r="K548" i="1"/>
  <c r="W548" i="1" s="1"/>
  <c r="X548" i="1" s="1"/>
  <c r="J548" i="1"/>
  <c r="B548" i="1"/>
  <c r="A548" i="1"/>
  <c r="P547" i="1"/>
  <c r="O547" i="1"/>
  <c r="K547" i="1"/>
  <c r="L547" i="1" s="1"/>
  <c r="A547" i="1"/>
  <c r="B547" i="1" s="1"/>
  <c r="J547" i="1" s="1"/>
  <c r="W546" i="1"/>
  <c r="X546" i="1" s="1"/>
  <c r="P546" i="1"/>
  <c r="O546" i="1"/>
  <c r="L546" i="1"/>
  <c r="K546" i="1"/>
  <c r="B546" i="1"/>
  <c r="J546" i="1" s="1"/>
  <c r="A546" i="1"/>
  <c r="X545" i="1"/>
  <c r="W545" i="1"/>
  <c r="P545" i="1"/>
  <c r="O545" i="1"/>
  <c r="L545" i="1"/>
  <c r="K545" i="1"/>
  <c r="A545" i="1"/>
  <c r="B545" i="1" s="1"/>
  <c r="J545" i="1" s="1"/>
  <c r="P544" i="1"/>
  <c r="O544" i="1"/>
  <c r="K544" i="1"/>
  <c r="W544" i="1" s="1"/>
  <c r="X544" i="1" s="1"/>
  <c r="B544" i="1"/>
  <c r="J544" i="1" s="1"/>
  <c r="A544" i="1"/>
  <c r="W543" i="1"/>
  <c r="X543" i="1" s="1"/>
  <c r="P543" i="1"/>
  <c r="O543" i="1"/>
  <c r="L543" i="1"/>
  <c r="K543" i="1"/>
  <c r="J543" i="1"/>
  <c r="B543" i="1"/>
  <c r="A543" i="1"/>
  <c r="P542" i="1"/>
  <c r="O542" i="1"/>
  <c r="K542" i="1"/>
  <c r="A542" i="1"/>
  <c r="B542" i="1" s="1"/>
  <c r="J542" i="1" s="1"/>
  <c r="P541" i="1"/>
  <c r="O541" i="1"/>
  <c r="L541" i="1"/>
  <c r="K541" i="1"/>
  <c r="W541" i="1" s="1"/>
  <c r="X541" i="1" s="1"/>
  <c r="B541" i="1"/>
  <c r="J541" i="1" s="1"/>
  <c r="A541" i="1"/>
  <c r="W540" i="1"/>
  <c r="X540" i="1" s="1"/>
  <c r="P540" i="1"/>
  <c r="O540" i="1"/>
  <c r="L540" i="1"/>
  <c r="K540" i="1"/>
  <c r="J540" i="1"/>
  <c r="B540" i="1"/>
  <c r="A540" i="1"/>
  <c r="P539" i="1"/>
  <c r="O539" i="1"/>
  <c r="K539" i="1"/>
  <c r="L539" i="1" s="1"/>
  <c r="A539" i="1"/>
  <c r="B539" i="1" s="1"/>
  <c r="J539" i="1" s="1"/>
  <c r="W538" i="1"/>
  <c r="X538" i="1" s="1"/>
  <c r="P538" i="1"/>
  <c r="O538" i="1"/>
  <c r="L538" i="1"/>
  <c r="K538" i="1"/>
  <c r="B538" i="1"/>
  <c r="J538" i="1" s="1"/>
  <c r="A538" i="1"/>
  <c r="X537" i="1"/>
  <c r="W537" i="1"/>
  <c r="P537" i="1"/>
  <c r="O537" i="1"/>
  <c r="L537" i="1"/>
  <c r="K537" i="1"/>
  <c r="A537" i="1"/>
  <c r="B537" i="1" s="1"/>
  <c r="J537" i="1" s="1"/>
  <c r="P536" i="1"/>
  <c r="O536" i="1"/>
  <c r="K536" i="1"/>
  <c r="W536" i="1" s="1"/>
  <c r="X536" i="1" s="1"/>
  <c r="B536" i="1"/>
  <c r="J536" i="1" s="1"/>
  <c r="A536" i="1"/>
  <c r="W535" i="1"/>
  <c r="X535" i="1" s="1"/>
  <c r="P535" i="1"/>
  <c r="O535" i="1"/>
  <c r="L535" i="1"/>
  <c r="K535" i="1"/>
  <c r="J535" i="1"/>
  <c r="B535" i="1"/>
  <c r="A535" i="1"/>
  <c r="P534" i="1"/>
  <c r="O534" i="1"/>
  <c r="K534" i="1"/>
  <c r="A534" i="1"/>
  <c r="B534" i="1" s="1"/>
  <c r="J534" i="1" s="1"/>
  <c r="P533" i="1"/>
  <c r="O533" i="1"/>
  <c r="L533" i="1"/>
  <c r="K533" i="1"/>
  <c r="W533" i="1" s="1"/>
  <c r="X533" i="1" s="1"/>
  <c r="B533" i="1"/>
  <c r="J533" i="1" s="1"/>
  <c r="A533" i="1"/>
  <c r="W532" i="1"/>
  <c r="X532" i="1" s="1"/>
  <c r="P532" i="1"/>
  <c r="O532" i="1"/>
  <c r="L532" i="1"/>
  <c r="K532" i="1"/>
  <c r="J532" i="1"/>
  <c r="B532" i="1"/>
  <c r="A532" i="1"/>
  <c r="P531" i="1"/>
  <c r="O531" i="1"/>
  <c r="K531" i="1"/>
  <c r="L531" i="1" s="1"/>
  <c r="A531" i="1"/>
  <c r="B531" i="1" s="1"/>
  <c r="J531" i="1" s="1"/>
  <c r="W530" i="1"/>
  <c r="X530" i="1" s="1"/>
  <c r="P530" i="1"/>
  <c r="O530" i="1"/>
  <c r="L530" i="1"/>
  <c r="K530" i="1"/>
  <c r="B530" i="1"/>
  <c r="J530" i="1" s="1"/>
  <c r="A530" i="1"/>
  <c r="X529" i="1"/>
  <c r="W529" i="1"/>
  <c r="P529" i="1"/>
  <c r="O529" i="1"/>
  <c r="L529" i="1"/>
  <c r="K529" i="1"/>
  <c r="A529" i="1"/>
  <c r="B529" i="1" s="1"/>
  <c r="J529" i="1" s="1"/>
  <c r="P528" i="1"/>
  <c r="O528" i="1"/>
  <c r="K528" i="1"/>
  <c r="W528" i="1" s="1"/>
  <c r="X528" i="1" s="1"/>
  <c r="B528" i="1"/>
  <c r="J528" i="1" s="1"/>
  <c r="A528" i="1"/>
  <c r="W527" i="1"/>
  <c r="X527" i="1" s="1"/>
  <c r="P527" i="1"/>
  <c r="O527" i="1"/>
  <c r="L527" i="1"/>
  <c r="K527" i="1"/>
  <c r="J527" i="1"/>
  <c r="B527" i="1"/>
  <c r="A527" i="1"/>
  <c r="P526" i="1"/>
  <c r="O526" i="1"/>
  <c r="K526" i="1"/>
  <c r="A526" i="1"/>
  <c r="B526" i="1" s="1"/>
  <c r="J526" i="1" s="1"/>
  <c r="P525" i="1"/>
  <c r="O525" i="1"/>
  <c r="L525" i="1"/>
  <c r="K525" i="1"/>
  <c r="W525" i="1" s="1"/>
  <c r="X525" i="1" s="1"/>
  <c r="B525" i="1"/>
  <c r="J525" i="1" s="1"/>
  <c r="A525" i="1"/>
  <c r="W524" i="1"/>
  <c r="X524" i="1" s="1"/>
  <c r="P524" i="1"/>
  <c r="O524" i="1"/>
  <c r="L524" i="1"/>
  <c r="K524" i="1"/>
  <c r="J524" i="1"/>
  <c r="B524" i="1"/>
  <c r="A524" i="1"/>
  <c r="P523" i="1"/>
  <c r="O523" i="1"/>
  <c r="K523" i="1"/>
  <c r="L523" i="1" s="1"/>
  <c r="A523" i="1"/>
  <c r="B523" i="1" s="1"/>
  <c r="J523" i="1" s="1"/>
  <c r="W522" i="1"/>
  <c r="X522" i="1" s="1"/>
  <c r="P522" i="1"/>
  <c r="O522" i="1"/>
  <c r="L522" i="1"/>
  <c r="K522" i="1"/>
  <c r="B522" i="1"/>
  <c r="J522" i="1" s="1"/>
  <c r="A522" i="1"/>
  <c r="X521" i="1"/>
  <c r="W521" i="1"/>
  <c r="P521" i="1"/>
  <c r="O521" i="1"/>
  <c r="L521" i="1"/>
  <c r="K521" i="1"/>
  <c r="A521" i="1"/>
  <c r="B521" i="1" s="1"/>
  <c r="J521" i="1" s="1"/>
  <c r="P520" i="1"/>
  <c r="O520" i="1"/>
  <c r="K520" i="1"/>
  <c r="W520" i="1" s="1"/>
  <c r="X520" i="1" s="1"/>
  <c r="B520" i="1"/>
  <c r="J520" i="1" s="1"/>
  <c r="A520" i="1"/>
  <c r="W519" i="1"/>
  <c r="X519" i="1" s="1"/>
  <c r="P519" i="1"/>
  <c r="O519" i="1"/>
  <c r="L519" i="1"/>
  <c r="K519" i="1"/>
  <c r="J519" i="1"/>
  <c r="B519" i="1"/>
  <c r="A519" i="1"/>
  <c r="P518" i="1"/>
  <c r="O518" i="1"/>
  <c r="K518" i="1"/>
  <c r="A518" i="1"/>
  <c r="B518" i="1" s="1"/>
  <c r="J518" i="1" s="1"/>
  <c r="P517" i="1"/>
  <c r="O517" i="1"/>
  <c r="L517" i="1"/>
  <c r="K517" i="1"/>
  <c r="W517" i="1" s="1"/>
  <c r="X517" i="1" s="1"/>
  <c r="B517" i="1"/>
  <c r="J517" i="1" s="1"/>
  <c r="A517" i="1"/>
  <c r="W516" i="1"/>
  <c r="X516" i="1" s="1"/>
  <c r="P516" i="1"/>
  <c r="O516" i="1"/>
  <c r="L516" i="1"/>
  <c r="K516" i="1"/>
  <c r="J516" i="1"/>
  <c r="B516" i="1"/>
  <c r="A516" i="1"/>
  <c r="P515" i="1"/>
  <c r="O515" i="1"/>
  <c r="K515" i="1"/>
  <c r="L515" i="1" s="1"/>
  <c r="A515" i="1"/>
  <c r="B515" i="1" s="1"/>
  <c r="J515" i="1" s="1"/>
  <c r="W514" i="1"/>
  <c r="X514" i="1" s="1"/>
  <c r="P514" i="1"/>
  <c r="O514" i="1"/>
  <c r="L514" i="1"/>
  <c r="K514" i="1"/>
  <c r="B514" i="1"/>
  <c r="J514" i="1" s="1"/>
  <c r="A514" i="1"/>
  <c r="X513" i="1"/>
  <c r="W513" i="1"/>
  <c r="P513" i="1"/>
  <c r="O513" i="1"/>
  <c r="L513" i="1"/>
  <c r="K513" i="1"/>
  <c r="A513" i="1"/>
  <c r="B513" i="1" s="1"/>
  <c r="J513" i="1" s="1"/>
  <c r="P512" i="1"/>
  <c r="O512" i="1"/>
  <c r="K512" i="1"/>
  <c r="W512" i="1" s="1"/>
  <c r="X512" i="1" s="1"/>
  <c r="B512" i="1"/>
  <c r="J512" i="1" s="1"/>
  <c r="A512" i="1"/>
  <c r="W511" i="1"/>
  <c r="X511" i="1" s="1"/>
  <c r="P511" i="1"/>
  <c r="O511" i="1"/>
  <c r="L511" i="1"/>
  <c r="K511" i="1"/>
  <c r="J511" i="1"/>
  <c r="B511" i="1"/>
  <c r="A511" i="1"/>
  <c r="P510" i="1"/>
  <c r="O510" i="1"/>
  <c r="K510" i="1"/>
  <c r="A510" i="1"/>
  <c r="B510" i="1" s="1"/>
  <c r="J510" i="1" s="1"/>
  <c r="P509" i="1"/>
  <c r="O509" i="1"/>
  <c r="L509" i="1"/>
  <c r="K509" i="1"/>
  <c r="W509" i="1" s="1"/>
  <c r="X509" i="1" s="1"/>
  <c r="B509" i="1"/>
  <c r="J509" i="1" s="1"/>
  <c r="A509" i="1"/>
  <c r="W508" i="1"/>
  <c r="X508" i="1" s="1"/>
  <c r="P508" i="1"/>
  <c r="O508" i="1"/>
  <c r="L508" i="1"/>
  <c r="K508" i="1"/>
  <c r="J508" i="1"/>
  <c r="B508" i="1"/>
  <c r="A508" i="1"/>
  <c r="P507" i="1"/>
  <c r="O507" i="1"/>
  <c r="K507" i="1"/>
  <c r="L507" i="1" s="1"/>
  <c r="A507" i="1"/>
  <c r="B507" i="1" s="1"/>
  <c r="J507" i="1" s="1"/>
  <c r="W506" i="1"/>
  <c r="X506" i="1" s="1"/>
  <c r="P506" i="1"/>
  <c r="O506" i="1"/>
  <c r="L506" i="1"/>
  <c r="K506" i="1"/>
  <c r="B506" i="1"/>
  <c r="J506" i="1" s="1"/>
  <c r="A506" i="1"/>
  <c r="X505" i="1"/>
  <c r="W505" i="1"/>
  <c r="P505" i="1"/>
  <c r="O505" i="1"/>
  <c r="L505" i="1"/>
  <c r="K505" i="1"/>
  <c r="A505" i="1"/>
  <c r="B505" i="1" s="1"/>
  <c r="J505" i="1" s="1"/>
  <c r="P504" i="1"/>
  <c r="O504" i="1"/>
  <c r="K504" i="1"/>
  <c r="W504" i="1" s="1"/>
  <c r="X504" i="1" s="1"/>
  <c r="B504" i="1"/>
  <c r="J504" i="1" s="1"/>
  <c r="A504" i="1"/>
  <c r="W503" i="1"/>
  <c r="X503" i="1" s="1"/>
  <c r="P503" i="1"/>
  <c r="O503" i="1"/>
  <c r="L503" i="1"/>
  <c r="K503" i="1"/>
  <c r="J503" i="1"/>
  <c r="B503" i="1"/>
  <c r="A503" i="1"/>
  <c r="P502" i="1"/>
  <c r="O502" i="1"/>
  <c r="K502" i="1"/>
  <c r="A502" i="1"/>
  <c r="B502" i="1" s="1"/>
  <c r="J502" i="1" s="1"/>
  <c r="P501" i="1"/>
  <c r="O501" i="1"/>
  <c r="L501" i="1"/>
  <c r="K501" i="1"/>
  <c r="W501" i="1" s="1"/>
  <c r="X501" i="1" s="1"/>
  <c r="B501" i="1"/>
  <c r="J501" i="1" s="1"/>
  <c r="A501" i="1"/>
  <c r="W500" i="1"/>
  <c r="X500" i="1" s="1"/>
  <c r="P500" i="1"/>
  <c r="O500" i="1"/>
  <c r="L500" i="1"/>
  <c r="K500" i="1"/>
  <c r="J500" i="1"/>
  <c r="B500" i="1"/>
  <c r="A500" i="1"/>
  <c r="P499" i="1"/>
  <c r="O499" i="1"/>
  <c r="K499" i="1"/>
  <c r="L499" i="1" s="1"/>
  <c r="A499" i="1"/>
  <c r="B499" i="1" s="1"/>
  <c r="J499" i="1" s="1"/>
  <c r="W498" i="1"/>
  <c r="X498" i="1" s="1"/>
  <c r="P498" i="1"/>
  <c r="O498" i="1"/>
  <c r="L498" i="1"/>
  <c r="K498" i="1"/>
  <c r="B498" i="1"/>
  <c r="J498" i="1" s="1"/>
  <c r="A498" i="1"/>
  <c r="X497" i="1"/>
  <c r="W497" i="1"/>
  <c r="P497" i="1"/>
  <c r="O497" i="1"/>
  <c r="L497" i="1"/>
  <c r="K497" i="1"/>
  <c r="A497" i="1"/>
  <c r="B497" i="1" s="1"/>
  <c r="J497" i="1" s="1"/>
  <c r="P496" i="1"/>
  <c r="O496" i="1"/>
  <c r="K496" i="1"/>
  <c r="W496" i="1" s="1"/>
  <c r="X496" i="1" s="1"/>
  <c r="B496" i="1"/>
  <c r="J496" i="1" s="1"/>
  <c r="A496" i="1"/>
  <c r="W495" i="1"/>
  <c r="X495" i="1" s="1"/>
  <c r="P495" i="1"/>
  <c r="O495" i="1"/>
  <c r="L495" i="1"/>
  <c r="K495" i="1"/>
  <c r="J495" i="1"/>
  <c r="A495" i="1"/>
  <c r="B495" i="1" s="1"/>
  <c r="P494" i="1"/>
  <c r="O494" i="1"/>
  <c r="K494" i="1"/>
  <c r="A494" i="1"/>
  <c r="B494" i="1" s="1"/>
  <c r="J494" i="1" s="1"/>
  <c r="P493" i="1"/>
  <c r="O493" i="1"/>
  <c r="L493" i="1"/>
  <c r="K493" i="1"/>
  <c r="W493" i="1" s="1"/>
  <c r="X493" i="1" s="1"/>
  <c r="B493" i="1"/>
  <c r="J493" i="1" s="1"/>
  <c r="A493" i="1"/>
  <c r="W492" i="1"/>
  <c r="X492" i="1" s="1"/>
  <c r="P492" i="1"/>
  <c r="O492" i="1"/>
  <c r="K492" i="1"/>
  <c r="L492" i="1" s="1"/>
  <c r="J492" i="1"/>
  <c r="B492" i="1"/>
  <c r="A492" i="1"/>
  <c r="P491" i="1"/>
  <c r="O491" i="1"/>
  <c r="K491" i="1"/>
  <c r="L491" i="1" s="1"/>
  <c r="A491" i="1"/>
  <c r="B491" i="1" s="1"/>
  <c r="J491" i="1" s="1"/>
  <c r="W490" i="1"/>
  <c r="X490" i="1" s="1"/>
  <c r="P490" i="1"/>
  <c r="O490" i="1"/>
  <c r="L490" i="1"/>
  <c r="K490" i="1"/>
  <c r="B490" i="1"/>
  <c r="J490" i="1" s="1"/>
  <c r="A490" i="1"/>
  <c r="X489" i="1"/>
  <c r="W489" i="1"/>
  <c r="P489" i="1"/>
  <c r="O489" i="1"/>
  <c r="L489" i="1"/>
  <c r="K489" i="1"/>
  <c r="A489" i="1"/>
  <c r="B489" i="1" s="1"/>
  <c r="J489" i="1" s="1"/>
  <c r="P488" i="1"/>
  <c r="O488" i="1"/>
  <c r="K488" i="1"/>
  <c r="W488" i="1" s="1"/>
  <c r="X488" i="1" s="1"/>
  <c r="B488" i="1"/>
  <c r="J488" i="1" s="1"/>
  <c r="A488" i="1"/>
  <c r="W487" i="1"/>
  <c r="X487" i="1" s="1"/>
  <c r="P487" i="1"/>
  <c r="O487" i="1"/>
  <c r="L487" i="1"/>
  <c r="K487" i="1"/>
  <c r="A487" i="1"/>
  <c r="B487" i="1" s="1"/>
  <c r="J487" i="1" s="1"/>
  <c r="P486" i="1"/>
  <c r="O486" i="1"/>
  <c r="K486" i="1"/>
  <c r="A486" i="1"/>
  <c r="B486" i="1" s="1"/>
  <c r="J486" i="1" s="1"/>
  <c r="P485" i="1"/>
  <c r="O485" i="1"/>
  <c r="L485" i="1"/>
  <c r="K485" i="1"/>
  <c r="W485" i="1" s="1"/>
  <c r="X485" i="1" s="1"/>
  <c r="B485" i="1"/>
  <c r="J485" i="1" s="1"/>
  <c r="A485" i="1"/>
  <c r="W484" i="1"/>
  <c r="X484" i="1" s="1"/>
  <c r="P484" i="1"/>
  <c r="O484" i="1"/>
  <c r="K484" i="1"/>
  <c r="L484" i="1" s="1"/>
  <c r="J484" i="1"/>
  <c r="B484" i="1"/>
  <c r="A484" i="1"/>
  <c r="P483" i="1"/>
  <c r="O483" i="1"/>
  <c r="K483" i="1"/>
  <c r="L483" i="1" s="1"/>
  <c r="A483" i="1"/>
  <c r="B483" i="1" s="1"/>
  <c r="J483" i="1" s="1"/>
  <c r="W482" i="1"/>
  <c r="X482" i="1" s="1"/>
  <c r="P482" i="1"/>
  <c r="O482" i="1"/>
  <c r="L482" i="1"/>
  <c r="K482" i="1"/>
  <c r="B482" i="1"/>
  <c r="J482" i="1" s="1"/>
  <c r="A482" i="1"/>
  <c r="X481" i="1"/>
  <c r="W481" i="1"/>
  <c r="P481" i="1"/>
  <c r="O481" i="1"/>
  <c r="L481" i="1"/>
  <c r="K481" i="1"/>
  <c r="A481" i="1"/>
  <c r="B481" i="1" s="1"/>
  <c r="J481" i="1" s="1"/>
  <c r="P480" i="1"/>
  <c r="O480" i="1"/>
  <c r="K480" i="1"/>
  <c r="W480" i="1" s="1"/>
  <c r="X480" i="1" s="1"/>
  <c r="B480" i="1"/>
  <c r="J480" i="1" s="1"/>
  <c r="A480" i="1"/>
  <c r="W479" i="1"/>
  <c r="X479" i="1" s="1"/>
  <c r="P479" i="1"/>
  <c r="O479" i="1"/>
  <c r="L479" i="1"/>
  <c r="K479" i="1"/>
  <c r="A479" i="1"/>
  <c r="B479" i="1" s="1"/>
  <c r="J479" i="1" s="1"/>
  <c r="P478" i="1"/>
  <c r="O478" i="1"/>
  <c r="K478" i="1"/>
  <c r="A478" i="1"/>
  <c r="B478" i="1" s="1"/>
  <c r="J478" i="1" s="1"/>
  <c r="P477" i="1"/>
  <c r="O477" i="1"/>
  <c r="L477" i="1"/>
  <c r="K477" i="1"/>
  <c r="W477" i="1" s="1"/>
  <c r="X477" i="1" s="1"/>
  <c r="B477" i="1"/>
  <c r="J477" i="1" s="1"/>
  <c r="A477" i="1"/>
  <c r="W476" i="1"/>
  <c r="X476" i="1" s="1"/>
  <c r="P476" i="1"/>
  <c r="O476" i="1"/>
  <c r="K476" i="1"/>
  <c r="L476" i="1" s="1"/>
  <c r="J476" i="1"/>
  <c r="B476" i="1"/>
  <c r="A476" i="1"/>
  <c r="P475" i="1"/>
  <c r="O475" i="1"/>
  <c r="K475" i="1"/>
  <c r="L475" i="1" s="1"/>
  <c r="A475" i="1"/>
  <c r="B475" i="1" s="1"/>
  <c r="J475" i="1" s="1"/>
  <c r="W474" i="1"/>
  <c r="X474" i="1" s="1"/>
  <c r="P474" i="1"/>
  <c r="O474" i="1"/>
  <c r="L474" i="1"/>
  <c r="K474" i="1"/>
  <c r="B474" i="1"/>
  <c r="J474" i="1" s="1"/>
  <c r="A474" i="1"/>
  <c r="X473" i="1"/>
  <c r="W473" i="1"/>
  <c r="P473" i="1"/>
  <c r="O473" i="1"/>
  <c r="L473" i="1"/>
  <c r="K473" i="1"/>
  <c r="A473" i="1"/>
  <c r="B473" i="1" s="1"/>
  <c r="J473" i="1" s="1"/>
  <c r="P472" i="1"/>
  <c r="O472" i="1"/>
  <c r="K472" i="1"/>
  <c r="W472" i="1" s="1"/>
  <c r="X472" i="1" s="1"/>
  <c r="B472" i="1"/>
  <c r="J472" i="1" s="1"/>
  <c r="A472" i="1"/>
  <c r="W471" i="1"/>
  <c r="X471" i="1" s="1"/>
  <c r="P471" i="1"/>
  <c r="O471" i="1"/>
  <c r="L471" i="1"/>
  <c r="K471" i="1"/>
  <c r="A471" i="1"/>
  <c r="B471" i="1" s="1"/>
  <c r="J471" i="1" s="1"/>
  <c r="P470" i="1"/>
  <c r="O470" i="1"/>
  <c r="K470" i="1"/>
  <c r="A470" i="1"/>
  <c r="B470" i="1" s="1"/>
  <c r="J470" i="1" s="1"/>
  <c r="P469" i="1"/>
  <c r="O469" i="1"/>
  <c r="L469" i="1"/>
  <c r="K469" i="1"/>
  <c r="W469" i="1" s="1"/>
  <c r="X469" i="1" s="1"/>
  <c r="B469" i="1"/>
  <c r="J469" i="1" s="1"/>
  <c r="A469" i="1"/>
  <c r="W468" i="1"/>
  <c r="X468" i="1" s="1"/>
  <c r="P468" i="1"/>
  <c r="O468" i="1"/>
  <c r="K468" i="1"/>
  <c r="L468" i="1" s="1"/>
  <c r="J468" i="1"/>
  <c r="B468" i="1"/>
  <c r="A468" i="1"/>
  <c r="P467" i="1"/>
  <c r="O467" i="1"/>
  <c r="K467" i="1"/>
  <c r="A467" i="1"/>
  <c r="B467" i="1" s="1"/>
  <c r="J467" i="1" s="1"/>
  <c r="W466" i="1"/>
  <c r="X466" i="1" s="1"/>
  <c r="P466" i="1"/>
  <c r="O466" i="1"/>
  <c r="L466" i="1"/>
  <c r="K466" i="1"/>
  <c r="B466" i="1"/>
  <c r="J466" i="1" s="1"/>
  <c r="A466" i="1"/>
  <c r="X465" i="1"/>
  <c r="W465" i="1"/>
  <c r="P465" i="1"/>
  <c r="O465" i="1"/>
  <c r="L465" i="1"/>
  <c r="K465" i="1"/>
  <c r="A465" i="1"/>
  <c r="B465" i="1" s="1"/>
  <c r="J465" i="1" s="1"/>
  <c r="P464" i="1"/>
  <c r="O464" i="1"/>
  <c r="K464" i="1"/>
  <c r="W464" i="1" s="1"/>
  <c r="X464" i="1" s="1"/>
  <c r="B464" i="1"/>
  <c r="J464" i="1" s="1"/>
  <c r="A464" i="1"/>
  <c r="W463" i="1"/>
  <c r="X463" i="1" s="1"/>
  <c r="P463" i="1"/>
  <c r="O463" i="1"/>
  <c r="L463" i="1"/>
  <c r="K463" i="1"/>
  <c r="J463" i="1"/>
  <c r="A463" i="1"/>
  <c r="B463" i="1" s="1"/>
  <c r="P462" i="1"/>
  <c r="O462" i="1"/>
  <c r="K462" i="1"/>
  <c r="A462" i="1"/>
  <c r="B462" i="1" s="1"/>
  <c r="J462" i="1" s="1"/>
  <c r="P461" i="1"/>
  <c r="O461" i="1"/>
  <c r="L461" i="1"/>
  <c r="K461" i="1"/>
  <c r="W461" i="1" s="1"/>
  <c r="X461" i="1" s="1"/>
  <c r="A461" i="1"/>
  <c r="B461" i="1" s="1"/>
  <c r="J461" i="1" s="1"/>
  <c r="W460" i="1"/>
  <c r="X460" i="1" s="1"/>
  <c r="P460" i="1"/>
  <c r="O460" i="1"/>
  <c r="K460" i="1"/>
  <c r="L460" i="1" s="1"/>
  <c r="B460" i="1"/>
  <c r="J460" i="1" s="1"/>
  <c r="A460" i="1"/>
  <c r="P459" i="1"/>
  <c r="O459" i="1"/>
  <c r="K459" i="1"/>
  <c r="J459" i="1"/>
  <c r="A459" i="1"/>
  <c r="B459" i="1" s="1"/>
  <c r="P458" i="1"/>
  <c r="O458" i="1"/>
  <c r="K458" i="1"/>
  <c r="L458" i="1" s="1"/>
  <c r="B458" i="1"/>
  <c r="J458" i="1" s="1"/>
  <c r="A458" i="1"/>
  <c r="X457" i="1"/>
  <c r="W457" i="1"/>
  <c r="P457" i="1"/>
  <c r="O457" i="1"/>
  <c r="L457" i="1"/>
  <c r="K457" i="1"/>
  <c r="J457" i="1"/>
  <c r="A457" i="1"/>
  <c r="B457" i="1" s="1"/>
  <c r="P456" i="1"/>
  <c r="O456" i="1"/>
  <c r="K456" i="1"/>
  <c r="B456" i="1"/>
  <c r="J456" i="1" s="1"/>
  <c r="A456" i="1"/>
  <c r="W455" i="1"/>
  <c r="X455" i="1" s="1"/>
  <c r="P455" i="1"/>
  <c r="O455" i="1"/>
  <c r="L455" i="1"/>
  <c r="K455" i="1"/>
  <c r="J455" i="1"/>
  <c r="A455" i="1"/>
  <c r="B455" i="1" s="1"/>
  <c r="W454" i="1"/>
  <c r="X454" i="1" s="1"/>
  <c r="P454" i="1"/>
  <c r="O454" i="1"/>
  <c r="K454" i="1"/>
  <c r="L454" i="1" s="1"/>
  <c r="A454" i="1"/>
  <c r="B454" i="1" s="1"/>
  <c r="J454" i="1" s="1"/>
  <c r="P453" i="1"/>
  <c r="O453" i="1"/>
  <c r="L453" i="1"/>
  <c r="K453" i="1"/>
  <c r="W453" i="1" s="1"/>
  <c r="X453" i="1" s="1"/>
  <c r="A453" i="1"/>
  <c r="B453" i="1" s="1"/>
  <c r="J453" i="1" s="1"/>
  <c r="P452" i="1"/>
  <c r="O452" i="1"/>
  <c r="K452" i="1"/>
  <c r="L452" i="1" s="1"/>
  <c r="B452" i="1"/>
  <c r="J452" i="1" s="1"/>
  <c r="A452" i="1"/>
  <c r="X451" i="1"/>
  <c r="P451" i="1"/>
  <c r="O451" i="1"/>
  <c r="L451" i="1"/>
  <c r="K451" i="1"/>
  <c r="W451" i="1" s="1"/>
  <c r="A451" i="1"/>
  <c r="B451" i="1" s="1"/>
  <c r="J451" i="1" s="1"/>
  <c r="P450" i="1"/>
  <c r="O450" i="1"/>
  <c r="K450" i="1"/>
  <c r="L450" i="1" s="1"/>
  <c r="B450" i="1"/>
  <c r="J450" i="1" s="1"/>
  <c r="A450" i="1"/>
  <c r="X449" i="1"/>
  <c r="W449" i="1"/>
  <c r="P449" i="1"/>
  <c r="O449" i="1"/>
  <c r="L449" i="1"/>
  <c r="K449" i="1"/>
  <c r="J449" i="1"/>
  <c r="A449" i="1"/>
  <c r="B449" i="1" s="1"/>
  <c r="P448" i="1"/>
  <c r="O448" i="1"/>
  <c r="K448" i="1"/>
  <c r="L448" i="1" s="1"/>
  <c r="A448" i="1"/>
  <c r="B448" i="1" s="1"/>
  <c r="J448" i="1" s="1"/>
  <c r="W447" i="1"/>
  <c r="X447" i="1" s="1"/>
  <c r="P447" i="1"/>
  <c r="O447" i="1"/>
  <c r="L447" i="1"/>
  <c r="K447" i="1"/>
  <c r="B447" i="1"/>
  <c r="J447" i="1" s="1"/>
  <c r="A447" i="1"/>
  <c r="P446" i="1"/>
  <c r="O446" i="1"/>
  <c r="K446" i="1"/>
  <c r="L446" i="1" s="1"/>
  <c r="B446" i="1"/>
  <c r="J446" i="1" s="1"/>
  <c r="A446" i="1"/>
  <c r="P445" i="1"/>
  <c r="O445" i="1"/>
  <c r="K445" i="1"/>
  <c r="W445" i="1" s="1"/>
  <c r="X445" i="1" s="1"/>
  <c r="B445" i="1"/>
  <c r="J445" i="1" s="1"/>
  <c r="A445" i="1"/>
  <c r="P444" i="1"/>
  <c r="O444" i="1"/>
  <c r="K444" i="1"/>
  <c r="L444" i="1" s="1"/>
  <c r="B444" i="1"/>
  <c r="J444" i="1" s="1"/>
  <c r="A444" i="1"/>
  <c r="P443" i="1"/>
  <c r="O443" i="1"/>
  <c r="L443" i="1"/>
  <c r="K443" i="1"/>
  <c r="W443" i="1" s="1"/>
  <c r="X443" i="1" s="1"/>
  <c r="J443" i="1"/>
  <c r="A443" i="1"/>
  <c r="B443" i="1" s="1"/>
  <c r="P442" i="1"/>
  <c r="O442" i="1"/>
  <c r="L442" i="1"/>
  <c r="K442" i="1"/>
  <c r="W442" i="1" s="1"/>
  <c r="X442" i="1" s="1"/>
  <c r="B442" i="1"/>
  <c r="J442" i="1" s="1"/>
  <c r="A442" i="1"/>
  <c r="X441" i="1"/>
  <c r="W441" i="1"/>
  <c r="P441" i="1"/>
  <c r="O441" i="1"/>
  <c r="L441" i="1"/>
  <c r="K441" i="1"/>
  <c r="A441" i="1"/>
  <c r="B441" i="1" s="1"/>
  <c r="J441" i="1" s="1"/>
  <c r="W440" i="1"/>
  <c r="X440" i="1" s="1"/>
  <c r="P440" i="1"/>
  <c r="O440" i="1"/>
  <c r="K440" i="1"/>
  <c r="L440" i="1" s="1"/>
  <c r="A440" i="1"/>
  <c r="B440" i="1" s="1"/>
  <c r="J440" i="1" s="1"/>
  <c r="W439" i="1"/>
  <c r="X439" i="1" s="1"/>
  <c r="P439" i="1"/>
  <c r="O439" i="1"/>
  <c r="K439" i="1"/>
  <c r="L439" i="1" s="1"/>
  <c r="B439" i="1"/>
  <c r="J439" i="1" s="1"/>
  <c r="A439" i="1"/>
  <c r="X438" i="1"/>
  <c r="P438" i="1"/>
  <c r="O438" i="1"/>
  <c r="L438" i="1"/>
  <c r="K438" i="1"/>
  <c r="W438" i="1" s="1"/>
  <c r="A438" i="1"/>
  <c r="B438" i="1" s="1"/>
  <c r="J438" i="1" s="1"/>
  <c r="P437" i="1"/>
  <c r="O437" i="1"/>
  <c r="L437" i="1"/>
  <c r="K437" i="1"/>
  <c r="W437" i="1" s="1"/>
  <c r="X437" i="1" s="1"/>
  <c r="A437" i="1"/>
  <c r="B437" i="1" s="1"/>
  <c r="J437" i="1" s="1"/>
  <c r="P436" i="1"/>
  <c r="O436" i="1"/>
  <c r="L436" i="1"/>
  <c r="K436" i="1"/>
  <c r="W436" i="1" s="1"/>
  <c r="X436" i="1" s="1"/>
  <c r="J436" i="1"/>
  <c r="B436" i="1"/>
  <c r="A436" i="1"/>
  <c r="W435" i="1"/>
  <c r="X435" i="1" s="1"/>
  <c r="P435" i="1"/>
  <c r="O435" i="1"/>
  <c r="K435" i="1"/>
  <c r="L435" i="1" s="1"/>
  <c r="A435" i="1"/>
  <c r="B435" i="1" s="1"/>
  <c r="J435" i="1" s="1"/>
  <c r="W434" i="1"/>
  <c r="X434" i="1" s="1"/>
  <c r="P434" i="1"/>
  <c r="O434" i="1"/>
  <c r="K434" i="1"/>
  <c r="L434" i="1" s="1"/>
  <c r="A434" i="1"/>
  <c r="B434" i="1" s="1"/>
  <c r="J434" i="1" s="1"/>
  <c r="W433" i="1"/>
  <c r="X433" i="1" s="1"/>
  <c r="P433" i="1"/>
  <c r="O433" i="1"/>
  <c r="K433" i="1"/>
  <c r="L433" i="1" s="1"/>
  <c r="B433" i="1"/>
  <c r="J433" i="1" s="1"/>
  <c r="A433" i="1"/>
  <c r="W432" i="1"/>
  <c r="X432" i="1" s="1"/>
  <c r="P432" i="1"/>
  <c r="O432" i="1"/>
  <c r="L432" i="1"/>
  <c r="K432" i="1"/>
  <c r="A432" i="1"/>
  <c r="B432" i="1" s="1"/>
  <c r="J432" i="1" s="1"/>
  <c r="P431" i="1"/>
  <c r="O431" i="1"/>
  <c r="K431" i="1"/>
  <c r="A431" i="1"/>
  <c r="B431" i="1" s="1"/>
  <c r="J431" i="1" s="1"/>
  <c r="X430" i="1"/>
  <c r="W430" i="1"/>
  <c r="P430" i="1"/>
  <c r="O430" i="1"/>
  <c r="L430" i="1"/>
  <c r="K430" i="1"/>
  <c r="A430" i="1"/>
  <c r="B430" i="1" s="1"/>
  <c r="J430" i="1" s="1"/>
  <c r="P429" i="1"/>
  <c r="O429" i="1"/>
  <c r="K429" i="1"/>
  <c r="L429" i="1" s="1"/>
  <c r="B429" i="1"/>
  <c r="J429" i="1" s="1"/>
  <c r="A429" i="1"/>
  <c r="P428" i="1"/>
  <c r="O428" i="1"/>
  <c r="K428" i="1"/>
  <c r="L428" i="1" s="1"/>
  <c r="A428" i="1"/>
  <c r="B428" i="1" s="1"/>
  <c r="J428" i="1" s="1"/>
  <c r="W427" i="1"/>
  <c r="X427" i="1" s="1"/>
  <c r="P427" i="1"/>
  <c r="O427" i="1"/>
  <c r="K427" i="1"/>
  <c r="L427" i="1" s="1"/>
  <c r="B427" i="1"/>
  <c r="J427" i="1" s="1"/>
  <c r="A427" i="1"/>
  <c r="P426" i="1"/>
  <c r="O426" i="1"/>
  <c r="L426" i="1"/>
  <c r="K426" i="1"/>
  <c r="W426" i="1" s="1"/>
  <c r="X426" i="1" s="1"/>
  <c r="A426" i="1"/>
  <c r="B426" i="1" s="1"/>
  <c r="J426" i="1" s="1"/>
  <c r="W425" i="1"/>
  <c r="X425" i="1" s="1"/>
  <c r="P425" i="1"/>
  <c r="O425" i="1"/>
  <c r="K425" i="1"/>
  <c r="L425" i="1" s="1"/>
  <c r="B425" i="1"/>
  <c r="J425" i="1" s="1"/>
  <c r="A425" i="1"/>
  <c r="W424" i="1"/>
  <c r="X424" i="1" s="1"/>
  <c r="P424" i="1"/>
  <c r="O424" i="1"/>
  <c r="L424" i="1"/>
  <c r="K424" i="1"/>
  <c r="A424" i="1"/>
  <c r="B424" i="1" s="1"/>
  <c r="J424" i="1" s="1"/>
  <c r="P423" i="1"/>
  <c r="O423" i="1"/>
  <c r="K423" i="1"/>
  <c r="A423" i="1"/>
  <c r="B423" i="1" s="1"/>
  <c r="J423" i="1" s="1"/>
  <c r="X422" i="1"/>
  <c r="W422" i="1"/>
  <c r="P422" i="1"/>
  <c r="O422" i="1"/>
  <c r="L422" i="1"/>
  <c r="K422" i="1"/>
  <c r="A422" i="1"/>
  <c r="B422" i="1" s="1"/>
  <c r="J422" i="1" s="1"/>
  <c r="P421" i="1"/>
  <c r="O421" i="1"/>
  <c r="K421" i="1"/>
  <c r="L421" i="1" s="1"/>
  <c r="B421" i="1"/>
  <c r="J421" i="1" s="1"/>
  <c r="A421" i="1"/>
  <c r="P420" i="1"/>
  <c r="O420" i="1"/>
  <c r="K420" i="1"/>
  <c r="L420" i="1" s="1"/>
  <c r="A420" i="1"/>
  <c r="B420" i="1" s="1"/>
  <c r="J420" i="1" s="1"/>
  <c r="W419" i="1"/>
  <c r="X419" i="1" s="1"/>
  <c r="P419" i="1"/>
  <c r="O419" i="1"/>
  <c r="K419" i="1"/>
  <c r="L419" i="1" s="1"/>
  <c r="B419" i="1"/>
  <c r="J419" i="1" s="1"/>
  <c r="A419" i="1"/>
  <c r="X418" i="1"/>
  <c r="P418" i="1"/>
  <c r="O418" i="1"/>
  <c r="L418" i="1"/>
  <c r="K418" i="1"/>
  <c r="W418" i="1" s="1"/>
  <c r="A418" i="1"/>
  <c r="B418" i="1" s="1"/>
  <c r="J418" i="1" s="1"/>
  <c r="W417" i="1"/>
  <c r="X417" i="1" s="1"/>
  <c r="P417" i="1"/>
  <c r="O417" i="1"/>
  <c r="K417" i="1"/>
  <c r="L417" i="1" s="1"/>
  <c r="B417" i="1"/>
  <c r="J417" i="1" s="1"/>
  <c r="A417" i="1"/>
  <c r="W416" i="1"/>
  <c r="X416" i="1" s="1"/>
  <c r="P416" i="1"/>
  <c r="O416" i="1"/>
  <c r="L416" i="1"/>
  <c r="K416" i="1"/>
  <c r="J416" i="1"/>
  <c r="A416" i="1"/>
  <c r="B416" i="1" s="1"/>
  <c r="P415" i="1"/>
  <c r="O415" i="1"/>
  <c r="K415" i="1"/>
  <c r="A415" i="1"/>
  <c r="B415" i="1" s="1"/>
  <c r="J415" i="1" s="1"/>
  <c r="X414" i="1"/>
  <c r="W414" i="1"/>
  <c r="P414" i="1"/>
  <c r="O414" i="1"/>
  <c r="L414" i="1"/>
  <c r="K414" i="1"/>
  <c r="A414" i="1"/>
  <c r="B414" i="1" s="1"/>
  <c r="J414" i="1" s="1"/>
  <c r="P413" i="1"/>
  <c r="O413" i="1"/>
  <c r="K413" i="1"/>
  <c r="L413" i="1" s="1"/>
  <c r="B413" i="1"/>
  <c r="J413" i="1" s="1"/>
  <c r="A413" i="1"/>
  <c r="P412" i="1"/>
  <c r="O412" i="1"/>
  <c r="K412" i="1"/>
  <c r="L412" i="1" s="1"/>
  <c r="A412" i="1"/>
  <c r="B412" i="1" s="1"/>
  <c r="J412" i="1" s="1"/>
  <c r="W411" i="1"/>
  <c r="X411" i="1" s="1"/>
  <c r="P411" i="1"/>
  <c r="O411" i="1"/>
  <c r="K411" i="1"/>
  <c r="L411" i="1" s="1"/>
  <c r="B411" i="1"/>
  <c r="J411" i="1" s="1"/>
  <c r="A411" i="1"/>
  <c r="X410" i="1"/>
  <c r="P410" i="1"/>
  <c r="O410" i="1"/>
  <c r="L410" i="1"/>
  <c r="K410" i="1"/>
  <c r="W410" i="1" s="1"/>
  <c r="A410" i="1"/>
  <c r="B410" i="1" s="1"/>
  <c r="J410" i="1" s="1"/>
  <c r="W409" i="1"/>
  <c r="X409" i="1" s="1"/>
  <c r="P409" i="1"/>
  <c r="O409" i="1"/>
  <c r="K409" i="1"/>
  <c r="L409" i="1" s="1"/>
  <c r="B409" i="1"/>
  <c r="J409" i="1" s="1"/>
  <c r="A409" i="1"/>
  <c r="W408" i="1"/>
  <c r="X408" i="1" s="1"/>
  <c r="P408" i="1"/>
  <c r="O408" i="1"/>
  <c r="L408" i="1"/>
  <c r="K408" i="1"/>
  <c r="A408" i="1"/>
  <c r="B408" i="1" s="1"/>
  <c r="J408" i="1" s="1"/>
  <c r="P407" i="1"/>
  <c r="O407" i="1"/>
  <c r="K407" i="1"/>
  <c r="A407" i="1"/>
  <c r="B407" i="1" s="1"/>
  <c r="J407" i="1" s="1"/>
  <c r="X406" i="1"/>
  <c r="W406" i="1"/>
  <c r="P406" i="1"/>
  <c r="O406" i="1"/>
  <c r="L406" i="1"/>
  <c r="K406" i="1"/>
  <c r="A406" i="1"/>
  <c r="B406" i="1" s="1"/>
  <c r="J406" i="1" s="1"/>
  <c r="P405" i="1"/>
  <c r="O405" i="1"/>
  <c r="K405" i="1"/>
  <c r="L405" i="1" s="1"/>
  <c r="B405" i="1"/>
  <c r="J405" i="1" s="1"/>
  <c r="A405" i="1"/>
  <c r="P404" i="1"/>
  <c r="O404" i="1"/>
  <c r="K404" i="1"/>
  <c r="L404" i="1" s="1"/>
  <c r="A404" i="1"/>
  <c r="B404" i="1" s="1"/>
  <c r="J404" i="1" s="1"/>
  <c r="W403" i="1"/>
  <c r="X403" i="1" s="1"/>
  <c r="P403" i="1"/>
  <c r="O403" i="1"/>
  <c r="K403" i="1"/>
  <c r="L403" i="1" s="1"/>
  <c r="B403" i="1"/>
  <c r="J403" i="1" s="1"/>
  <c r="A403" i="1"/>
  <c r="X402" i="1"/>
  <c r="P402" i="1"/>
  <c r="O402" i="1"/>
  <c r="L402" i="1"/>
  <c r="K402" i="1"/>
  <c r="W402" i="1" s="1"/>
  <c r="A402" i="1"/>
  <c r="B402" i="1" s="1"/>
  <c r="J402" i="1" s="1"/>
  <c r="W401" i="1"/>
  <c r="X401" i="1" s="1"/>
  <c r="P401" i="1"/>
  <c r="O401" i="1"/>
  <c r="K401" i="1"/>
  <c r="L401" i="1" s="1"/>
  <c r="B401" i="1"/>
  <c r="J401" i="1" s="1"/>
  <c r="A401" i="1"/>
  <c r="W400" i="1"/>
  <c r="X400" i="1" s="1"/>
  <c r="P400" i="1"/>
  <c r="O400" i="1"/>
  <c r="L400" i="1"/>
  <c r="K400" i="1"/>
  <c r="A400" i="1"/>
  <c r="B400" i="1" s="1"/>
  <c r="J400" i="1" s="1"/>
  <c r="P399" i="1"/>
  <c r="O399" i="1"/>
  <c r="K399" i="1"/>
  <c r="A399" i="1"/>
  <c r="B399" i="1" s="1"/>
  <c r="J399" i="1" s="1"/>
  <c r="X398" i="1"/>
  <c r="W398" i="1"/>
  <c r="P398" i="1"/>
  <c r="O398" i="1"/>
  <c r="L398" i="1"/>
  <c r="K398" i="1"/>
  <c r="A398" i="1"/>
  <c r="B398" i="1" s="1"/>
  <c r="J398" i="1" s="1"/>
  <c r="P397" i="1"/>
  <c r="O397" i="1"/>
  <c r="K397" i="1"/>
  <c r="L397" i="1" s="1"/>
  <c r="B397" i="1"/>
  <c r="J397" i="1" s="1"/>
  <c r="A397" i="1"/>
  <c r="P396" i="1"/>
  <c r="O396" i="1"/>
  <c r="K396" i="1"/>
  <c r="L396" i="1" s="1"/>
  <c r="A396" i="1"/>
  <c r="B396" i="1" s="1"/>
  <c r="J396" i="1" s="1"/>
  <c r="W395" i="1"/>
  <c r="X395" i="1" s="1"/>
  <c r="P395" i="1"/>
  <c r="O395" i="1"/>
  <c r="K395" i="1"/>
  <c r="L395" i="1" s="1"/>
  <c r="B395" i="1"/>
  <c r="J395" i="1" s="1"/>
  <c r="A395" i="1"/>
  <c r="X394" i="1"/>
  <c r="P394" i="1"/>
  <c r="O394" i="1"/>
  <c r="L394" i="1"/>
  <c r="K394" i="1"/>
  <c r="W394" i="1" s="1"/>
  <c r="A394" i="1"/>
  <c r="B394" i="1" s="1"/>
  <c r="J394" i="1" s="1"/>
  <c r="W393" i="1"/>
  <c r="X393" i="1" s="1"/>
  <c r="P393" i="1"/>
  <c r="O393" i="1"/>
  <c r="K393" i="1"/>
  <c r="L393" i="1" s="1"/>
  <c r="B393" i="1"/>
  <c r="J393" i="1" s="1"/>
  <c r="A393" i="1"/>
  <c r="W392" i="1"/>
  <c r="X392" i="1" s="1"/>
  <c r="P392" i="1"/>
  <c r="O392" i="1"/>
  <c r="L392" i="1"/>
  <c r="K392" i="1"/>
  <c r="J392" i="1"/>
  <c r="A392" i="1"/>
  <c r="B392" i="1" s="1"/>
  <c r="P391" i="1"/>
  <c r="O391" i="1"/>
  <c r="K391" i="1"/>
  <c r="A391" i="1"/>
  <c r="B391" i="1" s="1"/>
  <c r="J391" i="1" s="1"/>
  <c r="X390" i="1"/>
  <c r="W390" i="1"/>
  <c r="P390" i="1"/>
  <c r="O390" i="1"/>
  <c r="L390" i="1"/>
  <c r="K390" i="1"/>
  <c r="A390" i="1"/>
  <c r="B390" i="1" s="1"/>
  <c r="J390" i="1" s="1"/>
  <c r="P389" i="1"/>
  <c r="O389" i="1"/>
  <c r="K389" i="1"/>
  <c r="L389" i="1" s="1"/>
  <c r="B389" i="1"/>
  <c r="J389" i="1" s="1"/>
  <c r="A389" i="1"/>
  <c r="P388" i="1"/>
  <c r="O388" i="1"/>
  <c r="L388" i="1"/>
  <c r="K388" i="1"/>
  <c r="W388" i="1" s="1"/>
  <c r="X388" i="1" s="1"/>
  <c r="A388" i="1"/>
  <c r="B388" i="1" s="1"/>
  <c r="J388" i="1" s="1"/>
  <c r="W387" i="1"/>
  <c r="X387" i="1" s="1"/>
  <c r="P387" i="1"/>
  <c r="O387" i="1"/>
  <c r="K387" i="1"/>
  <c r="L387" i="1" s="1"/>
  <c r="B387" i="1"/>
  <c r="J387" i="1" s="1"/>
  <c r="A387" i="1"/>
  <c r="X386" i="1"/>
  <c r="P386" i="1"/>
  <c r="O386" i="1"/>
  <c r="L386" i="1"/>
  <c r="K386" i="1"/>
  <c r="W386" i="1" s="1"/>
  <c r="A386" i="1"/>
  <c r="B386" i="1" s="1"/>
  <c r="J386" i="1" s="1"/>
  <c r="W385" i="1"/>
  <c r="X385" i="1" s="1"/>
  <c r="P385" i="1"/>
  <c r="O385" i="1"/>
  <c r="K385" i="1"/>
  <c r="L385" i="1" s="1"/>
  <c r="B385" i="1"/>
  <c r="J385" i="1" s="1"/>
  <c r="A385" i="1"/>
  <c r="X384" i="1"/>
  <c r="W384" i="1"/>
  <c r="P384" i="1"/>
  <c r="O384" i="1"/>
  <c r="L384" i="1"/>
  <c r="K384" i="1"/>
  <c r="A384" i="1"/>
  <c r="B384" i="1" s="1"/>
  <c r="J384" i="1" s="1"/>
  <c r="P383" i="1"/>
  <c r="O383" i="1"/>
  <c r="K383" i="1"/>
  <c r="B383" i="1"/>
  <c r="J383" i="1" s="1"/>
  <c r="A383" i="1"/>
  <c r="X382" i="1"/>
  <c r="W382" i="1"/>
  <c r="P382" i="1"/>
  <c r="O382" i="1"/>
  <c r="L382" i="1"/>
  <c r="K382" i="1"/>
  <c r="A382" i="1"/>
  <c r="B382" i="1" s="1"/>
  <c r="J382" i="1" s="1"/>
  <c r="P381" i="1"/>
  <c r="O381" i="1"/>
  <c r="K381" i="1"/>
  <c r="L381" i="1" s="1"/>
  <c r="B381" i="1"/>
  <c r="J381" i="1" s="1"/>
  <c r="A381" i="1"/>
  <c r="P380" i="1"/>
  <c r="O380" i="1"/>
  <c r="L380" i="1"/>
  <c r="K380" i="1"/>
  <c r="W380" i="1" s="1"/>
  <c r="X380" i="1" s="1"/>
  <c r="A380" i="1"/>
  <c r="B380" i="1" s="1"/>
  <c r="J380" i="1" s="1"/>
  <c r="W379" i="1"/>
  <c r="X379" i="1" s="1"/>
  <c r="P379" i="1"/>
  <c r="O379" i="1"/>
  <c r="K379" i="1"/>
  <c r="L379" i="1" s="1"/>
  <c r="B379" i="1"/>
  <c r="J379" i="1" s="1"/>
  <c r="A379" i="1"/>
  <c r="X378" i="1"/>
  <c r="P378" i="1"/>
  <c r="O378" i="1"/>
  <c r="L378" i="1"/>
  <c r="K378" i="1"/>
  <c r="W378" i="1" s="1"/>
  <c r="A378" i="1"/>
  <c r="B378" i="1" s="1"/>
  <c r="J378" i="1" s="1"/>
  <c r="W377" i="1"/>
  <c r="X377" i="1" s="1"/>
  <c r="P377" i="1"/>
  <c r="O377" i="1"/>
  <c r="K377" i="1"/>
  <c r="L377" i="1" s="1"/>
  <c r="B377" i="1"/>
  <c r="J377" i="1" s="1"/>
  <c r="A377" i="1"/>
  <c r="X376" i="1"/>
  <c r="W376" i="1"/>
  <c r="P376" i="1"/>
  <c r="O376" i="1"/>
  <c r="L376" i="1"/>
  <c r="K376" i="1"/>
  <c r="A376" i="1"/>
  <c r="B376" i="1" s="1"/>
  <c r="J376" i="1" s="1"/>
  <c r="P375" i="1"/>
  <c r="O375" i="1"/>
  <c r="K375" i="1"/>
  <c r="B375" i="1"/>
  <c r="J375" i="1" s="1"/>
  <c r="A375" i="1"/>
  <c r="X374" i="1"/>
  <c r="W374" i="1"/>
  <c r="P374" i="1"/>
  <c r="O374" i="1"/>
  <c r="L374" i="1"/>
  <c r="K374" i="1"/>
  <c r="A374" i="1"/>
  <c r="B374" i="1" s="1"/>
  <c r="J374" i="1" s="1"/>
  <c r="P373" i="1"/>
  <c r="O373" i="1"/>
  <c r="K373" i="1"/>
  <c r="L373" i="1" s="1"/>
  <c r="B373" i="1"/>
  <c r="J373" i="1" s="1"/>
  <c r="A373" i="1"/>
  <c r="P372" i="1"/>
  <c r="O372" i="1"/>
  <c r="L372" i="1"/>
  <c r="K372" i="1"/>
  <c r="W372" i="1" s="1"/>
  <c r="X372" i="1" s="1"/>
  <c r="A372" i="1"/>
  <c r="B372" i="1" s="1"/>
  <c r="J372" i="1" s="1"/>
  <c r="W371" i="1"/>
  <c r="X371" i="1" s="1"/>
  <c r="P371" i="1"/>
  <c r="O371" i="1"/>
  <c r="K371" i="1"/>
  <c r="L371" i="1" s="1"/>
  <c r="B371" i="1"/>
  <c r="J371" i="1" s="1"/>
  <c r="A371" i="1"/>
  <c r="X370" i="1"/>
  <c r="P370" i="1"/>
  <c r="O370" i="1"/>
  <c r="L370" i="1"/>
  <c r="K370" i="1"/>
  <c r="W370" i="1" s="1"/>
  <c r="A370" i="1"/>
  <c r="B370" i="1" s="1"/>
  <c r="J370" i="1" s="1"/>
  <c r="W369" i="1"/>
  <c r="X369" i="1" s="1"/>
  <c r="P369" i="1"/>
  <c r="O369" i="1"/>
  <c r="K369" i="1"/>
  <c r="L369" i="1" s="1"/>
  <c r="B369" i="1"/>
  <c r="J369" i="1" s="1"/>
  <c r="A369" i="1"/>
  <c r="X368" i="1"/>
  <c r="W368" i="1"/>
  <c r="P368" i="1"/>
  <c r="O368" i="1"/>
  <c r="L368" i="1"/>
  <c r="K368" i="1"/>
  <c r="A368" i="1"/>
  <c r="B368" i="1" s="1"/>
  <c r="J368" i="1" s="1"/>
  <c r="P367" i="1"/>
  <c r="O367" i="1"/>
  <c r="K367" i="1"/>
  <c r="B367" i="1"/>
  <c r="J367" i="1" s="1"/>
  <c r="A367" i="1"/>
  <c r="X366" i="1"/>
  <c r="W366" i="1"/>
  <c r="P366" i="1"/>
  <c r="O366" i="1"/>
  <c r="L366" i="1"/>
  <c r="K366" i="1"/>
  <c r="A366" i="1"/>
  <c r="B366" i="1" s="1"/>
  <c r="J366" i="1" s="1"/>
  <c r="P365" i="1"/>
  <c r="O365" i="1"/>
  <c r="K365" i="1"/>
  <c r="L365" i="1" s="1"/>
  <c r="B365" i="1"/>
  <c r="J365" i="1" s="1"/>
  <c r="A365" i="1"/>
  <c r="P364" i="1"/>
  <c r="O364" i="1"/>
  <c r="L364" i="1"/>
  <c r="K364" i="1"/>
  <c r="W364" i="1" s="1"/>
  <c r="X364" i="1" s="1"/>
  <c r="A364" i="1"/>
  <c r="B364" i="1" s="1"/>
  <c r="J364" i="1" s="1"/>
  <c r="W363" i="1"/>
  <c r="X363" i="1" s="1"/>
  <c r="P363" i="1"/>
  <c r="O363" i="1"/>
  <c r="K363" i="1"/>
  <c r="L363" i="1" s="1"/>
  <c r="B363" i="1"/>
  <c r="J363" i="1" s="1"/>
  <c r="A363" i="1"/>
  <c r="X362" i="1"/>
  <c r="P362" i="1"/>
  <c r="O362" i="1"/>
  <c r="L362" i="1"/>
  <c r="K362" i="1"/>
  <c r="W362" i="1" s="1"/>
  <c r="A362" i="1"/>
  <c r="B362" i="1" s="1"/>
  <c r="J362" i="1" s="1"/>
  <c r="W361" i="1"/>
  <c r="X361" i="1" s="1"/>
  <c r="P361" i="1"/>
  <c r="O361" i="1"/>
  <c r="K361" i="1"/>
  <c r="L361" i="1" s="1"/>
  <c r="B361" i="1"/>
  <c r="J361" i="1" s="1"/>
  <c r="A361" i="1"/>
  <c r="X360" i="1"/>
  <c r="W360" i="1"/>
  <c r="P360" i="1"/>
  <c r="O360" i="1"/>
  <c r="L360" i="1"/>
  <c r="K360" i="1"/>
  <c r="J360" i="1"/>
  <c r="A360" i="1"/>
  <c r="B360" i="1" s="1"/>
  <c r="P359" i="1"/>
  <c r="O359" i="1"/>
  <c r="K359" i="1"/>
  <c r="B359" i="1"/>
  <c r="J359" i="1" s="1"/>
  <c r="A359" i="1"/>
  <c r="X358" i="1"/>
  <c r="W358" i="1"/>
  <c r="P358" i="1"/>
  <c r="O358" i="1"/>
  <c r="L358" i="1"/>
  <c r="K358" i="1"/>
  <c r="A358" i="1"/>
  <c r="B358" i="1" s="1"/>
  <c r="J358" i="1" s="1"/>
  <c r="P357" i="1"/>
  <c r="O357" i="1"/>
  <c r="K357" i="1"/>
  <c r="L357" i="1" s="1"/>
  <c r="B357" i="1"/>
  <c r="J357" i="1" s="1"/>
  <c r="A357" i="1"/>
  <c r="P356" i="1"/>
  <c r="O356" i="1"/>
  <c r="L356" i="1"/>
  <c r="K356" i="1"/>
  <c r="W356" i="1" s="1"/>
  <c r="X356" i="1" s="1"/>
  <c r="A356" i="1"/>
  <c r="B356" i="1" s="1"/>
  <c r="J356" i="1" s="1"/>
  <c r="W355" i="1"/>
  <c r="X355" i="1" s="1"/>
  <c r="P355" i="1"/>
  <c r="O355" i="1"/>
  <c r="K355" i="1"/>
  <c r="L355" i="1" s="1"/>
  <c r="B355" i="1"/>
  <c r="J355" i="1" s="1"/>
  <c r="A355" i="1"/>
  <c r="X354" i="1"/>
  <c r="P354" i="1"/>
  <c r="O354" i="1"/>
  <c r="L354" i="1"/>
  <c r="K354" i="1"/>
  <c r="W354" i="1" s="1"/>
  <c r="A354" i="1"/>
  <c r="B354" i="1" s="1"/>
  <c r="J354" i="1" s="1"/>
  <c r="W353" i="1"/>
  <c r="X353" i="1" s="1"/>
  <c r="P353" i="1"/>
  <c r="O353" i="1"/>
  <c r="K353" i="1"/>
  <c r="L353" i="1" s="1"/>
  <c r="B353" i="1"/>
  <c r="J353" i="1" s="1"/>
  <c r="A353" i="1"/>
  <c r="X352" i="1"/>
  <c r="W352" i="1"/>
  <c r="P352" i="1"/>
  <c r="O352" i="1"/>
  <c r="L352" i="1"/>
  <c r="K352" i="1"/>
  <c r="J352" i="1"/>
  <c r="A352" i="1"/>
  <c r="B352" i="1" s="1"/>
  <c r="P351" i="1"/>
  <c r="O351" i="1"/>
  <c r="K351" i="1"/>
  <c r="B351" i="1"/>
  <c r="J351" i="1" s="1"/>
  <c r="A351" i="1"/>
  <c r="X350" i="1"/>
  <c r="W350" i="1"/>
  <c r="P350" i="1"/>
  <c r="O350" i="1"/>
  <c r="L350" i="1"/>
  <c r="K350" i="1"/>
  <c r="A350" i="1"/>
  <c r="B350" i="1" s="1"/>
  <c r="J350" i="1" s="1"/>
  <c r="P349" i="1"/>
  <c r="O349" i="1"/>
  <c r="K349" i="1"/>
  <c r="L349" i="1" s="1"/>
  <c r="B349" i="1"/>
  <c r="J349" i="1" s="1"/>
  <c r="A349" i="1"/>
  <c r="P348" i="1"/>
  <c r="O348" i="1"/>
  <c r="L348" i="1"/>
  <c r="K348" i="1"/>
  <c r="W348" i="1" s="1"/>
  <c r="X348" i="1" s="1"/>
  <c r="A348" i="1"/>
  <c r="B348" i="1" s="1"/>
  <c r="J348" i="1" s="1"/>
  <c r="W347" i="1"/>
  <c r="X347" i="1" s="1"/>
  <c r="P347" i="1"/>
  <c r="O347" i="1"/>
  <c r="K347" i="1"/>
  <c r="L347" i="1" s="1"/>
  <c r="B347" i="1"/>
  <c r="J347" i="1" s="1"/>
  <c r="A347" i="1"/>
  <c r="X346" i="1"/>
  <c r="P346" i="1"/>
  <c r="O346" i="1"/>
  <c r="L346" i="1"/>
  <c r="K346" i="1"/>
  <c r="W346" i="1" s="1"/>
  <c r="A346" i="1"/>
  <c r="B346" i="1" s="1"/>
  <c r="J346" i="1" s="1"/>
  <c r="W345" i="1"/>
  <c r="X345" i="1" s="1"/>
  <c r="P345" i="1"/>
  <c r="O345" i="1"/>
  <c r="K345" i="1"/>
  <c r="L345" i="1" s="1"/>
  <c r="B345" i="1"/>
  <c r="J345" i="1" s="1"/>
  <c r="A345" i="1"/>
  <c r="X344" i="1"/>
  <c r="W344" i="1"/>
  <c r="P344" i="1"/>
  <c r="O344" i="1"/>
  <c r="L344" i="1"/>
  <c r="K344" i="1"/>
  <c r="J344" i="1"/>
  <c r="A344" i="1"/>
  <c r="B344" i="1" s="1"/>
  <c r="P343" i="1"/>
  <c r="O343" i="1"/>
  <c r="K343" i="1"/>
  <c r="B343" i="1"/>
  <c r="J343" i="1" s="1"/>
  <c r="A343" i="1"/>
  <c r="X342" i="1"/>
  <c r="W342" i="1"/>
  <c r="P342" i="1"/>
  <c r="O342" i="1"/>
  <c r="L342" i="1"/>
  <c r="K342" i="1"/>
  <c r="A342" i="1"/>
  <c r="B342" i="1" s="1"/>
  <c r="J342" i="1" s="1"/>
  <c r="P341" i="1"/>
  <c r="O341" i="1"/>
  <c r="K341" i="1"/>
  <c r="L341" i="1" s="1"/>
  <c r="B341" i="1"/>
  <c r="J341" i="1" s="1"/>
  <c r="A341" i="1"/>
  <c r="P340" i="1"/>
  <c r="O340" i="1"/>
  <c r="L340" i="1"/>
  <c r="K340" i="1"/>
  <c r="W340" i="1" s="1"/>
  <c r="X340" i="1" s="1"/>
  <c r="A340" i="1"/>
  <c r="B340" i="1" s="1"/>
  <c r="J340" i="1" s="1"/>
  <c r="W339" i="1"/>
  <c r="X339" i="1" s="1"/>
  <c r="P339" i="1"/>
  <c r="O339" i="1"/>
  <c r="K339" i="1"/>
  <c r="L339" i="1" s="1"/>
  <c r="B339" i="1"/>
  <c r="J339" i="1" s="1"/>
  <c r="A339" i="1"/>
  <c r="X338" i="1"/>
  <c r="P338" i="1"/>
  <c r="O338" i="1"/>
  <c r="L338" i="1"/>
  <c r="K338" i="1"/>
  <c r="W338" i="1" s="1"/>
  <c r="A338" i="1"/>
  <c r="B338" i="1" s="1"/>
  <c r="J338" i="1" s="1"/>
  <c r="W337" i="1"/>
  <c r="X337" i="1" s="1"/>
  <c r="P337" i="1"/>
  <c r="O337" i="1"/>
  <c r="K337" i="1"/>
  <c r="L337" i="1" s="1"/>
  <c r="B337" i="1"/>
  <c r="J337" i="1" s="1"/>
  <c r="A337" i="1"/>
  <c r="X336" i="1"/>
  <c r="W336" i="1"/>
  <c r="P336" i="1"/>
  <c r="O336" i="1"/>
  <c r="L336" i="1"/>
  <c r="K336" i="1"/>
  <c r="J336" i="1"/>
  <c r="A336" i="1"/>
  <c r="B336" i="1" s="1"/>
  <c r="P335" i="1"/>
  <c r="O335" i="1"/>
  <c r="K335" i="1"/>
  <c r="B335" i="1"/>
  <c r="J335" i="1" s="1"/>
  <c r="A335" i="1"/>
  <c r="P334" i="1"/>
  <c r="O334" i="1"/>
  <c r="L334" i="1"/>
  <c r="K334" i="1"/>
  <c r="W334" i="1" s="1"/>
  <c r="X334" i="1" s="1"/>
  <c r="A334" i="1"/>
  <c r="B334" i="1" s="1"/>
  <c r="J334" i="1" s="1"/>
  <c r="P333" i="1"/>
  <c r="O333" i="1"/>
  <c r="K333" i="1"/>
  <c r="L333" i="1" s="1"/>
  <c r="B333" i="1"/>
  <c r="J333" i="1" s="1"/>
  <c r="A333" i="1"/>
  <c r="P332" i="1"/>
  <c r="O332" i="1"/>
  <c r="L332" i="1"/>
  <c r="K332" i="1"/>
  <c r="W332" i="1" s="1"/>
  <c r="X332" i="1" s="1"/>
  <c r="A332" i="1"/>
  <c r="B332" i="1" s="1"/>
  <c r="J332" i="1" s="1"/>
  <c r="W331" i="1"/>
  <c r="X331" i="1" s="1"/>
  <c r="P331" i="1"/>
  <c r="O331" i="1"/>
  <c r="K331" i="1"/>
  <c r="L331" i="1" s="1"/>
  <c r="B331" i="1"/>
  <c r="J331" i="1" s="1"/>
  <c r="A331" i="1"/>
  <c r="P330" i="1"/>
  <c r="O330" i="1"/>
  <c r="L330" i="1"/>
  <c r="K330" i="1"/>
  <c r="W330" i="1" s="1"/>
  <c r="X330" i="1" s="1"/>
  <c r="A330" i="1"/>
  <c r="B330" i="1" s="1"/>
  <c r="J330" i="1" s="1"/>
  <c r="W329" i="1"/>
  <c r="X329" i="1" s="1"/>
  <c r="P329" i="1"/>
  <c r="O329" i="1"/>
  <c r="K329" i="1"/>
  <c r="L329" i="1" s="1"/>
  <c r="B329" i="1"/>
  <c r="J329" i="1" s="1"/>
  <c r="A329" i="1"/>
  <c r="X328" i="1"/>
  <c r="W328" i="1"/>
  <c r="P328" i="1"/>
  <c r="O328" i="1"/>
  <c r="L328" i="1"/>
  <c r="K328" i="1"/>
  <c r="J328" i="1"/>
  <c r="A328" i="1"/>
  <c r="B328" i="1" s="1"/>
  <c r="P327" i="1"/>
  <c r="O327" i="1"/>
  <c r="K327" i="1"/>
  <c r="B327" i="1"/>
  <c r="J327" i="1" s="1"/>
  <c r="A327" i="1"/>
  <c r="X326" i="1"/>
  <c r="W326" i="1"/>
  <c r="P326" i="1"/>
  <c r="O326" i="1"/>
  <c r="L326" i="1"/>
  <c r="K326" i="1"/>
  <c r="A326" i="1"/>
  <c r="B326" i="1" s="1"/>
  <c r="J326" i="1" s="1"/>
  <c r="P325" i="1"/>
  <c r="O325" i="1"/>
  <c r="K325" i="1"/>
  <c r="L325" i="1" s="1"/>
  <c r="B325" i="1"/>
  <c r="J325" i="1" s="1"/>
  <c r="A325" i="1"/>
  <c r="P324" i="1"/>
  <c r="O324" i="1"/>
  <c r="L324" i="1"/>
  <c r="K324" i="1"/>
  <c r="W324" i="1" s="1"/>
  <c r="X324" i="1" s="1"/>
  <c r="A324" i="1"/>
  <c r="B324" i="1" s="1"/>
  <c r="J324" i="1" s="1"/>
  <c r="W323" i="1"/>
  <c r="X323" i="1" s="1"/>
  <c r="P323" i="1"/>
  <c r="O323" i="1"/>
  <c r="K323" i="1"/>
  <c r="L323" i="1" s="1"/>
  <c r="B323" i="1"/>
  <c r="J323" i="1" s="1"/>
  <c r="A323" i="1"/>
  <c r="P322" i="1"/>
  <c r="O322" i="1"/>
  <c r="L322" i="1"/>
  <c r="K322" i="1"/>
  <c r="W322" i="1" s="1"/>
  <c r="X322" i="1" s="1"/>
  <c r="A322" i="1"/>
  <c r="B322" i="1" s="1"/>
  <c r="J322" i="1" s="1"/>
  <c r="W321" i="1"/>
  <c r="X321" i="1" s="1"/>
  <c r="P321" i="1"/>
  <c r="O321" i="1"/>
  <c r="K321" i="1"/>
  <c r="L321" i="1" s="1"/>
  <c r="B321" i="1"/>
  <c r="J321" i="1" s="1"/>
  <c r="A321" i="1"/>
  <c r="X320" i="1"/>
  <c r="W320" i="1"/>
  <c r="P320" i="1"/>
  <c r="O320" i="1"/>
  <c r="L320" i="1"/>
  <c r="K320" i="1"/>
  <c r="J320" i="1"/>
  <c r="A320" i="1"/>
  <c r="B320" i="1" s="1"/>
  <c r="P319" i="1"/>
  <c r="O319" i="1"/>
  <c r="K319" i="1"/>
  <c r="B319" i="1"/>
  <c r="J319" i="1" s="1"/>
  <c r="A319" i="1"/>
  <c r="X318" i="1"/>
  <c r="W318" i="1"/>
  <c r="P318" i="1"/>
  <c r="O318" i="1"/>
  <c r="L318" i="1"/>
  <c r="K318" i="1"/>
  <c r="A318" i="1"/>
  <c r="B318" i="1" s="1"/>
  <c r="J318" i="1" s="1"/>
  <c r="P317" i="1"/>
  <c r="O317" i="1"/>
  <c r="K317" i="1"/>
  <c r="L317" i="1" s="1"/>
  <c r="B317" i="1"/>
  <c r="J317" i="1" s="1"/>
  <c r="A317" i="1"/>
  <c r="P316" i="1"/>
  <c r="O316" i="1"/>
  <c r="L316" i="1"/>
  <c r="K316" i="1"/>
  <c r="W316" i="1" s="1"/>
  <c r="X316" i="1" s="1"/>
  <c r="A316" i="1"/>
  <c r="B316" i="1" s="1"/>
  <c r="J316" i="1" s="1"/>
  <c r="W315" i="1"/>
  <c r="X315" i="1" s="1"/>
  <c r="P315" i="1"/>
  <c r="O315" i="1"/>
  <c r="K315" i="1"/>
  <c r="L315" i="1" s="1"/>
  <c r="B315" i="1"/>
  <c r="J315" i="1" s="1"/>
  <c r="A315" i="1"/>
  <c r="P314" i="1"/>
  <c r="O314" i="1"/>
  <c r="L314" i="1"/>
  <c r="K314" i="1"/>
  <c r="W314" i="1" s="1"/>
  <c r="X314" i="1" s="1"/>
  <c r="A314" i="1"/>
  <c r="B314" i="1" s="1"/>
  <c r="J314" i="1" s="1"/>
  <c r="W313" i="1"/>
  <c r="X313" i="1" s="1"/>
  <c r="P313" i="1"/>
  <c r="O313" i="1"/>
  <c r="K313" i="1"/>
  <c r="L313" i="1" s="1"/>
  <c r="B313" i="1"/>
  <c r="J313" i="1" s="1"/>
  <c r="A313" i="1"/>
  <c r="X312" i="1"/>
  <c r="W312" i="1"/>
  <c r="P312" i="1"/>
  <c r="O312" i="1"/>
  <c r="L312" i="1"/>
  <c r="K312" i="1"/>
  <c r="J312" i="1"/>
  <c r="A312" i="1"/>
  <c r="B312" i="1" s="1"/>
  <c r="P311" i="1"/>
  <c r="O311" i="1"/>
  <c r="K311" i="1"/>
  <c r="B311" i="1"/>
  <c r="J311" i="1" s="1"/>
  <c r="A311" i="1"/>
  <c r="X310" i="1"/>
  <c r="W310" i="1"/>
  <c r="P310" i="1"/>
  <c r="O310" i="1"/>
  <c r="L310" i="1"/>
  <c r="K310" i="1"/>
  <c r="A310" i="1"/>
  <c r="B310" i="1" s="1"/>
  <c r="J310" i="1" s="1"/>
  <c r="P309" i="1"/>
  <c r="O309" i="1"/>
  <c r="K309" i="1"/>
  <c r="L309" i="1" s="1"/>
  <c r="B309" i="1"/>
  <c r="J309" i="1" s="1"/>
  <c r="A309" i="1"/>
  <c r="P308" i="1"/>
  <c r="O308" i="1"/>
  <c r="L308" i="1"/>
  <c r="K308" i="1"/>
  <c r="W308" i="1" s="1"/>
  <c r="X308" i="1" s="1"/>
  <c r="A308" i="1"/>
  <c r="B308" i="1" s="1"/>
  <c r="J308" i="1" s="1"/>
  <c r="W307" i="1"/>
  <c r="X307" i="1" s="1"/>
  <c r="P307" i="1"/>
  <c r="O307" i="1"/>
  <c r="K307" i="1"/>
  <c r="L307" i="1" s="1"/>
  <c r="B307" i="1"/>
  <c r="J307" i="1" s="1"/>
  <c r="A307" i="1"/>
  <c r="P306" i="1"/>
  <c r="O306" i="1"/>
  <c r="L306" i="1"/>
  <c r="K306" i="1"/>
  <c r="W306" i="1" s="1"/>
  <c r="X306" i="1" s="1"/>
  <c r="A306" i="1"/>
  <c r="B306" i="1" s="1"/>
  <c r="J306" i="1" s="1"/>
  <c r="W305" i="1"/>
  <c r="X305" i="1" s="1"/>
  <c r="P305" i="1"/>
  <c r="O305" i="1"/>
  <c r="K305" i="1"/>
  <c r="L305" i="1" s="1"/>
  <c r="B305" i="1"/>
  <c r="J305" i="1" s="1"/>
  <c r="A305" i="1"/>
  <c r="X304" i="1"/>
  <c r="W304" i="1"/>
  <c r="P304" i="1"/>
  <c r="O304" i="1"/>
  <c r="L304" i="1"/>
  <c r="K304" i="1"/>
  <c r="J304" i="1"/>
  <c r="A304" i="1"/>
  <c r="B304" i="1" s="1"/>
  <c r="P303" i="1"/>
  <c r="O303" i="1"/>
  <c r="K303" i="1"/>
  <c r="B303" i="1"/>
  <c r="J303" i="1" s="1"/>
  <c r="A303" i="1"/>
  <c r="P302" i="1"/>
  <c r="O302" i="1"/>
  <c r="L302" i="1"/>
  <c r="K302" i="1"/>
  <c r="W302" i="1" s="1"/>
  <c r="X302" i="1" s="1"/>
  <c r="A302" i="1"/>
  <c r="B302" i="1" s="1"/>
  <c r="J302" i="1" s="1"/>
  <c r="P301" i="1"/>
  <c r="O301" i="1"/>
  <c r="K301" i="1"/>
  <c r="L301" i="1" s="1"/>
  <c r="B301" i="1"/>
  <c r="J301" i="1" s="1"/>
  <c r="A301" i="1"/>
  <c r="P300" i="1"/>
  <c r="O300" i="1"/>
  <c r="L300" i="1"/>
  <c r="K300" i="1"/>
  <c r="W300" i="1" s="1"/>
  <c r="X300" i="1" s="1"/>
  <c r="A300" i="1"/>
  <c r="B300" i="1" s="1"/>
  <c r="J300" i="1" s="1"/>
  <c r="W299" i="1"/>
  <c r="X299" i="1" s="1"/>
  <c r="P299" i="1"/>
  <c r="O299" i="1"/>
  <c r="K299" i="1"/>
  <c r="L299" i="1" s="1"/>
  <c r="B299" i="1"/>
  <c r="J299" i="1" s="1"/>
  <c r="A299" i="1"/>
  <c r="P298" i="1"/>
  <c r="O298" i="1"/>
  <c r="L298" i="1"/>
  <c r="K298" i="1"/>
  <c r="W298" i="1" s="1"/>
  <c r="X298" i="1" s="1"/>
  <c r="A298" i="1"/>
  <c r="B298" i="1" s="1"/>
  <c r="J298" i="1" s="1"/>
  <c r="W297" i="1"/>
  <c r="X297" i="1" s="1"/>
  <c r="P297" i="1"/>
  <c r="O297" i="1"/>
  <c r="K297" i="1"/>
  <c r="L297" i="1" s="1"/>
  <c r="B297" i="1"/>
  <c r="J297" i="1" s="1"/>
  <c r="A297" i="1"/>
  <c r="X296" i="1"/>
  <c r="W296" i="1"/>
  <c r="P296" i="1"/>
  <c r="O296" i="1"/>
  <c r="L296" i="1"/>
  <c r="K296" i="1"/>
  <c r="A296" i="1"/>
  <c r="B296" i="1" s="1"/>
  <c r="J296" i="1" s="1"/>
  <c r="P295" i="1"/>
  <c r="O295" i="1"/>
  <c r="K295" i="1"/>
  <c r="B295" i="1"/>
  <c r="J295" i="1" s="1"/>
  <c r="A295" i="1"/>
  <c r="P294" i="1"/>
  <c r="O294" i="1"/>
  <c r="L294" i="1"/>
  <c r="K294" i="1"/>
  <c r="W294" i="1" s="1"/>
  <c r="X294" i="1" s="1"/>
  <c r="A294" i="1"/>
  <c r="B294" i="1" s="1"/>
  <c r="J294" i="1" s="1"/>
  <c r="P293" i="1"/>
  <c r="O293" i="1"/>
  <c r="K293" i="1"/>
  <c r="L293" i="1" s="1"/>
  <c r="B293" i="1"/>
  <c r="J293" i="1" s="1"/>
  <c r="A293" i="1"/>
  <c r="P292" i="1"/>
  <c r="O292" i="1"/>
  <c r="L292" i="1"/>
  <c r="K292" i="1"/>
  <c r="W292" i="1" s="1"/>
  <c r="X292" i="1" s="1"/>
  <c r="A292" i="1"/>
  <c r="B292" i="1" s="1"/>
  <c r="J292" i="1" s="1"/>
  <c r="W291" i="1"/>
  <c r="X291" i="1" s="1"/>
  <c r="P291" i="1"/>
  <c r="O291" i="1"/>
  <c r="K291" i="1"/>
  <c r="L291" i="1" s="1"/>
  <c r="B291" i="1"/>
  <c r="J291" i="1" s="1"/>
  <c r="A291" i="1"/>
  <c r="X290" i="1"/>
  <c r="P290" i="1"/>
  <c r="O290" i="1"/>
  <c r="L290" i="1"/>
  <c r="K290" i="1"/>
  <c r="W290" i="1" s="1"/>
  <c r="A290" i="1"/>
  <c r="B290" i="1" s="1"/>
  <c r="J290" i="1" s="1"/>
  <c r="W289" i="1"/>
  <c r="X289" i="1" s="1"/>
  <c r="P289" i="1"/>
  <c r="O289" i="1"/>
  <c r="K289" i="1"/>
  <c r="L289" i="1" s="1"/>
  <c r="B289" i="1"/>
  <c r="J289" i="1" s="1"/>
  <c r="A289" i="1"/>
  <c r="X288" i="1"/>
  <c r="W288" i="1"/>
  <c r="P288" i="1"/>
  <c r="O288" i="1"/>
  <c r="L288" i="1"/>
  <c r="K288" i="1"/>
  <c r="J288" i="1"/>
  <c r="A288" i="1"/>
  <c r="B288" i="1" s="1"/>
  <c r="P287" i="1"/>
  <c r="O287" i="1"/>
  <c r="K287" i="1"/>
  <c r="B287" i="1"/>
  <c r="J287" i="1" s="1"/>
  <c r="A287" i="1"/>
  <c r="X286" i="1"/>
  <c r="W286" i="1"/>
  <c r="P286" i="1"/>
  <c r="O286" i="1"/>
  <c r="L286" i="1"/>
  <c r="K286" i="1"/>
  <c r="A286" i="1"/>
  <c r="B286" i="1" s="1"/>
  <c r="J286" i="1" s="1"/>
  <c r="P285" i="1"/>
  <c r="O285" i="1"/>
  <c r="K285" i="1"/>
  <c r="L285" i="1" s="1"/>
  <c r="B285" i="1"/>
  <c r="J285" i="1" s="1"/>
  <c r="A285" i="1"/>
  <c r="P284" i="1"/>
  <c r="O284" i="1"/>
  <c r="L284" i="1"/>
  <c r="K284" i="1"/>
  <c r="W284" i="1" s="1"/>
  <c r="X284" i="1" s="1"/>
  <c r="A284" i="1"/>
  <c r="B284" i="1" s="1"/>
  <c r="J284" i="1" s="1"/>
  <c r="W283" i="1"/>
  <c r="X283" i="1" s="1"/>
  <c r="P283" i="1"/>
  <c r="O283" i="1"/>
  <c r="K283" i="1"/>
  <c r="L283" i="1" s="1"/>
  <c r="B283" i="1"/>
  <c r="J283" i="1" s="1"/>
  <c r="A283" i="1"/>
  <c r="X282" i="1"/>
  <c r="P282" i="1"/>
  <c r="O282" i="1"/>
  <c r="L282" i="1"/>
  <c r="K282" i="1"/>
  <c r="W282" i="1" s="1"/>
  <c r="A282" i="1"/>
  <c r="B282" i="1" s="1"/>
  <c r="J282" i="1" s="1"/>
  <c r="W281" i="1"/>
  <c r="X281" i="1" s="1"/>
  <c r="P281" i="1"/>
  <c r="O281" i="1"/>
  <c r="K281" i="1"/>
  <c r="L281" i="1" s="1"/>
  <c r="B281" i="1"/>
  <c r="J281" i="1" s="1"/>
  <c r="A281" i="1"/>
  <c r="X280" i="1"/>
  <c r="W280" i="1"/>
  <c r="P280" i="1"/>
  <c r="O280" i="1"/>
  <c r="L280" i="1"/>
  <c r="K280" i="1"/>
  <c r="J280" i="1"/>
  <c r="A280" i="1"/>
  <c r="B280" i="1" s="1"/>
  <c r="P279" i="1"/>
  <c r="O279" i="1"/>
  <c r="K279" i="1"/>
  <c r="B279" i="1"/>
  <c r="J279" i="1" s="1"/>
  <c r="A279" i="1"/>
  <c r="X278" i="1"/>
  <c r="W278" i="1"/>
  <c r="P278" i="1"/>
  <c r="O278" i="1"/>
  <c r="L278" i="1"/>
  <c r="K278" i="1"/>
  <c r="A278" i="1"/>
  <c r="B278" i="1" s="1"/>
  <c r="J278" i="1" s="1"/>
  <c r="P277" i="1"/>
  <c r="O277" i="1"/>
  <c r="K277" i="1"/>
  <c r="L277" i="1" s="1"/>
  <c r="B277" i="1"/>
  <c r="J277" i="1" s="1"/>
  <c r="A277" i="1"/>
  <c r="P276" i="1"/>
  <c r="O276" i="1"/>
  <c r="L276" i="1"/>
  <c r="K276" i="1"/>
  <c r="W276" i="1" s="1"/>
  <c r="X276" i="1" s="1"/>
  <c r="A276" i="1"/>
  <c r="B276" i="1" s="1"/>
  <c r="J276" i="1" s="1"/>
  <c r="W275" i="1"/>
  <c r="X275" i="1" s="1"/>
  <c r="P275" i="1"/>
  <c r="O275" i="1"/>
  <c r="K275" i="1"/>
  <c r="L275" i="1" s="1"/>
  <c r="B275" i="1"/>
  <c r="J275" i="1" s="1"/>
  <c r="A275" i="1"/>
  <c r="X274" i="1"/>
  <c r="P274" i="1"/>
  <c r="O274" i="1"/>
  <c r="L274" i="1"/>
  <c r="K274" i="1"/>
  <c r="W274" i="1" s="1"/>
  <c r="A274" i="1"/>
  <c r="B274" i="1" s="1"/>
  <c r="J274" i="1" s="1"/>
  <c r="W273" i="1"/>
  <c r="X273" i="1" s="1"/>
  <c r="P273" i="1"/>
  <c r="O273" i="1"/>
  <c r="K273" i="1"/>
  <c r="L273" i="1" s="1"/>
  <c r="B273" i="1"/>
  <c r="J273" i="1" s="1"/>
  <c r="A273" i="1"/>
  <c r="X272" i="1"/>
  <c r="W272" i="1"/>
  <c r="P272" i="1"/>
  <c r="O272" i="1"/>
  <c r="L272" i="1"/>
  <c r="K272" i="1"/>
  <c r="J272" i="1"/>
  <c r="A272" i="1"/>
  <c r="B272" i="1" s="1"/>
  <c r="P271" i="1"/>
  <c r="O271" i="1"/>
  <c r="K271" i="1"/>
  <c r="B271" i="1"/>
  <c r="J271" i="1" s="1"/>
  <c r="A271" i="1"/>
  <c r="P270" i="1"/>
  <c r="O270" i="1"/>
  <c r="L270" i="1"/>
  <c r="K270" i="1"/>
  <c r="W270" i="1" s="1"/>
  <c r="X270" i="1" s="1"/>
  <c r="A270" i="1"/>
  <c r="B270" i="1" s="1"/>
  <c r="J270" i="1" s="1"/>
  <c r="P269" i="1"/>
  <c r="O269" i="1"/>
  <c r="K269" i="1"/>
  <c r="L269" i="1" s="1"/>
  <c r="B269" i="1"/>
  <c r="J269" i="1" s="1"/>
  <c r="A269" i="1"/>
  <c r="P268" i="1"/>
  <c r="O268" i="1"/>
  <c r="L268" i="1"/>
  <c r="K268" i="1"/>
  <c r="W268" i="1" s="1"/>
  <c r="X268" i="1" s="1"/>
  <c r="A268" i="1"/>
  <c r="B268" i="1" s="1"/>
  <c r="J268" i="1" s="1"/>
  <c r="W267" i="1"/>
  <c r="X267" i="1" s="1"/>
  <c r="P267" i="1"/>
  <c r="O267" i="1"/>
  <c r="K267" i="1"/>
  <c r="L267" i="1" s="1"/>
  <c r="B267" i="1"/>
  <c r="J267" i="1" s="1"/>
  <c r="A267" i="1"/>
  <c r="X266" i="1"/>
  <c r="P266" i="1"/>
  <c r="O266" i="1"/>
  <c r="L266" i="1"/>
  <c r="K266" i="1"/>
  <c r="W266" i="1" s="1"/>
  <c r="A266" i="1"/>
  <c r="B266" i="1" s="1"/>
  <c r="J266" i="1" s="1"/>
  <c r="W265" i="1"/>
  <c r="X265" i="1" s="1"/>
  <c r="P265" i="1"/>
  <c r="O265" i="1"/>
  <c r="K265" i="1"/>
  <c r="L265" i="1" s="1"/>
  <c r="B265" i="1"/>
  <c r="J265" i="1" s="1"/>
  <c r="A265" i="1"/>
  <c r="X264" i="1"/>
  <c r="W264" i="1"/>
  <c r="P264" i="1"/>
  <c r="O264" i="1"/>
  <c r="L264" i="1"/>
  <c r="K264" i="1"/>
  <c r="A264" i="1"/>
  <c r="B264" i="1" s="1"/>
  <c r="J264" i="1" s="1"/>
  <c r="P263" i="1"/>
  <c r="O263" i="1"/>
  <c r="K263" i="1"/>
  <c r="B263" i="1"/>
  <c r="J263" i="1" s="1"/>
  <c r="A263" i="1"/>
  <c r="P262" i="1"/>
  <c r="O262" i="1"/>
  <c r="L262" i="1"/>
  <c r="K262" i="1"/>
  <c r="W262" i="1" s="1"/>
  <c r="X262" i="1" s="1"/>
  <c r="A262" i="1"/>
  <c r="B262" i="1" s="1"/>
  <c r="J262" i="1" s="1"/>
  <c r="P261" i="1"/>
  <c r="O261" i="1"/>
  <c r="K261" i="1"/>
  <c r="L261" i="1" s="1"/>
  <c r="B261" i="1"/>
  <c r="J261" i="1" s="1"/>
  <c r="A261" i="1"/>
  <c r="P260" i="1"/>
  <c r="O260" i="1"/>
  <c r="L260" i="1"/>
  <c r="K260" i="1"/>
  <c r="W260" i="1" s="1"/>
  <c r="X260" i="1" s="1"/>
  <c r="A260" i="1"/>
  <c r="B260" i="1" s="1"/>
  <c r="J260" i="1" s="1"/>
  <c r="W259" i="1"/>
  <c r="X259" i="1" s="1"/>
  <c r="P259" i="1"/>
  <c r="O259" i="1"/>
  <c r="K259" i="1"/>
  <c r="L259" i="1" s="1"/>
  <c r="B259" i="1"/>
  <c r="J259" i="1" s="1"/>
  <c r="A259" i="1"/>
  <c r="P258" i="1"/>
  <c r="O258" i="1"/>
  <c r="L258" i="1"/>
  <c r="K258" i="1"/>
  <c r="W258" i="1" s="1"/>
  <c r="X258" i="1" s="1"/>
  <c r="A258" i="1"/>
  <c r="B258" i="1" s="1"/>
  <c r="J258" i="1" s="1"/>
  <c r="W257" i="1"/>
  <c r="X257" i="1" s="1"/>
  <c r="P257" i="1"/>
  <c r="O257" i="1"/>
  <c r="K257" i="1"/>
  <c r="L257" i="1" s="1"/>
  <c r="B257" i="1"/>
  <c r="J257" i="1" s="1"/>
  <c r="A257" i="1"/>
  <c r="X256" i="1"/>
  <c r="W256" i="1"/>
  <c r="P256" i="1"/>
  <c r="O256" i="1"/>
  <c r="L256" i="1"/>
  <c r="K256" i="1"/>
  <c r="J256" i="1"/>
  <c r="A256" i="1"/>
  <c r="B256" i="1" s="1"/>
  <c r="P255" i="1"/>
  <c r="O255" i="1"/>
  <c r="K255" i="1"/>
  <c r="B255" i="1"/>
  <c r="J255" i="1" s="1"/>
  <c r="A255" i="1"/>
  <c r="P254" i="1"/>
  <c r="O254" i="1"/>
  <c r="L254" i="1"/>
  <c r="K254" i="1"/>
  <c r="W254" i="1" s="1"/>
  <c r="X254" i="1" s="1"/>
  <c r="A254" i="1"/>
  <c r="B254" i="1" s="1"/>
  <c r="J254" i="1" s="1"/>
  <c r="P253" i="1"/>
  <c r="O253" i="1"/>
  <c r="K253" i="1"/>
  <c r="L253" i="1" s="1"/>
  <c r="B253" i="1"/>
  <c r="J253" i="1" s="1"/>
  <c r="A253" i="1"/>
  <c r="P252" i="1"/>
  <c r="O252" i="1"/>
  <c r="L252" i="1"/>
  <c r="K252" i="1"/>
  <c r="W252" i="1" s="1"/>
  <c r="X252" i="1" s="1"/>
  <c r="A252" i="1"/>
  <c r="B252" i="1" s="1"/>
  <c r="J252" i="1" s="1"/>
  <c r="W251" i="1"/>
  <c r="X251" i="1" s="1"/>
  <c r="P251" i="1"/>
  <c r="O251" i="1"/>
  <c r="K251" i="1"/>
  <c r="L251" i="1" s="1"/>
  <c r="B251" i="1"/>
  <c r="J251" i="1" s="1"/>
  <c r="A251" i="1"/>
  <c r="P250" i="1"/>
  <c r="O250" i="1"/>
  <c r="L250" i="1"/>
  <c r="K250" i="1"/>
  <c r="W250" i="1" s="1"/>
  <c r="X250" i="1" s="1"/>
  <c r="A250" i="1"/>
  <c r="B250" i="1" s="1"/>
  <c r="J250" i="1" s="1"/>
  <c r="W249" i="1"/>
  <c r="X249" i="1" s="1"/>
  <c r="P249" i="1"/>
  <c r="O249" i="1"/>
  <c r="K249" i="1"/>
  <c r="L249" i="1" s="1"/>
  <c r="B249" i="1"/>
  <c r="J249" i="1" s="1"/>
  <c r="A249" i="1"/>
  <c r="X248" i="1"/>
  <c r="W248" i="1"/>
  <c r="P248" i="1"/>
  <c r="O248" i="1"/>
  <c r="L248" i="1"/>
  <c r="K248" i="1"/>
  <c r="A248" i="1"/>
  <c r="B248" i="1" s="1"/>
  <c r="J248" i="1" s="1"/>
  <c r="P247" i="1"/>
  <c r="O247" i="1"/>
  <c r="K247" i="1"/>
  <c r="B247" i="1"/>
  <c r="J247" i="1" s="1"/>
  <c r="A247" i="1"/>
  <c r="X246" i="1"/>
  <c r="W246" i="1"/>
  <c r="P246" i="1"/>
  <c r="O246" i="1"/>
  <c r="L246" i="1"/>
  <c r="K246" i="1"/>
  <c r="A246" i="1"/>
  <c r="B246" i="1" s="1"/>
  <c r="J246" i="1" s="1"/>
  <c r="P245" i="1"/>
  <c r="O245" i="1"/>
  <c r="K245" i="1"/>
  <c r="L245" i="1" s="1"/>
  <c r="B245" i="1"/>
  <c r="J245" i="1" s="1"/>
  <c r="A245" i="1"/>
  <c r="P244" i="1"/>
  <c r="O244" i="1"/>
  <c r="L244" i="1"/>
  <c r="K244" i="1"/>
  <c r="W244" i="1" s="1"/>
  <c r="X244" i="1" s="1"/>
  <c r="A244" i="1"/>
  <c r="B244" i="1" s="1"/>
  <c r="J244" i="1" s="1"/>
  <c r="W243" i="1"/>
  <c r="X243" i="1" s="1"/>
  <c r="P243" i="1"/>
  <c r="O243" i="1"/>
  <c r="K243" i="1"/>
  <c r="L243" i="1" s="1"/>
  <c r="B243" i="1"/>
  <c r="J243" i="1" s="1"/>
  <c r="A243" i="1"/>
  <c r="P242" i="1"/>
  <c r="O242" i="1"/>
  <c r="L242" i="1"/>
  <c r="K242" i="1"/>
  <c r="W242" i="1" s="1"/>
  <c r="X242" i="1" s="1"/>
  <c r="A242" i="1"/>
  <c r="B242" i="1" s="1"/>
  <c r="J242" i="1" s="1"/>
  <c r="W241" i="1"/>
  <c r="X241" i="1" s="1"/>
  <c r="P241" i="1"/>
  <c r="O241" i="1"/>
  <c r="K241" i="1"/>
  <c r="L241" i="1" s="1"/>
  <c r="B241" i="1"/>
  <c r="J241" i="1" s="1"/>
  <c r="A241" i="1"/>
  <c r="X240" i="1"/>
  <c r="W240" i="1"/>
  <c r="P240" i="1"/>
  <c r="O240" i="1"/>
  <c r="L240" i="1"/>
  <c r="K240" i="1"/>
  <c r="A240" i="1"/>
  <c r="B240" i="1" s="1"/>
  <c r="J240" i="1" s="1"/>
  <c r="P239" i="1"/>
  <c r="O239" i="1"/>
  <c r="K239" i="1"/>
  <c r="B239" i="1"/>
  <c r="J239" i="1" s="1"/>
  <c r="A239" i="1"/>
  <c r="X238" i="1"/>
  <c r="W238" i="1"/>
  <c r="P238" i="1"/>
  <c r="O238" i="1"/>
  <c r="L238" i="1"/>
  <c r="K238" i="1"/>
  <c r="A238" i="1"/>
  <c r="B238" i="1" s="1"/>
  <c r="J238" i="1" s="1"/>
  <c r="P237" i="1"/>
  <c r="O237" i="1"/>
  <c r="K237" i="1"/>
  <c r="L237" i="1" s="1"/>
  <c r="B237" i="1"/>
  <c r="J237" i="1" s="1"/>
  <c r="A237" i="1"/>
  <c r="P236" i="1"/>
  <c r="O236" i="1"/>
  <c r="L236" i="1"/>
  <c r="K236" i="1"/>
  <c r="W236" i="1" s="1"/>
  <c r="X236" i="1" s="1"/>
  <c r="A236" i="1"/>
  <c r="B236" i="1" s="1"/>
  <c r="J236" i="1" s="1"/>
  <c r="W235" i="1"/>
  <c r="X235" i="1" s="1"/>
  <c r="P235" i="1"/>
  <c r="O235" i="1"/>
  <c r="K235" i="1"/>
  <c r="L235" i="1" s="1"/>
  <c r="B235" i="1"/>
  <c r="J235" i="1" s="1"/>
  <c r="A235" i="1"/>
  <c r="P234" i="1"/>
  <c r="O234" i="1"/>
  <c r="L234" i="1"/>
  <c r="K234" i="1"/>
  <c r="W234" i="1" s="1"/>
  <c r="X234" i="1" s="1"/>
  <c r="A234" i="1"/>
  <c r="B234" i="1" s="1"/>
  <c r="J234" i="1" s="1"/>
  <c r="W233" i="1"/>
  <c r="X233" i="1" s="1"/>
  <c r="P233" i="1"/>
  <c r="O233" i="1"/>
  <c r="K233" i="1"/>
  <c r="L233" i="1" s="1"/>
  <c r="B233" i="1"/>
  <c r="J233" i="1" s="1"/>
  <c r="A233" i="1"/>
  <c r="X232" i="1"/>
  <c r="W232" i="1"/>
  <c r="P232" i="1"/>
  <c r="O232" i="1"/>
  <c r="L232" i="1"/>
  <c r="K232" i="1"/>
  <c r="A232" i="1"/>
  <c r="B232" i="1" s="1"/>
  <c r="J232" i="1" s="1"/>
  <c r="P231" i="1"/>
  <c r="O231" i="1"/>
  <c r="K231" i="1"/>
  <c r="B231" i="1"/>
  <c r="J231" i="1" s="1"/>
  <c r="A231" i="1"/>
  <c r="X230" i="1"/>
  <c r="W230" i="1"/>
  <c r="P230" i="1"/>
  <c r="O230" i="1"/>
  <c r="L230" i="1"/>
  <c r="K230" i="1"/>
  <c r="A230" i="1"/>
  <c r="B230" i="1" s="1"/>
  <c r="J230" i="1" s="1"/>
  <c r="P229" i="1"/>
  <c r="O229" i="1"/>
  <c r="K229" i="1"/>
  <c r="L229" i="1" s="1"/>
  <c r="B229" i="1"/>
  <c r="J229" i="1" s="1"/>
  <c r="A229" i="1"/>
  <c r="P228" i="1"/>
  <c r="O228" i="1"/>
  <c r="L228" i="1"/>
  <c r="K228" i="1"/>
  <c r="W228" i="1" s="1"/>
  <c r="X228" i="1" s="1"/>
  <c r="A228" i="1"/>
  <c r="B228" i="1" s="1"/>
  <c r="J228" i="1" s="1"/>
  <c r="W227" i="1"/>
  <c r="X227" i="1" s="1"/>
  <c r="P227" i="1"/>
  <c r="O227" i="1"/>
  <c r="K227" i="1"/>
  <c r="L227" i="1" s="1"/>
  <c r="B227" i="1"/>
  <c r="J227" i="1" s="1"/>
  <c r="A227" i="1"/>
  <c r="P226" i="1"/>
  <c r="O226" i="1"/>
  <c r="L226" i="1"/>
  <c r="K226" i="1"/>
  <c r="W226" i="1" s="1"/>
  <c r="X226" i="1" s="1"/>
  <c r="A226" i="1"/>
  <c r="B226" i="1" s="1"/>
  <c r="J226" i="1" s="1"/>
  <c r="W225" i="1"/>
  <c r="X225" i="1" s="1"/>
  <c r="P225" i="1"/>
  <c r="O225" i="1"/>
  <c r="K225" i="1"/>
  <c r="L225" i="1" s="1"/>
  <c r="B225" i="1"/>
  <c r="J225" i="1" s="1"/>
  <c r="A225" i="1"/>
  <c r="X224" i="1"/>
  <c r="W224" i="1"/>
  <c r="P224" i="1"/>
  <c r="O224" i="1"/>
  <c r="L224" i="1"/>
  <c r="K224" i="1"/>
  <c r="A224" i="1"/>
  <c r="B224" i="1" s="1"/>
  <c r="J224" i="1" s="1"/>
  <c r="P223" i="1"/>
  <c r="O223" i="1"/>
  <c r="K223" i="1"/>
  <c r="B223" i="1"/>
  <c r="J223" i="1" s="1"/>
  <c r="A223" i="1"/>
  <c r="X222" i="1"/>
  <c r="W222" i="1"/>
  <c r="P222" i="1"/>
  <c r="O222" i="1"/>
  <c r="L222" i="1"/>
  <c r="K222" i="1"/>
  <c r="A222" i="1"/>
  <c r="B222" i="1" s="1"/>
  <c r="J222" i="1" s="1"/>
  <c r="P221" i="1"/>
  <c r="O221" i="1"/>
  <c r="K221" i="1"/>
  <c r="L221" i="1" s="1"/>
  <c r="B221" i="1"/>
  <c r="J221" i="1" s="1"/>
  <c r="A221" i="1"/>
  <c r="P220" i="1"/>
  <c r="O220" i="1"/>
  <c r="L220" i="1"/>
  <c r="K220" i="1"/>
  <c r="W220" i="1" s="1"/>
  <c r="X220" i="1" s="1"/>
  <c r="A220" i="1"/>
  <c r="B220" i="1" s="1"/>
  <c r="J220" i="1" s="1"/>
  <c r="W219" i="1"/>
  <c r="X219" i="1" s="1"/>
  <c r="P219" i="1"/>
  <c r="O219" i="1"/>
  <c r="K219" i="1"/>
  <c r="L219" i="1" s="1"/>
  <c r="B219" i="1"/>
  <c r="J219" i="1" s="1"/>
  <c r="A219" i="1"/>
  <c r="P218" i="1"/>
  <c r="O218" i="1"/>
  <c r="L218" i="1"/>
  <c r="K218" i="1"/>
  <c r="W218" i="1" s="1"/>
  <c r="X218" i="1" s="1"/>
  <c r="A218" i="1"/>
  <c r="B218" i="1" s="1"/>
  <c r="J218" i="1" s="1"/>
  <c r="W217" i="1"/>
  <c r="X217" i="1" s="1"/>
  <c r="P217" i="1"/>
  <c r="O217" i="1"/>
  <c r="K217" i="1"/>
  <c r="L217" i="1" s="1"/>
  <c r="B217" i="1"/>
  <c r="J217" i="1" s="1"/>
  <c r="A217" i="1"/>
  <c r="X216" i="1"/>
  <c r="W216" i="1"/>
  <c r="P216" i="1"/>
  <c r="O216" i="1"/>
  <c r="L216" i="1"/>
  <c r="K216" i="1"/>
  <c r="A216" i="1"/>
  <c r="B216" i="1" s="1"/>
  <c r="J216" i="1" s="1"/>
  <c r="P215" i="1"/>
  <c r="O215" i="1"/>
  <c r="K215" i="1"/>
  <c r="B215" i="1"/>
  <c r="J215" i="1" s="1"/>
  <c r="A215" i="1"/>
  <c r="X214" i="1"/>
  <c r="W214" i="1"/>
  <c r="P214" i="1"/>
  <c r="O214" i="1"/>
  <c r="L214" i="1"/>
  <c r="K214" i="1"/>
  <c r="A214" i="1"/>
  <c r="B214" i="1" s="1"/>
  <c r="J214" i="1" s="1"/>
  <c r="P213" i="1"/>
  <c r="O213" i="1"/>
  <c r="K213" i="1"/>
  <c r="L213" i="1" s="1"/>
  <c r="B213" i="1"/>
  <c r="J213" i="1" s="1"/>
  <c r="A213" i="1"/>
  <c r="P212" i="1"/>
  <c r="O212" i="1"/>
  <c r="L212" i="1"/>
  <c r="K212" i="1"/>
  <c r="W212" i="1" s="1"/>
  <c r="X212" i="1" s="1"/>
  <c r="A212" i="1"/>
  <c r="B212" i="1" s="1"/>
  <c r="J212" i="1" s="1"/>
  <c r="W211" i="1"/>
  <c r="X211" i="1" s="1"/>
  <c r="P211" i="1"/>
  <c r="O211" i="1"/>
  <c r="K211" i="1"/>
  <c r="L211" i="1" s="1"/>
  <c r="B211" i="1"/>
  <c r="J211" i="1" s="1"/>
  <c r="A211" i="1"/>
  <c r="P210" i="1"/>
  <c r="O210" i="1"/>
  <c r="L210" i="1"/>
  <c r="K210" i="1"/>
  <c r="W210" i="1" s="1"/>
  <c r="X210" i="1" s="1"/>
  <c r="A210" i="1"/>
  <c r="B210" i="1" s="1"/>
  <c r="J210" i="1" s="1"/>
  <c r="W209" i="1"/>
  <c r="X209" i="1" s="1"/>
  <c r="P209" i="1"/>
  <c r="O209" i="1"/>
  <c r="K209" i="1"/>
  <c r="L209" i="1" s="1"/>
  <c r="B209" i="1"/>
  <c r="J209" i="1" s="1"/>
  <c r="A209" i="1"/>
  <c r="X208" i="1"/>
  <c r="W208" i="1"/>
  <c r="P208" i="1"/>
  <c r="O208" i="1"/>
  <c r="L208" i="1"/>
  <c r="K208" i="1"/>
  <c r="A208" i="1"/>
  <c r="B208" i="1" s="1"/>
  <c r="J208" i="1" s="1"/>
  <c r="P207" i="1"/>
  <c r="O207" i="1"/>
  <c r="K207" i="1"/>
  <c r="B207" i="1"/>
  <c r="J207" i="1" s="1"/>
  <c r="A207" i="1"/>
  <c r="X206" i="1"/>
  <c r="W206" i="1"/>
  <c r="P206" i="1"/>
  <c r="O206" i="1"/>
  <c r="L206" i="1"/>
  <c r="K206" i="1"/>
  <c r="A206" i="1"/>
  <c r="B206" i="1" s="1"/>
  <c r="J206" i="1" s="1"/>
  <c r="P205" i="1"/>
  <c r="O205" i="1"/>
  <c r="K205" i="1"/>
  <c r="L205" i="1" s="1"/>
  <c r="B205" i="1"/>
  <c r="J205" i="1" s="1"/>
  <c r="A205" i="1"/>
  <c r="P204" i="1"/>
  <c r="O204" i="1"/>
  <c r="L204" i="1"/>
  <c r="K204" i="1"/>
  <c r="W204" i="1" s="1"/>
  <c r="X204" i="1" s="1"/>
  <c r="A204" i="1"/>
  <c r="B204" i="1" s="1"/>
  <c r="J204" i="1" s="1"/>
  <c r="W203" i="1"/>
  <c r="X203" i="1" s="1"/>
  <c r="P203" i="1"/>
  <c r="O203" i="1"/>
  <c r="K203" i="1"/>
  <c r="L203" i="1" s="1"/>
  <c r="B203" i="1"/>
  <c r="J203" i="1" s="1"/>
  <c r="A203" i="1"/>
  <c r="P202" i="1"/>
  <c r="O202" i="1"/>
  <c r="L202" i="1"/>
  <c r="K202" i="1"/>
  <c r="W202" i="1" s="1"/>
  <c r="X202" i="1" s="1"/>
  <c r="A202" i="1"/>
  <c r="B202" i="1" s="1"/>
  <c r="J202" i="1" s="1"/>
  <c r="W201" i="1"/>
  <c r="X201" i="1" s="1"/>
  <c r="P201" i="1"/>
  <c r="O201" i="1"/>
  <c r="K201" i="1"/>
  <c r="L201" i="1" s="1"/>
  <c r="B201" i="1"/>
  <c r="J201" i="1" s="1"/>
  <c r="A201" i="1"/>
  <c r="X200" i="1"/>
  <c r="W200" i="1"/>
  <c r="P200" i="1"/>
  <c r="O200" i="1"/>
  <c r="L200" i="1"/>
  <c r="K200" i="1"/>
  <c r="A200" i="1"/>
  <c r="B200" i="1" s="1"/>
  <c r="J200" i="1" s="1"/>
  <c r="P199" i="1"/>
  <c r="O199" i="1"/>
  <c r="K199" i="1"/>
  <c r="B199" i="1"/>
  <c r="J199" i="1" s="1"/>
  <c r="A199" i="1"/>
  <c r="X198" i="1"/>
  <c r="W198" i="1"/>
  <c r="P198" i="1"/>
  <c r="O198" i="1"/>
  <c r="L198" i="1"/>
  <c r="K198" i="1"/>
  <c r="A198" i="1"/>
  <c r="B198" i="1" s="1"/>
  <c r="J198" i="1" s="1"/>
  <c r="P197" i="1"/>
  <c r="O197" i="1"/>
  <c r="K197" i="1"/>
  <c r="L197" i="1" s="1"/>
  <c r="B197" i="1"/>
  <c r="J197" i="1" s="1"/>
  <c r="A197" i="1"/>
  <c r="P196" i="1"/>
  <c r="O196" i="1"/>
  <c r="L196" i="1"/>
  <c r="K196" i="1"/>
  <c r="W196" i="1" s="1"/>
  <c r="X196" i="1" s="1"/>
  <c r="A196" i="1"/>
  <c r="B196" i="1" s="1"/>
  <c r="J196" i="1" s="1"/>
  <c r="W195" i="1"/>
  <c r="X195" i="1" s="1"/>
  <c r="P195" i="1"/>
  <c r="O195" i="1"/>
  <c r="K195" i="1"/>
  <c r="L195" i="1" s="1"/>
  <c r="B195" i="1"/>
  <c r="J195" i="1" s="1"/>
  <c r="A195" i="1"/>
  <c r="P194" i="1"/>
  <c r="O194" i="1"/>
  <c r="L194" i="1"/>
  <c r="K194" i="1"/>
  <c r="W194" i="1" s="1"/>
  <c r="X194" i="1" s="1"/>
  <c r="A194" i="1"/>
  <c r="B194" i="1" s="1"/>
  <c r="J194" i="1" s="1"/>
  <c r="W193" i="1"/>
  <c r="X193" i="1" s="1"/>
  <c r="P193" i="1"/>
  <c r="O193" i="1"/>
  <c r="K193" i="1"/>
  <c r="L193" i="1" s="1"/>
  <c r="B193" i="1"/>
  <c r="J193" i="1" s="1"/>
  <c r="A193" i="1"/>
  <c r="X192" i="1"/>
  <c r="W192" i="1"/>
  <c r="P192" i="1"/>
  <c r="O192" i="1"/>
  <c r="L192" i="1"/>
  <c r="K192" i="1"/>
  <c r="A192" i="1"/>
  <c r="B192" i="1" s="1"/>
  <c r="J192" i="1" s="1"/>
  <c r="P191" i="1"/>
  <c r="O191" i="1"/>
  <c r="K191" i="1"/>
  <c r="B191" i="1"/>
  <c r="J191" i="1" s="1"/>
  <c r="A191" i="1"/>
  <c r="P190" i="1"/>
  <c r="O190" i="1"/>
  <c r="L190" i="1"/>
  <c r="K190" i="1"/>
  <c r="W190" i="1" s="1"/>
  <c r="X190" i="1" s="1"/>
  <c r="A190" i="1"/>
  <c r="B190" i="1" s="1"/>
  <c r="J190" i="1" s="1"/>
  <c r="P189" i="1"/>
  <c r="O189" i="1"/>
  <c r="K189" i="1"/>
  <c r="L189" i="1" s="1"/>
  <c r="B189" i="1"/>
  <c r="J189" i="1" s="1"/>
  <c r="A189" i="1"/>
  <c r="P188" i="1"/>
  <c r="O188" i="1"/>
  <c r="L188" i="1"/>
  <c r="K188" i="1"/>
  <c r="W188" i="1" s="1"/>
  <c r="X188" i="1" s="1"/>
  <c r="A188" i="1"/>
  <c r="B188" i="1" s="1"/>
  <c r="J188" i="1" s="1"/>
  <c r="W187" i="1"/>
  <c r="X187" i="1" s="1"/>
  <c r="P187" i="1"/>
  <c r="O187" i="1"/>
  <c r="K187" i="1"/>
  <c r="L187" i="1" s="1"/>
  <c r="B187" i="1"/>
  <c r="J187" i="1" s="1"/>
  <c r="A187" i="1"/>
  <c r="X186" i="1"/>
  <c r="P186" i="1"/>
  <c r="O186" i="1"/>
  <c r="L186" i="1"/>
  <c r="K186" i="1"/>
  <c r="W186" i="1" s="1"/>
  <c r="A186" i="1"/>
  <c r="B186" i="1" s="1"/>
  <c r="J186" i="1" s="1"/>
  <c r="W185" i="1"/>
  <c r="X185" i="1" s="1"/>
  <c r="P185" i="1"/>
  <c r="O185" i="1"/>
  <c r="K185" i="1"/>
  <c r="L185" i="1" s="1"/>
  <c r="B185" i="1"/>
  <c r="J185" i="1" s="1"/>
  <c r="A185" i="1"/>
  <c r="X184" i="1"/>
  <c r="W184" i="1"/>
  <c r="P184" i="1"/>
  <c r="O184" i="1"/>
  <c r="L184" i="1"/>
  <c r="K184" i="1"/>
  <c r="J184" i="1"/>
  <c r="A184" i="1"/>
  <c r="B184" i="1" s="1"/>
  <c r="P183" i="1"/>
  <c r="O183" i="1"/>
  <c r="K183" i="1"/>
  <c r="B183" i="1"/>
  <c r="J183" i="1" s="1"/>
  <c r="A183" i="1"/>
  <c r="P182" i="1"/>
  <c r="O182" i="1"/>
  <c r="L182" i="1"/>
  <c r="K182" i="1"/>
  <c r="W182" i="1" s="1"/>
  <c r="X182" i="1" s="1"/>
  <c r="A182" i="1"/>
  <c r="B182" i="1" s="1"/>
  <c r="J182" i="1" s="1"/>
  <c r="P181" i="1"/>
  <c r="O181" i="1"/>
  <c r="K181" i="1"/>
  <c r="L181" i="1" s="1"/>
  <c r="B181" i="1"/>
  <c r="J181" i="1" s="1"/>
  <c r="A181" i="1"/>
  <c r="P180" i="1"/>
  <c r="O180" i="1"/>
  <c r="L180" i="1"/>
  <c r="K180" i="1"/>
  <c r="W180" i="1" s="1"/>
  <c r="X180" i="1" s="1"/>
  <c r="A180" i="1"/>
  <c r="B180" i="1" s="1"/>
  <c r="J180" i="1" s="1"/>
  <c r="W179" i="1"/>
  <c r="X179" i="1" s="1"/>
  <c r="P179" i="1"/>
  <c r="O179" i="1"/>
  <c r="K179" i="1"/>
  <c r="L179" i="1" s="1"/>
  <c r="B179" i="1"/>
  <c r="J179" i="1" s="1"/>
  <c r="A179" i="1"/>
  <c r="X178" i="1"/>
  <c r="P178" i="1"/>
  <c r="O178" i="1"/>
  <c r="L178" i="1"/>
  <c r="K178" i="1"/>
  <c r="W178" i="1" s="1"/>
  <c r="A178" i="1"/>
  <c r="B178" i="1" s="1"/>
  <c r="J178" i="1" s="1"/>
  <c r="W177" i="1"/>
  <c r="X177" i="1" s="1"/>
  <c r="P177" i="1"/>
  <c r="O177" i="1"/>
  <c r="K177" i="1"/>
  <c r="L177" i="1" s="1"/>
  <c r="B177" i="1"/>
  <c r="J177" i="1" s="1"/>
  <c r="A177" i="1"/>
  <c r="X176" i="1"/>
  <c r="W176" i="1"/>
  <c r="P176" i="1"/>
  <c r="O176" i="1"/>
  <c r="L176" i="1"/>
  <c r="K176" i="1"/>
  <c r="A176" i="1"/>
  <c r="B176" i="1" s="1"/>
  <c r="J176" i="1" s="1"/>
  <c r="P175" i="1"/>
  <c r="O175" i="1"/>
  <c r="K175" i="1"/>
  <c r="B175" i="1"/>
  <c r="J175" i="1" s="1"/>
  <c r="A175" i="1"/>
  <c r="X174" i="1"/>
  <c r="W174" i="1"/>
  <c r="P174" i="1"/>
  <c r="O174" i="1"/>
  <c r="L174" i="1"/>
  <c r="K174" i="1"/>
  <c r="A174" i="1"/>
  <c r="B174" i="1" s="1"/>
  <c r="J174" i="1" s="1"/>
  <c r="P173" i="1"/>
  <c r="O173" i="1"/>
  <c r="K173" i="1"/>
  <c r="L173" i="1" s="1"/>
  <c r="B173" i="1"/>
  <c r="J173" i="1" s="1"/>
  <c r="A173" i="1"/>
  <c r="P172" i="1"/>
  <c r="O172" i="1"/>
  <c r="L172" i="1"/>
  <c r="K172" i="1"/>
  <c r="W172" i="1" s="1"/>
  <c r="X172" i="1" s="1"/>
  <c r="A172" i="1"/>
  <c r="B172" i="1" s="1"/>
  <c r="J172" i="1" s="1"/>
  <c r="W171" i="1"/>
  <c r="X171" i="1" s="1"/>
  <c r="P171" i="1"/>
  <c r="O171" i="1"/>
  <c r="K171" i="1"/>
  <c r="L171" i="1" s="1"/>
  <c r="B171" i="1"/>
  <c r="J171" i="1" s="1"/>
  <c r="A171" i="1"/>
  <c r="X170" i="1"/>
  <c r="P170" i="1"/>
  <c r="O170" i="1"/>
  <c r="L170" i="1"/>
  <c r="K170" i="1"/>
  <c r="W170" i="1" s="1"/>
  <c r="A170" i="1"/>
  <c r="B170" i="1" s="1"/>
  <c r="J170" i="1" s="1"/>
  <c r="W169" i="1"/>
  <c r="X169" i="1" s="1"/>
  <c r="P169" i="1"/>
  <c r="O169" i="1"/>
  <c r="K169" i="1"/>
  <c r="L169" i="1" s="1"/>
  <c r="B169" i="1"/>
  <c r="J169" i="1" s="1"/>
  <c r="A169" i="1"/>
  <c r="X168" i="1"/>
  <c r="W168" i="1"/>
  <c r="P168" i="1"/>
  <c r="O168" i="1"/>
  <c r="L168" i="1"/>
  <c r="K168" i="1"/>
  <c r="A168" i="1"/>
  <c r="B168" i="1" s="1"/>
  <c r="J168" i="1" s="1"/>
  <c r="P167" i="1"/>
  <c r="O167" i="1"/>
  <c r="K167" i="1"/>
  <c r="B167" i="1"/>
  <c r="J167" i="1" s="1"/>
  <c r="A167" i="1"/>
  <c r="P166" i="1"/>
  <c r="O166" i="1"/>
  <c r="L166" i="1"/>
  <c r="K166" i="1"/>
  <c r="W166" i="1" s="1"/>
  <c r="X166" i="1" s="1"/>
  <c r="A166" i="1"/>
  <c r="B166" i="1" s="1"/>
  <c r="J166" i="1" s="1"/>
  <c r="P165" i="1"/>
  <c r="O165" i="1"/>
  <c r="K165" i="1"/>
  <c r="L165" i="1" s="1"/>
  <c r="B165" i="1"/>
  <c r="J165" i="1" s="1"/>
  <c r="A165" i="1"/>
  <c r="P164" i="1"/>
  <c r="O164" i="1"/>
  <c r="L164" i="1"/>
  <c r="K164" i="1"/>
  <c r="W164" i="1" s="1"/>
  <c r="X164" i="1" s="1"/>
  <c r="J164" i="1"/>
  <c r="A164" i="1"/>
  <c r="B164" i="1" s="1"/>
  <c r="W163" i="1"/>
  <c r="X163" i="1" s="1"/>
  <c r="P163" i="1"/>
  <c r="O163" i="1"/>
  <c r="K163" i="1"/>
  <c r="L163" i="1" s="1"/>
  <c r="B163" i="1"/>
  <c r="J163" i="1" s="1"/>
  <c r="A163" i="1"/>
  <c r="X162" i="1"/>
  <c r="P162" i="1"/>
  <c r="O162" i="1"/>
  <c r="L162" i="1"/>
  <c r="K162" i="1"/>
  <c r="W162" i="1" s="1"/>
  <c r="A162" i="1"/>
  <c r="B162" i="1" s="1"/>
  <c r="J162" i="1" s="1"/>
  <c r="W161" i="1"/>
  <c r="X161" i="1" s="1"/>
  <c r="P161" i="1"/>
  <c r="O161" i="1"/>
  <c r="K161" i="1"/>
  <c r="L161" i="1" s="1"/>
  <c r="B161" i="1"/>
  <c r="J161" i="1" s="1"/>
  <c r="A161" i="1"/>
  <c r="X160" i="1"/>
  <c r="W160" i="1"/>
  <c r="P160" i="1"/>
  <c r="O160" i="1"/>
  <c r="L160" i="1"/>
  <c r="K160" i="1"/>
  <c r="A160" i="1"/>
  <c r="B160" i="1" s="1"/>
  <c r="J160" i="1" s="1"/>
  <c r="P159" i="1"/>
  <c r="O159" i="1"/>
  <c r="K159" i="1"/>
  <c r="L159" i="1" s="1"/>
  <c r="B159" i="1"/>
  <c r="J159" i="1" s="1"/>
  <c r="A159" i="1"/>
  <c r="X158" i="1"/>
  <c r="P158" i="1"/>
  <c r="O158" i="1"/>
  <c r="L158" i="1"/>
  <c r="K158" i="1"/>
  <c r="W158" i="1" s="1"/>
  <c r="A158" i="1"/>
  <c r="B158" i="1" s="1"/>
  <c r="J158" i="1" s="1"/>
  <c r="P157" i="1"/>
  <c r="O157" i="1"/>
  <c r="K157" i="1"/>
  <c r="L157" i="1" s="1"/>
  <c r="B157" i="1"/>
  <c r="J157" i="1" s="1"/>
  <c r="A157" i="1"/>
  <c r="P156" i="1"/>
  <c r="O156" i="1"/>
  <c r="L156" i="1"/>
  <c r="K156" i="1"/>
  <c r="W156" i="1" s="1"/>
  <c r="X156" i="1" s="1"/>
  <c r="A156" i="1"/>
  <c r="B156" i="1" s="1"/>
  <c r="J156" i="1" s="1"/>
  <c r="W155" i="1"/>
  <c r="X155" i="1" s="1"/>
  <c r="P155" i="1"/>
  <c r="O155" i="1"/>
  <c r="K155" i="1"/>
  <c r="L155" i="1" s="1"/>
  <c r="B155" i="1"/>
  <c r="J155" i="1" s="1"/>
  <c r="A155" i="1"/>
  <c r="P154" i="1"/>
  <c r="O154" i="1"/>
  <c r="L154" i="1"/>
  <c r="K154" i="1"/>
  <c r="W154" i="1" s="1"/>
  <c r="X154" i="1" s="1"/>
  <c r="A154" i="1"/>
  <c r="B154" i="1" s="1"/>
  <c r="J154" i="1" s="1"/>
  <c r="W153" i="1"/>
  <c r="X153" i="1" s="1"/>
  <c r="P153" i="1"/>
  <c r="O153" i="1"/>
  <c r="K153" i="1"/>
  <c r="L153" i="1" s="1"/>
  <c r="B153" i="1"/>
  <c r="J153" i="1" s="1"/>
  <c r="A153" i="1"/>
  <c r="X152" i="1"/>
  <c r="W152" i="1"/>
  <c r="P152" i="1"/>
  <c r="O152" i="1"/>
  <c r="L152" i="1"/>
  <c r="K152" i="1"/>
  <c r="J152" i="1"/>
  <c r="A152" i="1"/>
  <c r="B152" i="1" s="1"/>
  <c r="P151" i="1"/>
  <c r="O151" i="1"/>
  <c r="K151" i="1"/>
  <c r="L151" i="1" s="1"/>
  <c r="B151" i="1"/>
  <c r="J151" i="1" s="1"/>
  <c r="A151" i="1"/>
  <c r="X150" i="1"/>
  <c r="P150" i="1"/>
  <c r="O150" i="1"/>
  <c r="L150" i="1"/>
  <c r="K150" i="1"/>
  <c r="W150" i="1" s="1"/>
  <c r="A150" i="1"/>
  <c r="B150" i="1" s="1"/>
  <c r="J150" i="1" s="1"/>
  <c r="P149" i="1"/>
  <c r="O149" i="1"/>
  <c r="K149" i="1"/>
  <c r="L149" i="1" s="1"/>
  <c r="B149" i="1"/>
  <c r="J149" i="1" s="1"/>
  <c r="A149" i="1"/>
  <c r="P148" i="1"/>
  <c r="O148" i="1"/>
  <c r="L148" i="1"/>
  <c r="K148" i="1"/>
  <c r="W148" i="1" s="1"/>
  <c r="X148" i="1" s="1"/>
  <c r="A148" i="1"/>
  <c r="B148" i="1" s="1"/>
  <c r="J148" i="1" s="1"/>
  <c r="P147" i="1"/>
  <c r="O147" i="1"/>
  <c r="K147" i="1"/>
  <c r="L147" i="1" s="1"/>
  <c r="B147" i="1"/>
  <c r="J147" i="1" s="1"/>
  <c r="A147" i="1"/>
  <c r="X146" i="1"/>
  <c r="P146" i="1"/>
  <c r="O146" i="1"/>
  <c r="L146" i="1"/>
  <c r="K146" i="1"/>
  <c r="W146" i="1" s="1"/>
  <c r="A146" i="1"/>
  <c r="B146" i="1" s="1"/>
  <c r="J146" i="1" s="1"/>
  <c r="W145" i="1"/>
  <c r="X145" i="1" s="1"/>
  <c r="P145" i="1"/>
  <c r="O145" i="1"/>
  <c r="K145" i="1"/>
  <c r="L145" i="1" s="1"/>
  <c r="B145" i="1"/>
  <c r="J145" i="1" s="1"/>
  <c r="A145" i="1"/>
  <c r="X144" i="1"/>
  <c r="W144" i="1"/>
  <c r="P144" i="1"/>
  <c r="O144" i="1"/>
  <c r="L144" i="1"/>
  <c r="K144" i="1"/>
  <c r="J144" i="1"/>
  <c r="A144" i="1"/>
  <c r="B144" i="1" s="1"/>
  <c r="W143" i="1"/>
  <c r="X143" i="1" s="1"/>
  <c r="P143" i="1"/>
  <c r="O143" i="1"/>
  <c r="K143" i="1"/>
  <c r="L143" i="1" s="1"/>
  <c r="B143" i="1"/>
  <c r="J143" i="1" s="1"/>
  <c r="A143" i="1"/>
  <c r="P142" i="1"/>
  <c r="O142" i="1"/>
  <c r="L142" i="1"/>
  <c r="K142" i="1"/>
  <c r="W142" i="1" s="1"/>
  <c r="X142" i="1" s="1"/>
  <c r="A142" i="1"/>
  <c r="B142" i="1" s="1"/>
  <c r="J142" i="1" s="1"/>
  <c r="P141" i="1"/>
  <c r="O141" i="1"/>
  <c r="K141" i="1"/>
  <c r="B141" i="1"/>
  <c r="J141" i="1" s="1"/>
  <c r="A141" i="1"/>
  <c r="P140" i="1"/>
  <c r="O140" i="1"/>
  <c r="L140" i="1"/>
  <c r="K140" i="1"/>
  <c r="W140" i="1" s="1"/>
  <c r="X140" i="1" s="1"/>
  <c r="J140" i="1"/>
  <c r="A140" i="1"/>
  <c r="B140" i="1" s="1"/>
  <c r="W139" i="1"/>
  <c r="X139" i="1" s="1"/>
  <c r="P139" i="1"/>
  <c r="O139" i="1"/>
  <c r="K139" i="1"/>
  <c r="L139" i="1" s="1"/>
  <c r="B139" i="1"/>
  <c r="J139" i="1" s="1"/>
  <c r="A139" i="1"/>
  <c r="P138" i="1"/>
  <c r="O138" i="1"/>
  <c r="L138" i="1"/>
  <c r="K138" i="1"/>
  <c r="W138" i="1" s="1"/>
  <c r="X138" i="1" s="1"/>
  <c r="A138" i="1"/>
  <c r="B138" i="1" s="1"/>
  <c r="J138" i="1" s="1"/>
  <c r="W137" i="1"/>
  <c r="X137" i="1" s="1"/>
  <c r="P137" i="1"/>
  <c r="O137" i="1"/>
  <c r="K137" i="1"/>
  <c r="L137" i="1" s="1"/>
  <c r="B137" i="1"/>
  <c r="J137" i="1" s="1"/>
  <c r="A137" i="1"/>
  <c r="X136" i="1"/>
  <c r="W136" i="1"/>
  <c r="P136" i="1"/>
  <c r="O136" i="1"/>
  <c r="L136" i="1"/>
  <c r="K136" i="1"/>
  <c r="A136" i="1"/>
  <c r="B136" i="1" s="1"/>
  <c r="J136" i="1" s="1"/>
  <c r="W135" i="1"/>
  <c r="X135" i="1" s="1"/>
  <c r="P135" i="1"/>
  <c r="O135" i="1"/>
  <c r="K135" i="1"/>
  <c r="L135" i="1" s="1"/>
  <c r="B135" i="1"/>
  <c r="J135" i="1" s="1"/>
  <c r="A135" i="1"/>
  <c r="P134" i="1"/>
  <c r="O134" i="1"/>
  <c r="L134" i="1"/>
  <c r="K134" i="1"/>
  <c r="W134" i="1" s="1"/>
  <c r="X134" i="1" s="1"/>
  <c r="J134" i="1"/>
  <c r="A134" i="1"/>
  <c r="B134" i="1" s="1"/>
  <c r="P133" i="1"/>
  <c r="O133" i="1"/>
  <c r="K133" i="1"/>
  <c r="L133" i="1" s="1"/>
  <c r="B133" i="1"/>
  <c r="J133" i="1" s="1"/>
  <c r="A133" i="1"/>
  <c r="X132" i="1"/>
  <c r="P132" i="1"/>
  <c r="O132" i="1"/>
  <c r="L132" i="1"/>
  <c r="K132" i="1"/>
  <c r="W132" i="1" s="1"/>
  <c r="J132" i="1"/>
  <c r="A132" i="1"/>
  <c r="B132" i="1" s="1"/>
  <c r="W131" i="1"/>
  <c r="X131" i="1" s="1"/>
  <c r="P131" i="1"/>
  <c r="O131" i="1"/>
  <c r="K131" i="1"/>
  <c r="L131" i="1" s="1"/>
  <c r="B131" i="1"/>
  <c r="J131" i="1" s="1"/>
  <c r="A131" i="1"/>
  <c r="X130" i="1"/>
  <c r="P130" i="1"/>
  <c r="O130" i="1"/>
  <c r="L130" i="1"/>
  <c r="K130" i="1"/>
  <c r="W130" i="1" s="1"/>
  <c r="J130" i="1"/>
  <c r="A130" i="1"/>
  <c r="B130" i="1" s="1"/>
  <c r="P129" i="1"/>
  <c r="O129" i="1"/>
  <c r="K129" i="1"/>
  <c r="L129" i="1" s="1"/>
  <c r="B129" i="1"/>
  <c r="J129" i="1" s="1"/>
  <c r="A129" i="1"/>
  <c r="X128" i="1"/>
  <c r="W128" i="1"/>
  <c r="P128" i="1"/>
  <c r="O128" i="1"/>
  <c r="L128" i="1"/>
  <c r="K128" i="1"/>
  <c r="J128" i="1"/>
  <c r="A128" i="1"/>
  <c r="B128" i="1" s="1"/>
  <c r="P127" i="1"/>
  <c r="O127" i="1"/>
  <c r="K127" i="1"/>
  <c r="L127" i="1" s="1"/>
  <c r="B127" i="1"/>
  <c r="J127" i="1" s="1"/>
  <c r="A127" i="1"/>
  <c r="X126" i="1"/>
  <c r="P126" i="1"/>
  <c r="O126" i="1"/>
  <c r="L126" i="1"/>
  <c r="K126" i="1"/>
  <c r="W126" i="1" s="1"/>
  <c r="J126" i="1"/>
  <c r="A126" i="1"/>
  <c r="B126" i="1" s="1"/>
  <c r="W125" i="1"/>
  <c r="X125" i="1" s="1"/>
  <c r="P125" i="1"/>
  <c r="O125" i="1"/>
  <c r="K125" i="1"/>
  <c r="L125" i="1" s="1"/>
  <c r="B125" i="1"/>
  <c r="J125" i="1" s="1"/>
  <c r="A125" i="1"/>
  <c r="X124" i="1"/>
  <c r="P124" i="1"/>
  <c r="O124" i="1"/>
  <c r="L124" i="1"/>
  <c r="K124" i="1"/>
  <c r="W124" i="1" s="1"/>
  <c r="J124" i="1"/>
  <c r="A124" i="1"/>
  <c r="B124" i="1" s="1"/>
  <c r="P123" i="1"/>
  <c r="O123" i="1"/>
  <c r="K123" i="1"/>
  <c r="L123" i="1" s="1"/>
  <c r="B123" i="1"/>
  <c r="J123" i="1" s="1"/>
  <c r="A123" i="1"/>
  <c r="X122" i="1"/>
  <c r="P122" i="1"/>
  <c r="O122" i="1"/>
  <c r="L122" i="1"/>
  <c r="K122" i="1"/>
  <c r="W122" i="1" s="1"/>
  <c r="A122" i="1"/>
  <c r="B122" i="1" s="1"/>
  <c r="J122" i="1" s="1"/>
  <c r="P121" i="1"/>
  <c r="O121" i="1"/>
  <c r="K121" i="1"/>
  <c r="L121" i="1" s="1"/>
  <c r="B121" i="1"/>
  <c r="J121" i="1" s="1"/>
  <c r="A121" i="1"/>
  <c r="X120" i="1"/>
  <c r="W120" i="1"/>
  <c r="P120" i="1"/>
  <c r="O120" i="1"/>
  <c r="L120" i="1"/>
  <c r="K120" i="1"/>
  <c r="J120" i="1"/>
  <c r="A120" i="1"/>
  <c r="B120" i="1" s="1"/>
  <c r="W119" i="1"/>
  <c r="X119" i="1" s="1"/>
  <c r="P119" i="1"/>
  <c r="O119" i="1"/>
  <c r="K119" i="1"/>
  <c r="L119" i="1" s="1"/>
  <c r="B119" i="1"/>
  <c r="J119" i="1" s="1"/>
  <c r="A119" i="1"/>
  <c r="X118" i="1"/>
  <c r="W118" i="1"/>
  <c r="P118" i="1"/>
  <c r="O118" i="1"/>
  <c r="L118" i="1"/>
  <c r="K118" i="1"/>
  <c r="A118" i="1"/>
  <c r="B118" i="1" s="1"/>
  <c r="J118" i="1" s="1"/>
  <c r="W117" i="1"/>
  <c r="X117" i="1" s="1"/>
  <c r="P117" i="1"/>
  <c r="O117" i="1"/>
  <c r="K117" i="1"/>
  <c r="L117" i="1" s="1"/>
  <c r="B117" i="1"/>
  <c r="J117" i="1" s="1"/>
  <c r="A117" i="1"/>
  <c r="P116" i="1"/>
  <c r="O116" i="1"/>
  <c r="L116" i="1"/>
  <c r="K116" i="1"/>
  <c r="W116" i="1" s="1"/>
  <c r="X116" i="1" s="1"/>
  <c r="J116" i="1"/>
  <c r="A116" i="1"/>
  <c r="B116" i="1" s="1"/>
  <c r="P115" i="1"/>
  <c r="O115" i="1"/>
  <c r="K115" i="1"/>
  <c r="L115" i="1" s="1"/>
  <c r="B115" i="1"/>
  <c r="J115" i="1" s="1"/>
  <c r="A115" i="1"/>
  <c r="X114" i="1"/>
  <c r="P114" i="1"/>
  <c r="O114" i="1"/>
  <c r="L114" i="1"/>
  <c r="K114" i="1"/>
  <c r="W114" i="1" s="1"/>
  <c r="J114" i="1"/>
  <c r="A114" i="1"/>
  <c r="B114" i="1" s="1"/>
  <c r="W113" i="1"/>
  <c r="X113" i="1" s="1"/>
  <c r="P113" i="1"/>
  <c r="O113" i="1"/>
  <c r="K113" i="1"/>
  <c r="L113" i="1" s="1"/>
  <c r="B113" i="1"/>
  <c r="J113" i="1" s="1"/>
  <c r="A113" i="1"/>
  <c r="X112" i="1"/>
  <c r="W112" i="1"/>
  <c r="P112" i="1"/>
  <c r="O112" i="1"/>
  <c r="L112" i="1"/>
  <c r="K112" i="1"/>
  <c r="A112" i="1"/>
  <c r="B112" i="1" s="1"/>
  <c r="J112" i="1" s="1"/>
  <c r="W111" i="1"/>
  <c r="X111" i="1" s="1"/>
  <c r="P111" i="1"/>
  <c r="O111" i="1"/>
  <c r="K111" i="1"/>
  <c r="L111" i="1" s="1"/>
  <c r="B111" i="1"/>
  <c r="J111" i="1" s="1"/>
  <c r="A111" i="1"/>
  <c r="P110" i="1"/>
  <c r="O110" i="1"/>
  <c r="L110" i="1"/>
  <c r="K110" i="1"/>
  <c r="W110" i="1" s="1"/>
  <c r="X110" i="1" s="1"/>
  <c r="J110" i="1"/>
  <c r="A110" i="1"/>
  <c r="B110" i="1" s="1"/>
  <c r="P109" i="1"/>
  <c r="O109" i="1"/>
  <c r="K109" i="1"/>
  <c r="L109" i="1" s="1"/>
  <c r="B109" i="1"/>
  <c r="J109" i="1" s="1"/>
  <c r="A109" i="1"/>
  <c r="P108" i="1"/>
  <c r="O108" i="1"/>
  <c r="K108" i="1"/>
  <c r="W108" i="1" s="1"/>
  <c r="X108" i="1" s="1"/>
  <c r="A108" i="1"/>
  <c r="B108" i="1" s="1"/>
  <c r="J108" i="1" s="1"/>
  <c r="W107" i="1"/>
  <c r="X107" i="1" s="1"/>
  <c r="P107" i="1"/>
  <c r="O107" i="1"/>
  <c r="K107" i="1"/>
  <c r="L107" i="1" s="1"/>
  <c r="B107" i="1"/>
  <c r="J107" i="1" s="1"/>
  <c r="A107" i="1"/>
  <c r="X106" i="1"/>
  <c r="P106" i="1"/>
  <c r="O106" i="1"/>
  <c r="L106" i="1"/>
  <c r="K106" i="1"/>
  <c r="W106" i="1" s="1"/>
  <c r="A106" i="1"/>
  <c r="B106" i="1" s="1"/>
  <c r="J106" i="1" s="1"/>
  <c r="P105" i="1"/>
  <c r="O105" i="1"/>
  <c r="K105" i="1"/>
  <c r="L105" i="1" s="1"/>
  <c r="B105" i="1"/>
  <c r="J105" i="1" s="1"/>
  <c r="A105" i="1"/>
  <c r="W104" i="1"/>
  <c r="X104" i="1" s="1"/>
  <c r="P104" i="1"/>
  <c r="O104" i="1"/>
  <c r="L104" i="1"/>
  <c r="K104" i="1"/>
  <c r="J104" i="1"/>
  <c r="A104" i="1"/>
  <c r="B104" i="1" s="1"/>
  <c r="W103" i="1"/>
  <c r="X103" i="1" s="1"/>
  <c r="P103" i="1"/>
  <c r="O103" i="1"/>
  <c r="K103" i="1"/>
  <c r="L103" i="1" s="1"/>
  <c r="B103" i="1"/>
  <c r="J103" i="1" s="1"/>
  <c r="A103" i="1"/>
  <c r="P102" i="1"/>
  <c r="O102" i="1"/>
  <c r="L102" i="1"/>
  <c r="K102" i="1"/>
  <c r="W102" i="1" s="1"/>
  <c r="X102" i="1" s="1"/>
  <c r="J102" i="1"/>
  <c r="B102" i="1"/>
  <c r="A102" i="1"/>
  <c r="W101" i="1"/>
  <c r="X101" i="1" s="1"/>
  <c r="P101" i="1"/>
  <c r="O101" i="1"/>
  <c r="K101" i="1"/>
  <c r="L101" i="1" s="1"/>
  <c r="B101" i="1"/>
  <c r="J101" i="1" s="1"/>
  <c r="A101" i="1"/>
  <c r="X100" i="1"/>
  <c r="P100" i="1"/>
  <c r="O100" i="1"/>
  <c r="L100" i="1"/>
  <c r="K100" i="1"/>
  <c r="W100" i="1" s="1"/>
  <c r="A100" i="1"/>
  <c r="B100" i="1" s="1"/>
  <c r="J100" i="1" s="1"/>
  <c r="P99" i="1"/>
  <c r="O99" i="1"/>
  <c r="K99" i="1"/>
  <c r="W99" i="1" s="1"/>
  <c r="X99" i="1" s="1"/>
  <c r="B99" i="1"/>
  <c r="J99" i="1" s="1"/>
  <c r="A99" i="1"/>
  <c r="X98" i="1"/>
  <c r="P98" i="1"/>
  <c r="O98" i="1"/>
  <c r="L98" i="1"/>
  <c r="K98" i="1"/>
  <c r="W98" i="1" s="1"/>
  <c r="J98" i="1"/>
  <c r="A98" i="1"/>
  <c r="B98" i="1" s="1"/>
  <c r="W97" i="1"/>
  <c r="X97" i="1" s="1"/>
  <c r="P97" i="1"/>
  <c r="O97" i="1"/>
  <c r="K97" i="1"/>
  <c r="L97" i="1" s="1"/>
  <c r="B97" i="1"/>
  <c r="J97" i="1" s="1"/>
  <c r="A97" i="1"/>
  <c r="X96" i="1"/>
  <c r="W96" i="1"/>
  <c r="P96" i="1"/>
  <c r="O96" i="1"/>
  <c r="L96" i="1"/>
  <c r="K96" i="1"/>
  <c r="A96" i="1"/>
  <c r="B96" i="1" s="1"/>
  <c r="J96" i="1" s="1"/>
  <c r="P95" i="1"/>
  <c r="O95" i="1"/>
  <c r="K95" i="1"/>
  <c r="L95" i="1" s="1"/>
  <c r="B95" i="1"/>
  <c r="J95" i="1" s="1"/>
  <c r="A95" i="1"/>
  <c r="P94" i="1"/>
  <c r="O94" i="1"/>
  <c r="L94" i="1"/>
  <c r="K94" i="1"/>
  <c r="W94" i="1" s="1"/>
  <c r="X94" i="1" s="1"/>
  <c r="J94" i="1"/>
  <c r="B94" i="1"/>
  <c r="A94" i="1"/>
  <c r="P93" i="1"/>
  <c r="O93" i="1"/>
  <c r="K93" i="1"/>
  <c r="L93" i="1" s="1"/>
  <c r="J93" i="1"/>
  <c r="B93" i="1"/>
  <c r="A93" i="1"/>
  <c r="P92" i="1"/>
  <c r="O92" i="1"/>
  <c r="K92" i="1"/>
  <c r="W92" i="1" s="1"/>
  <c r="X92" i="1" s="1"/>
  <c r="J92" i="1"/>
  <c r="A92" i="1"/>
  <c r="B92" i="1" s="1"/>
  <c r="P91" i="1"/>
  <c r="O91" i="1"/>
  <c r="K91" i="1"/>
  <c r="W91" i="1" s="1"/>
  <c r="X91" i="1" s="1"/>
  <c r="B91" i="1"/>
  <c r="J91" i="1" s="1"/>
  <c r="A91" i="1"/>
  <c r="X90" i="1"/>
  <c r="P90" i="1"/>
  <c r="O90" i="1"/>
  <c r="L90" i="1"/>
  <c r="K90" i="1"/>
  <c r="W90" i="1" s="1"/>
  <c r="B90" i="1"/>
  <c r="J90" i="1" s="1"/>
  <c r="A90" i="1"/>
  <c r="P89" i="1"/>
  <c r="O89" i="1"/>
  <c r="K89" i="1"/>
  <c r="L89" i="1" s="1"/>
  <c r="B89" i="1"/>
  <c r="J89" i="1" s="1"/>
  <c r="A89" i="1"/>
  <c r="X88" i="1"/>
  <c r="W88" i="1"/>
  <c r="P88" i="1"/>
  <c r="O88" i="1"/>
  <c r="L88" i="1"/>
  <c r="K88" i="1"/>
  <c r="B88" i="1"/>
  <c r="J88" i="1" s="1"/>
  <c r="A88" i="1"/>
  <c r="P87" i="1"/>
  <c r="O87" i="1"/>
  <c r="K87" i="1"/>
  <c r="W87" i="1" s="1"/>
  <c r="X87" i="1" s="1"/>
  <c r="J87" i="1"/>
  <c r="B87" i="1"/>
  <c r="A87" i="1"/>
  <c r="P86" i="1"/>
  <c r="O86" i="1"/>
  <c r="K86" i="1"/>
  <c r="L86" i="1" s="1"/>
  <c r="J86" i="1"/>
  <c r="B86" i="1"/>
  <c r="A86" i="1"/>
  <c r="W85" i="1"/>
  <c r="X85" i="1" s="1"/>
  <c r="P85" i="1"/>
  <c r="O85" i="1"/>
  <c r="L85" i="1"/>
  <c r="K85" i="1"/>
  <c r="A85" i="1"/>
  <c r="B85" i="1" s="1"/>
  <c r="J85" i="1" s="1"/>
  <c r="P84" i="1"/>
  <c r="O84" i="1"/>
  <c r="L84" i="1"/>
  <c r="K84" i="1"/>
  <c r="W84" i="1" s="1"/>
  <c r="X84" i="1" s="1"/>
  <c r="A84" i="1"/>
  <c r="B84" i="1" s="1"/>
  <c r="J84" i="1" s="1"/>
  <c r="W83" i="1"/>
  <c r="X83" i="1" s="1"/>
  <c r="P83" i="1"/>
  <c r="O83" i="1"/>
  <c r="L83" i="1"/>
  <c r="K83" i="1"/>
  <c r="B83" i="1"/>
  <c r="J83" i="1" s="1"/>
  <c r="A83" i="1"/>
  <c r="W82" i="1"/>
  <c r="X82" i="1" s="1"/>
  <c r="P82" i="1"/>
  <c r="O82" i="1"/>
  <c r="K82" i="1"/>
  <c r="L82" i="1" s="1"/>
  <c r="A82" i="1"/>
  <c r="B82" i="1" s="1"/>
  <c r="J82" i="1" s="1"/>
  <c r="P81" i="1"/>
  <c r="O81" i="1"/>
  <c r="K81" i="1"/>
  <c r="W81" i="1" s="1"/>
  <c r="X81" i="1" s="1"/>
  <c r="A81" i="1"/>
  <c r="B81" i="1" s="1"/>
  <c r="J81" i="1" s="1"/>
  <c r="X80" i="1"/>
  <c r="W80" i="1"/>
  <c r="P80" i="1"/>
  <c r="O80" i="1"/>
  <c r="L80" i="1"/>
  <c r="K80" i="1"/>
  <c r="B80" i="1"/>
  <c r="J80" i="1" s="1"/>
  <c r="A80" i="1"/>
  <c r="P79" i="1"/>
  <c r="O79" i="1"/>
  <c r="K79" i="1"/>
  <c r="W79" i="1" s="1"/>
  <c r="X79" i="1" s="1"/>
  <c r="J79" i="1"/>
  <c r="B79" i="1"/>
  <c r="A79" i="1"/>
  <c r="P78" i="1"/>
  <c r="O78" i="1"/>
  <c r="K78" i="1"/>
  <c r="L78" i="1" s="1"/>
  <c r="J78" i="1"/>
  <c r="B78" i="1"/>
  <c r="A78" i="1"/>
  <c r="W77" i="1"/>
  <c r="X77" i="1" s="1"/>
  <c r="P77" i="1"/>
  <c r="O77" i="1"/>
  <c r="L77" i="1"/>
  <c r="K77" i="1"/>
  <c r="A77" i="1"/>
  <c r="B77" i="1" s="1"/>
  <c r="J77" i="1" s="1"/>
  <c r="P76" i="1"/>
  <c r="O76" i="1"/>
  <c r="L76" i="1"/>
  <c r="K76" i="1"/>
  <c r="W76" i="1" s="1"/>
  <c r="X76" i="1" s="1"/>
  <c r="A76" i="1"/>
  <c r="B76" i="1" s="1"/>
  <c r="J76" i="1" s="1"/>
  <c r="W75" i="1"/>
  <c r="X75" i="1" s="1"/>
  <c r="P75" i="1"/>
  <c r="O75" i="1"/>
  <c r="L75" i="1"/>
  <c r="K75" i="1"/>
  <c r="B75" i="1"/>
  <c r="J75" i="1" s="1"/>
  <c r="A75" i="1"/>
  <c r="W74" i="1"/>
  <c r="X74" i="1" s="1"/>
  <c r="P74" i="1"/>
  <c r="O74" i="1"/>
  <c r="K74" i="1"/>
  <c r="L74" i="1" s="1"/>
  <c r="A74" i="1"/>
  <c r="B74" i="1" s="1"/>
  <c r="J74" i="1" s="1"/>
  <c r="P73" i="1"/>
  <c r="O73" i="1"/>
  <c r="K73" i="1"/>
  <c r="W73" i="1" s="1"/>
  <c r="X73" i="1" s="1"/>
  <c r="A73" i="1"/>
  <c r="B73" i="1" s="1"/>
  <c r="J73" i="1" s="1"/>
  <c r="X72" i="1"/>
  <c r="W72" i="1"/>
  <c r="P72" i="1"/>
  <c r="O72" i="1"/>
  <c r="L72" i="1"/>
  <c r="K72" i="1"/>
  <c r="B72" i="1"/>
  <c r="J72" i="1" s="1"/>
  <c r="A72" i="1"/>
  <c r="P71" i="1"/>
  <c r="O71" i="1"/>
  <c r="K71" i="1"/>
  <c r="W71" i="1" s="1"/>
  <c r="X71" i="1" s="1"/>
  <c r="J71" i="1"/>
  <c r="B71" i="1"/>
  <c r="A71" i="1"/>
  <c r="P70" i="1"/>
  <c r="O70" i="1"/>
  <c r="K70" i="1"/>
  <c r="L70" i="1" s="1"/>
  <c r="J70" i="1"/>
  <c r="B70" i="1"/>
  <c r="A70" i="1"/>
  <c r="W69" i="1"/>
  <c r="X69" i="1" s="1"/>
  <c r="P69" i="1"/>
  <c r="O69" i="1"/>
  <c r="L69" i="1"/>
  <c r="K69" i="1"/>
  <c r="A69" i="1"/>
  <c r="B69" i="1" s="1"/>
  <c r="J69" i="1" s="1"/>
  <c r="P68" i="1"/>
  <c r="O68" i="1"/>
  <c r="L68" i="1"/>
  <c r="K68" i="1"/>
  <c r="W68" i="1" s="1"/>
  <c r="X68" i="1" s="1"/>
  <c r="A68" i="1"/>
  <c r="B68" i="1" s="1"/>
  <c r="J68" i="1" s="1"/>
  <c r="W67" i="1"/>
  <c r="X67" i="1" s="1"/>
  <c r="P67" i="1"/>
  <c r="O67" i="1"/>
  <c r="L67" i="1"/>
  <c r="K67" i="1"/>
  <c r="B67" i="1"/>
  <c r="J67" i="1" s="1"/>
  <c r="A67" i="1"/>
  <c r="W66" i="1"/>
  <c r="X66" i="1" s="1"/>
  <c r="P66" i="1"/>
  <c r="O66" i="1"/>
  <c r="K66" i="1"/>
  <c r="L66" i="1" s="1"/>
  <c r="A66" i="1"/>
  <c r="B66" i="1" s="1"/>
  <c r="J66" i="1" s="1"/>
  <c r="P65" i="1"/>
  <c r="O65" i="1"/>
  <c r="K65" i="1"/>
  <c r="W65" i="1" s="1"/>
  <c r="X65" i="1" s="1"/>
  <c r="A65" i="1"/>
  <c r="B65" i="1" s="1"/>
  <c r="J65" i="1" s="1"/>
  <c r="X64" i="1"/>
  <c r="W64" i="1"/>
  <c r="P64" i="1"/>
  <c r="O64" i="1"/>
  <c r="L64" i="1"/>
  <c r="K64" i="1"/>
  <c r="B64" i="1"/>
  <c r="J64" i="1" s="1"/>
  <c r="A64" i="1"/>
  <c r="P63" i="1"/>
  <c r="O63" i="1"/>
  <c r="K63" i="1"/>
  <c r="W63" i="1" s="1"/>
  <c r="X63" i="1" s="1"/>
  <c r="J63" i="1"/>
  <c r="B63" i="1"/>
  <c r="A63" i="1"/>
  <c r="P62" i="1"/>
  <c r="O62" i="1"/>
  <c r="K62" i="1"/>
  <c r="L62" i="1" s="1"/>
  <c r="J62" i="1"/>
  <c r="B62" i="1"/>
  <c r="A62" i="1"/>
  <c r="W61" i="1"/>
  <c r="X61" i="1" s="1"/>
  <c r="P61" i="1"/>
  <c r="O61" i="1"/>
  <c r="L61" i="1"/>
  <c r="K61" i="1"/>
  <c r="A61" i="1"/>
  <c r="B61" i="1" s="1"/>
  <c r="J61" i="1" s="1"/>
  <c r="P60" i="1"/>
  <c r="O60" i="1"/>
  <c r="L60" i="1"/>
  <c r="K60" i="1"/>
  <c r="W60" i="1" s="1"/>
  <c r="X60" i="1" s="1"/>
  <c r="A60" i="1"/>
  <c r="B60" i="1" s="1"/>
  <c r="J60" i="1" s="1"/>
  <c r="W59" i="1"/>
  <c r="X59" i="1" s="1"/>
  <c r="P59" i="1"/>
  <c r="O59" i="1"/>
  <c r="L59" i="1"/>
  <c r="K59" i="1"/>
  <c r="B59" i="1"/>
  <c r="J59" i="1" s="1"/>
  <c r="A59" i="1"/>
  <c r="W58" i="1"/>
  <c r="X58" i="1" s="1"/>
  <c r="P58" i="1"/>
  <c r="O58" i="1"/>
  <c r="K58" i="1"/>
  <c r="L58" i="1" s="1"/>
  <c r="A58" i="1"/>
  <c r="B58" i="1" s="1"/>
  <c r="J58" i="1" s="1"/>
  <c r="P57" i="1"/>
  <c r="O57" i="1"/>
  <c r="K57" i="1"/>
  <c r="W57" i="1" s="1"/>
  <c r="X57" i="1" s="1"/>
  <c r="A57" i="1"/>
  <c r="B57" i="1" s="1"/>
  <c r="J57" i="1" s="1"/>
  <c r="X56" i="1"/>
  <c r="W56" i="1"/>
  <c r="P56" i="1"/>
  <c r="O56" i="1"/>
  <c r="L56" i="1"/>
  <c r="K56" i="1"/>
  <c r="B56" i="1"/>
  <c r="J56" i="1" s="1"/>
  <c r="A56" i="1"/>
  <c r="P55" i="1"/>
  <c r="O55" i="1"/>
  <c r="K55" i="1"/>
  <c r="W55" i="1" s="1"/>
  <c r="X55" i="1" s="1"/>
  <c r="J55" i="1"/>
  <c r="B55" i="1"/>
  <c r="A55" i="1"/>
  <c r="P54" i="1"/>
  <c r="O54" i="1"/>
  <c r="K54" i="1"/>
  <c r="L54" i="1" s="1"/>
  <c r="J54" i="1"/>
  <c r="B54" i="1"/>
  <c r="A54" i="1"/>
  <c r="W53" i="1"/>
  <c r="X53" i="1" s="1"/>
  <c r="P53" i="1"/>
  <c r="O53" i="1"/>
  <c r="L53" i="1"/>
  <c r="K53" i="1"/>
  <c r="A53" i="1"/>
  <c r="B53" i="1" s="1"/>
  <c r="J53" i="1" s="1"/>
  <c r="P52" i="1"/>
  <c r="O52" i="1"/>
  <c r="L52" i="1"/>
  <c r="K52" i="1"/>
  <c r="W52" i="1" s="1"/>
  <c r="X52" i="1" s="1"/>
  <c r="A52" i="1"/>
  <c r="B52" i="1" s="1"/>
  <c r="J52" i="1" s="1"/>
  <c r="W51" i="1"/>
  <c r="X51" i="1" s="1"/>
  <c r="P51" i="1"/>
  <c r="O51" i="1"/>
  <c r="L51" i="1"/>
  <c r="K51" i="1"/>
  <c r="B51" i="1"/>
  <c r="J51" i="1" s="1"/>
  <c r="A51" i="1"/>
  <c r="W50" i="1"/>
  <c r="X50" i="1" s="1"/>
  <c r="P50" i="1"/>
  <c r="O50" i="1"/>
  <c r="K50" i="1"/>
  <c r="L50" i="1" s="1"/>
  <c r="A50" i="1"/>
  <c r="B50" i="1" s="1"/>
  <c r="J50" i="1" s="1"/>
  <c r="P49" i="1"/>
  <c r="O49" i="1"/>
  <c r="K49" i="1"/>
  <c r="W49" i="1" s="1"/>
  <c r="X49" i="1" s="1"/>
  <c r="A49" i="1"/>
  <c r="B49" i="1" s="1"/>
  <c r="J49" i="1" s="1"/>
  <c r="X48" i="1"/>
  <c r="W48" i="1"/>
  <c r="P48" i="1"/>
  <c r="O48" i="1"/>
  <c r="L48" i="1"/>
  <c r="K48" i="1"/>
  <c r="B48" i="1"/>
  <c r="J48" i="1" s="1"/>
  <c r="A48" i="1"/>
  <c r="P47" i="1"/>
  <c r="O47" i="1"/>
  <c r="K47" i="1"/>
  <c r="W47" i="1" s="1"/>
  <c r="X47" i="1" s="1"/>
  <c r="J47" i="1"/>
  <c r="B47" i="1"/>
  <c r="A47" i="1"/>
  <c r="P46" i="1"/>
  <c r="O46" i="1"/>
  <c r="K46" i="1"/>
  <c r="L46" i="1" s="1"/>
  <c r="J46" i="1"/>
  <c r="B46" i="1"/>
  <c r="A46" i="1"/>
  <c r="W45" i="1"/>
  <c r="X45" i="1" s="1"/>
  <c r="P45" i="1"/>
  <c r="O45" i="1"/>
  <c r="L45" i="1"/>
  <c r="K45" i="1"/>
  <c r="A45" i="1"/>
  <c r="B45" i="1" s="1"/>
  <c r="J45" i="1" s="1"/>
  <c r="P44" i="1"/>
  <c r="O44" i="1"/>
  <c r="L44" i="1"/>
  <c r="K44" i="1"/>
  <c r="W44" i="1" s="1"/>
  <c r="X44" i="1" s="1"/>
  <c r="A44" i="1"/>
  <c r="B44" i="1" s="1"/>
  <c r="J44" i="1" s="1"/>
  <c r="W43" i="1"/>
  <c r="X43" i="1" s="1"/>
  <c r="P43" i="1"/>
  <c r="O43" i="1"/>
  <c r="L43" i="1"/>
  <c r="K43" i="1"/>
  <c r="B43" i="1"/>
  <c r="J43" i="1" s="1"/>
  <c r="A43" i="1"/>
  <c r="W42" i="1"/>
  <c r="X42" i="1" s="1"/>
  <c r="P42" i="1"/>
  <c r="O42" i="1"/>
  <c r="K42" i="1"/>
  <c r="L42" i="1" s="1"/>
  <c r="A42" i="1"/>
  <c r="B42" i="1" s="1"/>
  <c r="J42" i="1" s="1"/>
  <c r="P41" i="1"/>
  <c r="O41" i="1"/>
  <c r="K41" i="1"/>
  <c r="W41" i="1" s="1"/>
  <c r="X41" i="1" s="1"/>
  <c r="A41" i="1"/>
  <c r="B41" i="1" s="1"/>
  <c r="J41" i="1" s="1"/>
  <c r="X40" i="1"/>
  <c r="W40" i="1"/>
  <c r="P40" i="1"/>
  <c r="O40" i="1"/>
  <c r="L40" i="1"/>
  <c r="K40" i="1"/>
  <c r="B40" i="1"/>
  <c r="J40" i="1" s="1"/>
  <c r="A40" i="1"/>
  <c r="P39" i="1"/>
  <c r="O39" i="1"/>
  <c r="K39" i="1"/>
  <c r="W39" i="1" s="1"/>
  <c r="X39" i="1" s="1"/>
  <c r="J39" i="1"/>
  <c r="B39" i="1"/>
  <c r="A39" i="1"/>
  <c r="P38" i="1"/>
  <c r="O38" i="1"/>
  <c r="K38" i="1"/>
  <c r="L38" i="1" s="1"/>
  <c r="J38" i="1"/>
  <c r="B38" i="1"/>
  <c r="A38" i="1"/>
  <c r="W37" i="1"/>
  <c r="X37" i="1" s="1"/>
  <c r="P37" i="1"/>
  <c r="O37" i="1"/>
  <c r="L37" i="1"/>
  <c r="K37" i="1"/>
  <c r="A37" i="1"/>
  <c r="B37" i="1" s="1"/>
  <c r="J37" i="1" s="1"/>
  <c r="P36" i="1"/>
  <c r="O36" i="1"/>
  <c r="L36" i="1"/>
  <c r="K36" i="1"/>
  <c r="W36" i="1" s="1"/>
  <c r="X36" i="1" s="1"/>
  <c r="A36" i="1"/>
  <c r="B36" i="1" s="1"/>
  <c r="J36" i="1" s="1"/>
  <c r="W35" i="1"/>
  <c r="X35" i="1" s="1"/>
  <c r="P35" i="1"/>
  <c r="O35" i="1"/>
  <c r="L35" i="1"/>
  <c r="K35" i="1"/>
  <c r="B35" i="1"/>
  <c r="J35" i="1" s="1"/>
  <c r="A35" i="1"/>
  <c r="W34" i="1"/>
  <c r="X34" i="1" s="1"/>
  <c r="P34" i="1"/>
  <c r="O34" i="1"/>
  <c r="K34" i="1"/>
  <c r="L34" i="1" s="1"/>
  <c r="A34" i="1"/>
  <c r="B34" i="1" s="1"/>
  <c r="J34" i="1" s="1"/>
  <c r="P33" i="1"/>
  <c r="O33" i="1"/>
  <c r="K33" i="1"/>
  <c r="W33" i="1" s="1"/>
  <c r="X33" i="1" s="1"/>
  <c r="A33" i="1"/>
  <c r="B33" i="1" s="1"/>
  <c r="J33" i="1" s="1"/>
  <c r="X32" i="1"/>
  <c r="W32" i="1"/>
  <c r="P32" i="1"/>
  <c r="O32" i="1"/>
  <c r="L32" i="1"/>
  <c r="K32" i="1"/>
  <c r="B32" i="1"/>
  <c r="J32" i="1" s="1"/>
  <c r="A32" i="1"/>
  <c r="P31" i="1"/>
  <c r="O31" i="1"/>
  <c r="K31" i="1"/>
  <c r="W31" i="1" s="1"/>
  <c r="X31" i="1" s="1"/>
  <c r="J31" i="1"/>
  <c r="B31" i="1"/>
  <c r="A31" i="1"/>
  <c r="P30" i="1"/>
  <c r="O30" i="1"/>
  <c r="K30" i="1"/>
  <c r="L30" i="1" s="1"/>
  <c r="J30" i="1"/>
  <c r="B30" i="1"/>
  <c r="A30" i="1"/>
  <c r="W29" i="1"/>
  <c r="X29" i="1" s="1"/>
  <c r="P29" i="1"/>
  <c r="O29" i="1"/>
  <c r="L29" i="1"/>
  <c r="K29" i="1"/>
  <c r="A29" i="1"/>
  <c r="B29" i="1" s="1"/>
  <c r="J29" i="1" s="1"/>
  <c r="P28" i="1"/>
  <c r="O28" i="1"/>
  <c r="L28" i="1"/>
  <c r="K28" i="1"/>
  <c r="W28" i="1" s="1"/>
  <c r="X28" i="1" s="1"/>
  <c r="A28" i="1"/>
  <c r="B28" i="1" s="1"/>
  <c r="J28" i="1" s="1"/>
  <c r="W27" i="1"/>
  <c r="X27" i="1" s="1"/>
  <c r="P27" i="1"/>
  <c r="O27" i="1"/>
  <c r="L27" i="1"/>
  <c r="K27" i="1"/>
  <c r="B27" i="1"/>
  <c r="J27" i="1" s="1"/>
  <c r="A27" i="1"/>
  <c r="W26" i="1"/>
  <c r="X26" i="1" s="1"/>
  <c r="P26" i="1"/>
  <c r="O26" i="1"/>
  <c r="K26" i="1"/>
  <c r="L26" i="1" s="1"/>
  <c r="A26" i="1"/>
  <c r="B26" i="1" s="1"/>
  <c r="J26" i="1" s="1"/>
  <c r="P25" i="1"/>
  <c r="O25" i="1"/>
  <c r="K25" i="1"/>
  <c r="W25" i="1" s="1"/>
  <c r="X25" i="1" s="1"/>
  <c r="A25" i="1"/>
  <c r="B25" i="1" s="1"/>
  <c r="J25" i="1" s="1"/>
  <c r="X24" i="1"/>
  <c r="W24" i="1"/>
  <c r="P24" i="1"/>
  <c r="O24" i="1"/>
  <c r="L24" i="1"/>
  <c r="K24" i="1"/>
  <c r="B24" i="1"/>
  <c r="J24" i="1" s="1"/>
  <c r="A24" i="1"/>
  <c r="P23" i="1"/>
  <c r="O23" i="1"/>
  <c r="K23" i="1"/>
  <c r="W23" i="1" s="1"/>
  <c r="X23" i="1" s="1"/>
  <c r="J23" i="1"/>
  <c r="B23" i="1"/>
  <c r="A23" i="1"/>
  <c r="P22" i="1"/>
  <c r="O22" i="1"/>
  <c r="K22" i="1"/>
  <c r="L22" i="1" s="1"/>
  <c r="J22" i="1"/>
  <c r="B22" i="1"/>
  <c r="A22" i="1"/>
  <c r="W21" i="1"/>
  <c r="X21" i="1" s="1"/>
  <c r="P21" i="1"/>
  <c r="O21" i="1"/>
  <c r="L21" i="1"/>
  <c r="K21" i="1"/>
  <c r="A21" i="1"/>
  <c r="B21" i="1" s="1"/>
  <c r="J21" i="1" s="1"/>
  <c r="P20" i="1"/>
  <c r="O20" i="1"/>
  <c r="L20" i="1"/>
  <c r="K20" i="1"/>
  <c r="W20" i="1" s="1"/>
  <c r="X20" i="1" s="1"/>
  <c r="A20" i="1"/>
  <c r="B20" i="1" s="1"/>
  <c r="J20" i="1" s="1"/>
  <c r="W19" i="1"/>
  <c r="X19" i="1" s="1"/>
  <c r="P19" i="1"/>
  <c r="O19" i="1"/>
  <c r="L19" i="1"/>
  <c r="K19" i="1"/>
  <c r="B19" i="1"/>
  <c r="J19" i="1" s="1"/>
  <c r="A19" i="1"/>
  <c r="W18" i="1"/>
  <c r="X18" i="1" s="1"/>
  <c r="P18" i="1"/>
  <c r="O18" i="1"/>
  <c r="K18" i="1"/>
  <c r="L18" i="1" s="1"/>
  <c r="A18" i="1"/>
  <c r="B18" i="1" s="1"/>
  <c r="J18" i="1" s="1"/>
  <c r="P17" i="1"/>
  <c r="O17" i="1"/>
  <c r="K17" i="1"/>
  <c r="W17" i="1" s="1"/>
  <c r="X17" i="1" s="1"/>
  <c r="A17" i="1"/>
  <c r="B17" i="1" s="1"/>
  <c r="J17" i="1" s="1"/>
  <c r="X16" i="1"/>
  <c r="W16" i="1"/>
  <c r="P16" i="1"/>
  <c r="O16" i="1"/>
  <c r="L16" i="1"/>
  <c r="K16" i="1"/>
  <c r="B16" i="1"/>
  <c r="J16" i="1" s="1"/>
  <c r="A16" i="1"/>
  <c r="P15" i="1"/>
  <c r="O15" i="1"/>
  <c r="K15" i="1"/>
  <c r="W15" i="1" s="1"/>
  <c r="X15" i="1" s="1"/>
  <c r="J15" i="1"/>
  <c r="B15" i="1"/>
  <c r="A15" i="1"/>
  <c r="P14" i="1"/>
  <c r="O14" i="1"/>
  <c r="K14" i="1"/>
  <c r="L14" i="1" s="1"/>
  <c r="J14" i="1"/>
  <c r="B14" i="1"/>
  <c r="A14" i="1"/>
  <c r="W13" i="1"/>
  <c r="X13" i="1" s="1"/>
  <c r="P13" i="1"/>
  <c r="O13" i="1"/>
  <c r="L13" i="1"/>
  <c r="K13" i="1"/>
  <c r="A13" i="1"/>
  <c r="B13" i="1" s="1"/>
  <c r="J13" i="1" s="1"/>
  <c r="P12" i="1"/>
  <c r="O12" i="1"/>
  <c r="L12" i="1"/>
  <c r="K12" i="1"/>
  <c r="W12" i="1" s="1"/>
  <c r="X12" i="1" s="1"/>
  <c r="A12" i="1"/>
  <c r="B12" i="1" s="1"/>
  <c r="J12" i="1" s="1"/>
  <c r="W11" i="1"/>
  <c r="X11" i="1" s="1"/>
  <c r="P11" i="1"/>
  <c r="O11" i="1"/>
  <c r="L11" i="1"/>
  <c r="K11" i="1"/>
  <c r="B11" i="1"/>
  <c r="J11" i="1" s="1"/>
  <c r="A11" i="1"/>
  <c r="W10" i="1"/>
  <c r="X10" i="1" s="1"/>
  <c r="P10" i="1"/>
  <c r="O10" i="1"/>
  <c r="K10" i="1"/>
  <c r="L10" i="1" s="1"/>
  <c r="A10" i="1"/>
  <c r="B10" i="1" s="1"/>
  <c r="J10" i="1" s="1"/>
  <c r="P9" i="1"/>
  <c r="O9" i="1"/>
  <c r="K9" i="1"/>
  <c r="W9" i="1" s="1"/>
  <c r="X9" i="1" s="1"/>
  <c r="A9" i="1"/>
  <c r="B9" i="1" s="1"/>
  <c r="J9" i="1" s="1"/>
  <c r="X8" i="1"/>
  <c r="W8" i="1"/>
  <c r="P8" i="1"/>
  <c r="O8" i="1"/>
  <c r="L8" i="1"/>
  <c r="K8" i="1"/>
  <c r="B8" i="1"/>
  <c r="J8" i="1" s="1"/>
  <c r="A8" i="1"/>
  <c r="P7" i="1"/>
  <c r="O7" i="1"/>
  <c r="K7" i="1"/>
  <c r="W7" i="1" s="1"/>
  <c r="X7" i="1" s="1"/>
  <c r="J7" i="1"/>
  <c r="B7" i="1"/>
  <c r="A7" i="1"/>
  <c r="P6" i="1"/>
  <c r="O6" i="1"/>
  <c r="K6" i="1"/>
  <c r="L6" i="1" s="1"/>
  <c r="J6" i="1"/>
  <c r="B6" i="1"/>
  <c r="A6" i="1"/>
  <c r="W5" i="1"/>
  <c r="X5" i="1" s="1"/>
  <c r="P5" i="1"/>
  <c r="O5" i="1"/>
  <c r="L5" i="1"/>
  <c r="K5" i="1"/>
  <c r="A5" i="1"/>
  <c r="B5" i="1" s="1"/>
  <c r="J5" i="1" s="1"/>
  <c r="P4" i="1"/>
  <c r="O4" i="1"/>
  <c r="L4" i="1"/>
  <c r="K4" i="1"/>
  <c r="W4" i="1" s="1"/>
  <c r="X4" i="1" s="1"/>
  <c r="A4" i="1"/>
  <c r="B4" i="1" s="1"/>
  <c r="J4" i="1" s="1"/>
  <c r="W3" i="1"/>
  <c r="X3" i="1" s="1"/>
  <c r="P3" i="1"/>
  <c r="O3" i="1"/>
  <c r="L3" i="1"/>
  <c r="K3" i="1"/>
  <c r="B3" i="1"/>
  <c r="J3" i="1" s="1"/>
  <c r="A3" i="1"/>
  <c r="L7" i="1" l="1"/>
  <c r="L15" i="1"/>
  <c r="L23" i="1"/>
  <c r="L31" i="1"/>
  <c r="L39" i="1"/>
  <c r="L47" i="1"/>
  <c r="L55" i="1"/>
  <c r="L63" i="1"/>
  <c r="L71" i="1"/>
  <c r="L79" i="1"/>
  <c r="L87" i="1"/>
  <c r="L91" i="1"/>
  <c r="L92" i="1"/>
  <c r="W95" i="1"/>
  <c r="X95" i="1" s="1"/>
  <c r="W105" i="1"/>
  <c r="X105" i="1" s="1"/>
  <c r="W279" i="1"/>
  <c r="X279" i="1" s="1"/>
  <c r="L279" i="1"/>
  <c r="W6" i="1"/>
  <c r="X6" i="1" s="1"/>
  <c r="L9" i="1"/>
  <c r="W14" i="1"/>
  <c r="X14" i="1" s="1"/>
  <c r="L17" i="1"/>
  <c r="W22" i="1"/>
  <c r="X22" i="1" s="1"/>
  <c r="L25" i="1"/>
  <c r="W30" i="1"/>
  <c r="X30" i="1" s="1"/>
  <c r="L33" i="1"/>
  <c r="W38" i="1"/>
  <c r="X38" i="1" s="1"/>
  <c r="L41" i="1"/>
  <c r="W46" i="1"/>
  <c r="X46" i="1" s="1"/>
  <c r="L49" i="1"/>
  <c r="W54" i="1"/>
  <c r="X54" i="1" s="1"/>
  <c r="L57" i="1"/>
  <c r="W62" i="1"/>
  <c r="X62" i="1" s="1"/>
  <c r="L65" i="1"/>
  <c r="W70" i="1"/>
  <c r="X70" i="1" s="1"/>
  <c r="L73" i="1"/>
  <c r="W78" i="1"/>
  <c r="X78" i="1" s="1"/>
  <c r="L81" i="1"/>
  <c r="W86" i="1"/>
  <c r="X86" i="1" s="1"/>
  <c r="W93" i="1"/>
  <c r="X93" i="1" s="1"/>
  <c r="L99" i="1"/>
  <c r="L108" i="1"/>
  <c r="W123" i="1"/>
  <c r="X123" i="1" s="1"/>
  <c r="W129" i="1"/>
  <c r="X129" i="1" s="1"/>
  <c r="W391" i="1"/>
  <c r="X391" i="1" s="1"/>
  <c r="L391" i="1"/>
  <c r="W183" i="1"/>
  <c r="X183" i="1" s="1"/>
  <c r="L183" i="1"/>
  <c r="W287" i="1"/>
  <c r="X287" i="1" s="1"/>
  <c r="L287" i="1"/>
  <c r="W415" i="1"/>
  <c r="X415" i="1" s="1"/>
  <c r="L415" i="1"/>
  <c r="W167" i="1"/>
  <c r="X167" i="1" s="1"/>
  <c r="L167" i="1"/>
  <c r="W175" i="1"/>
  <c r="X175" i="1" s="1"/>
  <c r="L175" i="1"/>
  <c r="W263" i="1"/>
  <c r="X263" i="1" s="1"/>
  <c r="L263" i="1"/>
  <c r="W335" i="1"/>
  <c r="X335" i="1" s="1"/>
  <c r="L335" i="1"/>
  <c r="W343" i="1"/>
  <c r="X343" i="1" s="1"/>
  <c r="L343" i="1"/>
  <c r="W351" i="1"/>
  <c r="X351" i="1" s="1"/>
  <c r="L351" i="1"/>
  <c r="W359" i="1"/>
  <c r="X359" i="1" s="1"/>
  <c r="L359" i="1"/>
  <c r="W367" i="1"/>
  <c r="X367" i="1" s="1"/>
  <c r="L367" i="1"/>
  <c r="W375" i="1"/>
  <c r="X375" i="1" s="1"/>
  <c r="L375" i="1"/>
  <c r="W383" i="1"/>
  <c r="X383" i="1" s="1"/>
  <c r="L383" i="1"/>
  <c r="W431" i="1"/>
  <c r="X431" i="1" s="1"/>
  <c r="L431" i="1"/>
  <c r="W89" i="1"/>
  <c r="X89" i="1" s="1"/>
  <c r="W109" i="1"/>
  <c r="X109" i="1" s="1"/>
  <c r="W115" i="1"/>
  <c r="X115" i="1" s="1"/>
  <c r="W127" i="1"/>
  <c r="X127" i="1" s="1"/>
  <c r="W133" i="1"/>
  <c r="X133" i="1" s="1"/>
  <c r="L141" i="1"/>
  <c r="W141" i="1"/>
  <c r="X141" i="1" s="1"/>
  <c r="W151" i="1"/>
  <c r="X151" i="1" s="1"/>
  <c r="W407" i="1"/>
  <c r="X407" i="1" s="1"/>
  <c r="L407" i="1"/>
  <c r="W550" i="1"/>
  <c r="X550" i="1" s="1"/>
  <c r="L550" i="1"/>
  <c r="W636" i="1"/>
  <c r="X636" i="1" s="1"/>
  <c r="L636" i="1"/>
  <c r="W683" i="1"/>
  <c r="X683" i="1" s="1"/>
  <c r="L683" i="1"/>
  <c r="W713" i="1"/>
  <c r="X713" i="1" s="1"/>
  <c r="L713" i="1"/>
  <c r="W121" i="1"/>
  <c r="X121" i="1" s="1"/>
  <c r="W147" i="1"/>
  <c r="X147" i="1" s="1"/>
  <c r="W159" i="1"/>
  <c r="X159" i="1" s="1"/>
  <c r="W255" i="1"/>
  <c r="X255" i="1" s="1"/>
  <c r="L255" i="1"/>
  <c r="W303" i="1"/>
  <c r="X303" i="1" s="1"/>
  <c r="L303" i="1"/>
  <c r="W311" i="1"/>
  <c r="X311" i="1" s="1"/>
  <c r="L311" i="1"/>
  <c r="W319" i="1"/>
  <c r="X319" i="1" s="1"/>
  <c r="L319" i="1"/>
  <c r="W327" i="1"/>
  <c r="X327" i="1" s="1"/>
  <c r="L327" i="1"/>
  <c r="W271" i="1"/>
  <c r="X271" i="1" s="1"/>
  <c r="L271" i="1"/>
  <c r="W423" i="1"/>
  <c r="X423" i="1" s="1"/>
  <c r="L423" i="1"/>
  <c r="W534" i="1"/>
  <c r="X534" i="1" s="1"/>
  <c r="L534" i="1"/>
  <c r="W191" i="1"/>
  <c r="X191" i="1" s="1"/>
  <c r="L191" i="1"/>
  <c r="W199" i="1"/>
  <c r="X199" i="1" s="1"/>
  <c r="L199" i="1"/>
  <c r="W207" i="1"/>
  <c r="X207" i="1" s="1"/>
  <c r="L207" i="1"/>
  <c r="W215" i="1"/>
  <c r="X215" i="1" s="1"/>
  <c r="L215" i="1"/>
  <c r="W223" i="1"/>
  <c r="X223" i="1" s="1"/>
  <c r="L223" i="1"/>
  <c r="W231" i="1"/>
  <c r="X231" i="1" s="1"/>
  <c r="L231" i="1"/>
  <c r="W239" i="1"/>
  <c r="X239" i="1" s="1"/>
  <c r="L239" i="1"/>
  <c r="W247" i="1"/>
  <c r="X247" i="1" s="1"/>
  <c r="L247" i="1"/>
  <c r="W295" i="1"/>
  <c r="X295" i="1" s="1"/>
  <c r="L295" i="1"/>
  <c r="W399" i="1"/>
  <c r="X399" i="1" s="1"/>
  <c r="L399" i="1"/>
  <c r="W396" i="1"/>
  <c r="X396" i="1" s="1"/>
  <c r="W404" i="1"/>
  <c r="X404" i="1" s="1"/>
  <c r="W412" i="1"/>
  <c r="X412" i="1" s="1"/>
  <c r="W420" i="1"/>
  <c r="X420" i="1" s="1"/>
  <c r="W428" i="1"/>
  <c r="X428" i="1" s="1"/>
  <c r="W446" i="1"/>
  <c r="X446" i="1" s="1"/>
  <c r="W448" i="1"/>
  <c r="X448" i="1" s="1"/>
  <c r="W450" i="1"/>
  <c r="X450" i="1" s="1"/>
  <c r="W456" i="1"/>
  <c r="X456" i="1" s="1"/>
  <c r="L456" i="1"/>
  <c r="W542" i="1"/>
  <c r="X542" i="1" s="1"/>
  <c r="L542" i="1"/>
  <c r="W574" i="1"/>
  <c r="X574" i="1" s="1"/>
  <c r="L574" i="1"/>
  <c r="W759" i="1"/>
  <c r="X759" i="1" s="1"/>
  <c r="L759" i="1"/>
  <c r="W149" i="1"/>
  <c r="X149" i="1" s="1"/>
  <c r="W157" i="1"/>
  <c r="X157" i="1" s="1"/>
  <c r="W165" i="1"/>
  <c r="X165" i="1" s="1"/>
  <c r="W173" i="1"/>
  <c r="X173" i="1" s="1"/>
  <c r="W181" i="1"/>
  <c r="X181" i="1" s="1"/>
  <c r="W189" i="1"/>
  <c r="X189" i="1" s="1"/>
  <c r="W197" i="1"/>
  <c r="X197" i="1" s="1"/>
  <c r="W205" i="1"/>
  <c r="X205" i="1" s="1"/>
  <c r="W213" i="1"/>
  <c r="X213" i="1" s="1"/>
  <c r="W221" i="1"/>
  <c r="X221" i="1" s="1"/>
  <c r="W229" i="1"/>
  <c r="X229" i="1" s="1"/>
  <c r="W237" i="1"/>
  <c r="X237" i="1" s="1"/>
  <c r="W245" i="1"/>
  <c r="X245" i="1" s="1"/>
  <c r="W253" i="1"/>
  <c r="X253" i="1" s="1"/>
  <c r="W261" i="1"/>
  <c r="X261" i="1" s="1"/>
  <c r="W269" i="1"/>
  <c r="X269" i="1" s="1"/>
  <c r="W277" i="1"/>
  <c r="X277" i="1" s="1"/>
  <c r="W285" i="1"/>
  <c r="X285" i="1" s="1"/>
  <c r="W293" i="1"/>
  <c r="X293" i="1" s="1"/>
  <c r="W301" i="1"/>
  <c r="X301" i="1" s="1"/>
  <c r="W309" i="1"/>
  <c r="X309" i="1" s="1"/>
  <c r="W317" i="1"/>
  <c r="X317" i="1" s="1"/>
  <c r="W325" i="1"/>
  <c r="X325" i="1" s="1"/>
  <c r="W333" i="1"/>
  <c r="X333" i="1" s="1"/>
  <c r="W341" i="1"/>
  <c r="X341" i="1" s="1"/>
  <c r="W349" i="1"/>
  <c r="X349" i="1" s="1"/>
  <c r="W357" i="1"/>
  <c r="X357" i="1" s="1"/>
  <c r="W365" i="1"/>
  <c r="X365" i="1" s="1"/>
  <c r="W373" i="1"/>
  <c r="X373" i="1" s="1"/>
  <c r="W381" i="1"/>
  <c r="X381" i="1" s="1"/>
  <c r="W389" i="1"/>
  <c r="X389" i="1" s="1"/>
  <c r="W397" i="1"/>
  <c r="X397" i="1" s="1"/>
  <c r="W405" i="1"/>
  <c r="X405" i="1" s="1"/>
  <c r="W413" i="1"/>
  <c r="X413" i="1" s="1"/>
  <c r="W421" i="1"/>
  <c r="X421" i="1" s="1"/>
  <c r="W429" i="1"/>
  <c r="X429" i="1" s="1"/>
  <c r="W444" i="1"/>
  <c r="X444" i="1" s="1"/>
  <c r="W458" i="1"/>
  <c r="X458" i="1" s="1"/>
  <c r="W644" i="1"/>
  <c r="X644" i="1" s="1"/>
  <c r="L644" i="1"/>
  <c r="W582" i="1"/>
  <c r="X582" i="1" s="1"/>
  <c r="L582" i="1"/>
  <c r="W605" i="1"/>
  <c r="X605" i="1" s="1"/>
  <c r="L605" i="1"/>
  <c r="W721" i="1"/>
  <c r="X721" i="1" s="1"/>
  <c r="L721" i="1"/>
  <c r="W771" i="1"/>
  <c r="X771" i="1" s="1"/>
  <c r="L771" i="1"/>
  <c r="L785" i="1"/>
  <c r="W785" i="1"/>
  <c r="X785" i="1" s="1"/>
  <c r="L814" i="1"/>
  <c r="W814" i="1"/>
  <c r="X814" i="1" s="1"/>
  <c r="W494" i="1"/>
  <c r="X494" i="1" s="1"/>
  <c r="L494" i="1"/>
  <c r="W502" i="1"/>
  <c r="X502" i="1" s="1"/>
  <c r="L502" i="1"/>
  <c r="W652" i="1"/>
  <c r="X652" i="1" s="1"/>
  <c r="L652" i="1"/>
  <c r="W668" i="1"/>
  <c r="X668" i="1" s="1"/>
  <c r="L668" i="1"/>
  <c r="W699" i="1"/>
  <c r="X699" i="1" s="1"/>
  <c r="L699" i="1"/>
  <c r="L459" i="1"/>
  <c r="W459" i="1"/>
  <c r="X459" i="1" s="1"/>
  <c r="W486" i="1"/>
  <c r="X486" i="1" s="1"/>
  <c r="L486" i="1"/>
  <c r="W510" i="1"/>
  <c r="X510" i="1" s="1"/>
  <c r="L510" i="1"/>
  <c r="W590" i="1"/>
  <c r="X590" i="1" s="1"/>
  <c r="L590" i="1"/>
  <c r="W613" i="1"/>
  <c r="X613" i="1" s="1"/>
  <c r="L613" i="1"/>
  <c r="L779" i="1"/>
  <c r="W779" i="1"/>
  <c r="X779" i="1" s="1"/>
  <c r="W886" i="1"/>
  <c r="X886" i="1" s="1"/>
  <c r="L886" i="1"/>
  <c r="W913" i="1"/>
  <c r="X913" i="1" s="1"/>
  <c r="L913" i="1"/>
  <c r="L467" i="1"/>
  <c r="W467" i="1"/>
  <c r="X467" i="1" s="1"/>
  <c r="W478" i="1"/>
  <c r="X478" i="1" s="1"/>
  <c r="L478" i="1"/>
  <c r="W518" i="1"/>
  <c r="X518" i="1" s="1"/>
  <c r="L518" i="1"/>
  <c r="W628" i="1"/>
  <c r="X628" i="1" s="1"/>
  <c r="L628" i="1"/>
  <c r="W660" i="1"/>
  <c r="X660" i="1" s="1"/>
  <c r="L660" i="1"/>
  <c r="W676" i="1"/>
  <c r="X676" i="1" s="1"/>
  <c r="L676" i="1"/>
  <c r="W691" i="1"/>
  <c r="X691" i="1" s="1"/>
  <c r="L691" i="1"/>
  <c r="W760" i="1"/>
  <c r="X760" i="1" s="1"/>
  <c r="L760" i="1"/>
  <c r="L799" i="1"/>
  <c r="W799" i="1"/>
  <c r="X799" i="1" s="1"/>
  <c r="L445" i="1"/>
  <c r="W452" i="1"/>
  <c r="X452" i="1" s="1"/>
  <c r="W462" i="1"/>
  <c r="X462" i="1" s="1"/>
  <c r="L462" i="1"/>
  <c r="W470" i="1"/>
  <c r="X470" i="1" s="1"/>
  <c r="L470" i="1"/>
  <c r="W526" i="1"/>
  <c r="X526" i="1" s="1"/>
  <c r="L526" i="1"/>
  <c r="W558" i="1"/>
  <c r="X558" i="1" s="1"/>
  <c r="L558" i="1"/>
  <c r="W566" i="1"/>
  <c r="X566" i="1" s="1"/>
  <c r="L566" i="1"/>
  <c r="W598" i="1"/>
  <c r="X598" i="1" s="1"/>
  <c r="L598" i="1"/>
  <c r="W621" i="1"/>
  <c r="X621" i="1" s="1"/>
  <c r="L621" i="1"/>
  <c r="W707" i="1"/>
  <c r="X707" i="1" s="1"/>
  <c r="L707" i="1"/>
  <c r="L726" i="1"/>
  <c r="W726" i="1"/>
  <c r="X726" i="1" s="1"/>
  <c r="W830" i="1"/>
  <c r="X830" i="1" s="1"/>
  <c r="L830" i="1"/>
  <c r="L548" i="1"/>
  <c r="W745" i="1"/>
  <c r="X745" i="1" s="1"/>
  <c r="W767" i="1"/>
  <c r="X767" i="1" s="1"/>
  <c r="W475" i="1"/>
  <c r="X475" i="1" s="1"/>
  <c r="W483" i="1"/>
  <c r="X483" i="1" s="1"/>
  <c r="W491" i="1"/>
  <c r="X491" i="1" s="1"/>
  <c r="W499" i="1"/>
  <c r="X499" i="1" s="1"/>
  <c r="W507" i="1"/>
  <c r="X507" i="1" s="1"/>
  <c r="W515" i="1"/>
  <c r="X515" i="1" s="1"/>
  <c r="W523" i="1"/>
  <c r="X523" i="1" s="1"/>
  <c r="W531" i="1"/>
  <c r="X531" i="1" s="1"/>
  <c r="W539" i="1"/>
  <c r="X539" i="1" s="1"/>
  <c r="W547" i="1"/>
  <c r="X547" i="1" s="1"/>
  <c r="W555" i="1"/>
  <c r="X555" i="1" s="1"/>
  <c r="W563" i="1"/>
  <c r="X563" i="1" s="1"/>
  <c r="W571" i="1"/>
  <c r="X571" i="1" s="1"/>
  <c r="W579" i="1"/>
  <c r="X579" i="1" s="1"/>
  <c r="W587" i="1"/>
  <c r="X587" i="1" s="1"/>
  <c r="W595" i="1"/>
  <c r="X595" i="1" s="1"/>
  <c r="W602" i="1"/>
  <c r="X602" i="1" s="1"/>
  <c r="W610" i="1"/>
  <c r="X610" i="1" s="1"/>
  <c r="W618" i="1"/>
  <c r="X618" i="1" s="1"/>
  <c r="W626" i="1"/>
  <c r="X626" i="1" s="1"/>
  <c r="W633" i="1"/>
  <c r="X633" i="1" s="1"/>
  <c r="W641" i="1"/>
  <c r="X641" i="1" s="1"/>
  <c r="W649" i="1"/>
  <c r="X649" i="1" s="1"/>
  <c r="W657" i="1"/>
  <c r="X657" i="1" s="1"/>
  <c r="W665" i="1"/>
  <c r="X665" i="1" s="1"/>
  <c r="W673" i="1"/>
  <c r="X673" i="1" s="1"/>
  <c r="W688" i="1"/>
  <c r="X688" i="1" s="1"/>
  <c r="W696" i="1"/>
  <c r="X696" i="1" s="1"/>
  <c r="W704" i="1"/>
  <c r="X704" i="1" s="1"/>
  <c r="W718" i="1"/>
  <c r="X718" i="1" s="1"/>
  <c r="W732" i="1"/>
  <c r="X732" i="1" s="1"/>
  <c r="W733" i="1"/>
  <c r="X733" i="1" s="1"/>
  <c r="W734" i="1"/>
  <c r="X734" i="1" s="1"/>
  <c r="W765" i="1"/>
  <c r="X765" i="1" s="1"/>
  <c r="W878" i="1"/>
  <c r="X878" i="1" s="1"/>
  <c r="L878" i="1"/>
  <c r="L931" i="1"/>
  <c r="W931" i="1"/>
  <c r="X931" i="1" s="1"/>
  <c r="W730" i="1"/>
  <c r="X730" i="1" s="1"/>
  <c r="W773" i="1"/>
  <c r="X773" i="1" s="1"/>
  <c r="W791" i="1"/>
  <c r="X791" i="1" s="1"/>
  <c r="W870" i="1"/>
  <c r="X870" i="1" s="1"/>
  <c r="L870" i="1"/>
  <c r="W939" i="1"/>
  <c r="X939" i="1" s="1"/>
  <c r="L939" i="1"/>
  <c r="L464" i="1"/>
  <c r="L472" i="1"/>
  <c r="L480" i="1"/>
  <c r="L488" i="1"/>
  <c r="L496" i="1"/>
  <c r="L504" i="1"/>
  <c r="L512" i="1"/>
  <c r="L520" i="1"/>
  <c r="L528" i="1"/>
  <c r="L536" i="1"/>
  <c r="L544" i="1"/>
  <c r="L552" i="1"/>
  <c r="L560" i="1"/>
  <c r="W862" i="1"/>
  <c r="X862" i="1" s="1"/>
  <c r="L862" i="1"/>
  <c r="W854" i="1"/>
  <c r="X854" i="1" s="1"/>
  <c r="L854" i="1"/>
  <c r="W846" i="1"/>
  <c r="X846" i="1" s="1"/>
  <c r="L846" i="1"/>
  <c r="W930" i="1"/>
  <c r="X930" i="1" s="1"/>
  <c r="L930" i="1"/>
  <c r="W811" i="1"/>
  <c r="X811" i="1" s="1"/>
  <c r="W826" i="1"/>
  <c r="X826" i="1" s="1"/>
  <c r="W838" i="1"/>
  <c r="X838" i="1" s="1"/>
  <c r="L838" i="1"/>
  <c r="W946" i="1"/>
  <c r="X946" i="1" s="1"/>
  <c r="L946" i="1"/>
  <c r="W1082" i="1"/>
  <c r="X1082" i="1" s="1"/>
  <c r="L1082" i="1"/>
  <c r="W1151" i="1"/>
  <c r="X1151" i="1" s="1"/>
  <c r="L1151" i="1"/>
  <c r="W928" i="1"/>
  <c r="X928" i="1" s="1"/>
  <c r="L928" i="1"/>
  <c r="W941" i="1"/>
  <c r="X941" i="1" s="1"/>
  <c r="L941" i="1"/>
  <c r="W948" i="1"/>
  <c r="X948" i="1" s="1"/>
  <c r="L948" i="1"/>
  <c r="W962" i="1"/>
  <c r="X962" i="1" s="1"/>
  <c r="W980" i="1"/>
  <c r="X980" i="1" s="1"/>
  <c r="L993" i="1"/>
  <c r="W993" i="1"/>
  <c r="X993" i="1" s="1"/>
  <c r="W1006" i="1"/>
  <c r="X1006" i="1" s="1"/>
  <c r="L1019" i="1"/>
  <c r="W1019" i="1"/>
  <c r="X1019" i="1" s="1"/>
  <c r="W1056" i="1"/>
  <c r="X1056" i="1" s="1"/>
  <c r="L1056" i="1"/>
  <c r="W1076" i="1"/>
  <c r="X1076" i="1" s="1"/>
  <c r="L1076" i="1"/>
  <c r="W1098" i="1"/>
  <c r="X1098" i="1" s="1"/>
  <c r="L1098" i="1"/>
  <c r="L1276" i="1"/>
  <c r="W1276" i="1"/>
  <c r="X1276" i="1" s="1"/>
  <c r="W1584" i="1"/>
  <c r="X1584" i="1" s="1"/>
  <c r="L1584" i="1"/>
  <c r="W797" i="1"/>
  <c r="X797" i="1" s="1"/>
  <c r="W805" i="1"/>
  <c r="X805" i="1" s="1"/>
  <c r="W820" i="1"/>
  <c r="X820" i="1" s="1"/>
  <c r="W828" i="1"/>
  <c r="X828" i="1" s="1"/>
  <c r="W836" i="1"/>
  <c r="X836" i="1" s="1"/>
  <c r="W844" i="1"/>
  <c r="X844" i="1" s="1"/>
  <c r="W852" i="1"/>
  <c r="X852" i="1" s="1"/>
  <c r="W860" i="1"/>
  <c r="X860" i="1" s="1"/>
  <c r="W868" i="1"/>
  <c r="X868" i="1" s="1"/>
  <c r="W876" i="1"/>
  <c r="X876" i="1" s="1"/>
  <c r="W884" i="1"/>
  <c r="X884" i="1" s="1"/>
  <c r="W890" i="1"/>
  <c r="X890" i="1" s="1"/>
  <c r="W901" i="1"/>
  <c r="X901" i="1" s="1"/>
  <c r="W911" i="1"/>
  <c r="X911" i="1" s="1"/>
  <c r="W1050" i="1"/>
  <c r="X1050" i="1" s="1"/>
  <c r="L1050" i="1"/>
  <c r="W1131" i="1"/>
  <c r="X1131" i="1" s="1"/>
  <c r="L1131" i="1"/>
  <c r="W1145" i="1"/>
  <c r="X1145" i="1" s="1"/>
  <c r="L1145" i="1"/>
  <c r="W1172" i="1"/>
  <c r="X1172" i="1" s="1"/>
  <c r="L1172" i="1"/>
  <c r="L1218" i="1"/>
  <c r="W1218" i="1"/>
  <c r="X1218" i="1" s="1"/>
  <c r="W1022" i="1"/>
  <c r="X1022" i="1" s="1"/>
  <c r="L1022" i="1"/>
  <c r="W1137" i="1"/>
  <c r="X1137" i="1" s="1"/>
  <c r="L1137" i="1"/>
  <c r="L988" i="1"/>
  <c r="W988" i="1"/>
  <c r="X988" i="1" s="1"/>
  <c r="L974" i="1"/>
  <c r="W974" i="1"/>
  <c r="X974" i="1" s="1"/>
  <c r="L981" i="1"/>
  <c r="W981" i="1"/>
  <c r="X981" i="1" s="1"/>
  <c r="W1178" i="1"/>
  <c r="X1178" i="1" s="1"/>
  <c r="L1178" i="1"/>
  <c r="W1217" i="1"/>
  <c r="X1217" i="1" s="1"/>
  <c r="L1217" i="1"/>
  <c r="W1039" i="1"/>
  <c r="X1039" i="1" s="1"/>
  <c r="L1039" i="1"/>
  <c r="W1190" i="1"/>
  <c r="X1190" i="1" s="1"/>
  <c r="L1190" i="1"/>
  <c r="W935" i="1"/>
  <c r="X935" i="1" s="1"/>
  <c r="L935" i="1"/>
  <c r="W954" i="1"/>
  <c r="X954" i="1" s="1"/>
  <c r="L961" i="1"/>
  <c r="W965" i="1"/>
  <c r="X965" i="1" s="1"/>
  <c r="L979" i="1"/>
  <c r="L986" i="1"/>
  <c r="W1161" i="1"/>
  <c r="X1161" i="1" s="1"/>
  <c r="L1161" i="1"/>
  <c r="W1222" i="1"/>
  <c r="X1222" i="1" s="1"/>
  <c r="L1222" i="1"/>
  <c r="L969" i="1"/>
  <c r="L975" i="1"/>
  <c r="L982" i="1"/>
  <c r="L994" i="1"/>
  <c r="L999" i="1"/>
  <c r="L1004" i="1"/>
  <c r="L1020" i="1"/>
  <c r="L1031" i="1"/>
  <c r="L1037" i="1"/>
  <c r="L1070" i="1"/>
  <c r="L1080" i="1"/>
  <c r="L1087" i="1"/>
  <c r="L1106" i="1"/>
  <c r="L1112" i="1"/>
  <c r="L1117" i="1"/>
  <c r="L1124" i="1"/>
  <c r="L1149" i="1"/>
  <c r="L1155" i="1"/>
  <c r="L1165" i="1"/>
  <c r="L1183" i="1"/>
  <c r="L1188" i="1"/>
  <c r="W1030" i="1"/>
  <c r="X1030" i="1" s="1"/>
  <c r="W1036" i="1"/>
  <c r="X1036" i="1" s="1"/>
  <c r="W1042" i="1"/>
  <c r="X1042" i="1" s="1"/>
  <c r="W1069" i="1"/>
  <c r="X1069" i="1" s="1"/>
  <c r="W1086" i="1"/>
  <c r="X1086" i="1" s="1"/>
  <c r="W1123" i="1"/>
  <c r="X1123" i="1" s="1"/>
  <c r="W1148" i="1"/>
  <c r="X1148" i="1" s="1"/>
  <c r="W1170" i="1"/>
  <c r="X1170" i="1" s="1"/>
  <c r="W1182" i="1"/>
  <c r="X1182" i="1" s="1"/>
  <c r="W1671" i="1"/>
  <c r="X1671" i="1" s="1"/>
  <c r="L1671" i="1"/>
  <c r="L1212" i="1"/>
  <c r="W1291" i="1"/>
  <c r="X1291" i="1" s="1"/>
  <c r="W1655" i="1"/>
  <c r="X1655" i="1" s="1"/>
  <c r="L1655" i="1"/>
  <c r="W1639" i="1"/>
  <c r="X1639" i="1" s="1"/>
  <c r="L1639" i="1"/>
  <c r="W2146" i="1"/>
  <c r="X2146" i="1" s="1"/>
  <c r="L2146" i="1"/>
  <c r="W1284" i="1"/>
  <c r="X1284" i="1" s="1"/>
  <c r="W1289" i="1"/>
  <c r="X1289" i="1" s="1"/>
  <c r="L1555" i="1"/>
  <c r="W1555" i="1"/>
  <c r="X1555" i="1" s="1"/>
  <c r="W1560" i="1"/>
  <c r="X1560" i="1" s="1"/>
  <c r="L1560" i="1"/>
  <c r="W1592" i="1"/>
  <c r="X1592" i="1" s="1"/>
  <c r="L1592" i="1"/>
  <c r="W1600" i="1"/>
  <c r="X1600" i="1" s="1"/>
  <c r="L1600" i="1"/>
  <c r="W1616" i="1"/>
  <c r="X1616" i="1" s="1"/>
  <c r="L1616" i="1"/>
  <c r="L1725" i="1"/>
  <c r="W1725" i="1"/>
  <c r="X1725" i="1" s="1"/>
  <c r="L1757" i="1"/>
  <c r="W1757" i="1"/>
  <c r="X1757" i="1" s="1"/>
  <c r="W1971" i="1"/>
  <c r="X1971" i="1" s="1"/>
  <c r="L1971" i="1"/>
  <c r="L1549" i="1"/>
  <c r="W1549" i="1"/>
  <c r="X1549" i="1" s="1"/>
  <c r="W1687" i="1"/>
  <c r="X1687" i="1" s="1"/>
  <c r="L1687" i="1"/>
  <c r="W1703" i="1"/>
  <c r="X1703" i="1" s="1"/>
  <c r="L1703" i="1"/>
  <c r="L1563" i="1"/>
  <c r="W1563" i="1"/>
  <c r="X1563" i="1" s="1"/>
  <c r="W1568" i="1"/>
  <c r="X1568" i="1" s="1"/>
  <c r="L1568" i="1"/>
  <c r="W1631" i="1"/>
  <c r="X1631" i="1" s="1"/>
  <c r="L1631" i="1"/>
  <c r="W1647" i="1"/>
  <c r="X1647" i="1" s="1"/>
  <c r="L1647" i="1"/>
  <c r="W1663" i="1"/>
  <c r="X1663" i="1" s="1"/>
  <c r="L1663" i="1"/>
  <c r="W1792" i="1"/>
  <c r="X1792" i="1" s="1"/>
  <c r="L1792" i="1"/>
  <c r="L1745" i="1"/>
  <c r="W1745" i="1"/>
  <c r="X1745" i="1" s="1"/>
  <c r="W1576" i="1"/>
  <c r="X1576" i="1" s="1"/>
  <c r="L1576" i="1"/>
  <c r="W1608" i="1"/>
  <c r="X1608" i="1" s="1"/>
  <c r="L1608" i="1"/>
  <c r="W1624" i="1"/>
  <c r="X1624" i="1" s="1"/>
  <c r="L1624" i="1"/>
  <c r="W1787" i="1"/>
  <c r="X1787" i="1" s="1"/>
  <c r="L1787" i="1"/>
  <c r="W1552" i="1"/>
  <c r="X1552" i="1" s="1"/>
  <c r="L1552" i="1"/>
  <c r="W1679" i="1"/>
  <c r="X1679" i="1" s="1"/>
  <c r="L1679" i="1"/>
  <c r="W1695" i="1"/>
  <c r="X1695" i="1" s="1"/>
  <c r="L1695" i="1"/>
  <c r="W1744" i="1"/>
  <c r="X1744" i="1" s="1"/>
  <c r="L1744" i="1"/>
  <c r="W1571" i="1"/>
  <c r="X1571" i="1" s="1"/>
  <c r="W1579" i="1"/>
  <c r="X1579" i="1" s="1"/>
  <c r="W1587" i="1"/>
  <c r="X1587" i="1" s="1"/>
  <c r="W1595" i="1"/>
  <c r="X1595" i="1" s="1"/>
  <c r="W1729" i="1"/>
  <c r="X1729" i="1" s="1"/>
  <c r="W1741" i="1"/>
  <c r="X1741" i="1" s="1"/>
  <c r="W1761" i="1"/>
  <c r="X1761" i="1" s="1"/>
  <c r="W1769" i="1"/>
  <c r="X1769" i="1" s="1"/>
  <c r="W1777" i="1"/>
  <c r="X1777" i="1" s="1"/>
  <c r="L1793" i="1"/>
  <c r="W1793" i="1"/>
  <c r="X1793" i="1" s="1"/>
  <c r="W1874" i="1"/>
  <c r="X1874" i="1" s="1"/>
  <c r="L1874" i="1"/>
  <c r="W1890" i="1"/>
  <c r="X1890" i="1" s="1"/>
  <c r="L1890" i="1"/>
  <c r="W1906" i="1"/>
  <c r="X1906" i="1" s="1"/>
  <c r="L1906" i="1"/>
  <c r="W1922" i="1"/>
  <c r="X1922" i="1" s="1"/>
  <c r="L1922" i="1"/>
  <c r="W1939" i="1"/>
  <c r="X1939" i="1" s="1"/>
  <c r="L1939" i="1"/>
  <c r="L2178" i="1"/>
  <c r="W2178" i="1"/>
  <c r="X2178" i="1" s="1"/>
  <c r="L2278" i="1"/>
  <c r="W2278" i="1"/>
  <c r="X2278" i="1" s="1"/>
  <c r="W1557" i="1"/>
  <c r="X1557" i="1" s="1"/>
  <c r="W1565" i="1"/>
  <c r="X1565" i="1" s="1"/>
  <c r="W1573" i="1"/>
  <c r="X1573" i="1" s="1"/>
  <c r="W1581" i="1"/>
  <c r="X1581" i="1" s="1"/>
  <c r="W1589" i="1"/>
  <c r="X1589" i="1" s="1"/>
  <c r="W1597" i="1"/>
  <c r="X1597" i="1" s="1"/>
  <c r="W1605" i="1"/>
  <c r="X1605" i="1" s="1"/>
  <c r="W1613" i="1"/>
  <c r="X1613" i="1" s="1"/>
  <c r="W1621" i="1"/>
  <c r="X1621" i="1" s="1"/>
  <c r="W1629" i="1"/>
  <c r="X1629" i="1" s="1"/>
  <c r="W1636" i="1"/>
  <c r="X1636" i="1" s="1"/>
  <c r="W1644" i="1"/>
  <c r="X1644" i="1" s="1"/>
  <c r="W1652" i="1"/>
  <c r="X1652" i="1" s="1"/>
  <c r="W1660" i="1"/>
  <c r="X1660" i="1" s="1"/>
  <c r="W1668" i="1"/>
  <c r="X1668" i="1" s="1"/>
  <c r="W1676" i="1"/>
  <c r="X1676" i="1" s="1"/>
  <c r="W1684" i="1"/>
  <c r="X1684" i="1" s="1"/>
  <c r="W1692" i="1"/>
  <c r="X1692" i="1" s="1"/>
  <c r="W1700" i="1"/>
  <c r="X1700" i="1" s="1"/>
  <c r="W1708" i="1"/>
  <c r="X1708" i="1" s="1"/>
  <c r="W1727" i="1"/>
  <c r="X1727" i="1" s="1"/>
  <c r="W1759" i="1"/>
  <c r="X1759" i="1" s="1"/>
  <c r="W1803" i="1"/>
  <c r="X1803" i="1" s="1"/>
  <c r="L1803" i="1"/>
  <c r="W1819" i="1"/>
  <c r="X1819" i="1" s="1"/>
  <c r="L1819" i="1"/>
  <c r="W1835" i="1"/>
  <c r="X1835" i="1" s="1"/>
  <c r="L1835" i="1"/>
  <c r="W1851" i="1"/>
  <c r="X1851" i="1" s="1"/>
  <c r="L1851" i="1"/>
  <c r="W1867" i="1"/>
  <c r="X1867" i="1" s="1"/>
  <c r="L1867" i="1"/>
  <c r="L1785" i="1"/>
  <c r="W1785" i="1"/>
  <c r="X1785" i="1" s="1"/>
  <c r="W2017" i="1"/>
  <c r="X2017" i="1" s="1"/>
  <c r="L2017" i="1"/>
  <c r="L2026" i="1"/>
  <c r="W2026" i="1"/>
  <c r="X2026" i="1" s="1"/>
  <c r="W2124" i="1"/>
  <c r="X2124" i="1" s="1"/>
  <c r="L2124" i="1"/>
  <c r="W1763" i="1"/>
  <c r="X1763" i="1" s="1"/>
  <c r="L1763" i="1"/>
  <c r="W1771" i="1"/>
  <c r="X1771" i="1" s="1"/>
  <c r="L1771" i="1"/>
  <c r="W1779" i="1"/>
  <c r="X1779" i="1" s="1"/>
  <c r="L1779" i="1"/>
  <c r="W1882" i="1"/>
  <c r="X1882" i="1" s="1"/>
  <c r="L1882" i="1"/>
  <c r="W1898" i="1"/>
  <c r="X1898" i="1" s="1"/>
  <c r="L1898" i="1"/>
  <c r="W1914" i="1"/>
  <c r="X1914" i="1" s="1"/>
  <c r="L1914" i="1"/>
  <c r="W1940" i="1"/>
  <c r="X1940" i="1" s="1"/>
  <c r="L1940" i="1"/>
  <c r="W1970" i="1"/>
  <c r="X1970" i="1" s="1"/>
  <c r="L1970" i="1"/>
  <c r="L1728" i="1"/>
  <c r="L1760" i="1"/>
  <c r="L1768" i="1"/>
  <c r="L1776" i="1"/>
  <c r="W1795" i="1"/>
  <c r="X1795" i="1" s="1"/>
  <c r="L1795" i="1"/>
  <c r="W1811" i="1"/>
  <c r="X1811" i="1" s="1"/>
  <c r="L1811" i="1"/>
  <c r="W1827" i="1"/>
  <c r="X1827" i="1" s="1"/>
  <c r="L1827" i="1"/>
  <c r="W1843" i="1"/>
  <c r="X1843" i="1" s="1"/>
  <c r="L1843" i="1"/>
  <c r="W1859" i="1"/>
  <c r="X1859" i="1" s="1"/>
  <c r="L1859" i="1"/>
  <c r="W1972" i="1"/>
  <c r="X1972" i="1" s="1"/>
  <c r="L1972" i="1"/>
  <c r="L1709" i="1"/>
  <c r="W1713" i="1"/>
  <c r="X1713" i="1" s="1"/>
  <c r="W1715" i="1"/>
  <c r="X1715" i="1" s="1"/>
  <c r="W1731" i="1"/>
  <c r="X1731" i="1" s="1"/>
  <c r="L2021" i="1"/>
  <c r="W2021" i="1"/>
  <c r="X2021" i="1" s="1"/>
  <c r="L1995" i="1"/>
  <c r="W1995" i="1"/>
  <c r="X1995" i="1" s="1"/>
  <c r="L2034" i="1"/>
  <c r="W2034" i="1"/>
  <c r="X2034" i="1" s="1"/>
  <c r="W2069" i="1"/>
  <c r="X2069" i="1" s="1"/>
  <c r="L2069" i="1"/>
  <c r="W2100" i="1"/>
  <c r="X2100" i="1" s="1"/>
  <c r="L2100" i="1"/>
  <c r="W2172" i="1"/>
  <c r="X2172" i="1" s="1"/>
  <c r="L2172" i="1"/>
  <c r="W2305" i="1"/>
  <c r="X2305" i="1" s="1"/>
  <c r="L2305" i="1"/>
  <c r="W2337" i="1"/>
  <c r="X2337" i="1" s="1"/>
  <c r="L2337" i="1"/>
  <c r="L2367" i="1"/>
  <c r="W2367" i="1"/>
  <c r="X2367" i="1" s="1"/>
  <c r="W1801" i="1"/>
  <c r="X1801" i="1" s="1"/>
  <c r="W1809" i="1"/>
  <c r="X1809" i="1" s="1"/>
  <c r="W1817" i="1"/>
  <c r="X1817" i="1" s="1"/>
  <c r="W1825" i="1"/>
  <c r="X1825" i="1" s="1"/>
  <c r="W1833" i="1"/>
  <c r="X1833" i="1" s="1"/>
  <c r="W1841" i="1"/>
  <c r="X1841" i="1" s="1"/>
  <c r="W1849" i="1"/>
  <c r="X1849" i="1" s="1"/>
  <c r="W1857" i="1"/>
  <c r="X1857" i="1" s="1"/>
  <c r="W1865" i="1"/>
  <c r="X1865" i="1" s="1"/>
  <c r="W1872" i="1"/>
  <c r="X1872" i="1" s="1"/>
  <c r="W1880" i="1"/>
  <c r="X1880" i="1" s="1"/>
  <c r="W1888" i="1"/>
  <c r="X1888" i="1" s="1"/>
  <c r="W1896" i="1"/>
  <c r="X1896" i="1" s="1"/>
  <c r="W1904" i="1"/>
  <c r="X1904" i="1" s="1"/>
  <c r="W1912" i="1"/>
  <c r="X1912" i="1" s="1"/>
  <c r="W1920" i="1"/>
  <c r="X1920" i="1" s="1"/>
  <c r="W1948" i="1"/>
  <c r="X1948" i="1" s="1"/>
  <c r="L1948" i="1"/>
  <c r="W1962" i="1"/>
  <c r="X1962" i="1" s="1"/>
  <c r="W1963" i="1"/>
  <c r="X1963" i="1" s="1"/>
  <c r="W1980" i="1"/>
  <c r="X1980" i="1" s="1"/>
  <c r="L1980" i="1"/>
  <c r="L2003" i="1"/>
  <c r="W2003" i="1"/>
  <c r="X2003" i="1" s="1"/>
  <c r="L2042" i="1"/>
  <c r="W2042" i="1"/>
  <c r="X2042" i="1" s="1"/>
  <c r="W2154" i="1"/>
  <c r="X2154" i="1" s="1"/>
  <c r="L2154" i="1"/>
  <c r="W2165" i="1"/>
  <c r="X2165" i="1" s="1"/>
  <c r="L2165" i="1"/>
  <c r="W2292" i="1"/>
  <c r="X2292" i="1" s="1"/>
  <c r="L2292" i="1"/>
  <c r="L1926" i="1"/>
  <c r="L2050" i="1"/>
  <c r="W2050" i="1"/>
  <c r="X2050" i="1" s="1"/>
  <c r="L2058" i="1"/>
  <c r="W2058" i="1"/>
  <c r="X2058" i="1" s="1"/>
  <c r="W2061" i="1"/>
  <c r="X2061" i="1" s="1"/>
  <c r="L2061" i="1"/>
  <c r="W2085" i="1"/>
  <c r="X2085" i="1" s="1"/>
  <c r="L2085" i="1"/>
  <c r="W2116" i="1"/>
  <c r="X2116" i="1" s="1"/>
  <c r="L2116" i="1"/>
  <c r="W2168" i="1"/>
  <c r="X2168" i="1" s="1"/>
  <c r="L2168" i="1"/>
  <c r="L2234" i="1"/>
  <c r="W2234" i="1"/>
  <c r="X2234" i="1" s="1"/>
  <c r="W1956" i="1"/>
  <c r="X1956" i="1" s="1"/>
  <c r="L1956" i="1"/>
  <c r="W1988" i="1"/>
  <c r="X1988" i="1" s="1"/>
  <c r="L1988" i="1"/>
  <c r="W2092" i="1"/>
  <c r="X2092" i="1" s="1"/>
  <c r="L2092" i="1"/>
  <c r="L2162" i="1"/>
  <c r="W2162" i="1"/>
  <c r="X2162" i="1" s="1"/>
  <c r="W2266" i="1"/>
  <c r="X2266" i="1" s="1"/>
  <c r="L2266" i="1"/>
  <c r="W2132" i="1"/>
  <c r="X2132" i="1" s="1"/>
  <c r="L2132" i="1"/>
  <c r="W2173" i="1"/>
  <c r="X2173" i="1" s="1"/>
  <c r="L2173" i="1"/>
  <c r="W1964" i="1"/>
  <c r="X1964" i="1" s="1"/>
  <c r="L1964" i="1"/>
  <c r="L2010" i="1"/>
  <c r="W2010" i="1"/>
  <c r="X2010" i="1" s="1"/>
  <c r="W2077" i="1"/>
  <c r="X2077" i="1" s="1"/>
  <c r="L2077" i="1"/>
  <c r="W2108" i="1"/>
  <c r="X2108" i="1" s="1"/>
  <c r="L2108" i="1"/>
  <c r="W2164" i="1"/>
  <c r="X2164" i="1" s="1"/>
  <c r="L2164" i="1"/>
  <c r="L2182" i="1"/>
  <c r="W2182" i="1"/>
  <c r="X2182" i="1" s="1"/>
  <c r="L2196" i="1"/>
  <c r="W2196" i="1"/>
  <c r="X2196" i="1" s="1"/>
  <c r="W1929" i="1"/>
  <c r="X1929" i="1" s="1"/>
  <c r="W1933" i="1"/>
  <c r="X1933" i="1" s="1"/>
  <c r="L2018" i="1"/>
  <c r="W2018" i="1"/>
  <c r="X2018" i="1" s="1"/>
  <c r="W2053" i="1"/>
  <c r="X2053" i="1" s="1"/>
  <c r="W2139" i="1"/>
  <c r="X2139" i="1" s="1"/>
  <c r="L2139" i="1"/>
  <c r="W2169" i="1"/>
  <c r="X2169" i="1" s="1"/>
  <c r="L2169" i="1"/>
  <c r="L2210" i="1"/>
  <c r="W2210" i="1"/>
  <c r="X2210" i="1" s="1"/>
  <c r="W2262" i="1"/>
  <c r="X2262" i="1" s="1"/>
  <c r="L2262" i="1"/>
  <c r="L1996" i="1"/>
  <c r="L2004" i="1"/>
  <c r="L2011" i="1"/>
  <c r="L2019" i="1"/>
  <c r="L2027" i="1"/>
  <c r="L2035" i="1"/>
  <c r="L2043" i="1"/>
  <c r="L2051" i="1"/>
  <c r="L2059" i="1"/>
  <c r="L2067" i="1"/>
  <c r="L2075" i="1"/>
  <c r="L2083" i="1"/>
  <c r="L2090" i="1"/>
  <c r="L2098" i="1"/>
  <c r="L2106" i="1"/>
  <c r="L2114" i="1"/>
  <c r="L2122" i="1"/>
  <c r="L2130" i="1"/>
  <c r="L2137" i="1"/>
  <c r="L2144" i="1"/>
  <c r="L2152" i="1"/>
  <c r="L2160" i="1"/>
  <c r="L2184" i="1"/>
  <c r="L2185" i="1"/>
  <c r="L2242" i="1"/>
  <c r="L2246" i="1"/>
  <c r="W2246" i="1"/>
  <c r="X2246" i="1" s="1"/>
  <c r="L2284" i="1"/>
  <c r="W2335" i="1"/>
  <c r="X2335" i="1" s="1"/>
  <c r="L2335" i="1"/>
  <c r="L2405" i="1"/>
  <c r="W2405" i="1"/>
  <c r="X2405" i="1" s="1"/>
  <c r="W2408" i="1"/>
  <c r="X2408" i="1" s="1"/>
  <c r="L2408" i="1"/>
  <c r="W2066" i="1"/>
  <c r="X2066" i="1" s="1"/>
  <c r="W2074" i="1"/>
  <c r="X2074" i="1" s="1"/>
  <c r="W2082" i="1"/>
  <c r="X2082" i="1" s="1"/>
  <c r="W2089" i="1"/>
  <c r="X2089" i="1" s="1"/>
  <c r="W2097" i="1"/>
  <c r="X2097" i="1" s="1"/>
  <c r="W2105" i="1"/>
  <c r="X2105" i="1" s="1"/>
  <c r="W2113" i="1"/>
  <c r="X2113" i="1" s="1"/>
  <c r="W2121" i="1"/>
  <c r="X2121" i="1" s="1"/>
  <c r="W2129" i="1"/>
  <c r="X2129" i="1" s="1"/>
  <c r="W2143" i="1"/>
  <c r="X2143" i="1" s="1"/>
  <c r="W2151" i="1"/>
  <c r="X2151" i="1" s="1"/>
  <c r="W2159" i="1"/>
  <c r="X2159" i="1" s="1"/>
  <c r="L2202" i="1"/>
  <c r="W2202" i="1"/>
  <c r="X2202" i="1" s="1"/>
  <c r="W2228" i="1"/>
  <c r="X2228" i="1" s="1"/>
  <c r="L2228" i="1"/>
  <c r="W2245" i="1"/>
  <c r="X2245" i="1" s="1"/>
  <c r="L2245" i="1"/>
  <c r="W2250" i="1"/>
  <c r="X2250" i="1" s="1"/>
  <c r="L2250" i="1"/>
  <c r="W2358" i="1"/>
  <c r="X2358" i="1" s="1"/>
  <c r="L2358" i="1"/>
  <c r="L2167" i="1"/>
  <c r="W2186" i="1"/>
  <c r="X2186" i="1" s="1"/>
  <c r="L2193" i="1"/>
  <c r="W2204" i="1"/>
  <c r="X2204" i="1" s="1"/>
  <c r="L2209" i="1"/>
  <c r="L2233" i="1"/>
  <c r="W2268" i="1"/>
  <c r="X2268" i="1" s="1"/>
  <c r="L2268" i="1"/>
  <c r="L2282" i="1"/>
  <c r="W2282" i="1"/>
  <c r="X2282" i="1" s="1"/>
  <c r="L2201" i="1"/>
  <c r="L2226" i="1"/>
  <c r="W2226" i="1"/>
  <c r="X2226" i="1" s="1"/>
  <c r="L2244" i="1"/>
  <c r="W2244" i="1"/>
  <c r="X2244" i="1" s="1"/>
  <c r="W2304" i="1"/>
  <c r="X2304" i="1" s="1"/>
  <c r="L2304" i="1"/>
  <c r="W2336" i="1"/>
  <c r="X2336" i="1" s="1"/>
  <c r="L2336" i="1"/>
  <c r="W2220" i="1"/>
  <c r="X2220" i="1" s="1"/>
  <c r="L2220" i="1"/>
  <c r="W2445" i="1"/>
  <c r="X2445" i="1" s="1"/>
  <c r="L2445" i="1"/>
  <c r="L2225" i="1"/>
  <c r="L2243" i="1"/>
  <c r="L2248" i="1"/>
  <c r="W2248" i="1"/>
  <c r="X2248" i="1" s="1"/>
  <c r="W2267" i="1"/>
  <c r="X2267" i="1" s="1"/>
  <c r="L2267" i="1"/>
  <c r="L2285" i="1"/>
  <c r="L2293" i="1"/>
  <c r="W2293" i="1"/>
  <c r="X2293" i="1" s="1"/>
  <c r="L2297" i="1"/>
  <c r="W2297" i="1"/>
  <c r="X2297" i="1" s="1"/>
  <c r="L2362" i="1"/>
  <c r="W2362" i="1"/>
  <c r="X2362" i="1" s="1"/>
  <c r="L2218" i="1"/>
  <c r="W2218" i="1"/>
  <c r="X2218" i="1" s="1"/>
  <c r="W2236" i="1"/>
  <c r="X2236" i="1" s="1"/>
  <c r="L2236" i="1"/>
  <c r="W2251" i="1"/>
  <c r="X2251" i="1" s="1"/>
  <c r="L2251" i="1"/>
  <c r="L2280" i="1"/>
  <c r="W2307" i="1"/>
  <c r="X2307" i="1" s="1"/>
  <c r="W2339" i="1"/>
  <c r="X2339" i="1" s="1"/>
  <c r="L2375" i="1"/>
  <c r="W2375" i="1"/>
  <c r="X2375" i="1" s="1"/>
  <c r="W2313" i="1"/>
  <c r="X2313" i="1" s="1"/>
  <c r="L2313" i="1"/>
  <c r="W2327" i="1"/>
  <c r="X2327" i="1" s="1"/>
  <c r="W2328" i="1"/>
  <c r="X2328" i="1" s="1"/>
  <c r="L2344" i="1"/>
  <c r="W2344" i="1"/>
  <c r="X2344" i="1" s="1"/>
  <c r="L2383" i="1"/>
  <c r="W2383" i="1"/>
  <c r="X2383" i="1" s="1"/>
  <c r="L2397" i="1"/>
  <c r="W2397" i="1"/>
  <c r="X2397" i="1" s="1"/>
  <c r="W2400" i="1"/>
  <c r="X2400" i="1" s="1"/>
  <c r="L2400" i="1"/>
  <c r="W2290" i="1"/>
  <c r="X2290" i="1" s="1"/>
  <c r="L2290" i="1"/>
  <c r="W2437" i="1"/>
  <c r="X2437" i="1" s="1"/>
  <c r="L2437" i="1"/>
  <c r="W2321" i="1"/>
  <c r="X2321" i="1" s="1"/>
  <c r="L2321" i="1"/>
  <c r="W2370" i="1"/>
  <c r="X2370" i="1" s="1"/>
  <c r="W2298" i="1"/>
  <c r="X2298" i="1" s="1"/>
  <c r="L2298" i="1"/>
  <c r="W2329" i="1"/>
  <c r="X2329" i="1" s="1"/>
  <c r="L2329" i="1"/>
  <c r="L2351" i="1"/>
  <c r="W2351" i="1"/>
  <c r="X2351" i="1" s="1"/>
  <c r="W2429" i="1"/>
  <c r="X2429" i="1" s="1"/>
  <c r="L2429" i="1"/>
  <c r="L2359" i="1"/>
  <c r="W2359" i="1"/>
  <c r="X2359" i="1" s="1"/>
  <c r="L2345" i="1"/>
  <c r="L2352" i="1"/>
  <c r="L2360" i="1"/>
  <c r="L2368" i="1"/>
  <c r="L2376" i="1"/>
  <c r="L2384" i="1"/>
  <c r="L2398" i="1"/>
  <c r="L2406" i="1"/>
  <c r="L2414" i="1"/>
  <c r="L2421" i="1"/>
  <c r="L2427" i="1"/>
  <c r="L2435" i="1"/>
  <c r="L2443" i="1"/>
  <c r="L2451" i="1"/>
  <c r="L2462" i="1"/>
  <c r="L2471" i="1"/>
  <c r="L2472" i="1"/>
  <c r="L2478" i="1"/>
  <c r="W2487" i="1"/>
  <c r="X2487" i="1" s="1"/>
  <c r="W2489" i="1"/>
  <c r="X2489" i="1" s="1"/>
  <c r="W2518" i="1"/>
  <c r="X2518" i="1" s="1"/>
  <c r="L2518" i="1"/>
  <c r="W2532" i="1"/>
  <c r="X2532" i="1" s="1"/>
  <c r="L2532" i="1"/>
  <c r="W2703" i="1"/>
  <c r="X2703" i="1" s="1"/>
  <c r="L2703" i="1"/>
  <c r="W2413" i="1"/>
  <c r="X2413" i="1" s="1"/>
  <c r="W2420" i="1"/>
  <c r="X2420" i="1" s="1"/>
  <c r="W2426" i="1"/>
  <c r="X2426" i="1" s="1"/>
  <c r="W2434" i="1"/>
  <c r="X2434" i="1" s="1"/>
  <c r="W2442" i="1"/>
  <c r="X2442" i="1" s="1"/>
  <c r="W2450" i="1"/>
  <c r="X2450" i="1" s="1"/>
  <c r="W2464" i="1"/>
  <c r="X2464" i="1" s="1"/>
  <c r="W2483" i="1"/>
  <c r="X2483" i="1" s="1"/>
  <c r="W2502" i="1"/>
  <c r="X2502" i="1" s="1"/>
  <c r="L2502" i="1"/>
  <c r="W2508" i="1"/>
  <c r="X2508" i="1" s="1"/>
  <c r="L2508" i="1"/>
  <c r="W2526" i="1"/>
  <c r="X2526" i="1" s="1"/>
  <c r="L2526" i="1"/>
  <c r="W2542" i="1"/>
  <c r="X2542" i="1" s="1"/>
  <c r="L2542" i="1"/>
  <c r="L2531" i="1"/>
  <c r="W2548" i="1"/>
  <c r="X2548" i="1" s="1"/>
  <c r="L2548" i="1"/>
  <c r="W2558" i="1"/>
  <c r="X2558" i="1" s="1"/>
  <c r="L2558" i="1"/>
  <c r="W2568" i="1"/>
  <c r="X2568" i="1" s="1"/>
  <c r="L2568" i="1"/>
  <c r="W2573" i="1"/>
  <c r="X2573" i="1" s="1"/>
  <c r="L2573" i="1"/>
  <c r="L2492" i="1"/>
  <c r="L2494" i="1"/>
  <c r="L2501" i="1"/>
  <c r="W2516" i="1"/>
  <c r="X2516" i="1" s="1"/>
  <c r="L2516" i="1"/>
  <c r="W2534" i="1"/>
  <c r="X2534" i="1" s="1"/>
  <c r="L2534" i="1"/>
  <c r="W2577" i="1"/>
  <c r="X2577" i="1" s="1"/>
  <c r="L2577" i="1"/>
  <c r="L2621" i="1"/>
  <c r="W2621" i="1"/>
  <c r="X2621" i="1" s="1"/>
  <c r="W2510" i="1"/>
  <c r="X2510" i="1" s="1"/>
  <c r="L2510" i="1"/>
  <c r="W2524" i="1"/>
  <c r="X2524" i="1" s="1"/>
  <c r="L2524" i="1"/>
  <c r="W2544" i="1"/>
  <c r="X2544" i="1" s="1"/>
  <c r="L2544" i="1"/>
  <c r="L2463" i="1"/>
  <c r="L2465" i="1"/>
  <c r="L2499" i="1"/>
  <c r="L2515" i="1"/>
  <c r="L2553" i="1"/>
  <c r="W2560" i="1"/>
  <c r="X2560" i="1" s="1"/>
  <c r="L2560" i="1"/>
  <c r="W2566" i="1"/>
  <c r="X2566" i="1" s="1"/>
  <c r="L2566" i="1"/>
  <c r="L2635" i="1"/>
  <c r="W2635" i="1"/>
  <c r="X2635" i="1" s="1"/>
  <c r="W2575" i="1"/>
  <c r="X2575" i="1" s="1"/>
  <c r="L2575" i="1"/>
  <c r="W2673" i="1"/>
  <c r="X2673" i="1" s="1"/>
  <c r="L2673" i="1"/>
  <c r="W2594" i="1"/>
  <c r="X2594" i="1" s="1"/>
  <c r="L2594" i="1"/>
  <c r="W2610" i="1"/>
  <c r="X2610" i="1" s="1"/>
  <c r="W2638" i="1"/>
  <c r="X2638" i="1" s="1"/>
  <c r="W2583" i="1"/>
  <c r="X2583" i="1" s="1"/>
  <c r="W2600" i="1"/>
  <c r="X2600" i="1" s="1"/>
  <c r="W2629" i="1"/>
  <c r="X2629" i="1" s="1"/>
  <c r="W2645" i="1"/>
  <c r="X2645" i="1" s="1"/>
  <c r="L2645" i="1"/>
  <c r="L2791" i="1"/>
  <c r="W2791" i="1"/>
  <c r="X2791" i="1" s="1"/>
  <c r="W2612" i="1"/>
  <c r="X2612" i="1" s="1"/>
  <c r="L2612" i="1"/>
  <c r="W2614" i="1"/>
  <c r="X2614" i="1" s="1"/>
  <c r="W2618" i="1"/>
  <c r="X2618" i="1" s="1"/>
  <c r="W2756" i="1"/>
  <c r="X2756" i="1" s="1"/>
  <c r="L2756" i="1"/>
  <c r="W2592" i="1"/>
  <c r="X2592" i="1" s="1"/>
  <c r="W2597" i="1"/>
  <c r="X2597" i="1" s="1"/>
  <c r="L2597" i="1"/>
  <c r="W2657" i="1"/>
  <c r="X2657" i="1" s="1"/>
  <c r="L2657" i="1"/>
  <c r="W2587" i="1"/>
  <c r="X2587" i="1" s="1"/>
  <c r="L2587" i="1"/>
  <c r="W2631" i="1"/>
  <c r="X2631" i="1" s="1"/>
  <c r="L2631" i="1"/>
  <c r="L2643" i="1"/>
  <c r="L2650" i="1"/>
  <c r="L2662" i="1"/>
  <c r="L2667" i="1"/>
  <c r="L2677" i="1"/>
  <c r="L2708" i="1"/>
  <c r="W2722" i="1"/>
  <c r="X2722" i="1" s="1"/>
  <c r="W2728" i="1"/>
  <c r="X2728" i="1" s="1"/>
  <c r="W2739" i="1"/>
  <c r="X2739" i="1" s="1"/>
  <c r="L2743" i="1"/>
  <c r="W2743" i="1"/>
  <c r="X2743" i="1" s="1"/>
  <c r="L2615" i="1"/>
  <c r="L2622" i="1"/>
  <c r="L2639" i="1"/>
  <c r="L2646" i="1"/>
  <c r="L2658" i="1"/>
  <c r="L2674" i="1"/>
  <c r="L2702" i="1"/>
  <c r="L2725" i="1"/>
  <c r="W2730" i="1"/>
  <c r="X2730" i="1" s="1"/>
  <c r="L2730" i="1"/>
  <c r="L2795" i="1"/>
  <c r="W2795" i="1"/>
  <c r="X2795" i="1" s="1"/>
  <c r="L2724" i="1"/>
  <c r="L2754" i="1"/>
  <c r="W2754" i="1"/>
  <c r="X2754" i="1" s="1"/>
  <c r="W2766" i="1"/>
  <c r="X2766" i="1" s="1"/>
  <c r="L2766" i="1"/>
  <c r="L2717" i="1"/>
  <c r="W2745" i="1"/>
  <c r="X2745" i="1" s="1"/>
  <c r="L2745" i="1"/>
  <c r="L2764" i="1"/>
  <c r="W2764" i="1"/>
  <c r="X2764" i="1" s="1"/>
  <c r="L2758" i="1"/>
  <c r="L2768" i="1"/>
  <c r="L2805" i="1"/>
  <c r="L2810" i="1"/>
</calcChain>
</file>

<file path=xl/sharedStrings.xml><?xml version="1.0" encoding="utf-8"?>
<sst xmlns="http://schemas.openxmlformats.org/spreadsheetml/2006/main" count="11981" uniqueCount="2292">
  <si>
    <t>Ht(m)</t>
  </si>
  <si>
    <t>HtSqd</t>
  </si>
  <si>
    <t>Name</t>
  </si>
  <si>
    <t>Age</t>
  </si>
  <si>
    <t>Gender</t>
  </si>
  <si>
    <t>Height</t>
  </si>
  <si>
    <t>Weight</t>
  </si>
  <si>
    <t>BSA</t>
  </si>
  <si>
    <t>BMI</t>
  </si>
  <si>
    <t>Cardiac_Output</t>
  </si>
  <si>
    <t>Cardiac_Index</t>
  </si>
  <si>
    <t>HR</t>
  </si>
  <si>
    <t>Stroke_Volume</t>
  </si>
  <si>
    <t>SV_index</t>
  </si>
  <si>
    <t>SV(mL/kg)</t>
  </si>
  <si>
    <t>Systolic_BP</t>
  </si>
  <si>
    <t>Diastolic_BP</t>
  </si>
  <si>
    <t>Mean_AP</t>
  </si>
  <si>
    <t>Pulse_Pressure</t>
  </si>
  <si>
    <t>Ea</t>
  </si>
  <si>
    <t>Ea-index</t>
  </si>
  <si>
    <t>SVR</t>
  </si>
  <si>
    <t>SVRI</t>
  </si>
  <si>
    <t>(yrs)</t>
  </si>
  <si>
    <t>(M/F)</t>
  </si>
  <si>
    <t>(cm)</t>
  </si>
  <si>
    <t>(kg)</t>
  </si>
  <si>
    <t>(m2)</t>
  </si>
  <si>
    <t>(kg/m2)</t>
  </si>
  <si>
    <t>(L/min)</t>
  </si>
  <si>
    <t>(L/min/m2)</t>
  </si>
  <si>
    <t>(b/min)</t>
  </si>
  <si>
    <t>(mL)</t>
  </si>
  <si>
    <t>(mL/m2)</t>
  </si>
  <si>
    <t>(mL/kg)</t>
  </si>
  <si>
    <t>(mm.Hg)</t>
  </si>
  <si>
    <t>(dynes.sec/cm5)</t>
  </si>
  <si>
    <t>(ds*m2/cm5)</t>
  </si>
  <si>
    <t>Female</t>
  </si>
  <si>
    <t>Layla Williamson</t>
  </si>
  <si>
    <t>Chloe Zelinski</t>
  </si>
  <si>
    <t>Taleah Yeo</t>
  </si>
  <si>
    <t>Brooke Maxworthy</t>
  </si>
  <si>
    <t>Chloe Mantle</t>
  </si>
  <si>
    <t>Nikkia Ollerenshaw</t>
  </si>
  <si>
    <t>Valerie McIntosh</t>
  </si>
  <si>
    <t>Christine Gibbs</t>
  </si>
  <si>
    <t>Jorja Oliver</t>
  </si>
  <si>
    <t>Lyndall Parks</t>
  </si>
  <si>
    <t>Elizabeth Munday</t>
  </si>
  <si>
    <t>Keely Snow</t>
  </si>
  <si>
    <t>Beckie Schofield</t>
  </si>
  <si>
    <t>ANN HAYES</t>
  </si>
  <si>
    <t>Rebekah Bray</t>
  </si>
  <si>
    <t>Ulcerative Colitis</t>
  </si>
  <si>
    <t>Chantelle Webster</t>
  </si>
  <si>
    <t>Caitlin Leckey</t>
  </si>
  <si>
    <t>Naomi Carlaw</t>
  </si>
  <si>
    <t>Alana Estens</t>
  </si>
  <si>
    <t>BMI&gt;40</t>
  </si>
  <si>
    <t>Amanda Shepherd</t>
  </si>
  <si>
    <t>Kate Marcellino</t>
  </si>
  <si>
    <t>Rachel Woodford</t>
  </si>
  <si>
    <t>Dana James</t>
  </si>
  <si>
    <t>NATALIE HUME</t>
  </si>
  <si>
    <t>Nicola Kay</t>
  </si>
  <si>
    <t>Ashley Beament</t>
  </si>
  <si>
    <t>Sarah Louis</t>
  </si>
  <si>
    <t>Issabelle Hansen</t>
  </si>
  <si>
    <t>Katherine Alexander</t>
  </si>
  <si>
    <t>Emily Wegner</t>
  </si>
  <si>
    <t>Sarah Whiting</t>
  </si>
  <si>
    <t>Emily Michael</t>
  </si>
  <si>
    <t>Kathryn Anderson</t>
  </si>
  <si>
    <t>ELISHA JAGO</t>
  </si>
  <si>
    <t>Natalie Dwyer</t>
  </si>
  <si>
    <t>Crohns Disease/abfliximab</t>
  </si>
  <si>
    <t>Beth Bodamer</t>
  </si>
  <si>
    <t>Helen Seymour</t>
  </si>
  <si>
    <t>Eugenia Giannokopoulos</t>
  </si>
  <si>
    <t>Kimberley Ng</t>
  </si>
  <si>
    <t>Carly Mills</t>
  </si>
  <si>
    <t>Megan Speedie</t>
  </si>
  <si>
    <t>Chanel Reen</t>
  </si>
  <si>
    <t>Hayley Chambers</t>
  </si>
  <si>
    <t>Nicole Nixon</t>
  </si>
  <si>
    <t>LSCS</t>
  </si>
  <si>
    <t>Tilly Howard</t>
  </si>
  <si>
    <t>Madeline Goodhew</t>
  </si>
  <si>
    <t>RhArth/opioids/HTN</t>
  </si>
  <si>
    <t>Lisa MALLYON</t>
  </si>
  <si>
    <t>Chantelle Towell</t>
  </si>
  <si>
    <t>Alissa Brown</t>
  </si>
  <si>
    <t>Leanne Cotte</t>
  </si>
  <si>
    <t>Very fit/works out</t>
  </si>
  <si>
    <t>Bianca Gahan</t>
  </si>
  <si>
    <t>Janet McKelvey</t>
  </si>
  <si>
    <t>Kylie Spicer</t>
  </si>
  <si>
    <t>Kim Matthews</t>
  </si>
  <si>
    <t>Amee Brown</t>
  </si>
  <si>
    <t>Kate O'Brien</t>
  </si>
  <si>
    <t>Belinda McElligott</t>
  </si>
  <si>
    <t>Melinda Sharpe</t>
  </si>
  <si>
    <t>Rebecca Halme</t>
  </si>
  <si>
    <t>Samantha Flowerdew</t>
  </si>
  <si>
    <t>Katrina McDonough</t>
  </si>
  <si>
    <t>Emma Edwards</t>
  </si>
  <si>
    <t>Susannah Bonnor</t>
  </si>
  <si>
    <t>Kelly LUCAS</t>
  </si>
  <si>
    <t>8/40 miscarriage</t>
  </si>
  <si>
    <t>Megan Pocock</t>
  </si>
  <si>
    <t>Janelle Brown</t>
  </si>
  <si>
    <t>Michelle Evans</t>
  </si>
  <si>
    <t>Nicole Delany</t>
  </si>
  <si>
    <t>Melissa Orr</t>
  </si>
  <si>
    <t>Lea Johnson</t>
  </si>
  <si>
    <t>Nicolle Fretwell</t>
  </si>
  <si>
    <t>Deborah Still</t>
  </si>
  <si>
    <t>Tracey Forsyth</t>
  </si>
  <si>
    <t>Carissa Stevens</t>
  </si>
  <si>
    <t>Alison Vidler</t>
  </si>
  <si>
    <t>Samantha Lindley</t>
  </si>
  <si>
    <t>HTN/Ramipril</t>
  </si>
  <si>
    <t>Colleen White</t>
  </si>
  <si>
    <t>Amanda Thompson</t>
  </si>
  <si>
    <t>Kylie Trenear</t>
  </si>
  <si>
    <t>Shayne Baric</t>
  </si>
  <si>
    <t>Kathleen Davis</t>
  </si>
  <si>
    <t>Janice Davis</t>
  </si>
  <si>
    <t>Donna Thompson</t>
  </si>
  <si>
    <t>Katrina Irving</t>
  </si>
  <si>
    <t>Therese Spice</t>
  </si>
  <si>
    <t>Joanne Tonkin</t>
  </si>
  <si>
    <t>Jennifer James</t>
  </si>
  <si>
    <t>Kim Williams</t>
  </si>
  <si>
    <t>Julia Gallagher</t>
  </si>
  <si>
    <t>Penelope Van Den Hoek</t>
  </si>
  <si>
    <t>Mother:Hemorrhagic Stroke@74</t>
  </si>
  <si>
    <t>Jodie Barrett</t>
  </si>
  <si>
    <t>Jane Geoghegan</t>
  </si>
  <si>
    <t>Janette Lamb</t>
  </si>
  <si>
    <t>Fiona Schultz</t>
  </si>
  <si>
    <t>Bernadette Crain</t>
  </si>
  <si>
    <t>Helen Marks</t>
  </si>
  <si>
    <t>Anne Robson</t>
  </si>
  <si>
    <t>Elizabeth Yates</t>
  </si>
  <si>
    <t>Roslyn Lane</t>
  </si>
  <si>
    <t>Claudia Betka</t>
  </si>
  <si>
    <t>Pamela Lee</t>
  </si>
  <si>
    <t>Father MI40;Bro 49 HTN</t>
  </si>
  <si>
    <t>Tracey Nash</t>
  </si>
  <si>
    <t>Leanne Gray</t>
  </si>
  <si>
    <t>Kristina McManus</t>
  </si>
  <si>
    <t>Joanna Hume</t>
  </si>
  <si>
    <t>Utta Wilson</t>
  </si>
  <si>
    <t>Obese-Lap Band</t>
  </si>
  <si>
    <t>Bernadette Donojue</t>
  </si>
  <si>
    <t>Geraldina Verden</t>
  </si>
  <si>
    <t>DM/anxious</t>
  </si>
  <si>
    <t>Carmen Reich</t>
  </si>
  <si>
    <t>Sue Anne Sheath</t>
  </si>
  <si>
    <t>Julie Ruocco</t>
  </si>
  <si>
    <t>Nicole O'Shiel</t>
  </si>
  <si>
    <t>Tracey Doyle</t>
  </si>
  <si>
    <t>Margaret Ford</t>
  </si>
  <si>
    <t>Maria Fischbeck</t>
  </si>
  <si>
    <t>Linda Proper</t>
  </si>
  <si>
    <t>Diane DURRINGTON</t>
  </si>
  <si>
    <t>Deborah Young</t>
  </si>
  <si>
    <t>Kim Humphries</t>
  </si>
  <si>
    <t>Karen STROMHALL</t>
  </si>
  <si>
    <t>Linda Te Wierik</t>
  </si>
  <si>
    <t>Stephanie Young</t>
  </si>
  <si>
    <t>Annette Novotny</t>
  </si>
  <si>
    <t>Maura Reeves</t>
  </si>
  <si>
    <t>Lyndal Mukherjee</t>
  </si>
  <si>
    <t>Helen Thomson</t>
  </si>
  <si>
    <t>Shobana Samuel</t>
  </si>
  <si>
    <t>Indian</t>
  </si>
  <si>
    <t>Jo REIMER</t>
  </si>
  <si>
    <t>Joanne Brown</t>
  </si>
  <si>
    <t>Jennifer Ezzy</t>
  </si>
  <si>
    <t>Bronwyn Cant</t>
  </si>
  <si>
    <t>Suzanne Lyons</t>
  </si>
  <si>
    <t>Anne Bowles</t>
  </si>
  <si>
    <t>Vicki Crockett</t>
  </si>
  <si>
    <t>Myoung McInnes</t>
  </si>
  <si>
    <t>KOREAN</t>
  </si>
  <si>
    <t>Lisa Coward</t>
  </si>
  <si>
    <t>Elisea Johnson</t>
  </si>
  <si>
    <t>Vicki Carmady</t>
  </si>
  <si>
    <t>Ksenija Lackner</t>
  </si>
  <si>
    <t>Wilma Travers</t>
  </si>
  <si>
    <t>Leanne Rowbotham</t>
  </si>
  <si>
    <t>Deborah Manning</t>
  </si>
  <si>
    <t>Christine Jeboult</t>
  </si>
  <si>
    <t>Lynell Rosenberg</t>
  </si>
  <si>
    <t>Beth HAWKER</t>
  </si>
  <si>
    <t>Donna Todd</t>
  </si>
  <si>
    <t>Rita Gillard</t>
  </si>
  <si>
    <t>Lynnette Hughson</t>
  </si>
  <si>
    <t>Deborah Conroy</t>
  </si>
  <si>
    <t>Colleen Heard</t>
  </si>
  <si>
    <t>Kim ROBERTS</t>
  </si>
  <si>
    <t>overweight/diabetic</t>
  </si>
  <si>
    <t>Sandra Frazer</t>
  </si>
  <si>
    <t>Myriam Swillen</t>
  </si>
  <si>
    <t>Joanne Bucknell</t>
  </si>
  <si>
    <t>Amanda Pritchard</t>
  </si>
  <si>
    <t>Victoria Young</t>
  </si>
  <si>
    <t>Cindy Stephenson</t>
  </si>
  <si>
    <t>Grace Lloyd</t>
  </si>
  <si>
    <t>Cathy Virtu</t>
  </si>
  <si>
    <t>Karen Murch</t>
  </si>
  <si>
    <t>Susana Ave</t>
  </si>
  <si>
    <t>Tracy Annesley</t>
  </si>
  <si>
    <t>Yvonne Vanderway</t>
  </si>
  <si>
    <t>Carolyn GILL</t>
  </si>
  <si>
    <t>Denise Markham</t>
  </si>
  <si>
    <t>Suzanne Taylor</t>
  </si>
  <si>
    <t>Suzanne Groves</t>
  </si>
  <si>
    <t>Michelle Charley</t>
  </si>
  <si>
    <t>Debra Sanders</t>
  </si>
  <si>
    <t>Cheryl Langford</t>
  </si>
  <si>
    <t>Devie Singh</t>
  </si>
  <si>
    <t>Karen Hislop</t>
  </si>
  <si>
    <t>Grace Sully</t>
  </si>
  <si>
    <t>RH: Accuretic/Xanidip/Quinapril/HCT/Lercanidipine</t>
  </si>
  <si>
    <t>Jane de Hondt</t>
  </si>
  <si>
    <t>Leanne Becker</t>
  </si>
  <si>
    <t>Jayne Kleeman</t>
  </si>
  <si>
    <t>Deboraj Brown</t>
  </si>
  <si>
    <t>Mary Boyle</t>
  </si>
  <si>
    <t>Sandra Kelty</t>
  </si>
  <si>
    <t>Phyllis Ferretti</t>
  </si>
  <si>
    <t>Betty Thomas</t>
  </si>
  <si>
    <t>Gay Catt</t>
  </si>
  <si>
    <t>Anita Pocock</t>
  </si>
  <si>
    <t>Marlene Caswell</t>
  </si>
  <si>
    <t>Kaye Byrne</t>
  </si>
  <si>
    <t>Michelle Armstrong</t>
  </si>
  <si>
    <t>Susan Reibelt</t>
  </si>
  <si>
    <t>Kath Davie</t>
  </si>
  <si>
    <t>Christine Hanna</t>
  </si>
  <si>
    <t>Deborah Sheehan</t>
  </si>
  <si>
    <t>Robyn Tange</t>
  </si>
  <si>
    <t>Joanne Adams</t>
  </si>
  <si>
    <t>Patricia Hepburn</t>
  </si>
  <si>
    <t>Dianne Lehuray Francis</t>
  </si>
  <si>
    <t>Ca Esophagus</t>
  </si>
  <si>
    <t>Susan Chapman</t>
  </si>
  <si>
    <t>Pamela Johnston</t>
  </si>
  <si>
    <t>HTN/Micardis</t>
  </si>
  <si>
    <t>Mary Ford</t>
  </si>
  <si>
    <t>Valerie Lithgow</t>
  </si>
  <si>
    <t>Reactive hypertension</t>
  </si>
  <si>
    <t>C Lambeth</t>
  </si>
  <si>
    <t>Sharon Hodges</t>
  </si>
  <si>
    <t>Marcia Palmer</t>
  </si>
  <si>
    <t>Elizabeth Benazzi</t>
  </si>
  <si>
    <t>Christine Ryan</t>
  </si>
  <si>
    <t>Ann Star</t>
  </si>
  <si>
    <t>Mary LINCOLN</t>
  </si>
  <si>
    <t>Genelle Solomon</t>
  </si>
  <si>
    <t>HTN/on Physiotens</t>
  </si>
  <si>
    <t>Susan Kearns</t>
  </si>
  <si>
    <t>Diane Williamson</t>
  </si>
  <si>
    <t>Jacqueline Plant</t>
  </si>
  <si>
    <t>Lexie Goryl</t>
  </si>
  <si>
    <t>Lynette Leo</t>
  </si>
  <si>
    <t>Frances Armstrong</t>
  </si>
  <si>
    <t>Sharon Collins</t>
  </si>
  <si>
    <t>Judi Holmquist</t>
  </si>
  <si>
    <t>Kerryn Upton</t>
  </si>
  <si>
    <t>Carmel Schulz</t>
  </si>
  <si>
    <t>Gwenda O Connor</t>
  </si>
  <si>
    <t>Rhonda Gallagher</t>
  </si>
  <si>
    <t>Christine Frost</t>
  </si>
  <si>
    <t>Leia Dunbar</t>
  </si>
  <si>
    <t>Maureen Swain</t>
  </si>
  <si>
    <t>Cheryl McCracken</t>
  </si>
  <si>
    <t>Vicky Wilson</t>
  </si>
  <si>
    <t>Kerryn Parry Jones</t>
  </si>
  <si>
    <t>Maureen Kaeser</t>
  </si>
  <si>
    <t>Denise Popplewell</t>
  </si>
  <si>
    <t>Patricia Pember</t>
  </si>
  <si>
    <t>Lynette Lynch</t>
  </si>
  <si>
    <t>Susan Lang</t>
  </si>
  <si>
    <t>Jennifer Palmer</t>
  </si>
  <si>
    <t>Kathy Mudge</t>
  </si>
  <si>
    <t>Judith Myers</t>
  </si>
  <si>
    <t>Barbara Wiseman</t>
  </si>
  <si>
    <t>Larraine Eddy</t>
  </si>
  <si>
    <t>Patricia Melnik</t>
  </si>
  <si>
    <t>Lynette Scales</t>
  </si>
  <si>
    <t>Suzanne Law</t>
  </si>
  <si>
    <t>Susan Fahey</t>
  </si>
  <si>
    <t>Marlene Patterson</t>
  </si>
  <si>
    <t>Janet Roberts</t>
  </si>
  <si>
    <t>Maureen Lindsay</t>
  </si>
  <si>
    <t>Susanne Slovinsky</t>
  </si>
  <si>
    <t>Monica Floyd</t>
  </si>
  <si>
    <t>Annette Clark</t>
  </si>
  <si>
    <t>Nerida Tabart</t>
  </si>
  <si>
    <t>Patricia Skehan</t>
  </si>
  <si>
    <t>Dorothy Angel</t>
  </si>
  <si>
    <t>Glenn Ussher</t>
  </si>
  <si>
    <t>Beverley McDonald</t>
  </si>
  <si>
    <t>Janet Twells</t>
  </si>
  <si>
    <t>Lois Healy</t>
  </si>
  <si>
    <t>Robyn Wilmot</t>
  </si>
  <si>
    <t>Sonya Horne</t>
  </si>
  <si>
    <t>Margaret Beach</t>
  </si>
  <si>
    <t>M McRoberts</t>
  </si>
  <si>
    <t>Patricia Bitmead</t>
  </si>
  <si>
    <t>Sandra McAuliffe</t>
  </si>
  <si>
    <t>Janice Reilly</t>
  </si>
  <si>
    <t>Valmai White</t>
  </si>
  <si>
    <t>Helen J Lord</t>
  </si>
  <si>
    <t>Dianne Stewart</t>
  </si>
  <si>
    <t>Helen Worthington</t>
  </si>
  <si>
    <t>Robyn Whyte</t>
  </si>
  <si>
    <t>Claire Pansini</t>
  </si>
  <si>
    <t>Linette MacGregor</t>
  </si>
  <si>
    <t>Kathleen Snelling</t>
  </si>
  <si>
    <t>HTN/Atacand</t>
  </si>
  <si>
    <t>Gail Gross</t>
  </si>
  <si>
    <t>Jennifer Brock</t>
  </si>
  <si>
    <t>HTN/coversyl</t>
  </si>
  <si>
    <t>Hendrika Benson</t>
  </si>
  <si>
    <t>Johanna Galea</t>
  </si>
  <si>
    <t>Marilyn Sawkins</t>
  </si>
  <si>
    <t>Merlyn Dullo</t>
  </si>
  <si>
    <t>Marnie Hamilton</t>
  </si>
  <si>
    <t>Frances Irvine</t>
  </si>
  <si>
    <t>Fay Introna</t>
  </si>
  <si>
    <t>Bettie Walker</t>
  </si>
  <si>
    <t>Lynette Waddups</t>
  </si>
  <si>
    <t>Narina Haskins</t>
  </si>
  <si>
    <t>Gloria Calleia</t>
  </si>
  <si>
    <t>RH: ExForgeHCT</t>
  </si>
  <si>
    <t>Robyn Tasker</t>
  </si>
  <si>
    <t>Margaret Golby</t>
  </si>
  <si>
    <t>Carol Lee</t>
  </si>
  <si>
    <t>Gloria Harvey</t>
  </si>
  <si>
    <t>Raewyn Van der Walt</t>
  </si>
  <si>
    <t>Ruth Macfarlane</t>
  </si>
  <si>
    <t>Margaret Halliday</t>
  </si>
  <si>
    <t>Carol Long</t>
  </si>
  <si>
    <t>Phyllis Walters</t>
  </si>
  <si>
    <t>Barbara Hogan</t>
  </si>
  <si>
    <t>pansystolic LSE murmur since childhood?VSD</t>
  </si>
  <si>
    <t>Shirley Waters</t>
  </si>
  <si>
    <t>Cecilia Taylor</t>
  </si>
  <si>
    <t>Lynette Hedley</t>
  </si>
  <si>
    <t>Louise Panos</t>
  </si>
  <si>
    <t>Helen Buckett</t>
  </si>
  <si>
    <t>Val Boyton</t>
  </si>
  <si>
    <t>Lorraine Rougvie</t>
  </si>
  <si>
    <t>Maureen Dries</t>
  </si>
  <si>
    <t>Gwenda Holland</t>
  </si>
  <si>
    <t>Robyn Bradford</t>
  </si>
  <si>
    <t>Tonia Dostal</t>
  </si>
  <si>
    <t>Coral Craig</t>
  </si>
  <si>
    <t>Marion Smatell</t>
  </si>
  <si>
    <t>HTN/irbesartan</t>
  </si>
  <si>
    <t>Susan McLennan</t>
  </si>
  <si>
    <t>Philomena Dawson</t>
  </si>
  <si>
    <t>Rh Arthritis/tachycardic/gold/plaquenil</t>
  </si>
  <si>
    <t>Norma McDonald</t>
  </si>
  <si>
    <t>Betty Robson</t>
  </si>
  <si>
    <t>Fay Loftus</t>
  </si>
  <si>
    <t>Elizabeth Kelc Lawrence</t>
  </si>
  <si>
    <t>Theresa Fulton</t>
  </si>
  <si>
    <t>Joan Bents</t>
  </si>
  <si>
    <t>50 yr smoking/HTN</t>
  </si>
  <si>
    <t>Marjorie Swan</t>
  </si>
  <si>
    <t>2hrs post ventolin/shaky</t>
  </si>
  <si>
    <t>Olga Currie</t>
  </si>
  <si>
    <t>HTN:Micardis/Amlodipine</t>
  </si>
  <si>
    <t>Helen Brown</t>
  </si>
  <si>
    <t>HTN</t>
  </si>
  <si>
    <t>Margaret Laughton</t>
  </si>
  <si>
    <t>Eileen Paterson</t>
  </si>
  <si>
    <t>Pamela Eveston</t>
  </si>
  <si>
    <t>Mary Gavin</t>
  </si>
  <si>
    <t>Joan Dowling</t>
  </si>
  <si>
    <t>Marie Vine</t>
  </si>
  <si>
    <t>Epilepsy:Tegretol/dilantin</t>
  </si>
  <si>
    <t>Julie Lawrenson</t>
  </si>
  <si>
    <t>Barbara Beashel</t>
  </si>
  <si>
    <t>Evelyn Cooper</t>
  </si>
  <si>
    <t>Patricia Moulds</t>
  </si>
  <si>
    <t>Lorraine heather</t>
  </si>
  <si>
    <t>Roslyn Cole</t>
  </si>
  <si>
    <t>Valmai Gough</t>
  </si>
  <si>
    <t>Elizabeth De Keizer</t>
  </si>
  <si>
    <t>Shirley Morris</t>
  </si>
  <si>
    <t>Brenda Casey</t>
  </si>
  <si>
    <t>Helen Simmonds</t>
  </si>
  <si>
    <t>Jacqueline Orr</t>
  </si>
  <si>
    <t>Nancy Hagney</t>
  </si>
  <si>
    <t>Margaret Cook</t>
  </si>
  <si>
    <t>HTN:Avapro</t>
  </si>
  <si>
    <t>Beverley McGahey</t>
  </si>
  <si>
    <t>HTN:Coversyl/Amlodipine</t>
  </si>
  <si>
    <t>Joan Forrest</t>
  </si>
  <si>
    <t>Branka Zarkovic</t>
  </si>
  <si>
    <t>June Simmons</t>
  </si>
  <si>
    <t>Fay Bosden</t>
  </si>
  <si>
    <t>Marie Bowden</t>
  </si>
  <si>
    <t>Margaret McCarthy</t>
  </si>
  <si>
    <t>Janet McCabe</t>
  </si>
  <si>
    <t>Marie Lade</t>
  </si>
  <si>
    <t>Judith Gates</t>
  </si>
  <si>
    <t>Joyce Whyte</t>
  </si>
  <si>
    <t>Joan Kelleher</t>
  </si>
  <si>
    <t>Lorraine Hook</t>
  </si>
  <si>
    <t>AVR 2012</t>
  </si>
  <si>
    <t>Carol Jobson</t>
  </si>
  <si>
    <t>Wenda Sims</t>
  </si>
  <si>
    <t>Stella Hoppe</t>
  </si>
  <si>
    <t>Valerie Murphy</t>
  </si>
  <si>
    <t>Marlis Rehfeld</t>
  </si>
  <si>
    <t>Pamela Sandvoss</t>
  </si>
  <si>
    <t>RH:atacand/moxonidine</t>
  </si>
  <si>
    <t>Judith Pocklington</t>
  </si>
  <si>
    <t>Dolores Jackson</t>
  </si>
  <si>
    <t>Jill Betts</t>
  </si>
  <si>
    <t>Marie Mara</t>
  </si>
  <si>
    <t>HTN-Caduet</t>
  </si>
  <si>
    <t>Edith Plimmer</t>
  </si>
  <si>
    <t>ResistantHTN:ExforgeHCT</t>
  </si>
  <si>
    <t>Margaret Moulazem</t>
  </si>
  <si>
    <t>Ruby Prince</t>
  </si>
  <si>
    <t>Jeanette Rowbotham</t>
  </si>
  <si>
    <t>Valerie Felsch</t>
  </si>
  <si>
    <t>P O'Reilly</t>
  </si>
  <si>
    <t>Netta Evenett</t>
  </si>
  <si>
    <t>Rose Fisher</t>
  </si>
  <si>
    <t>Erin Hallows</t>
  </si>
  <si>
    <t>June Blades</t>
  </si>
  <si>
    <t>Beverley Tysoe</t>
  </si>
  <si>
    <t>Marjorie Harvey</t>
  </si>
  <si>
    <t>Lesley Littlejohn</t>
  </si>
  <si>
    <t>No Uscom</t>
  </si>
  <si>
    <t>Agnes McAuley</t>
  </si>
  <si>
    <t>Evelyn McDevitt</t>
  </si>
  <si>
    <t>Karvezide/Vasocardol</t>
  </si>
  <si>
    <t>Patricia Watts</t>
  </si>
  <si>
    <t>Mildred Varian</t>
  </si>
  <si>
    <t>Eileen Winstanley</t>
  </si>
  <si>
    <t>Iris Beehag</t>
  </si>
  <si>
    <t>Margaret Piper</t>
  </si>
  <si>
    <t>HTN-Micardis</t>
  </si>
  <si>
    <t>June Vokurka</t>
  </si>
  <si>
    <t>Alma Gardner</t>
  </si>
  <si>
    <t>Jean Pickup</t>
  </si>
  <si>
    <t>Neeltje Menke</t>
  </si>
  <si>
    <t>Kathleen Desmond</t>
  </si>
  <si>
    <t>Pauline Dorien Brown</t>
  </si>
  <si>
    <t>Jean Galer</t>
  </si>
  <si>
    <t>Joyce Rasic</t>
  </si>
  <si>
    <t>Maureen Cowls</t>
  </si>
  <si>
    <t>Prosthetic AVR/Hypertension</t>
  </si>
  <si>
    <t>Wilma Webbey</t>
  </si>
  <si>
    <t>Joan Weston</t>
  </si>
  <si>
    <t>HTN/Coversyl</t>
  </si>
  <si>
    <t>Ruth Sanford</t>
  </si>
  <si>
    <t>Margaret Goulden</t>
  </si>
  <si>
    <t>June Pressley</t>
  </si>
  <si>
    <t>Audrey Trent</t>
  </si>
  <si>
    <t>Margaret Lawless</t>
  </si>
  <si>
    <t>Gladys Honeywill</t>
  </si>
  <si>
    <t>Audrey Kirkman</t>
  </si>
  <si>
    <t>Jean Dodd</t>
  </si>
  <si>
    <t>June Jepsen</t>
  </si>
  <si>
    <t>Therese Barrett</t>
  </si>
  <si>
    <t>Eileen Jackson</t>
  </si>
  <si>
    <t>Rene Plahn</t>
  </si>
  <si>
    <t>BP went up discussing WW2</t>
  </si>
  <si>
    <t>Patricia Gow</t>
  </si>
  <si>
    <t>Joan Gavin</t>
  </si>
  <si>
    <t>Vera Fell-Marston</t>
  </si>
  <si>
    <t>Nina McMullen</t>
  </si>
  <si>
    <t>Patricia Fraser</t>
  </si>
  <si>
    <t>Muriel Dodwell</t>
  </si>
  <si>
    <t>June Norton</t>
  </si>
  <si>
    <t>Carterina La Greca</t>
  </si>
  <si>
    <t>Patricia McEwan</t>
  </si>
  <si>
    <t>Norma Fitch</t>
  </si>
  <si>
    <t>Nola Wheeler</t>
  </si>
  <si>
    <t>RH:irbesartan/coversyl/natrilix/vasocardol</t>
  </si>
  <si>
    <t>June Huntington</t>
  </si>
  <si>
    <t>Pauline Sheean</t>
  </si>
  <si>
    <t>Doreen Bond</t>
  </si>
  <si>
    <t>Kathleen Ladd</t>
  </si>
  <si>
    <t>Ellen Walsh</t>
  </si>
  <si>
    <t>Iris Garbutt</t>
  </si>
  <si>
    <t>Eileen Prior</t>
  </si>
  <si>
    <t>Beryl Tyrer</t>
  </si>
  <si>
    <t>Ethel Crawford</t>
  </si>
  <si>
    <t>Rita Day</t>
  </si>
  <si>
    <t>Patricia Luxford</t>
  </si>
  <si>
    <t>Dorothy Musgrove</t>
  </si>
  <si>
    <t>Ellen Verrier</t>
  </si>
  <si>
    <t>Nancy Clark</t>
  </si>
  <si>
    <t>Pulmonary HTN:58</t>
  </si>
  <si>
    <t>Heather Thomas</t>
  </si>
  <si>
    <t>Joyce Mead</t>
  </si>
  <si>
    <t>Evelyn Gatt</t>
  </si>
  <si>
    <t>IHD/CAG</t>
  </si>
  <si>
    <t>Ethel McGrath</t>
  </si>
  <si>
    <t>Iris Bate</t>
  </si>
  <si>
    <t>Dorothy Grogan</t>
  </si>
  <si>
    <t>Norma Blomberry</t>
  </si>
  <si>
    <t>Olive O'Brien</t>
  </si>
  <si>
    <t>Alma Anderson</t>
  </si>
  <si>
    <t>Doreen Clugston</t>
  </si>
  <si>
    <t>Elsie Richardson</t>
  </si>
  <si>
    <t>Betsy Harris</t>
  </si>
  <si>
    <t>Pauline Hall</t>
  </si>
  <si>
    <t>Doreen Barnfield</t>
  </si>
  <si>
    <t>Theda Brown</t>
  </si>
  <si>
    <t>Doreen Auhl</t>
  </si>
  <si>
    <t>Margaret Maddrell</t>
  </si>
  <si>
    <t>Mavis Waite</t>
  </si>
  <si>
    <t>Amy Ziebell</t>
  </si>
  <si>
    <t>Male</t>
  </si>
  <si>
    <t>Tallyn Johnson</t>
  </si>
  <si>
    <t>Byren Date</t>
  </si>
  <si>
    <t>Infected foot?septic</t>
  </si>
  <si>
    <t>Tyrone Pickett</t>
  </si>
  <si>
    <t>Braydan Young</t>
  </si>
  <si>
    <t>Jacob Hynds</t>
  </si>
  <si>
    <t>Fletcher Randall</t>
  </si>
  <si>
    <t>Eric Backhouse</t>
  </si>
  <si>
    <t>Joel Dunn</t>
  </si>
  <si>
    <t>cohen Towns</t>
  </si>
  <si>
    <t>Blake Cuthbert</t>
  </si>
  <si>
    <t>Kalib Toko</t>
  </si>
  <si>
    <t>William Williams</t>
  </si>
  <si>
    <t>Luke Carnevale</t>
  </si>
  <si>
    <t>Mitchell Foss</t>
  </si>
  <si>
    <t>Jarrod Smith</t>
  </si>
  <si>
    <t>Kyle Telfer</t>
  </si>
  <si>
    <t>Kyle Withers</t>
  </si>
  <si>
    <t>Jack Molloy</t>
  </si>
  <si>
    <t>Thomas Morgan</t>
  </si>
  <si>
    <t>Blake Foster</t>
  </si>
  <si>
    <t>Angus Legge</t>
  </si>
  <si>
    <t>Brandon Morison</t>
  </si>
  <si>
    <t>Nathan Livermore</t>
  </si>
  <si>
    <t>Matthew Lenard</t>
  </si>
  <si>
    <t>Jarrod Pink</t>
  </si>
  <si>
    <t>Ben Hancock</t>
  </si>
  <si>
    <t>Cody Hutchison</t>
  </si>
  <si>
    <t>Chris Bayley</t>
  </si>
  <si>
    <t>Aidan Cody</t>
  </si>
  <si>
    <t>Reece Partington</t>
  </si>
  <si>
    <t>Blake Parker</t>
  </si>
  <si>
    <t>Aaron Buyink</t>
  </si>
  <si>
    <t>Brenton Koellner</t>
  </si>
  <si>
    <t>David Jeffery</t>
  </si>
  <si>
    <t>Jordan Rendall</t>
  </si>
  <si>
    <t>Barney Kimber</t>
  </si>
  <si>
    <t>Tyson Hughes</t>
  </si>
  <si>
    <t>Jordan Melides</t>
  </si>
  <si>
    <t>Julian Richards</t>
  </si>
  <si>
    <t>Kurt Briggs</t>
  </si>
  <si>
    <t>Joshua Vella</t>
  </si>
  <si>
    <t>Carl Ashman</t>
  </si>
  <si>
    <t>Nicholas Andrews</t>
  </si>
  <si>
    <t>Jacob Ellicott</t>
  </si>
  <si>
    <t>Justin McQuillan</t>
  </si>
  <si>
    <t>Nathan Williams</t>
  </si>
  <si>
    <t>Jimmy Bond</t>
  </si>
  <si>
    <t>Neal Bomar</t>
  </si>
  <si>
    <t>Ben Crowson</t>
  </si>
  <si>
    <t>Matthew Winner</t>
  </si>
  <si>
    <t>Brad Wilkinson</t>
  </si>
  <si>
    <t>Matthew Cummins</t>
  </si>
  <si>
    <t>Michael Pickett</t>
  </si>
  <si>
    <t>Joel Warters</t>
  </si>
  <si>
    <t>James Parkin</t>
  </si>
  <si>
    <t>Geoffrey Densley</t>
  </si>
  <si>
    <t>Luke Maric</t>
  </si>
  <si>
    <t>Damian Beaman</t>
  </si>
  <si>
    <t>Lonnie Still</t>
  </si>
  <si>
    <t>Troy Chapman</t>
  </si>
  <si>
    <t>Nathan Vale</t>
  </si>
  <si>
    <t>Luke Glynn</t>
  </si>
  <si>
    <t>Joseph Zammit</t>
  </si>
  <si>
    <t>Bradley Rowe</t>
  </si>
  <si>
    <t>Alexander Marshall</t>
  </si>
  <si>
    <t>John Staunton</t>
  </si>
  <si>
    <t>Cameron Dunn</t>
  </si>
  <si>
    <t>Peter Gregory</t>
  </si>
  <si>
    <t>Gordon Brownlie</t>
  </si>
  <si>
    <t>Russell Fogarty</t>
  </si>
  <si>
    <t>Troy Barnett</t>
  </si>
  <si>
    <t>Laine Spencer</t>
  </si>
  <si>
    <t>Konrad Ball</t>
  </si>
  <si>
    <t>Jason Parrelli</t>
  </si>
  <si>
    <t>Scott Robinson</t>
  </si>
  <si>
    <t>Matthew Smithers</t>
  </si>
  <si>
    <t>Gavin Hunt</t>
  </si>
  <si>
    <t>Robert Adams</t>
  </si>
  <si>
    <t>Peter Neilson</t>
  </si>
  <si>
    <t>Jason Bush</t>
  </si>
  <si>
    <t>Brendan Hunt</t>
  </si>
  <si>
    <t>Tom Gaskey</t>
  </si>
  <si>
    <t>Carl Bushnell</t>
  </si>
  <si>
    <t>Andrew McKiernan</t>
  </si>
  <si>
    <t>Gavin Sansom</t>
  </si>
  <si>
    <t>Richard Rindfleish</t>
  </si>
  <si>
    <t>Jason Midson</t>
  </si>
  <si>
    <t>Stuart Hamilton</t>
  </si>
  <si>
    <t>Neil Robson</t>
  </si>
  <si>
    <t>David Daly</t>
  </si>
  <si>
    <t>Stewart Lansdowne</t>
  </si>
  <si>
    <t>Sean Daly</t>
  </si>
  <si>
    <t>David Williams</t>
  </si>
  <si>
    <t>Wayne Maher</t>
  </si>
  <si>
    <t>Christopher Styant</t>
  </si>
  <si>
    <t>Andrew McNeill</t>
  </si>
  <si>
    <t>Christopher Aquilina</t>
  </si>
  <si>
    <t>Darryl Lees</t>
  </si>
  <si>
    <t>Stephen Hobday</t>
  </si>
  <si>
    <t>Ronald Nagle</t>
  </si>
  <si>
    <t>Steven Barbeler</t>
  </si>
  <si>
    <t>Paul Freeman</t>
  </si>
  <si>
    <t>Peter Fryar</t>
  </si>
  <si>
    <t>Steven Mantle</t>
  </si>
  <si>
    <t>Peter Pulo</t>
  </si>
  <si>
    <t>Wayne Cooper</t>
  </si>
  <si>
    <t>John Bancroft</t>
  </si>
  <si>
    <t>John Ryan</t>
  </si>
  <si>
    <t>Timothy Arundell</t>
  </si>
  <si>
    <t>Peter Riseham</t>
  </si>
  <si>
    <t>Tony Bryden</t>
  </si>
  <si>
    <t>Michael Beauman</t>
  </si>
  <si>
    <t>Alan Evers</t>
  </si>
  <si>
    <t>IHD/MI/stents</t>
  </si>
  <si>
    <t>Mark Barnes</t>
  </si>
  <si>
    <t>Alex Morrison</t>
  </si>
  <si>
    <t>Jimmy Falls</t>
  </si>
  <si>
    <t>Gary Brown</t>
  </si>
  <si>
    <t>Paul Preval</t>
  </si>
  <si>
    <t>Rick O'Brien</t>
  </si>
  <si>
    <t>Anthony Williams</t>
  </si>
  <si>
    <t>Wayde Pearson</t>
  </si>
  <si>
    <t>Craig Wellings</t>
  </si>
  <si>
    <t>David Cumming</t>
  </si>
  <si>
    <t>Neil Cartland</t>
  </si>
  <si>
    <t>Tim GRAINGER</t>
  </si>
  <si>
    <t>Anthony Ide</t>
  </si>
  <si>
    <t>Russell Hall</t>
  </si>
  <si>
    <t>Barry Shervey</t>
  </si>
  <si>
    <t>Glenn Hewson</t>
  </si>
  <si>
    <t>Gregory Carroll</t>
  </si>
  <si>
    <t>Selim Tezcan</t>
  </si>
  <si>
    <t>Wayne Roberts</t>
  </si>
  <si>
    <t>Mark Black</t>
  </si>
  <si>
    <t>Alan Brooks</t>
  </si>
  <si>
    <t>Gregory Crowe</t>
  </si>
  <si>
    <t>Eduardo Reznikas</t>
  </si>
  <si>
    <t>HTN:Atacand/Metoprolol</t>
  </si>
  <si>
    <t>Paul Howell</t>
  </si>
  <si>
    <t>Ken Moses</t>
  </si>
  <si>
    <t>Peter Smith</t>
  </si>
  <si>
    <t>Steven Nash</t>
  </si>
  <si>
    <t>HTN:Atenolol/Ramipril/Vasocardol</t>
  </si>
  <si>
    <t>Robert Rose</t>
  </si>
  <si>
    <t>Steven Willman</t>
  </si>
  <si>
    <t>Bruce Doyle</t>
  </si>
  <si>
    <t>Alan Rogerson</t>
  </si>
  <si>
    <t>Peter Fallon</t>
  </si>
  <si>
    <t>John Morton</t>
  </si>
  <si>
    <t>Simon Harvey</t>
  </si>
  <si>
    <t>Bruce Porter</t>
  </si>
  <si>
    <t>Ernie McGillicuddy</t>
  </si>
  <si>
    <t>Earl SCHOKMAN</t>
  </si>
  <si>
    <t>Peter Harris</t>
  </si>
  <si>
    <t>Anthny Lamont</t>
  </si>
  <si>
    <t>Colin swain</t>
  </si>
  <si>
    <t>John McClean</t>
  </si>
  <si>
    <t>Ron Matthews</t>
  </si>
  <si>
    <t>ASD in childhood</t>
  </si>
  <si>
    <t>Ron Bruns</t>
  </si>
  <si>
    <t>Shane Stratton</t>
  </si>
  <si>
    <t>HTN:amlodipine/moxonidine</t>
  </si>
  <si>
    <t>Geoffrey Holmes</t>
  </si>
  <si>
    <t>Michael Matthews</t>
  </si>
  <si>
    <t>HTN:amlodipine/olmesartan</t>
  </si>
  <si>
    <t>Geoffrey Skinner</t>
  </si>
  <si>
    <t>Gregory Moodie</t>
  </si>
  <si>
    <t>Terence henstock</t>
  </si>
  <si>
    <t>Gregory Handley</t>
  </si>
  <si>
    <t>Alan Cameron</t>
  </si>
  <si>
    <t>Keith Dalton</t>
  </si>
  <si>
    <t>Geoffrey Davies</t>
  </si>
  <si>
    <t>Robert Roy</t>
  </si>
  <si>
    <t>Garrick Hooper</t>
  </si>
  <si>
    <t>Alvaro Benazzi</t>
  </si>
  <si>
    <t>John Miller</t>
  </si>
  <si>
    <t>metastatic Ca</t>
  </si>
  <si>
    <t>Normal Parker</t>
  </si>
  <si>
    <t>William Nolan</t>
  </si>
  <si>
    <t>Paul Devine</t>
  </si>
  <si>
    <t>Gary Ives</t>
  </si>
  <si>
    <t>Eric Bone</t>
  </si>
  <si>
    <t>Robert Styles</t>
  </si>
  <si>
    <t>Greg Hines</t>
  </si>
  <si>
    <t>Paul Clancy</t>
  </si>
  <si>
    <t>Steven Martlew</t>
  </si>
  <si>
    <t>Steven Thompson</t>
  </si>
  <si>
    <t>Fred Gane</t>
  </si>
  <si>
    <t>Robert Spratt</t>
  </si>
  <si>
    <t>Ray Wright</t>
  </si>
  <si>
    <t>Stephen Martlew</t>
  </si>
  <si>
    <t>Graham Kinross</t>
  </si>
  <si>
    <t>NTN</t>
  </si>
  <si>
    <t>Bruce McLauchlan</t>
  </si>
  <si>
    <t>Peter Styles</t>
  </si>
  <si>
    <t>Richard Shanks</t>
  </si>
  <si>
    <t>Ronald Jolliffe</t>
  </si>
  <si>
    <t>Allan Walker</t>
  </si>
  <si>
    <t>Roland Murray</t>
  </si>
  <si>
    <t>John Dillon</t>
  </si>
  <si>
    <t>John Rachow</t>
  </si>
  <si>
    <t>Brian Sawyer</t>
  </si>
  <si>
    <t>Kel RUSSO</t>
  </si>
  <si>
    <t>Steven Wilton</t>
  </si>
  <si>
    <t>Geffery Haile</t>
  </si>
  <si>
    <t>Charles Hankin</t>
  </si>
  <si>
    <t>Timothy Healy</t>
  </si>
  <si>
    <t>Colin Bourke</t>
  </si>
  <si>
    <t>Kenneth Emms</t>
  </si>
  <si>
    <t>IHD:CAG 1999</t>
  </si>
  <si>
    <t>Trevor Morgan</t>
  </si>
  <si>
    <t>Geoffrey Anderson</t>
  </si>
  <si>
    <t>Richard Martin</t>
  </si>
  <si>
    <t>Ian Todd</t>
  </si>
  <si>
    <t>Edmund Trenbirth</t>
  </si>
  <si>
    <t>Treated hypertension</t>
  </si>
  <si>
    <t>Ronald White</t>
  </si>
  <si>
    <t>Cholecystitis</t>
  </si>
  <si>
    <t>Norman Woods</t>
  </si>
  <si>
    <t>Brian Gerhard</t>
  </si>
  <si>
    <t>John Reilly</t>
  </si>
  <si>
    <t>Roderick Robey</t>
  </si>
  <si>
    <t>Raymond Millward</t>
  </si>
  <si>
    <t>Leonard Roden</t>
  </si>
  <si>
    <t>Paul Sillick</t>
  </si>
  <si>
    <t>Graham Williams</t>
  </si>
  <si>
    <t>David Harnott</t>
  </si>
  <si>
    <t>Warren Brooks</t>
  </si>
  <si>
    <t>HTN"Atacand</t>
  </si>
  <si>
    <t>John Parker</t>
  </si>
  <si>
    <t>Neil Smyth</t>
  </si>
  <si>
    <t>Colin Draper</t>
  </si>
  <si>
    <t>Victor Fernandes</t>
  </si>
  <si>
    <t>Dennis Leidich</t>
  </si>
  <si>
    <t>Dennis Cameron</t>
  </si>
  <si>
    <t>Andrew Dalton</t>
  </si>
  <si>
    <t>John Williams</t>
  </si>
  <si>
    <t>Bruce Thomas</t>
  </si>
  <si>
    <t>William Crain</t>
  </si>
  <si>
    <t>Michael Collins</t>
  </si>
  <si>
    <t>John Reid</t>
  </si>
  <si>
    <t>William Bowie</t>
  </si>
  <si>
    <t>Raymond Elliott</t>
  </si>
  <si>
    <t>Edward Gorvin</t>
  </si>
  <si>
    <t>Paul McEvoy</t>
  </si>
  <si>
    <t>Glenn Clayton</t>
  </si>
  <si>
    <t>Peter Back</t>
  </si>
  <si>
    <t>Robert Birchall</t>
  </si>
  <si>
    <t>Robert Harwood</t>
  </si>
  <si>
    <t>David williams</t>
  </si>
  <si>
    <t>Leigh Brown</t>
  </si>
  <si>
    <t>Kenneth Orr</t>
  </si>
  <si>
    <t>John Galey</t>
  </si>
  <si>
    <t>Alan Walker</t>
  </si>
  <si>
    <t>Michael Miller</t>
  </si>
  <si>
    <t>Ken Springett</t>
  </si>
  <si>
    <t>John welsh</t>
  </si>
  <si>
    <t>Robert Green</t>
  </si>
  <si>
    <t>HTN/Micardis/Coversyl nocte</t>
  </si>
  <si>
    <t>Allan Nelson</t>
  </si>
  <si>
    <t>Geoffrey McMahon</t>
  </si>
  <si>
    <t>Paul McCabe</t>
  </si>
  <si>
    <t>Graham Waddups</t>
  </si>
  <si>
    <t>HTN/Obese/tritace/monopril</t>
  </si>
  <si>
    <t>Kevin Childs</t>
  </si>
  <si>
    <t>Timothy Murphy</t>
  </si>
  <si>
    <t>Andrew Howat</t>
  </si>
  <si>
    <t>Keith Elder</t>
  </si>
  <si>
    <t>Ernest McIntosh</t>
  </si>
  <si>
    <t>Lindsay Trevena</t>
  </si>
  <si>
    <t>Barry Slade</t>
  </si>
  <si>
    <t>Robert Lillico</t>
  </si>
  <si>
    <t>Keith Sedgmen</t>
  </si>
  <si>
    <t>IHD/multiple stents</t>
  </si>
  <si>
    <t>Allan Willis</t>
  </si>
  <si>
    <t>Don Hughes</t>
  </si>
  <si>
    <t>Graham Clark</t>
  </si>
  <si>
    <t>Andrew James</t>
  </si>
  <si>
    <t>Peter Hyland</t>
  </si>
  <si>
    <t>Alton Boddenberg</t>
  </si>
  <si>
    <t>Leonard Haddock</t>
  </si>
  <si>
    <t>John Currie</t>
  </si>
  <si>
    <t>Brian Paterson</t>
  </si>
  <si>
    <t>Edwin Smith</t>
  </si>
  <si>
    <t>T2DM,noten</t>
  </si>
  <si>
    <t>John Fisher</t>
  </si>
  <si>
    <t>Diabetic/?diabetic microangiopathy</t>
  </si>
  <si>
    <t>Barry Halton</t>
  </si>
  <si>
    <t>Reginald Brown</t>
  </si>
  <si>
    <t>Allan Donoghue</t>
  </si>
  <si>
    <t>Robert McNeilly</t>
  </si>
  <si>
    <t>Peter Meagher</t>
  </si>
  <si>
    <t>Reginald Cavanough</t>
  </si>
  <si>
    <t>Thomas Power</t>
  </si>
  <si>
    <t>Deryck Davis</t>
  </si>
  <si>
    <t>Steven Kiprioti</t>
  </si>
  <si>
    <t>Phillip King</t>
  </si>
  <si>
    <t>Brian Goodey</t>
  </si>
  <si>
    <t>Cavan Hogue</t>
  </si>
  <si>
    <t>Richard Hagan</t>
  </si>
  <si>
    <t>John Murphy</t>
  </si>
  <si>
    <t>Rex Joseph</t>
  </si>
  <si>
    <t>Graham Johnston</t>
  </si>
  <si>
    <t>Alan Spring</t>
  </si>
  <si>
    <t>Stanley Conry</t>
  </si>
  <si>
    <t>Brian Davies</t>
  </si>
  <si>
    <t>Gordon paterson</t>
  </si>
  <si>
    <t>Leonard Callaghan</t>
  </si>
  <si>
    <t>Brian Wake</t>
  </si>
  <si>
    <t>Brian Broderick</t>
  </si>
  <si>
    <t>Ken Swinfield</t>
  </si>
  <si>
    <t>John Truesdale</t>
  </si>
  <si>
    <t>Bruce Wilson</t>
  </si>
  <si>
    <t>Peter Farrell</t>
  </si>
  <si>
    <t>HTN/Micardis: recent Bpfall</t>
  </si>
  <si>
    <t>Keith Fischer</t>
  </si>
  <si>
    <t>No HTN/v.active</t>
  </si>
  <si>
    <t>John Reely</t>
  </si>
  <si>
    <t>Jack miller</t>
  </si>
  <si>
    <t>John Bell</t>
  </si>
  <si>
    <t>Peter Jones</t>
  </si>
  <si>
    <t>Douglas Cullen</t>
  </si>
  <si>
    <t>George Pilkington</t>
  </si>
  <si>
    <t>Gerald McCabe</t>
  </si>
  <si>
    <t>John Robinson</t>
  </si>
  <si>
    <t>Wallace Hill</t>
  </si>
  <si>
    <t>Frederick Porteous</t>
  </si>
  <si>
    <t>Richard Blackford</t>
  </si>
  <si>
    <t>Phillip White</t>
  </si>
  <si>
    <t>Robert Gall</t>
  </si>
  <si>
    <t>James Stein</t>
  </si>
  <si>
    <t>Walter Klein</t>
  </si>
  <si>
    <t>Laurence Morris</t>
  </si>
  <si>
    <t>Vladimir Stiepcic</t>
  </si>
  <si>
    <t>Strachan robinson</t>
  </si>
  <si>
    <t>Roy Quigley</t>
  </si>
  <si>
    <t>Kenneth Swales</t>
  </si>
  <si>
    <t>Henry Rogers</t>
  </si>
  <si>
    <t>Keith Witt</t>
  </si>
  <si>
    <t>Neville Leal</t>
  </si>
  <si>
    <t>Edgar Bowden</t>
  </si>
  <si>
    <t>Graeme Fitzpatrick</t>
  </si>
  <si>
    <t>HTN/Minoxidil/Coversyl/Dapatabs/Vasocardol</t>
  </si>
  <si>
    <t>Pawle Hloda</t>
  </si>
  <si>
    <t>Kevin Kennedy</t>
  </si>
  <si>
    <t>HTN: Karvea/Xalatan</t>
  </si>
  <si>
    <t>Norman Chalker</t>
  </si>
  <si>
    <t>Clyde Matley</t>
  </si>
  <si>
    <t>Maxwell Argall</t>
  </si>
  <si>
    <t>John Bromley</t>
  </si>
  <si>
    <t>Mario Junicic</t>
  </si>
  <si>
    <t>James Shaw</t>
  </si>
  <si>
    <t>Ray CawdellSmith</t>
  </si>
  <si>
    <t>Simon deVries</t>
  </si>
  <si>
    <t>James Roach</t>
  </si>
  <si>
    <t>Frederick Yabsley</t>
  </si>
  <si>
    <t>Mervyn Kelly</t>
  </si>
  <si>
    <t>Leonard Barnes</t>
  </si>
  <si>
    <t>William Davey</t>
  </si>
  <si>
    <t>Bruce Evers</t>
  </si>
  <si>
    <t>Micardis OD</t>
  </si>
  <si>
    <t>Allan Cameron</t>
  </si>
  <si>
    <t>Zdenek Krivohlavy</t>
  </si>
  <si>
    <t>AF</t>
  </si>
  <si>
    <t>Ken gaffel</t>
  </si>
  <si>
    <t>George Dodd</t>
  </si>
  <si>
    <t>Roderick Gillies</t>
  </si>
  <si>
    <t>Arthur Hextall</t>
  </si>
  <si>
    <t>Richard Burford</t>
  </si>
  <si>
    <t>Thomas Riley</t>
  </si>
  <si>
    <t>Sidney Atkins</t>
  </si>
  <si>
    <t>Donald Blombery</t>
  </si>
  <si>
    <t>Jack Rowe</t>
  </si>
  <si>
    <t>Arthur Windus</t>
  </si>
  <si>
    <t>Frank Moorey</t>
  </si>
  <si>
    <t>Downey</t>
  </si>
  <si>
    <t>Betty</t>
  </si>
  <si>
    <t>Steele</t>
  </si>
  <si>
    <t>Margaret</t>
  </si>
  <si>
    <t>McRae</t>
  </si>
  <si>
    <t>Valerie</t>
  </si>
  <si>
    <t>Riddell</t>
  </si>
  <si>
    <t>Helen</t>
  </si>
  <si>
    <t>Collins</t>
  </si>
  <si>
    <t>June</t>
  </si>
  <si>
    <t>El-Kasaamani</t>
  </si>
  <si>
    <t>Mazen</t>
  </si>
  <si>
    <t>Passlow</t>
  </si>
  <si>
    <t>George</t>
  </si>
  <si>
    <t>Horn</t>
  </si>
  <si>
    <t>Joan Warden</t>
  </si>
  <si>
    <t xml:space="preserve">Kirk </t>
  </si>
  <si>
    <t>Dulcie</t>
  </si>
  <si>
    <t>Taylor</t>
  </si>
  <si>
    <t>Milton</t>
  </si>
  <si>
    <t>Kirkpatrick</t>
  </si>
  <si>
    <t>Sam</t>
  </si>
  <si>
    <t>Dawbney</t>
  </si>
  <si>
    <t>Daphne</t>
  </si>
  <si>
    <t>Nickolls</t>
  </si>
  <si>
    <t>Beryl</t>
  </si>
  <si>
    <t>Farnham</t>
  </si>
  <si>
    <t>Elizabeth</t>
  </si>
  <si>
    <t>Irving</t>
  </si>
  <si>
    <t>Jean</t>
  </si>
  <si>
    <t>Rowe</t>
  </si>
  <si>
    <t>Wren</t>
  </si>
  <si>
    <t>Clare</t>
  </si>
  <si>
    <t>Fawcett</t>
  </si>
  <si>
    <t>Kevin</t>
  </si>
  <si>
    <t>Laskai</t>
  </si>
  <si>
    <t>Alexander</t>
  </si>
  <si>
    <t>Hodge</t>
  </si>
  <si>
    <t>Michelle</t>
  </si>
  <si>
    <t>Messenger</t>
  </si>
  <si>
    <t>Kenneth</t>
  </si>
  <si>
    <t>Crowe</t>
  </si>
  <si>
    <t>Brian</t>
  </si>
  <si>
    <t>Cullen</t>
  </si>
  <si>
    <t>Edna</t>
  </si>
  <si>
    <t>Donovan</t>
  </si>
  <si>
    <t>Stephen</t>
  </si>
  <si>
    <t>Zylmans</t>
  </si>
  <si>
    <t>Jana</t>
  </si>
  <si>
    <t>Paloumbas</t>
  </si>
  <si>
    <t>Alexandra</t>
  </si>
  <si>
    <t>Parnell</t>
  </si>
  <si>
    <t>Ethel</t>
  </si>
  <si>
    <t>Nash</t>
  </si>
  <si>
    <t>Muriel</t>
  </si>
  <si>
    <t>Cain</t>
  </si>
  <si>
    <t>Richardson</t>
  </si>
  <si>
    <t>Alec</t>
  </si>
  <si>
    <t>Gillard</t>
  </si>
  <si>
    <t>Glen</t>
  </si>
  <si>
    <t>Foster</t>
  </si>
  <si>
    <t>Richard</t>
  </si>
  <si>
    <t>Martin</t>
  </si>
  <si>
    <t>Robert</t>
  </si>
  <si>
    <t>Somers</t>
  </si>
  <si>
    <t xml:space="preserve">Ann </t>
  </si>
  <si>
    <t>Pugsley</t>
  </si>
  <si>
    <t>Alex</t>
  </si>
  <si>
    <t>German</t>
  </si>
  <si>
    <t xml:space="preserve">Richards </t>
  </si>
  <si>
    <t>Doris</t>
  </si>
  <si>
    <t>John</t>
  </si>
  <si>
    <t>Sagadevan</t>
  </si>
  <si>
    <t>Pregilan</t>
  </si>
  <si>
    <t>Cottle</t>
  </si>
  <si>
    <t>Allan</t>
  </si>
  <si>
    <t>Tangye</t>
  </si>
  <si>
    <t>Graham</t>
  </si>
  <si>
    <t>Polley</t>
  </si>
  <si>
    <t>Raymond</t>
  </si>
  <si>
    <t>Hollingworth</t>
  </si>
  <si>
    <t>William</t>
  </si>
  <si>
    <t>Davis</t>
  </si>
  <si>
    <t>Lloyd</t>
  </si>
  <si>
    <t>Mauger</t>
  </si>
  <si>
    <t>David</t>
  </si>
  <si>
    <t>Williams</t>
  </si>
  <si>
    <t>Seib</t>
  </si>
  <si>
    <t>Ray</t>
  </si>
  <si>
    <t>Hope</t>
  </si>
  <si>
    <t>Janette</t>
  </si>
  <si>
    <t>Gardiner</t>
  </si>
  <si>
    <t>Leslie</t>
  </si>
  <si>
    <t>Hatton</t>
  </si>
  <si>
    <t>Melissa</t>
  </si>
  <si>
    <t>Sartin</t>
  </si>
  <si>
    <t>Eva</t>
  </si>
  <si>
    <t>Jurd</t>
  </si>
  <si>
    <t xml:space="preserve">Joan </t>
  </si>
  <si>
    <t>Payne</t>
  </si>
  <si>
    <t>Pamela</t>
  </si>
  <si>
    <t>Ford</t>
  </si>
  <si>
    <t>Fox</t>
  </si>
  <si>
    <t>Battese</t>
  </si>
  <si>
    <t>Carol</t>
  </si>
  <si>
    <t>Riley</t>
  </si>
  <si>
    <t>Claude</t>
  </si>
  <si>
    <t>Douglas</t>
  </si>
  <si>
    <t>Curteis</t>
  </si>
  <si>
    <t>Owen</t>
  </si>
  <si>
    <t>Haines</t>
  </si>
  <si>
    <t>Hextall</t>
  </si>
  <si>
    <t>Arthur</t>
  </si>
  <si>
    <t>Telfer</t>
  </si>
  <si>
    <t>Donald</t>
  </si>
  <si>
    <t>Prior</t>
  </si>
  <si>
    <t>Eileen</t>
  </si>
  <si>
    <t>Johnston</t>
  </si>
  <si>
    <t>Keith</t>
  </si>
  <si>
    <t xml:space="preserve">Johnston </t>
  </si>
  <si>
    <t>King</t>
  </si>
  <si>
    <t>Iris</t>
  </si>
  <si>
    <t>Cooper</t>
  </si>
  <si>
    <t>Hawes</t>
  </si>
  <si>
    <t>Geoffrey</t>
  </si>
  <si>
    <t>Cohen</t>
  </si>
  <si>
    <t>Reta</t>
  </si>
  <si>
    <t>White</t>
  </si>
  <si>
    <t>Tabone</t>
  </si>
  <si>
    <t>Romeo</t>
  </si>
  <si>
    <t>Molyneaux</t>
  </si>
  <si>
    <t>Miriam</t>
  </si>
  <si>
    <t>Lewington</t>
  </si>
  <si>
    <t>Lawrence</t>
  </si>
  <si>
    <t>Joseph</t>
  </si>
  <si>
    <t>Webber</t>
  </si>
  <si>
    <t>Lancaster</t>
  </si>
  <si>
    <t>Georgina</t>
  </si>
  <si>
    <t>Balven</t>
  </si>
  <si>
    <t>Lothar</t>
  </si>
  <si>
    <t>Weller</t>
  </si>
  <si>
    <t>McNamara</t>
  </si>
  <si>
    <t>Bryan</t>
  </si>
  <si>
    <t>McGregor</t>
  </si>
  <si>
    <t>Tusa</t>
  </si>
  <si>
    <t>Pasquale</t>
  </si>
  <si>
    <t>Coaes</t>
  </si>
  <si>
    <t>Meier</t>
  </si>
  <si>
    <t>Dennis</t>
  </si>
  <si>
    <t>Oakley</t>
  </si>
  <si>
    <t>Houghton</t>
  </si>
  <si>
    <t>Gloria</t>
  </si>
  <si>
    <t>Mavros</t>
  </si>
  <si>
    <t>Moir</t>
  </si>
  <si>
    <t>Dorrien</t>
  </si>
  <si>
    <t>Burrett</t>
  </si>
  <si>
    <t>Roslyn</t>
  </si>
  <si>
    <t>Pettit</t>
  </si>
  <si>
    <t>Zanchetta</t>
  </si>
  <si>
    <t>Annunziata</t>
  </si>
  <si>
    <t>Swasbrick</t>
  </si>
  <si>
    <t>Jeanette</t>
  </si>
  <si>
    <t>Duggan</t>
  </si>
  <si>
    <t>Barbara</t>
  </si>
  <si>
    <t>Leonard</t>
  </si>
  <si>
    <t>Bridget</t>
  </si>
  <si>
    <t>Lilian</t>
  </si>
  <si>
    <t>Jacques</t>
  </si>
  <si>
    <t>Johnson</t>
  </si>
  <si>
    <t>Lindon</t>
  </si>
  <si>
    <t>Pellarini</t>
  </si>
  <si>
    <t>Kathleen</t>
  </si>
  <si>
    <t>Hunter</t>
  </si>
  <si>
    <t>Nancy</t>
  </si>
  <si>
    <t>Arndt</t>
  </si>
  <si>
    <t>Vilma</t>
  </si>
  <si>
    <t>McCall</t>
  </si>
  <si>
    <t>Joan</t>
  </si>
  <si>
    <t>Mackenzie</t>
  </si>
  <si>
    <t>Port</t>
  </si>
  <si>
    <t>Laurel</t>
  </si>
  <si>
    <t>Godbold</t>
  </si>
  <si>
    <t>Priscilla</t>
  </si>
  <si>
    <t>Blair</t>
  </si>
  <si>
    <t>Laurie</t>
  </si>
  <si>
    <t>Pack</t>
  </si>
  <si>
    <t>Lee</t>
  </si>
  <si>
    <t>Joyce</t>
  </si>
  <si>
    <t>Skinner</t>
  </si>
  <si>
    <t>Durrant</t>
  </si>
  <si>
    <t>Ron</t>
  </si>
  <si>
    <t>Smith</t>
  </si>
  <si>
    <t>Michael</t>
  </si>
  <si>
    <t>Pankhurst</t>
  </si>
  <si>
    <t>Denise</t>
  </si>
  <si>
    <t>Fethers</t>
  </si>
  <si>
    <t>Jerabek</t>
  </si>
  <si>
    <t>Zdenek</t>
  </si>
  <si>
    <t>Watts</t>
  </si>
  <si>
    <t>Beverley</t>
  </si>
  <si>
    <t>Holmes</t>
  </si>
  <si>
    <t>Burke</t>
  </si>
  <si>
    <t>Judith</t>
  </si>
  <si>
    <t>MacDonald</t>
  </si>
  <si>
    <t>Brown</t>
  </si>
  <si>
    <t>Goodwin</t>
  </si>
  <si>
    <t>Coates</t>
  </si>
  <si>
    <t>Halling</t>
  </si>
  <si>
    <t>Bohringer</t>
  </si>
  <si>
    <t>Keven</t>
  </si>
  <si>
    <t>Thomas</t>
  </si>
  <si>
    <t>Draper</t>
  </si>
  <si>
    <t>Patricia</t>
  </si>
  <si>
    <t>Neppl</t>
  </si>
  <si>
    <t>Walter</t>
  </si>
  <si>
    <t>Nouwens</t>
  </si>
  <si>
    <t>Joanne</t>
  </si>
  <si>
    <t>Semple</t>
  </si>
  <si>
    <t>Colin</t>
  </si>
  <si>
    <t>O'Grady</t>
  </si>
  <si>
    <t>Gonsalves</t>
  </si>
  <si>
    <t>Dominic</t>
  </si>
  <si>
    <t>Carter</t>
  </si>
  <si>
    <t>Veronica</t>
  </si>
  <si>
    <t>Swords</t>
  </si>
  <si>
    <t>Peter</t>
  </si>
  <si>
    <t>Aitken</t>
  </si>
  <si>
    <t>Ducker</t>
  </si>
  <si>
    <t>Cheryl</t>
  </si>
  <si>
    <t>Dearie</t>
  </si>
  <si>
    <t>Cuthbertson</t>
  </si>
  <si>
    <t>Honeyman</t>
  </si>
  <si>
    <t>Farrand</t>
  </si>
  <si>
    <t>Gregory</t>
  </si>
  <si>
    <t>Casement</t>
  </si>
  <si>
    <t>Garry</t>
  </si>
  <si>
    <t>Clarke</t>
  </si>
  <si>
    <t>Barry</t>
  </si>
  <si>
    <t>McKenna</t>
  </si>
  <si>
    <t>Noel</t>
  </si>
  <si>
    <t>Cox</t>
  </si>
  <si>
    <t>Scott</t>
  </si>
  <si>
    <t>Neville</t>
  </si>
  <si>
    <t>Ramsay</t>
  </si>
  <si>
    <t>De Bie</t>
  </si>
  <si>
    <t>Christine</t>
  </si>
  <si>
    <t>Hall</t>
  </si>
  <si>
    <t>Low</t>
  </si>
  <si>
    <t>Fay</t>
  </si>
  <si>
    <t>McIlroy</t>
  </si>
  <si>
    <t>Gero</t>
  </si>
  <si>
    <t>Anthony</t>
  </si>
  <si>
    <t>Rudyk</t>
  </si>
  <si>
    <t>Brohdan</t>
  </si>
  <si>
    <t>D'Angelo</t>
  </si>
  <si>
    <t>Santo</t>
  </si>
  <si>
    <t>Caswell</t>
  </si>
  <si>
    <t>Lisa</t>
  </si>
  <si>
    <t>Wyborn</t>
  </si>
  <si>
    <t>James</t>
  </si>
  <si>
    <t>Lenton</t>
  </si>
  <si>
    <t>Stainton</t>
  </si>
  <si>
    <t>Marie</t>
  </si>
  <si>
    <t>Melville</t>
  </si>
  <si>
    <t>Cripps</t>
  </si>
  <si>
    <t>Phillip</t>
  </si>
  <si>
    <t>Polito</t>
  </si>
  <si>
    <t>Reginald</t>
  </si>
  <si>
    <t>Bambury</t>
  </si>
  <si>
    <t>Pisani</t>
  </si>
  <si>
    <t>McNicol</t>
  </si>
  <si>
    <t>Moore</t>
  </si>
  <si>
    <t>Shipton</t>
  </si>
  <si>
    <t>Craig</t>
  </si>
  <si>
    <t>Rodney</t>
  </si>
  <si>
    <t>Jones</t>
  </si>
  <si>
    <t>Lorna</t>
  </si>
  <si>
    <t>Elbourne</t>
  </si>
  <si>
    <t xml:space="preserve">Paul </t>
  </si>
  <si>
    <t>Lalor</t>
  </si>
  <si>
    <t>Roy</t>
  </si>
  <si>
    <t>Dundon</t>
  </si>
  <si>
    <t>Angela</t>
  </si>
  <si>
    <t>Wilson</t>
  </si>
  <si>
    <t>Lyons</t>
  </si>
  <si>
    <t>Sandra</t>
  </si>
  <si>
    <t>Dawson</t>
  </si>
  <si>
    <t>Abbott</t>
  </si>
  <si>
    <t>Terence</t>
  </si>
  <si>
    <t>McSweeney</t>
  </si>
  <si>
    <t>Jerome</t>
  </si>
  <si>
    <t>Slaats</t>
  </si>
  <si>
    <t>Maria</t>
  </si>
  <si>
    <t>Gorczynski</t>
  </si>
  <si>
    <t>Les</t>
  </si>
  <si>
    <t>Davidson</t>
  </si>
  <si>
    <t>Laycock</t>
  </si>
  <si>
    <t>Buchanan</t>
  </si>
  <si>
    <t>Wallis</t>
  </si>
  <si>
    <t>Dawn</t>
  </si>
  <si>
    <t>Terry</t>
  </si>
  <si>
    <t>Pauline</t>
  </si>
  <si>
    <t>Coleman</t>
  </si>
  <si>
    <t>Norman</t>
  </si>
  <si>
    <t>Igglesden</t>
  </si>
  <si>
    <t xml:space="preserve">Max </t>
  </si>
  <si>
    <t>Phipps</t>
  </si>
  <si>
    <t>Gerull</t>
  </si>
  <si>
    <t>Werner</t>
  </si>
  <si>
    <t>Dick</t>
  </si>
  <si>
    <t>Bacic</t>
  </si>
  <si>
    <t>Elaine</t>
  </si>
  <si>
    <t>Scullion</t>
  </si>
  <si>
    <t>Jill</t>
  </si>
  <si>
    <t>Campbell</t>
  </si>
  <si>
    <t>Marvin</t>
  </si>
  <si>
    <t>Panagis</t>
  </si>
  <si>
    <t>Bronwyn</t>
  </si>
  <si>
    <t>Amos</t>
  </si>
  <si>
    <t>Diana</t>
  </si>
  <si>
    <t>Horsfall</t>
  </si>
  <si>
    <t>Bartholomew</t>
  </si>
  <si>
    <t>Ian</t>
  </si>
  <si>
    <t>Denning</t>
  </si>
  <si>
    <t>Max</t>
  </si>
  <si>
    <t>Creemers</t>
  </si>
  <si>
    <t>Johannes</t>
  </si>
  <si>
    <t>McLean</t>
  </si>
  <si>
    <t>Bev</t>
  </si>
  <si>
    <t>Stoicescu</t>
  </si>
  <si>
    <t>Marshall</t>
  </si>
  <si>
    <t>Van Hamond</t>
  </si>
  <si>
    <t>Leanne</t>
  </si>
  <si>
    <t>Pasione</t>
  </si>
  <si>
    <t>Keine</t>
  </si>
  <si>
    <t>McClintock</t>
  </si>
  <si>
    <t>Katrina</t>
  </si>
  <si>
    <t>Tucker</t>
  </si>
  <si>
    <t>Barton-Bishop</t>
  </si>
  <si>
    <t>Coraleen</t>
  </si>
  <si>
    <t>Aloisio</t>
  </si>
  <si>
    <t>Louis</t>
  </si>
  <si>
    <t>Miller</t>
  </si>
  <si>
    <t>Herbert</t>
  </si>
  <si>
    <t>Walker</t>
  </si>
  <si>
    <t>Baker</t>
  </si>
  <si>
    <t>Lynette</t>
  </si>
  <si>
    <t>Sinclair</t>
  </si>
  <si>
    <t>Nancye</t>
  </si>
  <si>
    <t>Munnery</t>
  </si>
  <si>
    <t>Mark</t>
  </si>
  <si>
    <t>French</t>
  </si>
  <si>
    <t>Allard</t>
  </si>
  <si>
    <t>Edward</t>
  </si>
  <si>
    <t>Brooks</t>
  </si>
  <si>
    <t>Nola</t>
  </si>
  <si>
    <t>Rogers</t>
  </si>
  <si>
    <t>Glyn</t>
  </si>
  <si>
    <t>Ryan</t>
  </si>
  <si>
    <t>Newland</t>
  </si>
  <si>
    <t>Molesworth</t>
  </si>
  <si>
    <t xml:space="preserve">Lauren </t>
  </si>
  <si>
    <t>Gargett</t>
  </si>
  <si>
    <t>Robyn</t>
  </si>
  <si>
    <t>Gordon</t>
  </si>
  <si>
    <t>EVFS</t>
  </si>
  <si>
    <t>Date</t>
  </si>
  <si>
    <t>Surname</t>
  </si>
  <si>
    <t>First Name</t>
  </si>
  <si>
    <t>Hospital</t>
  </si>
  <si>
    <t>Decade</t>
  </si>
  <si>
    <t>ASA</t>
  </si>
  <si>
    <t>MRN</t>
  </si>
  <si>
    <t>Sex</t>
  </si>
  <si>
    <t>Operation Type</t>
  </si>
  <si>
    <t>Disease</t>
  </si>
  <si>
    <t>Operation Name</t>
  </si>
  <si>
    <t>Surgeon</t>
  </si>
  <si>
    <t>Cfailure</t>
  </si>
  <si>
    <t>RF(Cr&gt;120)</t>
  </si>
  <si>
    <t>RF(Dialysis)</t>
  </si>
  <si>
    <t>NOTES</t>
  </si>
  <si>
    <t>Initial Hct</t>
  </si>
  <si>
    <t>Final Hct(250 Alb 4%)</t>
  </si>
  <si>
    <t>Implied B/Volume</t>
  </si>
  <si>
    <t>SV</t>
  </si>
  <si>
    <t>SVI</t>
  </si>
  <si>
    <t>Systemic Vascular Resistance</t>
  </si>
  <si>
    <t>Systemic Vascular Resistance Index</t>
  </si>
  <si>
    <t>sec/beat</t>
  </si>
  <si>
    <t>beats/sec</t>
  </si>
  <si>
    <t>ml/kg/sec</t>
  </si>
  <si>
    <t>Mean Arterial Pressure</t>
  </si>
  <si>
    <t>CVP</t>
  </si>
  <si>
    <t>SPP</t>
  </si>
  <si>
    <t>SVRx</t>
  </si>
  <si>
    <t>SVR(SI)_</t>
  </si>
  <si>
    <t>Elastance</t>
  </si>
  <si>
    <t>Cardiac Output</t>
  </si>
  <si>
    <t>TDCO</t>
  </si>
  <si>
    <t>Cardiac Index</t>
  </si>
  <si>
    <t>Systolic Arterial Pressure</t>
  </si>
  <si>
    <t>Diastolic Arterial Pressure</t>
  </si>
  <si>
    <t>PulsePressure</t>
  </si>
  <si>
    <t>NISP</t>
  </si>
  <si>
    <t>NIDP</t>
  </si>
  <si>
    <t>NIMP</t>
  </si>
  <si>
    <t>PaCO2</t>
  </si>
  <si>
    <t>PP/SV</t>
  </si>
  <si>
    <t>SPAP</t>
  </si>
  <si>
    <t>DPAP</t>
  </si>
  <si>
    <t>MPAP</t>
  </si>
  <si>
    <t>PCWP</t>
  </si>
  <si>
    <t>Dearden</t>
  </si>
  <si>
    <t>Charles</t>
  </si>
  <si>
    <t>BW</t>
  </si>
  <si>
    <t>M</t>
  </si>
  <si>
    <t>Cardiac Surgery</t>
  </si>
  <si>
    <t>IHD</t>
  </si>
  <si>
    <t>CABG</t>
  </si>
  <si>
    <t>Brereton</t>
  </si>
  <si>
    <t>Ward</t>
  </si>
  <si>
    <t>Thelma</t>
  </si>
  <si>
    <t>F</t>
  </si>
  <si>
    <t>CAG</t>
  </si>
  <si>
    <t>Bracken</t>
  </si>
  <si>
    <t>AS</t>
  </si>
  <si>
    <t>AVR</t>
  </si>
  <si>
    <t>Cameron</t>
  </si>
  <si>
    <t>Terrence</t>
  </si>
  <si>
    <t>Warwick</t>
  </si>
  <si>
    <t>Shirley</t>
  </si>
  <si>
    <t>Orthopaedics</t>
  </si>
  <si>
    <t>Osteoarthritis</t>
  </si>
  <si>
    <t>THR</t>
  </si>
  <si>
    <t>Glase</t>
  </si>
  <si>
    <t>Urology</t>
  </si>
  <si>
    <t>Retention</t>
  </si>
  <si>
    <t>Open Prostatectomy</t>
  </si>
  <si>
    <t>Ruthven</t>
  </si>
  <si>
    <t>Butt</t>
  </si>
  <si>
    <t>Isabel</t>
  </si>
  <si>
    <t>General Surgery</t>
  </si>
  <si>
    <t>Caska</t>
  </si>
  <si>
    <t>Gaunt</t>
  </si>
  <si>
    <t>MeldrumHanna</t>
  </si>
  <si>
    <t>Oliff</t>
  </si>
  <si>
    <t>SP 240</t>
  </si>
  <si>
    <t>Dench</t>
  </si>
  <si>
    <t>BKR</t>
  </si>
  <si>
    <t>Quintin</t>
  </si>
  <si>
    <t>Favier</t>
  </si>
  <si>
    <t>Emilia</t>
  </si>
  <si>
    <t>Pheochromocytoma</t>
  </si>
  <si>
    <t>Adrenalectomy</t>
  </si>
  <si>
    <t>Meadowcroft</t>
  </si>
  <si>
    <t>Ken</t>
  </si>
  <si>
    <t>CHB/IHD/BMI 44</t>
  </si>
  <si>
    <t>Horton</t>
  </si>
  <si>
    <t>Tim</t>
  </si>
  <si>
    <t>Morbid obesity</t>
  </si>
  <si>
    <t>Wilder</t>
  </si>
  <si>
    <t>Lavender</t>
  </si>
  <si>
    <t>Ellis</t>
  </si>
  <si>
    <t>Neave</t>
  </si>
  <si>
    <t>Beth</t>
  </si>
  <si>
    <t>TKR</t>
  </si>
  <si>
    <t>SP&gt;200</t>
  </si>
  <si>
    <t>Grace</t>
  </si>
  <si>
    <t>Gastric Ca</t>
  </si>
  <si>
    <t>gastrectomy</t>
  </si>
  <si>
    <t>Kidd</t>
  </si>
  <si>
    <t>Jack</t>
  </si>
  <si>
    <t>Paraesophageal Hernia</t>
  </si>
  <si>
    <t>Lap Nissen</t>
  </si>
  <si>
    <t>Gardner</t>
  </si>
  <si>
    <t>Jessie</t>
  </si>
  <si>
    <t>Bowen</t>
  </si>
  <si>
    <t>Ross</t>
  </si>
  <si>
    <t>Paced postop/Tamponade</t>
  </si>
  <si>
    <t>Holloway</t>
  </si>
  <si>
    <t>Mary</t>
  </si>
  <si>
    <t>Gulliver</t>
  </si>
  <si>
    <t>Kelvin</t>
  </si>
  <si>
    <t>McMurtrie</t>
  </si>
  <si>
    <t>Darcy</t>
  </si>
  <si>
    <t>Singh</t>
  </si>
  <si>
    <t>Findlay</t>
  </si>
  <si>
    <t>BMI 41</t>
  </si>
  <si>
    <t>Stacey</t>
  </si>
  <si>
    <t>Ina</t>
  </si>
  <si>
    <t>Willcox</t>
  </si>
  <si>
    <t>Cholelithiasis</t>
  </si>
  <si>
    <t>Lap Chole</t>
  </si>
  <si>
    <t>Munro</t>
  </si>
  <si>
    <t>Morehen</t>
  </si>
  <si>
    <t>Agnes</t>
  </si>
  <si>
    <t>SP 200</t>
  </si>
  <si>
    <t>Pegg</t>
  </si>
  <si>
    <t>Walsh</t>
  </si>
  <si>
    <t>LGB</t>
  </si>
  <si>
    <t>Biventricular failure</t>
  </si>
  <si>
    <t>Bullmer</t>
  </si>
  <si>
    <t>Vaughan</t>
  </si>
  <si>
    <t>Gastrectomy</t>
  </si>
  <si>
    <t>Corkill</t>
  </si>
  <si>
    <t>Luther</t>
  </si>
  <si>
    <t>Lily</t>
  </si>
  <si>
    <t>Micheletti</t>
  </si>
  <si>
    <t>Turner</t>
  </si>
  <si>
    <t>Victor</t>
  </si>
  <si>
    <t>Hawtin</t>
  </si>
  <si>
    <t>Burnett</t>
  </si>
  <si>
    <t>Irene</t>
  </si>
  <si>
    <t>Meres</t>
  </si>
  <si>
    <t>SP 220</t>
  </si>
  <si>
    <t>Gattung</t>
  </si>
  <si>
    <t>Alice</t>
  </si>
  <si>
    <t>SP 250</t>
  </si>
  <si>
    <t>Turier</t>
  </si>
  <si>
    <t>English</t>
  </si>
  <si>
    <t>Ivy</t>
  </si>
  <si>
    <t>Wood</t>
  </si>
  <si>
    <t>Frank</t>
  </si>
  <si>
    <t>M-Hanna</t>
  </si>
  <si>
    <t>E Coli Sternal wound sepsis</t>
  </si>
  <si>
    <t>Croswell</t>
  </si>
  <si>
    <t>Howard</t>
  </si>
  <si>
    <t>OPCAG</t>
  </si>
  <si>
    <t>Plant</t>
  </si>
  <si>
    <t>LapChole</t>
  </si>
  <si>
    <t>Lewis</t>
  </si>
  <si>
    <t>Interventional Cardiology</t>
  </si>
  <si>
    <t>LMCA stenosis</t>
  </si>
  <si>
    <t>LMCAmgioplasty</t>
  </si>
  <si>
    <t>Gunalingam</t>
  </si>
  <si>
    <t>Buggy</t>
  </si>
  <si>
    <t>Read</t>
  </si>
  <si>
    <t>Bowel Ca</t>
  </si>
  <si>
    <t>Bowel Sx</t>
  </si>
  <si>
    <t>Kirwood</t>
  </si>
  <si>
    <t>LXC</t>
  </si>
  <si>
    <t>Watson</t>
  </si>
  <si>
    <t>Frances</t>
  </si>
  <si>
    <t>Keyes</t>
  </si>
  <si>
    <t>Minchin</t>
  </si>
  <si>
    <t>Wall</t>
  </si>
  <si>
    <t>Preston</t>
  </si>
  <si>
    <t>Haldeman</t>
  </si>
  <si>
    <t>Myrna</t>
  </si>
  <si>
    <t>CMP</t>
  </si>
  <si>
    <t>Mills</t>
  </si>
  <si>
    <t>Ischemic CMP/EF 20</t>
  </si>
  <si>
    <t>Edwards</t>
  </si>
  <si>
    <t>Merrill</t>
  </si>
  <si>
    <t>Hazel</t>
  </si>
  <si>
    <t>BMI 51</t>
  </si>
  <si>
    <t>Trevor</t>
  </si>
  <si>
    <t>Revision TKR</t>
  </si>
  <si>
    <t>Haviland</t>
  </si>
  <si>
    <t>Chris</t>
  </si>
  <si>
    <t>Bled to Hb 3</t>
  </si>
  <si>
    <t>Patchett</t>
  </si>
  <si>
    <t>Franklin</t>
  </si>
  <si>
    <t>Frederick</t>
  </si>
  <si>
    <t>Griffith</t>
  </si>
  <si>
    <t>Geering</t>
  </si>
  <si>
    <t>Finnelley</t>
  </si>
  <si>
    <t>Jo</t>
  </si>
  <si>
    <t>Ann</t>
  </si>
  <si>
    <t>Langley</t>
  </si>
  <si>
    <t>Vicki</t>
  </si>
  <si>
    <t>Teasdell</t>
  </si>
  <si>
    <t>Westwood</t>
  </si>
  <si>
    <t>Wakelin</t>
  </si>
  <si>
    <t>Foulstone</t>
  </si>
  <si>
    <t>BMI 38</t>
  </si>
  <si>
    <t>Walters</t>
  </si>
  <si>
    <t>Strudwick</t>
  </si>
  <si>
    <t>Sullivan</t>
  </si>
  <si>
    <t>Paton</t>
  </si>
  <si>
    <t>Fisher</t>
  </si>
  <si>
    <t>Killen</t>
  </si>
  <si>
    <t>Neil</t>
  </si>
  <si>
    <t>Gary</t>
  </si>
  <si>
    <t>Hillan</t>
  </si>
  <si>
    <t>Gilbert</t>
  </si>
  <si>
    <t>Brady</t>
  </si>
  <si>
    <t>Hayne</t>
  </si>
  <si>
    <t>Dwyer</t>
  </si>
  <si>
    <t>Audrey</t>
  </si>
  <si>
    <t>Casey</t>
  </si>
  <si>
    <t>EF 35</t>
  </si>
  <si>
    <t>Judd</t>
  </si>
  <si>
    <t>Moorehead</t>
  </si>
  <si>
    <t>SP 210/CHB</t>
  </si>
  <si>
    <t>Butler</t>
  </si>
  <si>
    <t>Caddis</t>
  </si>
  <si>
    <t>Sternal debridement</t>
  </si>
  <si>
    <t>Greenwood</t>
  </si>
  <si>
    <t>PPM</t>
  </si>
  <si>
    <t>Charters</t>
  </si>
  <si>
    <t>Szymanski</t>
  </si>
  <si>
    <t>Stefan</t>
  </si>
  <si>
    <t>Deakes</t>
  </si>
  <si>
    <t>AS/IHD</t>
  </si>
  <si>
    <t>AVR/CAG</t>
  </si>
  <si>
    <t>Enid</t>
  </si>
  <si>
    <t>Dewar</t>
  </si>
  <si>
    <t>Minett</t>
  </si>
  <si>
    <t>Jeanie</t>
  </si>
  <si>
    <t>Obesity</t>
  </si>
  <si>
    <t>145 kg</t>
  </si>
  <si>
    <t>Roll</t>
  </si>
  <si>
    <t>May</t>
  </si>
  <si>
    <t>Hernia</t>
  </si>
  <si>
    <t>Cole</t>
  </si>
  <si>
    <t>Murray</t>
  </si>
  <si>
    <t>BMI 37/SP 200</t>
  </si>
  <si>
    <t>Pocklington</t>
  </si>
  <si>
    <t>Mossman</t>
  </si>
  <si>
    <t>Goeoff</t>
  </si>
  <si>
    <t>BMI 37</t>
  </si>
  <si>
    <t>Van Der Kroft</t>
  </si>
  <si>
    <t>Tonna</t>
  </si>
  <si>
    <t>Zachary</t>
  </si>
  <si>
    <t>Bretherton</t>
  </si>
  <si>
    <t>McKee</t>
  </si>
  <si>
    <t>Hurley</t>
  </si>
  <si>
    <t>Lorraine</t>
  </si>
  <si>
    <t>Skovhoj</t>
  </si>
  <si>
    <t>Irris</t>
  </si>
  <si>
    <t>Spillane</t>
  </si>
  <si>
    <t>Vasoconstricts with spinal</t>
  </si>
  <si>
    <t>Derek</t>
  </si>
  <si>
    <t>Buonavoglio</t>
  </si>
  <si>
    <t>Virginia</t>
  </si>
  <si>
    <t>McVicar</t>
  </si>
  <si>
    <t>Flood</t>
  </si>
  <si>
    <t>Eadie</t>
  </si>
  <si>
    <t>Bowles</t>
  </si>
  <si>
    <t>Sulman</t>
  </si>
  <si>
    <t>Daniel</t>
  </si>
  <si>
    <t>Eric</t>
  </si>
  <si>
    <t>Chandler</t>
  </si>
  <si>
    <t>Lennox</t>
  </si>
  <si>
    <t>CMP/oral sepsis</t>
  </si>
  <si>
    <t>Trent</t>
  </si>
  <si>
    <t>Wright</t>
  </si>
  <si>
    <t>Adrian</t>
  </si>
  <si>
    <t>Cunynghame</t>
  </si>
  <si>
    <t>Wedrien</t>
  </si>
  <si>
    <t>Eyles</t>
  </si>
  <si>
    <t>Excellent graphs</t>
  </si>
  <si>
    <t>Shaw</t>
  </si>
  <si>
    <t>Chronic AF</t>
  </si>
  <si>
    <t>LAOD</t>
  </si>
  <si>
    <t>Hicks</t>
  </si>
  <si>
    <t>Trayhurn</t>
  </si>
  <si>
    <t>Geoff</t>
  </si>
  <si>
    <t>Monck</t>
  </si>
  <si>
    <t>Dixon</t>
  </si>
  <si>
    <t>Rosemary</t>
  </si>
  <si>
    <t>Hill</t>
  </si>
  <si>
    <t>Bryson</t>
  </si>
  <si>
    <t>Grant</t>
  </si>
  <si>
    <t>Pheo</t>
  </si>
  <si>
    <t>Palmer</t>
  </si>
  <si>
    <t>Wong</t>
  </si>
  <si>
    <t>Steve</t>
  </si>
  <si>
    <t>Clifton</t>
  </si>
  <si>
    <t>Joss</t>
  </si>
  <si>
    <t>O'Loughlin</t>
  </si>
  <si>
    <t>Moyna</t>
  </si>
  <si>
    <t>Lockie</t>
  </si>
  <si>
    <t>BMI 34</t>
  </si>
  <si>
    <t>Gould</t>
  </si>
  <si>
    <t>Lach</t>
  </si>
  <si>
    <t>Ernest</t>
  </si>
  <si>
    <t>Clews</t>
  </si>
  <si>
    <t>Mulholland</t>
  </si>
  <si>
    <t>Phil</t>
  </si>
  <si>
    <t>Spencer</t>
  </si>
  <si>
    <t>Norma</t>
  </si>
  <si>
    <t>Clark</t>
  </si>
  <si>
    <t>Patrick</t>
  </si>
  <si>
    <t>BHR</t>
  </si>
  <si>
    <t>Homer</t>
  </si>
  <si>
    <t>Carolyn</t>
  </si>
  <si>
    <t>Thompson</t>
  </si>
  <si>
    <t>Ursula</t>
  </si>
  <si>
    <t>PHT/Orthopnea</t>
  </si>
  <si>
    <t>Hancock</t>
  </si>
  <si>
    <t>EF 19/Excellent graphs</t>
  </si>
  <si>
    <t>Joplin</t>
  </si>
  <si>
    <t>Ruth</t>
  </si>
  <si>
    <t>Long</t>
  </si>
  <si>
    <t>Rivers</t>
  </si>
  <si>
    <t>Perry</t>
  </si>
  <si>
    <t>Emilie</t>
  </si>
  <si>
    <t>RKR</t>
  </si>
  <si>
    <t>Moffatt</t>
  </si>
  <si>
    <t>SP 210</t>
  </si>
  <si>
    <t>Crawley</t>
  </si>
  <si>
    <t>Chalmers</t>
  </si>
  <si>
    <t>Spithill</t>
  </si>
  <si>
    <t>Skaines</t>
  </si>
  <si>
    <t xml:space="preserve">Green </t>
  </si>
  <si>
    <t>Wain</t>
  </si>
  <si>
    <t>Drinkwater</t>
  </si>
  <si>
    <t>Sutcliffe</t>
  </si>
  <si>
    <t>Donne</t>
  </si>
  <si>
    <t>Sheehan</t>
  </si>
  <si>
    <t>Heather</t>
  </si>
  <si>
    <t>Rooney</t>
  </si>
  <si>
    <t>Vass</t>
  </si>
  <si>
    <t>Morrison</t>
  </si>
  <si>
    <t>Molly</t>
  </si>
  <si>
    <t>Rasmussen</t>
  </si>
  <si>
    <t>Larsen</t>
  </si>
  <si>
    <t>Alan</t>
  </si>
  <si>
    <t>Wilton</t>
  </si>
  <si>
    <t>Steven</t>
  </si>
  <si>
    <t>Mew</t>
  </si>
  <si>
    <t>Larraine</t>
  </si>
  <si>
    <t>Miles</t>
  </si>
  <si>
    <t>Richley</t>
  </si>
  <si>
    <t>Mudge</t>
  </si>
  <si>
    <t>Bernard</t>
  </si>
  <si>
    <t>Tamponade</t>
  </si>
  <si>
    <t>Stead</t>
  </si>
  <si>
    <t>Diane</t>
  </si>
  <si>
    <t>Flude</t>
  </si>
  <si>
    <t>Pateman</t>
  </si>
  <si>
    <t>Cynthia</t>
  </si>
  <si>
    <t>Lynn</t>
  </si>
  <si>
    <t>Cochrane</t>
  </si>
  <si>
    <t>Athol</t>
  </si>
  <si>
    <t>Hunt</t>
  </si>
  <si>
    <t>Anterior resection</t>
  </si>
  <si>
    <t>Maynard</t>
  </si>
  <si>
    <t>Neal</t>
  </si>
  <si>
    <t>Kimberley</t>
  </si>
  <si>
    <t>Peachey</t>
  </si>
  <si>
    <t>Hughes</t>
  </si>
  <si>
    <t>Cirillo</t>
  </si>
  <si>
    <t>Francesco</t>
  </si>
  <si>
    <t>PPM rate fixed</t>
  </si>
  <si>
    <t>Whittaker</t>
  </si>
  <si>
    <t>Oesophageal Ca</t>
  </si>
  <si>
    <t>Oesophagectomy</t>
  </si>
  <si>
    <t>Leys</t>
  </si>
  <si>
    <t>G</t>
  </si>
  <si>
    <t>R</t>
  </si>
  <si>
    <t>Kennet</t>
  </si>
  <si>
    <t>J</t>
  </si>
  <si>
    <t>KR</t>
  </si>
  <si>
    <t>Finney</t>
  </si>
  <si>
    <t>D</t>
  </si>
  <si>
    <t>Esophageal Ca</t>
  </si>
  <si>
    <t>ILE</t>
  </si>
  <si>
    <t>Papadopoulos</t>
  </si>
  <si>
    <t>deLanty</t>
  </si>
  <si>
    <t>Constance</t>
  </si>
  <si>
    <t>Dittel</t>
  </si>
  <si>
    <t>error in BSA</t>
  </si>
  <si>
    <t>Pollard</t>
  </si>
  <si>
    <t>Berry</t>
  </si>
  <si>
    <t>Ddysfunction/HTN</t>
  </si>
  <si>
    <t>Porter</t>
  </si>
  <si>
    <t>Corless</t>
  </si>
  <si>
    <t>W</t>
  </si>
  <si>
    <t>LapHernia</t>
  </si>
  <si>
    <t>Dalli</t>
  </si>
  <si>
    <t>Vincent</t>
  </si>
  <si>
    <t>Sliwinski</t>
  </si>
  <si>
    <t>Pye</t>
  </si>
  <si>
    <t>Lambert</t>
  </si>
  <si>
    <t>Winifred</t>
  </si>
  <si>
    <t>Todhunter</t>
  </si>
  <si>
    <t>Gfowler</t>
  </si>
  <si>
    <t>Fraser</t>
  </si>
  <si>
    <t>Fletcher</t>
  </si>
  <si>
    <t>Katherine</t>
  </si>
  <si>
    <t>Laparotomy</t>
  </si>
  <si>
    <t>Groves</t>
  </si>
  <si>
    <t>Waterson</t>
  </si>
  <si>
    <t>Susan</t>
  </si>
  <si>
    <t>Minto</t>
  </si>
  <si>
    <t>Wylie</t>
  </si>
  <si>
    <t>N</t>
  </si>
  <si>
    <t>Inglis</t>
  </si>
  <si>
    <t>H</t>
  </si>
  <si>
    <t>RtTHR</t>
  </si>
  <si>
    <t>Gulbis</t>
  </si>
  <si>
    <t>Smart</t>
  </si>
  <si>
    <t>Josephine</t>
  </si>
  <si>
    <t>Forster</t>
  </si>
  <si>
    <t>TURP</t>
  </si>
  <si>
    <t>McCulloch</t>
  </si>
  <si>
    <t>K</t>
  </si>
  <si>
    <t>Jira</t>
  </si>
  <si>
    <t>Karen</t>
  </si>
  <si>
    <t>Grayson</t>
  </si>
  <si>
    <t>Vera</t>
  </si>
  <si>
    <t>Short</t>
  </si>
  <si>
    <t>McInnes</t>
  </si>
  <si>
    <t>Mettal</t>
  </si>
  <si>
    <t>Spence</t>
  </si>
  <si>
    <t>Honyi</t>
  </si>
  <si>
    <t>Cousins</t>
  </si>
  <si>
    <t>Everett</t>
  </si>
  <si>
    <t>Catherine</t>
  </si>
  <si>
    <t>A</t>
  </si>
  <si>
    <t>Peterson</t>
  </si>
  <si>
    <t>Jain</t>
  </si>
  <si>
    <t>Bell</t>
  </si>
  <si>
    <t>Mollie</t>
  </si>
  <si>
    <t>Recurrent Pulm Edema</t>
  </si>
  <si>
    <t>Pickering</t>
  </si>
  <si>
    <t>Black</t>
  </si>
  <si>
    <t>Menner</t>
  </si>
  <si>
    <t>Reading</t>
  </si>
  <si>
    <t>Bottle</t>
  </si>
  <si>
    <t>Verna</t>
  </si>
  <si>
    <t>Winbank</t>
  </si>
  <si>
    <t>Adele</t>
  </si>
  <si>
    <t>Darling</t>
  </si>
  <si>
    <t>Vascular Surgery</t>
  </si>
  <si>
    <t>Peripheral Vascular Disease</t>
  </si>
  <si>
    <t>Endo AAA</t>
  </si>
  <si>
    <t>Bourke</t>
  </si>
  <si>
    <t>Highton</t>
  </si>
  <si>
    <t>Jenie</t>
  </si>
  <si>
    <t>KelkClarke</t>
  </si>
  <si>
    <t>Reynolds</t>
  </si>
  <si>
    <t>O'Connor</t>
  </si>
  <si>
    <t>Engel</t>
  </si>
  <si>
    <t>Whyte</t>
  </si>
  <si>
    <t>Hogan</t>
  </si>
  <si>
    <t>Dengate</t>
  </si>
  <si>
    <t>Harding</t>
  </si>
  <si>
    <t>Seaton</t>
  </si>
  <si>
    <t>Andrew</t>
  </si>
  <si>
    <t>Morice</t>
  </si>
  <si>
    <t>Rod</t>
  </si>
  <si>
    <t>Nissen</t>
  </si>
  <si>
    <t>Parry</t>
  </si>
  <si>
    <t>LIH</t>
  </si>
  <si>
    <t>Ryrie</t>
  </si>
  <si>
    <t>Hart</t>
  </si>
  <si>
    <t>Sidney</t>
  </si>
  <si>
    <t>Cracknell</t>
  </si>
  <si>
    <t>Slocombe</t>
  </si>
  <si>
    <t>Crowdy</t>
  </si>
  <si>
    <t>Hiatus Hernia</t>
  </si>
  <si>
    <t>Simpson</t>
  </si>
  <si>
    <t>Dunn</t>
  </si>
  <si>
    <t>Warrimer</t>
  </si>
  <si>
    <t>Pulmonary edema</t>
  </si>
  <si>
    <t>Judy</t>
  </si>
  <si>
    <t>McPherson</t>
  </si>
  <si>
    <t>Stormont</t>
  </si>
  <si>
    <t>Davies</t>
  </si>
  <si>
    <t>Fuller</t>
  </si>
  <si>
    <t>Anderson</t>
  </si>
  <si>
    <t>Kelleher</t>
  </si>
  <si>
    <t>Valda</t>
  </si>
  <si>
    <t>Dorothy</t>
  </si>
  <si>
    <t>Dagger</t>
  </si>
  <si>
    <t>febrile,abdo sepsis</t>
  </si>
  <si>
    <t>Blackwell</t>
  </si>
  <si>
    <t>Gladys</t>
  </si>
  <si>
    <t>Wilkes</t>
  </si>
  <si>
    <t>Clifford</t>
  </si>
  <si>
    <t>Harrison</t>
  </si>
  <si>
    <t>Bob</t>
  </si>
  <si>
    <t>Hawkins</t>
  </si>
  <si>
    <t>AAA</t>
  </si>
  <si>
    <t>Bullivant</t>
  </si>
  <si>
    <t>Bury</t>
  </si>
  <si>
    <t>Burton</t>
  </si>
  <si>
    <t>recent legionella pneumonia</t>
  </si>
  <si>
    <t>Yates</t>
  </si>
  <si>
    <t>Taunton</t>
  </si>
  <si>
    <t>Florence</t>
  </si>
  <si>
    <t>Percy</t>
  </si>
  <si>
    <t>vasculitis/asthma</t>
  </si>
  <si>
    <t>Gunner</t>
  </si>
  <si>
    <t>Lx Chole</t>
  </si>
  <si>
    <t>hx AVR</t>
  </si>
  <si>
    <t>Yabsley</t>
  </si>
  <si>
    <t>IHD stent</t>
  </si>
  <si>
    <t>Stettler</t>
  </si>
  <si>
    <t>Hooper</t>
  </si>
  <si>
    <t>Rachow</t>
  </si>
  <si>
    <t>Desmond</t>
  </si>
  <si>
    <t>dementia</t>
  </si>
  <si>
    <t>Elliott</t>
  </si>
  <si>
    <t>Esophagectomy</t>
  </si>
  <si>
    <t>Gow</t>
  </si>
  <si>
    <t>McLaren</t>
  </si>
  <si>
    <t>Fitzgerald</t>
  </si>
  <si>
    <t>Lawless</t>
  </si>
  <si>
    <t>Barrett</t>
  </si>
  <si>
    <t>Therese</t>
  </si>
  <si>
    <t>Sheean</t>
  </si>
  <si>
    <t>Welsh</t>
  </si>
  <si>
    <t>cushingoid</t>
  </si>
  <si>
    <t>Blackford</t>
  </si>
  <si>
    <t>Henstock</t>
  </si>
  <si>
    <t>O'Reilly</t>
  </si>
  <si>
    <t>Compton</t>
  </si>
  <si>
    <t>Sheil</t>
  </si>
  <si>
    <t>Laurence</t>
  </si>
  <si>
    <t>Paterson</t>
  </si>
  <si>
    <t>Lambeth</t>
  </si>
  <si>
    <t>Colleen</t>
  </si>
  <si>
    <t>McRoberts</t>
  </si>
  <si>
    <t>Twells</t>
  </si>
  <si>
    <t>Janet</t>
  </si>
  <si>
    <t>Swain</t>
  </si>
  <si>
    <t>2 MI's</t>
  </si>
  <si>
    <t>Robinson</t>
  </si>
  <si>
    <t>Strachan</t>
  </si>
  <si>
    <t>Gaffel</t>
  </si>
  <si>
    <t>Swillen</t>
  </si>
  <si>
    <t>Myriam</t>
  </si>
  <si>
    <t>RHD/AVR/MVR</t>
  </si>
  <si>
    <t>Pancreatic Ca</t>
  </si>
  <si>
    <t>Woods</t>
  </si>
  <si>
    <t>BertrandFlanagan</t>
  </si>
  <si>
    <t>Cecily</t>
  </si>
  <si>
    <t>Lap.Nissen</t>
  </si>
  <si>
    <t>Wilks</t>
  </si>
  <si>
    <t>Thorpe</t>
  </si>
  <si>
    <t>Phillips</t>
  </si>
  <si>
    <t>AVA 0.6/CHF</t>
  </si>
  <si>
    <t>Jackson</t>
  </si>
  <si>
    <t>Bate</t>
  </si>
  <si>
    <t>Henry</t>
  </si>
  <si>
    <t>Lance</t>
  </si>
  <si>
    <t>Laughton</t>
  </si>
  <si>
    <t>Gough</t>
  </si>
  <si>
    <t>Valmai</t>
  </si>
  <si>
    <t>Kenney</t>
  </si>
  <si>
    <t>Dunks</t>
  </si>
  <si>
    <t>Banks</t>
  </si>
  <si>
    <t>Ronald</t>
  </si>
  <si>
    <t>Cosgrove</t>
  </si>
  <si>
    <t>Dolores</t>
  </si>
  <si>
    <t>Nucifora</t>
  </si>
  <si>
    <t>Dobbs</t>
  </si>
  <si>
    <t>Carroll</t>
  </si>
  <si>
    <t>Willingham</t>
  </si>
  <si>
    <t>EF 20%</t>
  </si>
  <si>
    <t>Kreis</t>
  </si>
  <si>
    <t>Baxter</t>
  </si>
  <si>
    <t>Carr</t>
  </si>
  <si>
    <t>menke</t>
  </si>
  <si>
    <t>Neeltje</t>
  </si>
  <si>
    <t>Cowls</t>
  </si>
  <si>
    <t>Maureen</t>
  </si>
  <si>
    <t>AVA 1</t>
  </si>
  <si>
    <t>Whitlock</t>
  </si>
  <si>
    <t>Elsie</t>
  </si>
  <si>
    <t>Ware</t>
  </si>
  <si>
    <t>Bruce</t>
  </si>
  <si>
    <t>AICD</t>
  </si>
  <si>
    <t>BVF</t>
  </si>
  <si>
    <t>Bowler</t>
  </si>
  <si>
    <t>Searle</t>
  </si>
  <si>
    <t>Floris</t>
  </si>
  <si>
    <t>Barratt</t>
  </si>
  <si>
    <t>Calvert</t>
  </si>
  <si>
    <t>Whipples</t>
  </si>
  <si>
    <t>O'Sullivan</t>
  </si>
  <si>
    <t>O</t>
  </si>
  <si>
    <t>Hutabarat</t>
  </si>
  <si>
    <t>Gavin</t>
  </si>
  <si>
    <t>Alma</t>
  </si>
  <si>
    <t>Brigden</t>
  </si>
  <si>
    <t>Nisbet</t>
  </si>
  <si>
    <t>Greg</t>
  </si>
  <si>
    <t>PEHernia</t>
  </si>
  <si>
    <t>Greaves</t>
  </si>
  <si>
    <t>Anne</t>
  </si>
  <si>
    <t>Nance</t>
  </si>
  <si>
    <t>McLennan</t>
  </si>
  <si>
    <t>Cathleen</t>
  </si>
  <si>
    <t>Sidirourgos</t>
  </si>
  <si>
    <t>Tony</t>
  </si>
  <si>
    <t>RTKR</t>
  </si>
  <si>
    <t>Dalland</t>
  </si>
  <si>
    <t>Marilyn</t>
  </si>
  <si>
    <t>Goodworth</t>
  </si>
  <si>
    <t>Appx</t>
  </si>
  <si>
    <t>Pritchard</t>
  </si>
  <si>
    <t>Gastric Sleeve</t>
  </si>
  <si>
    <t>Czerkesow</t>
  </si>
  <si>
    <t>Luba</t>
  </si>
  <si>
    <t>Hopley</t>
  </si>
  <si>
    <t>Garbutt</t>
  </si>
  <si>
    <t>Invarcerated hernia</t>
  </si>
  <si>
    <t>Roland</t>
  </si>
  <si>
    <t>Bentley</t>
  </si>
  <si>
    <t>Abdo</t>
  </si>
  <si>
    <t>Laparoscopy</t>
  </si>
  <si>
    <t>Barron</t>
  </si>
  <si>
    <t>Bateman</t>
  </si>
  <si>
    <t>Francis</t>
  </si>
  <si>
    <t>Armstrong</t>
  </si>
  <si>
    <t>infected toe</t>
  </si>
  <si>
    <t>Allen</t>
  </si>
  <si>
    <t>Edwin</t>
  </si>
  <si>
    <t>IHD/stents</t>
  </si>
  <si>
    <t>Sainty</t>
  </si>
  <si>
    <t>Colectomy</t>
  </si>
  <si>
    <t>Bailey</t>
  </si>
  <si>
    <t>Barrie</t>
  </si>
  <si>
    <t>Bellamy</t>
  </si>
  <si>
    <t>colectomy</t>
  </si>
  <si>
    <t>Balfour</t>
  </si>
  <si>
    <t>Carson</t>
  </si>
  <si>
    <t>Bahr</t>
  </si>
  <si>
    <t>Avis</t>
  </si>
  <si>
    <t>Beazley</t>
  </si>
  <si>
    <t>Uptin</t>
  </si>
  <si>
    <t>Sylvia</t>
  </si>
  <si>
    <t>Walton</t>
  </si>
  <si>
    <t>Barton</t>
  </si>
  <si>
    <t>Ashcroft</t>
  </si>
  <si>
    <t>Bartlett</t>
  </si>
  <si>
    <t>Merle</t>
  </si>
  <si>
    <t>Ashton</t>
  </si>
  <si>
    <t>Bollard</t>
  </si>
  <si>
    <t>Mrs</t>
  </si>
  <si>
    <t>Reid</t>
  </si>
  <si>
    <t>Hemicolectomy</t>
  </si>
  <si>
    <t>Falconer</t>
  </si>
  <si>
    <t>#THR</t>
  </si>
  <si>
    <t>Periprosthetic Fracture Femur</t>
  </si>
  <si>
    <t>Burneikis</t>
  </si>
  <si>
    <t>Beale</t>
  </si>
  <si>
    <t>Lesla</t>
  </si>
  <si>
    <t>Prednisone dependent</t>
  </si>
  <si>
    <t>Schuster</t>
  </si>
  <si>
    <t>LBO</t>
  </si>
  <si>
    <t>Hartmanns</t>
  </si>
  <si>
    <t>Pelvic abscess</t>
  </si>
  <si>
    <t>Bernie</t>
  </si>
  <si>
    <t>ARF/Obstruction</t>
  </si>
  <si>
    <t>Lehuray-Francis</t>
  </si>
  <si>
    <t>GDH</t>
  </si>
  <si>
    <t>Upper GI Surgery</t>
  </si>
  <si>
    <t>Sepsis post ILE</t>
  </si>
  <si>
    <t>Thoracotomy</t>
  </si>
  <si>
    <t>De Lernia</t>
  </si>
  <si>
    <t>SevereCAL/Home O2</t>
  </si>
  <si>
    <t>#NOF</t>
  </si>
  <si>
    <t>Hemiarthroplasty</t>
  </si>
  <si>
    <t>#NOF/Hb 81/CRI/</t>
  </si>
  <si>
    <t>#Femur</t>
  </si>
  <si>
    <t>Femur Liss Plate</t>
  </si>
  <si>
    <t>Hb 91/DM/HTN/CRF</t>
  </si>
  <si>
    <t>GPH</t>
  </si>
  <si>
    <t>Femoral Plate</t>
  </si>
  <si>
    <t>Warden</t>
  </si>
  <si>
    <t>Hanslow</t>
  </si>
  <si>
    <t>HTN/TIA's/AF</t>
  </si>
  <si>
    <t>Booth</t>
  </si>
  <si>
    <t>Brenda</t>
  </si>
  <si>
    <t>CVA's</t>
  </si>
  <si>
    <t>Limbers</t>
  </si>
  <si>
    <t>Dementia</t>
  </si>
  <si>
    <t>McKay</t>
  </si>
  <si>
    <t>CVA /PPM</t>
  </si>
  <si>
    <t>BWPH</t>
  </si>
  <si>
    <t>Anterior Resection</t>
  </si>
  <si>
    <t>Galbraith</t>
  </si>
  <si>
    <t>Carah</t>
  </si>
  <si>
    <t>Fred</t>
  </si>
  <si>
    <t>DCMP</t>
  </si>
  <si>
    <t>CRTD</t>
  </si>
  <si>
    <t>CMP/CRF</t>
  </si>
  <si>
    <t>Gamma Nail</t>
  </si>
  <si>
    <t>Metastatic Ca</t>
  </si>
  <si>
    <t>Henricksen</t>
  </si>
  <si>
    <t>Erik</t>
  </si>
  <si>
    <t>Pantlin</t>
  </si>
  <si>
    <t>Lap Fundoplication</t>
  </si>
  <si>
    <t>CCF</t>
  </si>
  <si>
    <t>Olsen</t>
  </si>
  <si>
    <t>Ben</t>
  </si>
  <si>
    <t>Axillofemoral Bypass</t>
  </si>
  <si>
    <t>Ramanathan</t>
  </si>
  <si>
    <t>Mullane</t>
  </si>
  <si>
    <t>Crain</t>
  </si>
  <si>
    <t>Mesh Repair</t>
  </si>
  <si>
    <t>Evers</t>
  </si>
  <si>
    <t>Gray</t>
  </si>
  <si>
    <t>Pickup</t>
  </si>
  <si>
    <t>Morris</t>
  </si>
  <si>
    <t>Shoulder Replacement</t>
  </si>
  <si>
    <t>Iacovazzi</t>
  </si>
  <si>
    <t>Nicola</t>
  </si>
  <si>
    <t>Meagher</t>
  </si>
  <si>
    <t>Witt</t>
  </si>
  <si>
    <t xml:space="preserve">Keith </t>
  </si>
  <si>
    <t>Boyton</t>
  </si>
  <si>
    <t>ICU</t>
  </si>
  <si>
    <t>sepsis</t>
  </si>
  <si>
    <t>Johnston-Lord</t>
  </si>
  <si>
    <t>Rougvie</t>
  </si>
  <si>
    <t>#</t>
  </si>
  <si>
    <t>Auhl</t>
  </si>
  <si>
    <t>Doreen</t>
  </si>
  <si>
    <t>DHS</t>
  </si>
  <si>
    <t>Pearsall</t>
  </si>
  <si>
    <t>CCF,dementia</t>
  </si>
  <si>
    <t>Gatt</t>
  </si>
  <si>
    <t>Evelyn</t>
  </si>
  <si>
    <t>Incoll</t>
  </si>
  <si>
    <t>IHD/AF/PPM</t>
  </si>
  <si>
    <t>Dodd</t>
  </si>
  <si>
    <t>Day</t>
  </si>
  <si>
    <t>Rita</t>
  </si>
  <si>
    <t>Endoluminal AAA</t>
  </si>
  <si>
    <t>Theda</t>
  </si>
  <si>
    <t>Baltmann</t>
  </si>
  <si>
    <t>Ischemic gut</t>
  </si>
  <si>
    <t>Stanley</t>
  </si>
  <si>
    <t>Connell</t>
  </si>
  <si>
    <t>Rob</t>
  </si>
  <si>
    <t>ESRD/Aortic stenosis</t>
  </si>
  <si>
    <t>Sims</t>
  </si>
  <si>
    <t>Wenda</t>
  </si>
  <si>
    <t>???</t>
  </si>
  <si>
    <t>Armour</t>
  </si>
  <si>
    <t>MI</t>
  </si>
  <si>
    <t>Transmural MI</t>
  </si>
  <si>
    <t>Evans</t>
  </si>
  <si>
    <t>Bowel Perforation</t>
  </si>
  <si>
    <t>Post faint/sepsis</t>
  </si>
  <si>
    <t>Sloggett</t>
  </si>
  <si>
    <t>Thoracic Surgery</t>
  </si>
  <si>
    <t>Empyema</t>
  </si>
  <si>
    <t>Meldrum-Hanna</t>
  </si>
  <si>
    <t>Bowel Obstruction</t>
  </si>
  <si>
    <t>Kwok</t>
  </si>
  <si>
    <t>Krivohlavy</t>
  </si>
  <si>
    <t>DHS?</t>
  </si>
  <si>
    <t>Musgrove</t>
  </si>
  <si>
    <t>Sheather</t>
  </si>
  <si>
    <t>Moorey</t>
  </si>
  <si>
    <t>Beauman</t>
  </si>
  <si>
    <t>Muichael</t>
  </si>
  <si>
    <t>Patterson</t>
  </si>
  <si>
    <t>Said</t>
  </si>
  <si>
    <t>critical AS/anemia/JW</t>
  </si>
  <si>
    <t>Powell</t>
  </si>
  <si>
    <t>Zappas</t>
  </si>
  <si>
    <t>Bill</t>
  </si>
  <si>
    <t>CVA</t>
  </si>
  <si>
    <t>Falvey</t>
  </si>
  <si>
    <t>Revision THR</t>
  </si>
  <si>
    <t>Gates</t>
  </si>
  <si>
    <t>COPD</t>
  </si>
  <si>
    <t>Tyrer</t>
  </si>
  <si>
    <t>Webbey</t>
  </si>
  <si>
    <t>Wilma</t>
  </si>
  <si>
    <t>Ulherr</t>
  </si>
  <si>
    <t>Hoskin-Cain</t>
  </si>
  <si>
    <t>Lois</t>
  </si>
  <si>
    <t>Sheila</t>
  </si>
  <si>
    <t>CAL/CRF/CCF/EF20</t>
  </si>
  <si>
    <t>Fernance</t>
  </si>
  <si>
    <t>Noni</t>
  </si>
  <si>
    <t>Aortobifemoral</t>
  </si>
  <si>
    <t>Maxine</t>
  </si>
  <si>
    <t>Fitch</t>
  </si>
  <si>
    <t>ULAR</t>
  </si>
  <si>
    <t>Forsyth</t>
  </si>
  <si>
    <t>Tracy</t>
  </si>
  <si>
    <t>Cachexia</t>
  </si>
  <si>
    <t>R/O LGB</t>
  </si>
  <si>
    <t>Lister</t>
  </si>
  <si>
    <t>Open AAA</t>
  </si>
  <si>
    <t>Meek</t>
  </si>
  <si>
    <t>McAuliffe</t>
  </si>
  <si>
    <t>Cook</t>
  </si>
  <si>
    <t>Urologic Ca</t>
  </si>
  <si>
    <t>Nephro-ureterectomy</t>
  </si>
  <si>
    <t>MacNeil</t>
  </si>
  <si>
    <t>Swinfield</t>
  </si>
  <si>
    <t>Timothy</t>
  </si>
  <si>
    <t>Bladder Ca</t>
  </si>
  <si>
    <t>Cystoprostatectomy</t>
  </si>
  <si>
    <t>Aortofemoral Bypass</t>
  </si>
  <si>
    <t>Boulton</t>
  </si>
  <si>
    <t>Gwen</t>
  </si>
  <si>
    <t>Bowel Resection</t>
  </si>
  <si>
    <t>DiLernia</t>
  </si>
  <si>
    <t>Rt Hemicolectomy</t>
  </si>
  <si>
    <t>CCF/PHT/PVD/CRF</t>
  </si>
  <si>
    <t>Fem-Pop Bypass</t>
  </si>
  <si>
    <t>PVD</t>
  </si>
  <si>
    <t>Multitrauma</t>
  </si>
  <si>
    <t>BuH</t>
  </si>
  <si>
    <t xml:space="preserve">Sepsis </t>
  </si>
  <si>
    <t>Sepsis</t>
  </si>
  <si>
    <t>Cardiogenic Shock</t>
  </si>
  <si>
    <t>Prostate Ca</t>
  </si>
  <si>
    <t>Ouyang</t>
  </si>
  <si>
    <t>Morton</t>
  </si>
  <si>
    <t>RVF</t>
  </si>
  <si>
    <t>Stewart</t>
  </si>
  <si>
    <t>RVF/PHT/AF</t>
  </si>
  <si>
    <t>RVF/AF</t>
  </si>
  <si>
    <t>Seah</t>
  </si>
  <si>
    <t>Ankle#</t>
  </si>
  <si>
    <t>Ankle ORIF</t>
  </si>
  <si>
    <t>CCF/CRF</t>
  </si>
  <si>
    <t>Dhital</t>
  </si>
  <si>
    <t>Septic Shoulder</t>
  </si>
  <si>
    <t>Reverse Shoulder Replacement</t>
  </si>
  <si>
    <t>PHT</t>
  </si>
  <si>
    <t>CMP/AF</t>
  </si>
  <si>
    <t>AF/CCF</t>
  </si>
  <si>
    <t>Iliac Artery Aneurysm</t>
  </si>
  <si>
    <t>Iliac A repair</t>
  </si>
  <si>
    <t>?</t>
  </si>
  <si>
    <t>Periprosthetic #</t>
  </si>
  <si>
    <t xml:space="preserve">CA </t>
  </si>
  <si>
    <t>AVR/CABG</t>
  </si>
  <si>
    <t>Stoita</t>
  </si>
  <si>
    <t>Lap Hernia</t>
  </si>
  <si>
    <t># Femur</t>
  </si>
  <si>
    <t>LISS plate</t>
  </si>
  <si>
    <t>Atrial Myxoma</t>
  </si>
  <si>
    <t>R/O Atrial Myxoma</t>
  </si>
  <si>
    <t xml:space="preserve">AS </t>
  </si>
  <si>
    <t xml:space="preserve">AVR </t>
  </si>
  <si>
    <t>Mitral Regurgitation/IHD</t>
  </si>
  <si>
    <t>MVR/CABG</t>
  </si>
  <si>
    <t>Neurosurgery</t>
  </si>
  <si>
    <t>Discogenic Diseae</t>
  </si>
  <si>
    <t>Microdiscectomy</t>
  </si>
  <si>
    <t>Coughlan</t>
  </si>
  <si>
    <t>AS for AVR</t>
  </si>
  <si>
    <t>CMP/EF25/CRI/NSTEMI</t>
  </si>
  <si>
    <t>AI</t>
  </si>
  <si>
    <t>Redo AVR</t>
  </si>
  <si>
    <t>ALIF</t>
  </si>
  <si>
    <t>Femur replacement</t>
  </si>
  <si>
    <t>Discectomy</t>
  </si>
  <si>
    <t>Femur plate</t>
  </si>
  <si>
    <t>Breast Ca</t>
  </si>
  <si>
    <t>Mastectomy/Reconstruction</t>
  </si>
  <si>
    <t>Lefter</t>
  </si>
  <si>
    <t>#tibial plateau</t>
  </si>
  <si>
    <t>ORIF</t>
  </si>
  <si>
    <t>AF/CRF/PPM</t>
  </si>
  <si>
    <t>Nolan</t>
  </si>
  <si>
    <t>Bradshaw</t>
  </si>
  <si>
    <t>Bil Mastectomy</t>
  </si>
  <si>
    <t>SP&gt;200/AF/COPD</t>
  </si>
  <si>
    <t>AF/HTN</t>
  </si>
  <si>
    <t>NewPH</t>
  </si>
  <si>
    <t>Ling</t>
  </si>
  <si>
    <t>Severe CCF</t>
  </si>
  <si>
    <t>Reopen for bleeding</t>
  </si>
  <si>
    <t>Reopen</t>
  </si>
  <si>
    <t>MV Repair</t>
  </si>
  <si>
    <t>MR</t>
  </si>
  <si>
    <t>AS for AVR/BMI 42</t>
  </si>
  <si>
    <t>Roereton</t>
  </si>
  <si>
    <t>Iliac angioplasty</t>
  </si>
  <si>
    <t>HTN/IHD</t>
  </si>
  <si>
    <t>NSTEMI</t>
  </si>
  <si>
    <t>AR</t>
  </si>
  <si>
    <t>Connellan</t>
  </si>
  <si>
    <t>Pericardial Window</t>
  </si>
  <si>
    <t>Loereton</t>
  </si>
  <si>
    <t>Llereton</t>
  </si>
  <si>
    <t>Infected Knee Prosthesis</t>
  </si>
  <si>
    <t>Knee washout</t>
  </si>
  <si>
    <t>Saereton</t>
  </si>
  <si>
    <t>MS</t>
  </si>
  <si>
    <t>Cancelled Surgery</t>
  </si>
  <si>
    <t>Renal Ca</t>
  </si>
  <si>
    <t>Fungating Breast Ca</t>
  </si>
  <si>
    <t>Mastectomy</t>
  </si>
  <si>
    <t>Daereton</t>
  </si>
  <si>
    <t>CCF at Wyong</t>
  </si>
  <si>
    <t>Noereton</t>
  </si>
  <si>
    <t>HTN/CCF/Morbid obesity</t>
  </si>
  <si>
    <t>Marchalleck</t>
  </si>
  <si>
    <t>HTN/IHD/MI/AS</t>
  </si>
  <si>
    <t>Weereton</t>
  </si>
  <si>
    <t>CCF/IHD/AVR/Hb72</t>
  </si>
  <si>
    <t>Miereton</t>
  </si>
  <si>
    <t>Keereton</t>
  </si>
  <si>
    <t>#Forearm</t>
  </si>
  <si>
    <t>Elereton</t>
  </si>
  <si>
    <t>Maereton</t>
  </si>
  <si>
    <t>MI/EF 40%</t>
  </si>
  <si>
    <t>Markham</t>
  </si>
  <si>
    <t>Peritonitis/Anuric</t>
  </si>
  <si>
    <t>Severe CAL/Home O2</t>
  </si>
  <si>
    <t>CRF/Dialysis</t>
  </si>
  <si>
    <t>Anuric CRF/Dialysis</t>
  </si>
  <si>
    <t>Kaereton</t>
  </si>
  <si>
    <t>Hou</t>
  </si>
  <si>
    <t>#Ankle</t>
  </si>
  <si>
    <t>Severe PHT/IHD/CRF</t>
  </si>
  <si>
    <t>Heereton</t>
  </si>
  <si>
    <t>Laura</t>
  </si>
  <si>
    <t>WH</t>
  </si>
  <si>
    <t>Nephrectomy</t>
  </si>
  <si>
    <t>Louie-Johnsun</t>
  </si>
  <si>
    <t>McNeil</t>
  </si>
  <si>
    <t>Bowel resection</t>
  </si>
  <si>
    <t>SBO</t>
  </si>
  <si>
    <t>Radical Prostatectomy</t>
  </si>
  <si>
    <t>#Humerus</t>
  </si>
  <si>
    <t>Humeral Nail</t>
  </si>
  <si>
    <t>Toxic Megacolon</t>
  </si>
  <si>
    <t>CMP/Leg amputation post ECMO;AS/CRF/EF35</t>
  </si>
  <si>
    <t>Ho Kong</t>
  </si>
  <si>
    <t>Wakefield</t>
  </si>
  <si>
    <t>Appendicitis</t>
  </si>
  <si>
    <t>Appendicectomy</t>
  </si>
  <si>
    <t>Poon</t>
  </si>
  <si>
    <t>Heart Transplant of 14 yr Male donor</t>
  </si>
  <si>
    <t>Distal femoral replacement</t>
  </si>
  <si>
    <t>Cognitive impairment</t>
  </si>
  <si>
    <t>CMP/PHTN/CRF/AF/MI</t>
  </si>
  <si>
    <t>Revsion THR</t>
  </si>
  <si>
    <t>Septic arthritis</t>
  </si>
  <si>
    <t>ARF/sepsis</t>
  </si>
  <si>
    <t>Kao</t>
  </si>
  <si>
    <t>Paola</t>
  </si>
  <si>
    <t xml:space="preserve">CMP </t>
  </si>
  <si>
    <t>Lunn</t>
  </si>
  <si>
    <t>Bayley</t>
  </si>
  <si>
    <t>Whitton</t>
  </si>
  <si>
    <t>Warren</t>
  </si>
  <si>
    <t>Eelen</t>
  </si>
  <si>
    <t>Lees</t>
  </si>
  <si>
    <t>Mulley</t>
  </si>
  <si>
    <t>IHD/HTN</t>
  </si>
  <si>
    <t>Lean</t>
  </si>
  <si>
    <t>HTN/COPD</t>
  </si>
  <si>
    <t>Hip revision</t>
  </si>
  <si>
    <t>O'Regan</t>
  </si>
  <si>
    <t>Phyllis</t>
  </si>
  <si>
    <t>HTN/CKD</t>
  </si>
  <si>
    <t>Maximum</t>
  </si>
  <si>
    <t>More</t>
  </si>
  <si>
    <t>Count</t>
  </si>
  <si>
    <t>Sum</t>
  </si>
  <si>
    <t>Systolic Pressure</t>
  </si>
  <si>
    <t>Diastolic Pressure</t>
  </si>
  <si>
    <t>Bin</t>
  </si>
  <si>
    <t>Frequency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</si>
  <si>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</si>
  <si>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</si>
  <si>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</si>
  <si>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</si>
  <si>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</si>
  <si>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</si>
  <si>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</si>
  <si>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</si>
  <si>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</si>
  <si>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</si>
  <si>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(m)</t>
  </si>
  <si>
    <t>Stroke Volume</t>
  </si>
  <si>
    <t>Heart rate</t>
  </si>
  <si>
    <t>SV Index</t>
  </si>
  <si>
    <t>SV/weight</t>
  </si>
  <si>
    <t>Heart Rate</t>
  </si>
  <si>
    <t>(60/Heart Rate)</t>
  </si>
  <si>
    <t>Heart Rate/60</t>
  </si>
  <si>
    <t>Central venous pressure</t>
  </si>
  <si>
    <t>Pulse Pressure</t>
  </si>
  <si>
    <t>(SP-DP)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</si>
</sst>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14" fontId="0" fillId="0" borderId="0" xfId="0" applyNumberFormat="1"/>
    <xf numFmtId="14" fontId="1" fillId="0" borderId="0" xfId="0" applyNumberFormat="1" applyFont="1"/>
    <xf numFmtId="16" fontId="1" fillId="0" borderId="0" xfId="0" applyNumberFormat="1" applyFont="1"/>
    <xf numFmtId="16" fontId="0" fillId="0" borderId="0" xfId="0" applyNumberFormat="1"/>
    <xf numFmtId="0" fontId="2" fillId="0" borderId="0" xfId="0" applyFont="1"/>
    <xf numFmtId="164" fontId="1" fillId="0" borderId="0" xfId="0" applyNumberFormat="1" applyFont="1"/>
    <xf numFmtId="15" fontId="0" fillId="0" borderId="0" xfId="0" applyNumberFormat="1"/>
    <xf numFmtId="15" fontId="1" fillId="0" borderId="0" xfId="0" applyNumberFormat="1" applyFont="1"/>
    <xf numFmtId="0" fontId="0" fillId="0" borderId="1" xfId="0" applyBorder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Continuous"/>
    </xf>
    <xf numFmtId="0" fontId="0" fillId="0" borderId="2" xfId="0" applyBorder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[1]Chrono!$BM$821</c:f>
              <c:strCache>
                <c:ptCount val="1"/>
              </c:strCache>
            </c:strRef>
          </c:tx>
          <c:invertIfNegative val="0"/>
          <c:cat>
            <c:numRef>
              <c:f>[1]Chrono!$BL$822:$BL$832</c:f>
              <c:numCache>
                <c:formatCode>General</c:formatCode>
                <c:ptCount val="11"/>
              </c:numCache>
            </c:numRef>
          </c:cat>
          <c:val>
            <c:numRef>
              <c:f>[1]Chrono!$BM$822:$BM$832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0-EA31-4CEE-8AF3-776120F68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axId val="172658688"/>
        <c:axId val="172660224"/>
      </c:barChart>
      <c:catAx>
        <c:axId val="172658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2660224"/>
        <c:crosses val="autoZero"/>
        <c:auto val="1"/>
        <c:lblAlgn val="ctr"/>
        <c:lblOffset val="100"/>
        <c:noMultiLvlLbl val="0"/>
      </c:catAx>
      <c:valAx>
        <c:axId val="172660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658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Age (years)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[1]Chrono!$X$1</c:f>
              <c:strCache>
                <c:ptCount val="1"/>
                <c:pt idx="0">
                  <c:v>Age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chemeClr val="accent1"/>
              </a:solidFill>
            </c:spPr>
          </c:marker>
          <c:val>
            <c:numRef>
              <c:f>[1]Chrono!$X$2:$X$797</c:f>
              <c:numCache>
                <c:formatCode>General</c:formatCode>
                <c:ptCount val="796"/>
                <c:pt idx="1">
                  <c:v>86</c:v>
                </c:pt>
                <c:pt idx="2">
                  <c:v>78</c:v>
                </c:pt>
                <c:pt idx="3">
                  <c:v>66</c:v>
                </c:pt>
                <c:pt idx="4">
                  <c:v>53</c:v>
                </c:pt>
                <c:pt idx="5">
                  <c:v>63</c:v>
                </c:pt>
                <c:pt idx="6">
                  <c:v>82</c:v>
                </c:pt>
                <c:pt idx="7">
                  <c:v>66</c:v>
                </c:pt>
                <c:pt idx="8">
                  <c:v>52</c:v>
                </c:pt>
                <c:pt idx="9">
                  <c:v>81</c:v>
                </c:pt>
                <c:pt idx="10">
                  <c:v>69</c:v>
                </c:pt>
                <c:pt idx="11">
                  <c:v>80</c:v>
                </c:pt>
                <c:pt idx="12">
                  <c:v>64</c:v>
                </c:pt>
                <c:pt idx="13">
                  <c:v>61</c:v>
                </c:pt>
                <c:pt idx="14">
                  <c:v>52</c:v>
                </c:pt>
                <c:pt idx="15">
                  <c:v>77</c:v>
                </c:pt>
                <c:pt idx="16">
                  <c:v>69</c:v>
                </c:pt>
                <c:pt idx="17">
                  <c:v>86</c:v>
                </c:pt>
                <c:pt idx="18">
                  <c:v>50</c:v>
                </c:pt>
                <c:pt idx="19">
                  <c:v>87</c:v>
                </c:pt>
                <c:pt idx="20">
                  <c:v>84</c:v>
                </c:pt>
                <c:pt idx="21">
                  <c:v>65</c:v>
                </c:pt>
                <c:pt idx="22">
                  <c:v>91</c:v>
                </c:pt>
                <c:pt idx="23">
                  <c:v>83</c:v>
                </c:pt>
                <c:pt idx="24">
                  <c:v>71</c:v>
                </c:pt>
                <c:pt idx="25">
                  <c:v>59</c:v>
                </c:pt>
                <c:pt idx="26">
                  <c:v>64</c:v>
                </c:pt>
                <c:pt idx="27">
                  <c:v>84</c:v>
                </c:pt>
                <c:pt idx="28">
                  <c:v>76</c:v>
                </c:pt>
                <c:pt idx="29">
                  <c:v>90</c:v>
                </c:pt>
                <c:pt idx="30">
                  <c:v>70</c:v>
                </c:pt>
                <c:pt idx="31">
                  <c:v>81</c:v>
                </c:pt>
                <c:pt idx="32">
                  <c:v>54</c:v>
                </c:pt>
                <c:pt idx="33">
                  <c:v>67</c:v>
                </c:pt>
                <c:pt idx="34">
                  <c:v>61</c:v>
                </c:pt>
                <c:pt idx="35">
                  <c:v>76</c:v>
                </c:pt>
                <c:pt idx="36">
                  <c:v>62</c:v>
                </c:pt>
                <c:pt idx="37">
                  <c:v>80</c:v>
                </c:pt>
                <c:pt idx="38">
                  <c:v>76</c:v>
                </c:pt>
                <c:pt idx="39">
                  <c:v>83</c:v>
                </c:pt>
                <c:pt idx="40">
                  <c:v>80</c:v>
                </c:pt>
                <c:pt idx="41">
                  <c:v>83</c:v>
                </c:pt>
                <c:pt idx="42">
                  <c:v>76</c:v>
                </c:pt>
                <c:pt idx="43">
                  <c:v>77</c:v>
                </c:pt>
                <c:pt idx="44">
                  <c:v>90</c:v>
                </c:pt>
                <c:pt idx="45">
                  <c:v>84</c:v>
                </c:pt>
                <c:pt idx="46">
                  <c:v>71</c:v>
                </c:pt>
                <c:pt idx="47">
                  <c:v>80</c:v>
                </c:pt>
                <c:pt idx="48">
                  <c:v>67</c:v>
                </c:pt>
                <c:pt idx="49">
                  <c:v>62</c:v>
                </c:pt>
                <c:pt idx="50">
                  <c:v>56</c:v>
                </c:pt>
                <c:pt idx="51">
                  <c:v>76</c:v>
                </c:pt>
                <c:pt idx="52">
                  <c:v>80</c:v>
                </c:pt>
                <c:pt idx="53">
                  <c:v>77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63</c:v>
                </c:pt>
                <c:pt idx="58">
                  <c:v>55</c:v>
                </c:pt>
                <c:pt idx="59">
                  <c:v>76</c:v>
                </c:pt>
                <c:pt idx="60">
                  <c:v>86</c:v>
                </c:pt>
                <c:pt idx="61">
                  <c:v>82</c:v>
                </c:pt>
                <c:pt idx="62">
                  <c:v>71</c:v>
                </c:pt>
                <c:pt idx="63">
                  <c:v>72</c:v>
                </c:pt>
                <c:pt idx="64">
                  <c:v>52</c:v>
                </c:pt>
                <c:pt idx="65">
                  <c:v>70</c:v>
                </c:pt>
                <c:pt idx="66">
                  <c:v>55</c:v>
                </c:pt>
                <c:pt idx="67">
                  <c:v>71</c:v>
                </c:pt>
                <c:pt idx="68">
                  <c:v>85</c:v>
                </c:pt>
                <c:pt idx="69">
                  <c:v>69</c:v>
                </c:pt>
                <c:pt idx="70">
                  <c:v>62</c:v>
                </c:pt>
                <c:pt idx="71">
                  <c:v>35</c:v>
                </c:pt>
                <c:pt idx="72">
                  <c:v>59</c:v>
                </c:pt>
                <c:pt idx="73">
                  <c:v>62</c:v>
                </c:pt>
                <c:pt idx="74">
                  <c:v>85</c:v>
                </c:pt>
                <c:pt idx="75">
                  <c:v>85</c:v>
                </c:pt>
                <c:pt idx="76">
                  <c:v>56</c:v>
                </c:pt>
                <c:pt idx="77">
                  <c:v>63</c:v>
                </c:pt>
                <c:pt idx="78">
                  <c:v>77</c:v>
                </c:pt>
                <c:pt idx="79">
                  <c:v>62</c:v>
                </c:pt>
                <c:pt idx="80">
                  <c:v>57</c:v>
                </c:pt>
                <c:pt idx="81">
                  <c:v>69</c:v>
                </c:pt>
                <c:pt idx="82">
                  <c:v>88</c:v>
                </c:pt>
                <c:pt idx="83">
                  <c:v>63</c:v>
                </c:pt>
                <c:pt idx="84">
                  <c:v>69</c:v>
                </c:pt>
                <c:pt idx="85">
                  <c:v>80</c:v>
                </c:pt>
                <c:pt idx="86">
                  <c:v>83</c:v>
                </c:pt>
                <c:pt idx="87">
                  <c:v>78</c:v>
                </c:pt>
                <c:pt idx="88">
                  <c:v>63</c:v>
                </c:pt>
                <c:pt idx="89">
                  <c:v>69</c:v>
                </c:pt>
                <c:pt idx="90">
                  <c:v>78</c:v>
                </c:pt>
                <c:pt idx="91">
                  <c:v>74</c:v>
                </c:pt>
                <c:pt idx="92">
                  <c:v>72</c:v>
                </c:pt>
                <c:pt idx="93">
                  <c:v>91</c:v>
                </c:pt>
                <c:pt idx="94">
                  <c:v>70</c:v>
                </c:pt>
                <c:pt idx="95">
                  <c:v>67</c:v>
                </c:pt>
                <c:pt idx="96">
                  <c:v>80</c:v>
                </c:pt>
                <c:pt idx="97">
                  <c:v>74</c:v>
                </c:pt>
                <c:pt idx="98">
                  <c:v>58</c:v>
                </c:pt>
                <c:pt idx="99">
                  <c:v>56</c:v>
                </c:pt>
                <c:pt idx="100">
                  <c:v>71</c:v>
                </c:pt>
                <c:pt idx="101">
                  <c:v>91</c:v>
                </c:pt>
                <c:pt idx="102">
                  <c:v>49</c:v>
                </c:pt>
                <c:pt idx="103">
                  <c:v>60</c:v>
                </c:pt>
                <c:pt idx="104">
                  <c:v>59</c:v>
                </c:pt>
                <c:pt idx="105">
                  <c:v>85</c:v>
                </c:pt>
                <c:pt idx="106">
                  <c:v>84</c:v>
                </c:pt>
                <c:pt idx="107">
                  <c:v>62</c:v>
                </c:pt>
                <c:pt idx="108">
                  <c:v>75</c:v>
                </c:pt>
                <c:pt idx="109">
                  <c:v>57</c:v>
                </c:pt>
                <c:pt idx="110">
                  <c:v>68</c:v>
                </c:pt>
                <c:pt idx="111">
                  <c:v>63</c:v>
                </c:pt>
                <c:pt idx="112">
                  <c:v>75</c:v>
                </c:pt>
                <c:pt idx="113">
                  <c:v>68</c:v>
                </c:pt>
                <c:pt idx="114">
                  <c:v>61</c:v>
                </c:pt>
                <c:pt idx="115">
                  <c:v>83</c:v>
                </c:pt>
                <c:pt idx="116">
                  <c:v>73</c:v>
                </c:pt>
                <c:pt idx="117">
                  <c:v>78</c:v>
                </c:pt>
                <c:pt idx="118">
                  <c:v>63</c:v>
                </c:pt>
                <c:pt idx="119">
                  <c:v>68</c:v>
                </c:pt>
                <c:pt idx="120">
                  <c:v>84</c:v>
                </c:pt>
                <c:pt idx="121">
                  <c:v>59</c:v>
                </c:pt>
                <c:pt idx="122">
                  <c:v>61</c:v>
                </c:pt>
                <c:pt idx="123">
                  <c:v>83</c:v>
                </c:pt>
                <c:pt idx="124">
                  <c:v>88</c:v>
                </c:pt>
                <c:pt idx="125">
                  <c:v>72</c:v>
                </c:pt>
                <c:pt idx="126">
                  <c:v>79</c:v>
                </c:pt>
                <c:pt idx="127">
                  <c:v>81</c:v>
                </c:pt>
                <c:pt idx="128">
                  <c:v>82</c:v>
                </c:pt>
                <c:pt idx="129">
                  <c:v>87</c:v>
                </c:pt>
                <c:pt idx="130">
                  <c:v>76</c:v>
                </c:pt>
                <c:pt idx="131">
                  <c:v>83</c:v>
                </c:pt>
                <c:pt idx="132">
                  <c:v>55</c:v>
                </c:pt>
                <c:pt idx="133">
                  <c:v>78</c:v>
                </c:pt>
                <c:pt idx="134">
                  <c:v>80</c:v>
                </c:pt>
                <c:pt idx="135">
                  <c:v>88</c:v>
                </c:pt>
                <c:pt idx="136">
                  <c:v>66</c:v>
                </c:pt>
                <c:pt idx="137">
                  <c:v>66</c:v>
                </c:pt>
                <c:pt idx="138">
                  <c:v>79</c:v>
                </c:pt>
                <c:pt idx="139">
                  <c:v>61</c:v>
                </c:pt>
                <c:pt idx="140">
                  <c:v>53</c:v>
                </c:pt>
                <c:pt idx="141">
                  <c:v>90</c:v>
                </c:pt>
                <c:pt idx="142">
                  <c:v>74</c:v>
                </c:pt>
                <c:pt idx="143">
                  <c:v>63</c:v>
                </c:pt>
                <c:pt idx="144">
                  <c:v>73</c:v>
                </c:pt>
                <c:pt idx="145">
                  <c:v>76</c:v>
                </c:pt>
                <c:pt idx="146">
                  <c:v>87</c:v>
                </c:pt>
                <c:pt idx="147">
                  <c:v>74</c:v>
                </c:pt>
                <c:pt idx="148">
                  <c:v>78</c:v>
                </c:pt>
                <c:pt idx="149">
                  <c:v>66</c:v>
                </c:pt>
                <c:pt idx="150">
                  <c:v>72</c:v>
                </c:pt>
                <c:pt idx="151">
                  <c:v>63</c:v>
                </c:pt>
                <c:pt idx="152">
                  <c:v>53</c:v>
                </c:pt>
                <c:pt idx="153">
                  <c:v>90</c:v>
                </c:pt>
                <c:pt idx="154">
                  <c:v>64</c:v>
                </c:pt>
                <c:pt idx="155">
                  <c:v>69</c:v>
                </c:pt>
                <c:pt idx="156">
                  <c:v>66</c:v>
                </c:pt>
                <c:pt idx="157">
                  <c:v>82</c:v>
                </c:pt>
                <c:pt idx="158">
                  <c:v>30</c:v>
                </c:pt>
                <c:pt idx="159">
                  <c:v>60</c:v>
                </c:pt>
                <c:pt idx="160">
                  <c:v>51</c:v>
                </c:pt>
                <c:pt idx="161">
                  <c:v>61</c:v>
                </c:pt>
                <c:pt idx="162">
                  <c:v>68</c:v>
                </c:pt>
                <c:pt idx="163">
                  <c:v>48</c:v>
                </c:pt>
                <c:pt idx="164">
                  <c:v>84</c:v>
                </c:pt>
                <c:pt idx="165">
                  <c:v>85</c:v>
                </c:pt>
                <c:pt idx="166">
                  <c:v>62</c:v>
                </c:pt>
                <c:pt idx="167">
                  <c:v>70</c:v>
                </c:pt>
                <c:pt idx="168">
                  <c:v>80</c:v>
                </c:pt>
                <c:pt idx="169">
                  <c:v>70</c:v>
                </c:pt>
                <c:pt idx="170">
                  <c:v>81</c:v>
                </c:pt>
                <c:pt idx="171">
                  <c:v>82</c:v>
                </c:pt>
                <c:pt idx="172">
                  <c:v>82</c:v>
                </c:pt>
                <c:pt idx="173">
                  <c:v>82</c:v>
                </c:pt>
                <c:pt idx="174">
                  <c:v>84</c:v>
                </c:pt>
                <c:pt idx="175">
                  <c:v>77</c:v>
                </c:pt>
                <c:pt idx="176">
                  <c:v>79</c:v>
                </c:pt>
                <c:pt idx="177">
                  <c:v>87</c:v>
                </c:pt>
                <c:pt idx="178">
                  <c:v>78</c:v>
                </c:pt>
                <c:pt idx="179">
                  <c:v>79</c:v>
                </c:pt>
                <c:pt idx="180">
                  <c:v>88</c:v>
                </c:pt>
                <c:pt idx="181">
                  <c:v>63</c:v>
                </c:pt>
                <c:pt idx="182">
                  <c:v>77</c:v>
                </c:pt>
                <c:pt idx="183">
                  <c:v>79</c:v>
                </c:pt>
                <c:pt idx="184">
                  <c:v>85</c:v>
                </c:pt>
                <c:pt idx="185">
                  <c:v>77</c:v>
                </c:pt>
                <c:pt idx="186">
                  <c:v>77</c:v>
                </c:pt>
                <c:pt idx="187">
                  <c:v>50</c:v>
                </c:pt>
                <c:pt idx="188">
                  <c:v>63</c:v>
                </c:pt>
                <c:pt idx="189">
                  <c:v>83</c:v>
                </c:pt>
                <c:pt idx="190">
                  <c:v>75</c:v>
                </c:pt>
                <c:pt idx="191">
                  <c:v>71</c:v>
                </c:pt>
                <c:pt idx="192">
                  <c:v>75</c:v>
                </c:pt>
                <c:pt idx="193">
                  <c:v>63</c:v>
                </c:pt>
                <c:pt idx="194">
                  <c:v>70</c:v>
                </c:pt>
                <c:pt idx="195">
                  <c:v>84</c:v>
                </c:pt>
                <c:pt idx="196">
                  <c:v>84</c:v>
                </c:pt>
                <c:pt idx="197">
                  <c:v>85</c:v>
                </c:pt>
                <c:pt idx="198">
                  <c:v>73</c:v>
                </c:pt>
                <c:pt idx="199">
                  <c:v>65</c:v>
                </c:pt>
                <c:pt idx="200">
                  <c:v>76</c:v>
                </c:pt>
                <c:pt idx="201">
                  <c:v>57</c:v>
                </c:pt>
                <c:pt idx="202">
                  <c:v>62</c:v>
                </c:pt>
                <c:pt idx="203">
                  <c:v>82</c:v>
                </c:pt>
                <c:pt idx="204">
                  <c:v>78</c:v>
                </c:pt>
                <c:pt idx="205">
                  <c:v>84</c:v>
                </c:pt>
                <c:pt idx="206">
                  <c:v>67</c:v>
                </c:pt>
                <c:pt idx="207">
                  <c:v>63</c:v>
                </c:pt>
                <c:pt idx="208">
                  <c:v>73</c:v>
                </c:pt>
                <c:pt idx="209">
                  <c:v>75</c:v>
                </c:pt>
                <c:pt idx="210">
                  <c:v>80</c:v>
                </c:pt>
                <c:pt idx="211">
                  <c:v>66</c:v>
                </c:pt>
                <c:pt idx="212">
                  <c:v>45</c:v>
                </c:pt>
                <c:pt idx="213">
                  <c:v>70</c:v>
                </c:pt>
                <c:pt idx="214">
                  <c:v>71</c:v>
                </c:pt>
                <c:pt idx="215">
                  <c:v>71</c:v>
                </c:pt>
                <c:pt idx="216">
                  <c:v>79</c:v>
                </c:pt>
                <c:pt idx="217">
                  <c:v>93</c:v>
                </c:pt>
                <c:pt idx="218">
                  <c:v>61</c:v>
                </c:pt>
                <c:pt idx="219">
                  <c:v>61</c:v>
                </c:pt>
                <c:pt idx="220">
                  <c:v>63</c:v>
                </c:pt>
                <c:pt idx="221">
                  <c:v>69</c:v>
                </c:pt>
                <c:pt idx="222">
                  <c:v>74</c:v>
                </c:pt>
                <c:pt idx="223">
                  <c:v>88</c:v>
                </c:pt>
                <c:pt idx="224">
                  <c:v>70</c:v>
                </c:pt>
                <c:pt idx="225">
                  <c:v>85</c:v>
                </c:pt>
                <c:pt idx="226">
                  <c:v>72</c:v>
                </c:pt>
                <c:pt idx="227">
                  <c:v>62</c:v>
                </c:pt>
                <c:pt idx="228">
                  <c:v>68</c:v>
                </c:pt>
                <c:pt idx="229">
                  <c:v>74</c:v>
                </c:pt>
                <c:pt idx="230">
                  <c:v>75</c:v>
                </c:pt>
                <c:pt idx="231">
                  <c:v>85</c:v>
                </c:pt>
                <c:pt idx="232">
                  <c:v>87</c:v>
                </c:pt>
                <c:pt idx="233">
                  <c:v>82</c:v>
                </c:pt>
                <c:pt idx="234">
                  <c:v>86</c:v>
                </c:pt>
                <c:pt idx="235">
                  <c:v>68</c:v>
                </c:pt>
                <c:pt idx="236">
                  <c:v>62</c:v>
                </c:pt>
                <c:pt idx="237">
                  <c:v>67</c:v>
                </c:pt>
                <c:pt idx="238">
                  <c:v>81</c:v>
                </c:pt>
                <c:pt idx="239">
                  <c:v>45</c:v>
                </c:pt>
                <c:pt idx="240">
                  <c:v>86</c:v>
                </c:pt>
                <c:pt idx="241">
                  <c:v>75</c:v>
                </c:pt>
                <c:pt idx="242">
                  <c:v>80</c:v>
                </c:pt>
                <c:pt idx="243">
                  <c:v>73</c:v>
                </c:pt>
                <c:pt idx="244">
                  <c:v>59</c:v>
                </c:pt>
                <c:pt idx="245">
                  <c:v>69</c:v>
                </c:pt>
                <c:pt idx="246">
                  <c:v>44</c:v>
                </c:pt>
                <c:pt idx="247">
                  <c:v>72</c:v>
                </c:pt>
                <c:pt idx="248">
                  <c:v>73</c:v>
                </c:pt>
                <c:pt idx="249">
                  <c:v>64</c:v>
                </c:pt>
                <c:pt idx="250">
                  <c:v>66</c:v>
                </c:pt>
                <c:pt idx="251">
                  <c:v>69</c:v>
                </c:pt>
                <c:pt idx="252">
                  <c:v>72</c:v>
                </c:pt>
                <c:pt idx="253">
                  <c:v>80</c:v>
                </c:pt>
                <c:pt idx="254">
                  <c:v>83</c:v>
                </c:pt>
                <c:pt idx="255">
                  <c:v>55</c:v>
                </c:pt>
                <c:pt idx="256">
                  <c:v>93</c:v>
                </c:pt>
                <c:pt idx="257">
                  <c:v>72</c:v>
                </c:pt>
                <c:pt idx="258">
                  <c:v>67</c:v>
                </c:pt>
                <c:pt idx="259">
                  <c:v>88</c:v>
                </c:pt>
                <c:pt idx="260">
                  <c:v>82</c:v>
                </c:pt>
                <c:pt idx="261">
                  <c:v>57</c:v>
                </c:pt>
                <c:pt idx="262">
                  <c:v>58</c:v>
                </c:pt>
                <c:pt idx="263">
                  <c:v>73</c:v>
                </c:pt>
                <c:pt idx="264">
                  <c:v>81</c:v>
                </c:pt>
                <c:pt idx="265">
                  <c:v>82</c:v>
                </c:pt>
                <c:pt idx="266">
                  <c:v>88</c:v>
                </c:pt>
                <c:pt idx="267">
                  <c:v>72</c:v>
                </c:pt>
                <c:pt idx="268">
                  <c:v>79</c:v>
                </c:pt>
                <c:pt idx="269">
                  <c:v>61</c:v>
                </c:pt>
                <c:pt idx="270">
                  <c:v>63</c:v>
                </c:pt>
                <c:pt idx="271">
                  <c:v>61</c:v>
                </c:pt>
                <c:pt idx="272">
                  <c:v>63</c:v>
                </c:pt>
                <c:pt idx="273">
                  <c:v>71</c:v>
                </c:pt>
                <c:pt idx="274">
                  <c:v>80</c:v>
                </c:pt>
                <c:pt idx="275">
                  <c:v>67</c:v>
                </c:pt>
                <c:pt idx="276">
                  <c:v>80</c:v>
                </c:pt>
                <c:pt idx="277">
                  <c:v>68</c:v>
                </c:pt>
                <c:pt idx="278">
                  <c:v>72</c:v>
                </c:pt>
                <c:pt idx="279">
                  <c:v>77</c:v>
                </c:pt>
                <c:pt idx="280">
                  <c:v>79</c:v>
                </c:pt>
                <c:pt idx="281">
                  <c:v>76</c:v>
                </c:pt>
                <c:pt idx="282">
                  <c:v>70</c:v>
                </c:pt>
                <c:pt idx="283">
                  <c:v>88</c:v>
                </c:pt>
                <c:pt idx="284">
                  <c:v>60</c:v>
                </c:pt>
                <c:pt idx="285">
                  <c:v>65</c:v>
                </c:pt>
                <c:pt idx="286">
                  <c:v>72</c:v>
                </c:pt>
                <c:pt idx="287">
                  <c:v>71</c:v>
                </c:pt>
                <c:pt idx="288">
                  <c:v>88</c:v>
                </c:pt>
                <c:pt idx="289">
                  <c:v>60</c:v>
                </c:pt>
                <c:pt idx="290">
                  <c:v>66</c:v>
                </c:pt>
                <c:pt idx="291">
                  <c:v>81</c:v>
                </c:pt>
                <c:pt idx="292">
                  <c:v>71</c:v>
                </c:pt>
                <c:pt idx="293">
                  <c:v>74</c:v>
                </c:pt>
                <c:pt idx="294">
                  <c:v>82</c:v>
                </c:pt>
                <c:pt idx="295">
                  <c:v>91</c:v>
                </c:pt>
                <c:pt idx="296">
                  <c:v>75</c:v>
                </c:pt>
                <c:pt idx="297">
                  <c:v>85</c:v>
                </c:pt>
                <c:pt idx="298">
                  <c:v>85</c:v>
                </c:pt>
                <c:pt idx="299">
                  <c:v>76</c:v>
                </c:pt>
                <c:pt idx="300">
                  <c:v>81</c:v>
                </c:pt>
                <c:pt idx="301">
                  <c:v>61</c:v>
                </c:pt>
                <c:pt idx="302">
                  <c:v>69</c:v>
                </c:pt>
                <c:pt idx="303">
                  <c:v>69</c:v>
                </c:pt>
                <c:pt idx="304">
                  <c:v>63</c:v>
                </c:pt>
                <c:pt idx="305">
                  <c:v>81</c:v>
                </c:pt>
                <c:pt idx="306">
                  <c:v>83</c:v>
                </c:pt>
                <c:pt idx="307">
                  <c:v>88</c:v>
                </c:pt>
                <c:pt idx="308">
                  <c:v>84</c:v>
                </c:pt>
                <c:pt idx="309">
                  <c:v>92</c:v>
                </c:pt>
                <c:pt idx="310">
                  <c:v>80</c:v>
                </c:pt>
                <c:pt idx="311">
                  <c:v>62</c:v>
                </c:pt>
                <c:pt idx="312">
                  <c:v>86</c:v>
                </c:pt>
                <c:pt idx="313">
                  <c:v>56</c:v>
                </c:pt>
                <c:pt idx="314">
                  <c:v>70</c:v>
                </c:pt>
                <c:pt idx="315">
                  <c:v>86</c:v>
                </c:pt>
                <c:pt idx="316">
                  <c:v>85</c:v>
                </c:pt>
                <c:pt idx="317">
                  <c:v>65</c:v>
                </c:pt>
                <c:pt idx="318">
                  <c:v>80</c:v>
                </c:pt>
                <c:pt idx="319">
                  <c:v>48</c:v>
                </c:pt>
                <c:pt idx="320">
                  <c:v>64</c:v>
                </c:pt>
                <c:pt idx="321">
                  <c:v>81</c:v>
                </c:pt>
                <c:pt idx="322">
                  <c:v>64</c:v>
                </c:pt>
                <c:pt idx="323">
                  <c:v>67</c:v>
                </c:pt>
                <c:pt idx="324">
                  <c:v>77</c:v>
                </c:pt>
                <c:pt idx="325">
                  <c:v>65</c:v>
                </c:pt>
                <c:pt idx="326">
                  <c:v>68</c:v>
                </c:pt>
                <c:pt idx="327">
                  <c:v>63</c:v>
                </c:pt>
                <c:pt idx="328">
                  <c:v>83</c:v>
                </c:pt>
                <c:pt idx="329">
                  <c:v>85</c:v>
                </c:pt>
                <c:pt idx="330">
                  <c:v>58</c:v>
                </c:pt>
                <c:pt idx="331">
                  <c:v>81</c:v>
                </c:pt>
                <c:pt idx="332">
                  <c:v>84</c:v>
                </c:pt>
                <c:pt idx="333">
                  <c:v>64</c:v>
                </c:pt>
                <c:pt idx="334">
                  <c:v>72</c:v>
                </c:pt>
                <c:pt idx="335">
                  <c:v>84</c:v>
                </c:pt>
                <c:pt idx="336">
                  <c:v>71</c:v>
                </c:pt>
                <c:pt idx="337">
                  <c:v>63</c:v>
                </c:pt>
                <c:pt idx="338">
                  <c:v>87</c:v>
                </c:pt>
                <c:pt idx="339">
                  <c:v>60</c:v>
                </c:pt>
                <c:pt idx="340">
                  <c:v>77</c:v>
                </c:pt>
                <c:pt idx="341">
                  <c:v>84</c:v>
                </c:pt>
                <c:pt idx="342">
                  <c:v>85</c:v>
                </c:pt>
                <c:pt idx="343">
                  <c:v>87</c:v>
                </c:pt>
                <c:pt idx="344">
                  <c:v>71</c:v>
                </c:pt>
                <c:pt idx="345">
                  <c:v>82</c:v>
                </c:pt>
                <c:pt idx="346">
                  <c:v>62</c:v>
                </c:pt>
                <c:pt idx="347">
                  <c:v>58</c:v>
                </c:pt>
                <c:pt idx="348">
                  <c:v>79</c:v>
                </c:pt>
                <c:pt idx="349">
                  <c:v>80</c:v>
                </c:pt>
                <c:pt idx="350">
                  <c:v>74</c:v>
                </c:pt>
                <c:pt idx="351">
                  <c:v>78</c:v>
                </c:pt>
                <c:pt idx="352">
                  <c:v>78</c:v>
                </c:pt>
                <c:pt idx="353">
                  <c:v>77</c:v>
                </c:pt>
                <c:pt idx="354">
                  <c:v>59</c:v>
                </c:pt>
                <c:pt idx="355">
                  <c:v>67</c:v>
                </c:pt>
                <c:pt idx="356">
                  <c:v>67</c:v>
                </c:pt>
                <c:pt idx="357">
                  <c:v>59</c:v>
                </c:pt>
                <c:pt idx="358">
                  <c:v>70</c:v>
                </c:pt>
                <c:pt idx="359">
                  <c:v>83</c:v>
                </c:pt>
                <c:pt idx="360">
                  <c:v>88</c:v>
                </c:pt>
                <c:pt idx="361">
                  <c:v>53</c:v>
                </c:pt>
                <c:pt idx="362">
                  <c:v>85</c:v>
                </c:pt>
                <c:pt idx="363">
                  <c:v>47</c:v>
                </c:pt>
                <c:pt idx="364">
                  <c:v>75</c:v>
                </c:pt>
                <c:pt idx="365">
                  <c:v>69</c:v>
                </c:pt>
                <c:pt idx="366">
                  <c:v>62</c:v>
                </c:pt>
                <c:pt idx="367">
                  <c:v>72</c:v>
                </c:pt>
                <c:pt idx="368">
                  <c:v>57</c:v>
                </c:pt>
                <c:pt idx="369">
                  <c:v>78</c:v>
                </c:pt>
                <c:pt idx="370">
                  <c:v>67</c:v>
                </c:pt>
                <c:pt idx="371">
                  <c:v>75</c:v>
                </c:pt>
                <c:pt idx="372">
                  <c:v>92</c:v>
                </c:pt>
                <c:pt idx="373">
                  <c:v>62</c:v>
                </c:pt>
                <c:pt idx="374">
                  <c:v>74</c:v>
                </c:pt>
                <c:pt idx="375">
                  <c:v>75</c:v>
                </c:pt>
                <c:pt idx="376">
                  <c:v>78</c:v>
                </c:pt>
                <c:pt idx="377">
                  <c:v>64</c:v>
                </c:pt>
                <c:pt idx="378">
                  <c:v>69</c:v>
                </c:pt>
                <c:pt idx="379">
                  <c:v>80</c:v>
                </c:pt>
                <c:pt idx="380">
                  <c:v>85</c:v>
                </c:pt>
                <c:pt idx="381">
                  <c:v>67</c:v>
                </c:pt>
                <c:pt idx="382">
                  <c:v>80</c:v>
                </c:pt>
                <c:pt idx="383">
                  <c:v>57</c:v>
                </c:pt>
                <c:pt idx="384">
                  <c:v>61</c:v>
                </c:pt>
                <c:pt idx="385">
                  <c:v>78</c:v>
                </c:pt>
                <c:pt idx="386">
                  <c:v>58</c:v>
                </c:pt>
                <c:pt idx="387">
                  <c:v>57</c:v>
                </c:pt>
                <c:pt idx="388">
                  <c:v>67</c:v>
                </c:pt>
                <c:pt idx="389">
                  <c:v>73</c:v>
                </c:pt>
                <c:pt idx="390">
                  <c:v>81</c:v>
                </c:pt>
                <c:pt idx="391">
                  <c:v>76</c:v>
                </c:pt>
                <c:pt idx="392">
                  <c:v>80</c:v>
                </c:pt>
                <c:pt idx="393">
                  <c:v>66</c:v>
                </c:pt>
                <c:pt idx="394">
                  <c:v>84</c:v>
                </c:pt>
                <c:pt idx="395">
                  <c:v>87</c:v>
                </c:pt>
                <c:pt idx="396">
                  <c:v>66</c:v>
                </c:pt>
                <c:pt idx="397">
                  <c:v>73</c:v>
                </c:pt>
                <c:pt idx="398">
                  <c:v>62</c:v>
                </c:pt>
                <c:pt idx="399">
                  <c:v>66</c:v>
                </c:pt>
                <c:pt idx="400">
                  <c:v>67</c:v>
                </c:pt>
                <c:pt idx="401">
                  <c:v>74</c:v>
                </c:pt>
                <c:pt idx="402">
                  <c:v>68</c:v>
                </c:pt>
                <c:pt idx="403">
                  <c:v>70</c:v>
                </c:pt>
                <c:pt idx="404">
                  <c:v>69</c:v>
                </c:pt>
                <c:pt idx="405">
                  <c:v>79</c:v>
                </c:pt>
                <c:pt idx="406">
                  <c:v>74</c:v>
                </c:pt>
                <c:pt idx="407">
                  <c:v>83</c:v>
                </c:pt>
                <c:pt idx="408">
                  <c:v>73</c:v>
                </c:pt>
                <c:pt idx="409">
                  <c:v>93</c:v>
                </c:pt>
                <c:pt idx="410">
                  <c:v>74</c:v>
                </c:pt>
                <c:pt idx="411">
                  <c:v>70</c:v>
                </c:pt>
                <c:pt idx="412">
                  <c:v>89</c:v>
                </c:pt>
                <c:pt idx="413">
                  <c:v>73</c:v>
                </c:pt>
                <c:pt idx="414">
                  <c:v>68</c:v>
                </c:pt>
                <c:pt idx="415">
                  <c:v>83</c:v>
                </c:pt>
                <c:pt idx="416">
                  <c:v>85</c:v>
                </c:pt>
                <c:pt idx="417">
                  <c:v>57</c:v>
                </c:pt>
                <c:pt idx="418">
                  <c:v>90</c:v>
                </c:pt>
                <c:pt idx="419">
                  <c:v>83</c:v>
                </c:pt>
                <c:pt idx="420">
                  <c:v>73</c:v>
                </c:pt>
                <c:pt idx="421">
                  <c:v>68</c:v>
                </c:pt>
                <c:pt idx="422">
                  <c:v>68</c:v>
                </c:pt>
                <c:pt idx="423">
                  <c:v>70</c:v>
                </c:pt>
                <c:pt idx="424">
                  <c:v>56</c:v>
                </c:pt>
                <c:pt idx="425">
                  <c:v>70</c:v>
                </c:pt>
                <c:pt idx="426">
                  <c:v>86</c:v>
                </c:pt>
                <c:pt idx="427">
                  <c:v>62</c:v>
                </c:pt>
                <c:pt idx="428">
                  <c:v>64</c:v>
                </c:pt>
                <c:pt idx="429">
                  <c:v>86</c:v>
                </c:pt>
                <c:pt idx="430">
                  <c:v>68</c:v>
                </c:pt>
                <c:pt idx="431">
                  <c:v>84</c:v>
                </c:pt>
                <c:pt idx="432">
                  <c:v>91</c:v>
                </c:pt>
                <c:pt idx="433">
                  <c:v>83</c:v>
                </c:pt>
                <c:pt idx="434">
                  <c:v>84</c:v>
                </c:pt>
                <c:pt idx="435">
                  <c:v>86</c:v>
                </c:pt>
                <c:pt idx="436">
                  <c:v>47</c:v>
                </c:pt>
                <c:pt idx="437">
                  <c:v>70</c:v>
                </c:pt>
                <c:pt idx="438">
                  <c:v>76</c:v>
                </c:pt>
                <c:pt idx="439">
                  <c:v>84</c:v>
                </c:pt>
                <c:pt idx="440">
                  <c:v>56</c:v>
                </c:pt>
                <c:pt idx="441">
                  <c:v>89</c:v>
                </c:pt>
                <c:pt idx="442">
                  <c:v>66</c:v>
                </c:pt>
                <c:pt idx="443">
                  <c:v>67</c:v>
                </c:pt>
                <c:pt idx="444">
                  <c:v>76</c:v>
                </c:pt>
                <c:pt idx="445">
                  <c:v>80</c:v>
                </c:pt>
                <c:pt idx="446">
                  <c:v>59</c:v>
                </c:pt>
                <c:pt idx="447">
                  <c:v>72</c:v>
                </c:pt>
                <c:pt idx="448">
                  <c:v>78</c:v>
                </c:pt>
                <c:pt idx="449">
                  <c:v>81</c:v>
                </c:pt>
                <c:pt idx="450">
                  <c:v>83</c:v>
                </c:pt>
                <c:pt idx="451">
                  <c:v>85</c:v>
                </c:pt>
                <c:pt idx="452">
                  <c:v>87</c:v>
                </c:pt>
                <c:pt idx="453">
                  <c:v>77</c:v>
                </c:pt>
                <c:pt idx="454">
                  <c:v>72</c:v>
                </c:pt>
                <c:pt idx="455">
                  <c:v>90</c:v>
                </c:pt>
                <c:pt idx="456">
                  <c:v>77</c:v>
                </c:pt>
                <c:pt idx="457">
                  <c:v>63</c:v>
                </c:pt>
                <c:pt idx="458">
                  <c:v>85</c:v>
                </c:pt>
                <c:pt idx="459">
                  <c:v>67</c:v>
                </c:pt>
                <c:pt idx="460">
                  <c:v>79</c:v>
                </c:pt>
                <c:pt idx="461">
                  <c:v>58</c:v>
                </c:pt>
                <c:pt idx="462">
                  <c:v>65</c:v>
                </c:pt>
                <c:pt idx="463">
                  <c:v>84</c:v>
                </c:pt>
                <c:pt idx="464">
                  <c:v>90</c:v>
                </c:pt>
                <c:pt idx="465">
                  <c:v>91</c:v>
                </c:pt>
                <c:pt idx="466">
                  <c:v>93</c:v>
                </c:pt>
                <c:pt idx="467">
                  <c:v>93</c:v>
                </c:pt>
                <c:pt idx="468">
                  <c:v>84</c:v>
                </c:pt>
                <c:pt idx="469">
                  <c:v>52</c:v>
                </c:pt>
                <c:pt idx="470">
                  <c:v>91</c:v>
                </c:pt>
                <c:pt idx="471">
                  <c:v>80</c:v>
                </c:pt>
                <c:pt idx="472">
                  <c:v>62</c:v>
                </c:pt>
                <c:pt idx="473">
                  <c:v>68</c:v>
                </c:pt>
                <c:pt idx="474">
                  <c:v>92</c:v>
                </c:pt>
                <c:pt idx="475">
                  <c:v>85</c:v>
                </c:pt>
                <c:pt idx="476">
                  <c:v>77</c:v>
                </c:pt>
                <c:pt idx="477">
                  <c:v>61</c:v>
                </c:pt>
                <c:pt idx="478">
                  <c:v>53</c:v>
                </c:pt>
                <c:pt idx="479">
                  <c:v>95</c:v>
                </c:pt>
                <c:pt idx="480">
                  <c:v>80</c:v>
                </c:pt>
                <c:pt idx="481">
                  <c:v>87</c:v>
                </c:pt>
                <c:pt idx="482">
                  <c:v>83</c:v>
                </c:pt>
                <c:pt idx="483">
                  <c:v>69</c:v>
                </c:pt>
                <c:pt idx="484">
                  <c:v>87</c:v>
                </c:pt>
                <c:pt idx="485">
                  <c:v>81</c:v>
                </c:pt>
                <c:pt idx="486">
                  <c:v>93</c:v>
                </c:pt>
                <c:pt idx="487">
                  <c:v>86</c:v>
                </c:pt>
                <c:pt idx="488">
                  <c:v>80</c:v>
                </c:pt>
                <c:pt idx="489">
                  <c:v>75</c:v>
                </c:pt>
                <c:pt idx="490">
                  <c:v>84</c:v>
                </c:pt>
                <c:pt idx="491">
                  <c:v>71</c:v>
                </c:pt>
                <c:pt idx="492">
                  <c:v>67</c:v>
                </c:pt>
                <c:pt idx="493">
                  <c:v>68</c:v>
                </c:pt>
                <c:pt idx="494">
                  <c:v>71</c:v>
                </c:pt>
                <c:pt idx="495">
                  <c:v>94</c:v>
                </c:pt>
                <c:pt idx="496">
                  <c:v>81</c:v>
                </c:pt>
                <c:pt idx="497">
                  <c:v>91</c:v>
                </c:pt>
                <c:pt idx="498">
                  <c:v>84</c:v>
                </c:pt>
                <c:pt idx="499">
                  <c:v>89</c:v>
                </c:pt>
                <c:pt idx="500">
                  <c:v>94</c:v>
                </c:pt>
                <c:pt idx="501">
                  <c:v>83</c:v>
                </c:pt>
                <c:pt idx="502">
                  <c:v>65</c:v>
                </c:pt>
                <c:pt idx="503">
                  <c:v>72</c:v>
                </c:pt>
                <c:pt idx="504">
                  <c:v>79</c:v>
                </c:pt>
                <c:pt idx="505">
                  <c:v>64</c:v>
                </c:pt>
                <c:pt idx="506">
                  <c:v>91</c:v>
                </c:pt>
                <c:pt idx="507">
                  <c:v>79</c:v>
                </c:pt>
                <c:pt idx="508">
                  <c:v>79</c:v>
                </c:pt>
                <c:pt idx="509">
                  <c:v>60</c:v>
                </c:pt>
                <c:pt idx="510">
                  <c:v>17</c:v>
                </c:pt>
                <c:pt idx="511">
                  <c:v>70</c:v>
                </c:pt>
                <c:pt idx="512">
                  <c:v>88</c:v>
                </c:pt>
                <c:pt idx="513">
                  <c:v>88</c:v>
                </c:pt>
                <c:pt idx="514">
                  <c:v>88</c:v>
                </c:pt>
                <c:pt idx="515">
                  <c:v>88</c:v>
                </c:pt>
                <c:pt idx="516">
                  <c:v>89</c:v>
                </c:pt>
                <c:pt idx="517">
                  <c:v>95</c:v>
                </c:pt>
                <c:pt idx="518">
                  <c:v>77</c:v>
                </c:pt>
                <c:pt idx="519">
                  <c:v>90</c:v>
                </c:pt>
                <c:pt idx="520">
                  <c:v>98</c:v>
                </c:pt>
                <c:pt idx="521">
                  <c:v>71</c:v>
                </c:pt>
                <c:pt idx="523">
                  <c:v>85</c:v>
                </c:pt>
                <c:pt idx="524">
                  <c:v>88</c:v>
                </c:pt>
                <c:pt idx="525">
                  <c:v>82</c:v>
                </c:pt>
                <c:pt idx="526">
                  <c:v>89</c:v>
                </c:pt>
                <c:pt idx="527">
                  <c:v>78</c:v>
                </c:pt>
                <c:pt idx="528">
                  <c:v>93</c:v>
                </c:pt>
                <c:pt idx="529">
                  <c:v>89</c:v>
                </c:pt>
                <c:pt idx="530">
                  <c:v>85</c:v>
                </c:pt>
                <c:pt idx="531">
                  <c:v>82</c:v>
                </c:pt>
                <c:pt idx="532">
                  <c:v>52</c:v>
                </c:pt>
                <c:pt idx="533">
                  <c:v>77</c:v>
                </c:pt>
                <c:pt idx="534">
                  <c:v>72</c:v>
                </c:pt>
                <c:pt idx="535">
                  <c:v>87</c:v>
                </c:pt>
                <c:pt idx="536">
                  <c:v>80</c:v>
                </c:pt>
                <c:pt idx="537">
                  <c:v>88</c:v>
                </c:pt>
                <c:pt idx="538">
                  <c:v>71</c:v>
                </c:pt>
                <c:pt idx="539">
                  <c:v>38</c:v>
                </c:pt>
                <c:pt idx="540">
                  <c:v>75</c:v>
                </c:pt>
                <c:pt idx="541">
                  <c:v>86</c:v>
                </c:pt>
                <c:pt idx="542">
                  <c:v>39</c:v>
                </c:pt>
                <c:pt idx="543">
                  <c:v>90</c:v>
                </c:pt>
                <c:pt idx="544">
                  <c:v>81</c:v>
                </c:pt>
                <c:pt idx="545">
                  <c:v>67</c:v>
                </c:pt>
                <c:pt idx="546">
                  <c:v>77</c:v>
                </c:pt>
                <c:pt idx="547">
                  <c:v>78</c:v>
                </c:pt>
                <c:pt idx="548">
                  <c:v>52</c:v>
                </c:pt>
                <c:pt idx="549">
                  <c:v>55</c:v>
                </c:pt>
                <c:pt idx="550">
                  <c:v>83</c:v>
                </c:pt>
                <c:pt idx="551">
                  <c:v>84</c:v>
                </c:pt>
                <c:pt idx="552">
                  <c:v>83</c:v>
                </c:pt>
                <c:pt idx="553">
                  <c:v>86</c:v>
                </c:pt>
                <c:pt idx="554">
                  <c:v>91</c:v>
                </c:pt>
                <c:pt idx="555">
                  <c:v>90</c:v>
                </c:pt>
                <c:pt idx="556">
                  <c:v>80</c:v>
                </c:pt>
                <c:pt idx="557">
                  <c:v>39</c:v>
                </c:pt>
                <c:pt idx="558">
                  <c:v>91</c:v>
                </c:pt>
                <c:pt idx="559">
                  <c:v>72</c:v>
                </c:pt>
                <c:pt idx="560">
                  <c:v>85</c:v>
                </c:pt>
                <c:pt idx="561">
                  <c:v>89</c:v>
                </c:pt>
                <c:pt idx="562">
                  <c:v>94</c:v>
                </c:pt>
                <c:pt idx="563">
                  <c:v>87</c:v>
                </c:pt>
                <c:pt idx="564">
                  <c:v>93</c:v>
                </c:pt>
                <c:pt idx="565">
                  <c:v>40</c:v>
                </c:pt>
                <c:pt idx="566">
                  <c:v>77</c:v>
                </c:pt>
                <c:pt idx="567">
                  <c:v>79</c:v>
                </c:pt>
                <c:pt idx="568">
                  <c:v>92</c:v>
                </c:pt>
                <c:pt idx="569">
                  <c:v>44</c:v>
                </c:pt>
                <c:pt idx="570">
                  <c:v>74</c:v>
                </c:pt>
                <c:pt idx="571">
                  <c:v>46</c:v>
                </c:pt>
                <c:pt idx="572">
                  <c:v>79</c:v>
                </c:pt>
                <c:pt idx="573">
                  <c:v>75</c:v>
                </c:pt>
                <c:pt idx="574">
                  <c:v>84</c:v>
                </c:pt>
                <c:pt idx="575">
                  <c:v>64</c:v>
                </c:pt>
                <c:pt idx="576">
                  <c:v>89</c:v>
                </c:pt>
                <c:pt idx="577">
                  <c:v>74</c:v>
                </c:pt>
                <c:pt idx="578">
                  <c:v>86</c:v>
                </c:pt>
                <c:pt idx="579">
                  <c:v>96</c:v>
                </c:pt>
                <c:pt idx="580">
                  <c:v>72</c:v>
                </c:pt>
                <c:pt idx="581">
                  <c:v>94</c:v>
                </c:pt>
                <c:pt idx="582">
                  <c:v>51</c:v>
                </c:pt>
                <c:pt idx="583">
                  <c:v>65</c:v>
                </c:pt>
                <c:pt idx="584">
                  <c:v>80</c:v>
                </c:pt>
                <c:pt idx="585">
                  <c:v>70</c:v>
                </c:pt>
                <c:pt idx="586">
                  <c:v>87</c:v>
                </c:pt>
                <c:pt idx="587">
                  <c:v>80</c:v>
                </c:pt>
                <c:pt idx="588">
                  <c:v>92</c:v>
                </c:pt>
                <c:pt idx="589">
                  <c:v>86</c:v>
                </c:pt>
                <c:pt idx="590">
                  <c:v>41</c:v>
                </c:pt>
                <c:pt idx="591">
                  <c:v>88</c:v>
                </c:pt>
                <c:pt idx="592">
                  <c:v>87</c:v>
                </c:pt>
                <c:pt idx="593">
                  <c:v>71</c:v>
                </c:pt>
                <c:pt idx="594">
                  <c:v>81</c:v>
                </c:pt>
                <c:pt idx="595">
                  <c:v>49</c:v>
                </c:pt>
                <c:pt idx="596">
                  <c:v>52</c:v>
                </c:pt>
                <c:pt idx="597">
                  <c:v>93</c:v>
                </c:pt>
                <c:pt idx="598">
                  <c:v>79</c:v>
                </c:pt>
                <c:pt idx="599">
                  <c:v>71</c:v>
                </c:pt>
                <c:pt idx="600">
                  <c:v>92</c:v>
                </c:pt>
                <c:pt idx="601">
                  <c:v>65</c:v>
                </c:pt>
                <c:pt idx="602">
                  <c:v>94</c:v>
                </c:pt>
                <c:pt idx="603">
                  <c:v>74</c:v>
                </c:pt>
                <c:pt idx="604">
                  <c:v>83</c:v>
                </c:pt>
                <c:pt idx="605">
                  <c:v>55</c:v>
                </c:pt>
                <c:pt idx="606">
                  <c:v>60</c:v>
                </c:pt>
                <c:pt idx="607">
                  <c:v>72</c:v>
                </c:pt>
                <c:pt idx="608">
                  <c:v>72</c:v>
                </c:pt>
                <c:pt idx="609">
                  <c:v>78</c:v>
                </c:pt>
                <c:pt idx="610">
                  <c:v>86</c:v>
                </c:pt>
                <c:pt idx="611">
                  <c:v>77</c:v>
                </c:pt>
                <c:pt idx="612">
                  <c:v>70</c:v>
                </c:pt>
                <c:pt idx="613">
                  <c:v>90</c:v>
                </c:pt>
                <c:pt idx="614">
                  <c:v>82</c:v>
                </c:pt>
                <c:pt idx="615">
                  <c:v>92</c:v>
                </c:pt>
                <c:pt idx="616">
                  <c:v>88</c:v>
                </c:pt>
                <c:pt idx="617">
                  <c:v>88</c:v>
                </c:pt>
                <c:pt idx="618">
                  <c:v>82</c:v>
                </c:pt>
                <c:pt idx="619">
                  <c:v>82</c:v>
                </c:pt>
                <c:pt idx="620">
                  <c:v>63</c:v>
                </c:pt>
                <c:pt idx="621">
                  <c:v>95</c:v>
                </c:pt>
                <c:pt idx="622">
                  <c:v>95</c:v>
                </c:pt>
                <c:pt idx="623">
                  <c:v>69</c:v>
                </c:pt>
                <c:pt idx="624">
                  <c:v>79</c:v>
                </c:pt>
                <c:pt idx="625">
                  <c:v>65</c:v>
                </c:pt>
                <c:pt idx="626">
                  <c:v>74</c:v>
                </c:pt>
                <c:pt idx="627">
                  <c:v>67</c:v>
                </c:pt>
                <c:pt idx="628">
                  <c:v>80</c:v>
                </c:pt>
                <c:pt idx="629">
                  <c:v>65</c:v>
                </c:pt>
                <c:pt idx="630">
                  <c:v>89</c:v>
                </c:pt>
                <c:pt idx="631">
                  <c:v>87</c:v>
                </c:pt>
                <c:pt idx="632">
                  <c:v>76</c:v>
                </c:pt>
                <c:pt idx="633">
                  <c:v>50</c:v>
                </c:pt>
                <c:pt idx="634">
                  <c:v>62</c:v>
                </c:pt>
                <c:pt idx="635">
                  <c:v>44</c:v>
                </c:pt>
                <c:pt idx="636">
                  <c:v>62</c:v>
                </c:pt>
                <c:pt idx="637">
                  <c:v>78</c:v>
                </c:pt>
                <c:pt idx="638">
                  <c:v>69</c:v>
                </c:pt>
                <c:pt idx="639">
                  <c:v>93</c:v>
                </c:pt>
                <c:pt idx="640">
                  <c:v>73</c:v>
                </c:pt>
                <c:pt idx="641">
                  <c:v>64</c:v>
                </c:pt>
                <c:pt idx="642">
                  <c:v>81</c:v>
                </c:pt>
                <c:pt idx="643">
                  <c:v>74</c:v>
                </c:pt>
                <c:pt idx="644">
                  <c:v>64</c:v>
                </c:pt>
                <c:pt idx="645">
                  <c:v>67</c:v>
                </c:pt>
                <c:pt idx="646">
                  <c:v>80</c:v>
                </c:pt>
                <c:pt idx="647">
                  <c:v>98</c:v>
                </c:pt>
                <c:pt idx="648">
                  <c:v>87</c:v>
                </c:pt>
                <c:pt idx="649">
                  <c:v>87</c:v>
                </c:pt>
                <c:pt idx="650">
                  <c:v>76</c:v>
                </c:pt>
                <c:pt idx="651">
                  <c:v>79</c:v>
                </c:pt>
                <c:pt idx="652">
                  <c:v>85</c:v>
                </c:pt>
                <c:pt idx="653">
                  <c:v>75</c:v>
                </c:pt>
                <c:pt idx="654">
                  <c:v>78</c:v>
                </c:pt>
                <c:pt idx="655">
                  <c:v>85</c:v>
                </c:pt>
                <c:pt idx="656">
                  <c:v>44</c:v>
                </c:pt>
                <c:pt idx="657">
                  <c:v>48</c:v>
                </c:pt>
                <c:pt idx="658">
                  <c:v>93</c:v>
                </c:pt>
                <c:pt idx="659">
                  <c:v>91</c:v>
                </c:pt>
                <c:pt idx="660">
                  <c:v>73</c:v>
                </c:pt>
                <c:pt idx="661">
                  <c:v>67</c:v>
                </c:pt>
                <c:pt idx="662">
                  <c:v>70</c:v>
                </c:pt>
                <c:pt idx="663">
                  <c:v>72</c:v>
                </c:pt>
                <c:pt idx="664">
                  <c:v>89</c:v>
                </c:pt>
                <c:pt idx="665">
                  <c:v>83</c:v>
                </c:pt>
                <c:pt idx="666">
                  <c:v>73</c:v>
                </c:pt>
                <c:pt idx="667">
                  <c:v>71</c:v>
                </c:pt>
                <c:pt idx="668">
                  <c:v>75</c:v>
                </c:pt>
                <c:pt idx="669">
                  <c:v>77</c:v>
                </c:pt>
                <c:pt idx="670">
                  <c:v>88</c:v>
                </c:pt>
                <c:pt idx="671">
                  <c:v>67</c:v>
                </c:pt>
                <c:pt idx="672">
                  <c:v>64</c:v>
                </c:pt>
                <c:pt idx="673">
                  <c:v>73</c:v>
                </c:pt>
                <c:pt idx="674">
                  <c:v>74</c:v>
                </c:pt>
                <c:pt idx="675">
                  <c:v>78</c:v>
                </c:pt>
                <c:pt idx="676">
                  <c:v>75</c:v>
                </c:pt>
                <c:pt idx="677">
                  <c:v>63</c:v>
                </c:pt>
                <c:pt idx="678">
                  <c:v>61</c:v>
                </c:pt>
                <c:pt idx="679">
                  <c:v>74</c:v>
                </c:pt>
                <c:pt idx="680">
                  <c:v>65</c:v>
                </c:pt>
                <c:pt idx="681">
                  <c:v>41</c:v>
                </c:pt>
                <c:pt idx="682">
                  <c:v>65</c:v>
                </c:pt>
                <c:pt idx="683">
                  <c:v>62</c:v>
                </c:pt>
                <c:pt idx="684">
                  <c:v>69</c:v>
                </c:pt>
                <c:pt idx="685">
                  <c:v>67</c:v>
                </c:pt>
                <c:pt idx="686">
                  <c:v>83</c:v>
                </c:pt>
                <c:pt idx="687">
                  <c:v>83</c:v>
                </c:pt>
                <c:pt idx="688">
                  <c:v>71</c:v>
                </c:pt>
                <c:pt idx="689">
                  <c:v>58</c:v>
                </c:pt>
                <c:pt idx="690">
                  <c:v>51</c:v>
                </c:pt>
                <c:pt idx="691">
                  <c:v>74</c:v>
                </c:pt>
                <c:pt idx="692">
                  <c:v>77</c:v>
                </c:pt>
                <c:pt idx="693">
                  <c:v>80</c:v>
                </c:pt>
                <c:pt idx="694">
                  <c:v>86</c:v>
                </c:pt>
                <c:pt idx="695">
                  <c:v>75</c:v>
                </c:pt>
                <c:pt idx="696">
                  <c:v>76</c:v>
                </c:pt>
                <c:pt idx="697">
                  <c:v>101</c:v>
                </c:pt>
                <c:pt idx="698">
                  <c:v>63</c:v>
                </c:pt>
                <c:pt idx="699">
                  <c:v>63</c:v>
                </c:pt>
                <c:pt idx="700">
                  <c:v>77</c:v>
                </c:pt>
                <c:pt idx="701">
                  <c:v>85</c:v>
                </c:pt>
                <c:pt idx="702">
                  <c:v>71</c:v>
                </c:pt>
                <c:pt idx="703">
                  <c:v>69</c:v>
                </c:pt>
                <c:pt idx="704">
                  <c:v>65</c:v>
                </c:pt>
                <c:pt idx="705">
                  <c:v>74</c:v>
                </c:pt>
                <c:pt idx="706">
                  <c:v>80</c:v>
                </c:pt>
                <c:pt idx="707">
                  <c:v>47</c:v>
                </c:pt>
                <c:pt idx="708">
                  <c:v>65</c:v>
                </c:pt>
                <c:pt idx="709">
                  <c:v>88</c:v>
                </c:pt>
                <c:pt idx="710">
                  <c:v>90</c:v>
                </c:pt>
                <c:pt idx="711">
                  <c:v>74</c:v>
                </c:pt>
                <c:pt idx="712">
                  <c:v>59</c:v>
                </c:pt>
                <c:pt idx="713">
                  <c:v>75</c:v>
                </c:pt>
                <c:pt idx="714">
                  <c:v>70</c:v>
                </c:pt>
                <c:pt idx="715">
                  <c:v>80</c:v>
                </c:pt>
                <c:pt idx="716">
                  <c:v>80</c:v>
                </c:pt>
                <c:pt idx="717">
                  <c:v>85</c:v>
                </c:pt>
                <c:pt idx="718">
                  <c:v>56</c:v>
                </c:pt>
                <c:pt idx="719">
                  <c:v>66</c:v>
                </c:pt>
                <c:pt idx="720">
                  <c:v>69</c:v>
                </c:pt>
                <c:pt idx="721">
                  <c:v>66</c:v>
                </c:pt>
                <c:pt idx="722">
                  <c:v>66</c:v>
                </c:pt>
                <c:pt idx="723">
                  <c:v>97</c:v>
                </c:pt>
                <c:pt idx="724">
                  <c:v>69</c:v>
                </c:pt>
                <c:pt idx="725">
                  <c:v>70</c:v>
                </c:pt>
                <c:pt idx="726">
                  <c:v>61</c:v>
                </c:pt>
                <c:pt idx="727">
                  <c:v>60</c:v>
                </c:pt>
                <c:pt idx="728">
                  <c:v>82</c:v>
                </c:pt>
                <c:pt idx="729">
                  <c:v>71</c:v>
                </c:pt>
                <c:pt idx="730">
                  <c:v>64</c:v>
                </c:pt>
                <c:pt idx="731">
                  <c:v>76</c:v>
                </c:pt>
                <c:pt idx="732">
                  <c:v>59</c:v>
                </c:pt>
                <c:pt idx="733">
                  <c:v>80</c:v>
                </c:pt>
                <c:pt idx="734">
                  <c:v>66</c:v>
                </c:pt>
                <c:pt idx="735">
                  <c:v>70</c:v>
                </c:pt>
                <c:pt idx="736">
                  <c:v>72</c:v>
                </c:pt>
                <c:pt idx="737">
                  <c:v>78</c:v>
                </c:pt>
                <c:pt idx="738">
                  <c:v>60</c:v>
                </c:pt>
                <c:pt idx="739">
                  <c:v>79</c:v>
                </c:pt>
                <c:pt idx="740">
                  <c:v>62</c:v>
                </c:pt>
                <c:pt idx="741">
                  <c:v>63</c:v>
                </c:pt>
                <c:pt idx="742">
                  <c:v>80</c:v>
                </c:pt>
                <c:pt idx="743">
                  <c:v>69</c:v>
                </c:pt>
                <c:pt idx="744">
                  <c:v>84</c:v>
                </c:pt>
                <c:pt idx="745">
                  <c:v>86</c:v>
                </c:pt>
                <c:pt idx="746">
                  <c:v>62</c:v>
                </c:pt>
                <c:pt idx="747">
                  <c:v>72</c:v>
                </c:pt>
                <c:pt idx="748">
                  <c:v>78</c:v>
                </c:pt>
                <c:pt idx="749">
                  <c:v>84</c:v>
                </c:pt>
                <c:pt idx="750">
                  <c:v>70</c:v>
                </c:pt>
                <c:pt idx="751">
                  <c:v>39</c:v>
                </c:pt>
                <c:pt idx="752">
                  <c:v>71</c:v>
                </c:pt>
                <c:pt idx="753">
                  <c:v>71</c:v>
                </c:pt>
                <c:pt idx="754">
                  <c:v>85</c:v>
                </c:pt>
                <c:pt idx="755">
                  <c:v>64</c:v>
                </c:pt>
                <c:pt idx="756">
                  <c:v>93</c:v>
                </c:pt>
                <c:pt idx="757">
                  <c:v>94</c:v>
                </c:pt>
                <c:pt idx="758">
                  <c:v>69</c:v>
                </c:pt>
                <c:pt idx="759">
                  <c:v>92</c:v>
                </c:pt>
                <c:pt idx="760">
                  <c:v>44</c:v>
                </c:pt>
                <c:pt idx="761">
                  <c:v>84</c:v>
                </c:pt>
                <c:pt idx="762">
                  <c:v>76</c:v>
                </c:pt>
                <c:pt idx="763">
                  <c:v>47</c:v>
                </c:pt>
                <c:pt idx="764">
                  <c:v>67</c:v>
                </c:pt>
                <c:pt idx="765">
                  <c:v>75</c:v>
                </c:pt>
                <c:pt idx="766">
                  <c:v>97</c:v>
                </c:pt>
                <c:pt idx="767">
                  <c:v>86</c:v>
                </c:pt>
                <c:pt idx="768">
                  <c:v>87</c:v>
                </c:pt>
                <c:pt idx="769">
                  <c:v>76</c:v>
                </c:pt>
                <c:pt idx="770">
                  <c:v>65</c:v>
                </c:pt>
                <c:pt idx="771">
                  <c:v>76</c:v>
                </c:pt>
                <c:pt idx="772">
                  <c:v>64</c:v>
                </c:pt>
                <c:pt idx="773">
                  <c:v>75</c:v>
                </c:pt>
                <c:pt idx="774">
                  <c:v>77</c:v>
                </c:pt>
                <c:pt idx="775">
                  <c:v>82</c:v>
                </c:pt>
                <c:pt idx="776">
                  <c:v>82</c:v>
                </c:pt>
                <c:pt idx="777">
                  <c:v>70</c:v>
                </c:pt>
                <c:pt idx="778">
                  <c:v>68</c:v>
                </c:pt>
                <c:pt idx="779">
                  <c:v>62</c:v>
                </c:pt>
                <c:pt idx="780">
                  <c:v>101</c:v>
                </c:pt>
                <c:pt idx="781">
                  <c:v>96</c:v>
                </c:pt>
                <c:pt idx="782">
                  <c:v>20</c:v>
                </c:pt>
                <c:pt idx="783">
                  <c:v>77</c:v>
                </c:pt>
                <c:pt idx="784">
                  <c:v>91</c:v>
                </c:pt>
                <c:pt idx="785">
                  <c:v>79</c:v>
                </c:pt>
                <c:pt idx="786">
                  <c:v>81</c:v>
                </c:pt>
                <c:pt idx="787">
                  <c:v>72</c:v>
                </c:pt>
                <c:pt idx="788">
                  <c:v>72</c:v>
                </c:pt>
                <c:pt idx="789">
                  <c:v>73</c:v>
                </c:pt>
                <c:pt idx="790">
                  <c:v>96</c:v>
                </c:pt>
                <c:pt idx="791">
                  <c:v>92</c:v>
                </c:pt>
                <c:pt idx="792">
                  <c:v>84</c:v>
                </c:pt>
                <c:pt idx="793">
                  <c:v>89</c:v>
                </c:pt>
                <c:pt idx="794">
                  <c:v>87</c:v>
                </c:pt>
                <c:pt idx="795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E2-46BA-B28A-7FF7509DB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688512"/>
        <c:axId val="172690432"/>
      </c:lineChart>
      <c:catAx>
        <c:axId val="172688512"/>
        <c:scaling>
          <c:orientation val="minMax"/>
        </c:scaling>
        <c:delete val="0"/>
        <c:axPos val="b"/>
        <c:majorTickMark val="out"/>
        <c:minorTickMark val="none"/>
        <c:tickLblPos val="nextTo"/>
        <c:crossAx val="172690432"/>
        <c:crosses val="autoZero"/>
        <c:auto val="1"/>
        <c:lblAlgn val="ctr"/>
        <c:lblOffset val="100"/>
        <c:noMultiLvlLbl val="0"/>
      </c:catAx>
      <c:valAx>
        <c:axId val="172690432"/>
        <c:scaling>
          <c:orientation val="minMax"/>
          <c:max val="110"/>
          <c:min val="2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26885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Age (Years)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[1]Chrono!$AC$821</c:f>
              <c:strCache>
                <c:ptCount val="1"/>
              </c:strCache>
            </c:strRef>
          </c:tx>
          <c:invertIfNegative val="0"/>
          <c:cat>
            <c:strRef>
              <c:f>[1]Chrono!$AB$822:$AB$832</c:f>
              <c:strCache>
                <c:ptCount val="11"/>
                <c:pt idx="2">
                  <c:v>Bin</c:v>
                </c:pt>
                <c:pt idx="3">
                  <c:v>20</c:v>
                </c:pt>
                <c:pt idx="4">
                  <c:v>30</c:v>
                </c:pt>
                <c:pt idx="5">
                  <c:v>40</c:v>
                </c:pt>
                <c:pt idx="6">
                  <c:v>50</c:v>
                </c:pt>
                <c:pt idx="7">
                  <c:v>60</c:v>
                </c:pt>
                <c:pt idx="8">
                  <c:v>70</c:v>
                </c:pt>
                <c:pt idx="9">
                  <c:v>80</c:v>
                </c:pt>
                <c:pt idx="10">
                  <c:v>90</c:v>
                </c:pt>
              </c:strCache>
            </c:strRef>
          </c:cat>
          <c:val>
            <c:numRef>
              <c:f>[1]Chrono!$AC$822:$AC$832</c:f>
              <c:numCache>
                <c:formatCode>General</c:formatCode>
                <c:ptCount val="11"/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6</c:v>
                </c:pt>
                <c:pt idx="6">
                  <c:v>22</c:v>
                </c:pt>
                <c:pt idx="7">
                  <c:v>63</c:v>
                </c:pt>
                <c:pt idx="8">
                  <c:v>205</c:v>
                </c:pt>
                <c:pt idx="9">
                  <c:v>236</c:v>
                </c:pt>
                <c:pt idx="10">
                  <c:v>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A2-418D-9078-47F87D128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"/>
        <c:axId val="173062784"/>
        <c:axId val="173064576"/>
      </c:barChart>
      <c:catAx>
        <c:axId val="1730627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3064576"/>
        <c:crosses val="autoZero"/>
        <c:auto val="1"/>
        <c:lblAlgn val="ctr"/>
        <c:lblOffset val="100"/>
        <c:noMultiLvlLbl val="0"/>
      </c:catAx>
      <c:valAx>
        <c:axId val="173064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0627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Systolic BP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[1]Chrono!$BJ$847</c:f>
              <c:strCache>
                <c:ptCount val="1"/>
                <c:pt idx="0">
                  <c:v>50</c:v>
                </c:pt>
              </c:strCache>
            </c:strRef>
          </c:tx>
          <c:invertIfNegative val="0"/>
          <c:cat>
            <c:strRef>
              <c:f>[1]Chrono!$BI$848:$BI$863</c:f>
              <c:strCache>
                <c:ptCount val="16"/>
                <c:pt idx="0">
                  <c:v>110</c:v>
                </c:pt>
                <c:pt idx="1">
                  <c:v>120</c:v>
                </c:pt>
                <c:pt idx="2">
                  <c:v>130</c:v>
                </c:pt>
                <c:pt idx="3">
                  <c:v>140</c:v>
                </c:pt>
                <c:pt idx="4">
                  <c:v>150</c:v>
                </c:pt>
                <c:pt idx="5">
                  <c:v>160</c:v>
                </c:pt>
                <c:pt idx="6">
                  <c:v>170</c:v>
                </c:pt>
                <c:pt idx="7">
                  <c:v>180</c:v>
                </c:pt>
                <c:pt idx="8">
                  <c:v>190</c:v>
                </c:pt>
                <c:pt idx="9">
                  <c:v>200</c:v>
                </c:pt>
                <c:pt idx="10">
                  <c:v>210</c:v>
                </c:pt>
                <c:pt idx="11">
                  <c:v>220</c:v>
                </c:pt>
                <c:pt idx="12">
                  <c:v>230</c:v>
                </c:pt>
                <c:pt idx="13">
                  <c:v>240</c:v>
                </c:pt>
                <c:pt idx="14">
                  <c:v>250</c:v>
                </c:pt>
                <c:pt idx="15">
                  <c:v>More</c:v>
                </c:pt>
              </c:strCache>
            </c:strRef>
          </c:cat>
          <c:val>
            <c:numRef>
              <c:f>[1]Chrono!$BJ$848:$BJ$863</c:f>
              <c:numCache>
                <c:formatCode>General</c:formatCode>
                <c:ptCount val="16"/>
                <c:pt idx="0">
                  <c:v>60</c:v>
                </c:pt>
                <c:pt idx="1">
                  <c:v>70</c:v>
                </c:pt>
                <c:pt idx="2">
                  <c:v>80</c:v>
                </c:pt>
                <c:pt idx="3">
                  <c:v>90</c:v>
                </c:pt>
                <c:pt idx="4">
                  <c:v>100</c:v>
                </c:pt>
                <c:pt idx="5">
                  <c:v>110</c:v>
                </c:pt>
                <c:pt idx="6">
                  <c:v>82</c:v>
                </c:pt>
                <c:pt idx="7">
                  <c:v>80</c:v>
                </c:pt>
                <c:pt idx="8">
                  <c:v>63</c:v>
                </c:pt>
                <c:pt idx="9">
                  <c:v>45</c:v>
                </c:pt>
                <c:pt idx="10">
                  <c:v>33</c:v>
                </c:pt>
                <c:pt idx="11">
                  <c:v>27</c:v>
                </c:pt>
                <c:pt idx="12">
                  <c:v>19</c:v>
                </c:pt>
                <c:pt idx="13">
                  <c:v>14</c:v>
                </c:pt>
                <c:pt idx="14">
                  <c:v>5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1B-4226-A1C1-0A15CC4C9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173373312"/>
        <c:axId val="173374848"/>
      </c:barChart>
      <c:catAx>
        <c:axId val="1733733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3374848"/>
        <c:crosses val="autoZero"/>
        <c:auto val="1"/>
        <c:lblAlgn val="ctr"/>
        <c:lblOffset val="100"/>
        <c:noMultiLvlLbl val="0"/>
      </c:catAx>
      <c:valAx>
        <c:axId val="173374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3733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261936</xdr:colOff>
      <xdr:row>812</xdr:row>
      <xdr:rowOff>158353</xdr:rowOff>
    </xdr:from>
    <xdr:to>
      <xdr:col>54</xdr:col>
      <xdr:colOff>547686</xdr:colOff>
      <xdr:row>827</xdr:row>
      <xdr:rowOff>32147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13152-FB63-4435-96DF-A5A50569DA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808</xdr:row>
      <xdr:rowOff>86915</xdr:rowOff>
    </xdr:from>
    <xdr:to>
      <xdr:col>12</xdr:col>
      <xdr:colOff>273844</xdr:colOff>
      <xdr:row>822</xdr:row>
      <xdr:rowOff>127396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0EE8A7-6AB6-4F20-8478-850135DBC7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464345</xdr:colOff>
      <xdr:row>838</xdr:row>
      <xdr:rowOff>27384</xdr:rowOff>
    </xdr:from>
    <xdr:to>
      <xdr:col>29</xdr:col>
      <xdr:colOff>535783</xdr:colOff>
      <xdr:row>852</xdr:row>
      <xdr:rowOff>79772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1A6D4A-2FBC-436E-807B-FF2422007F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309562</xdr:colOff>
      <xdr:row>851</xdr:row>
      <xdr:rowOff>39290</xdr:rowOff>
    </xdr:from>
    <xdr:to>
      <xdr:col>56</xdr:col>
      <xdr:colOff>595312</xdr:colOff>
      <xdr:row>865</xdr:row>
      <xdr:rowOff>103584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DA9FABC-5E1F-4957-AAAD-672FEF60CB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qoutlook-my.sharepoint.com/personal/stephen_woodford_students_mq_edu_au/Documents/CompleteFlotracDataSetforAnalysis5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4"/>
      <sheetName val="BMI"/>
      <sheetName val="StdValues"/>
      <sheetName val="Chrono"/>
      <sheetName val="Sheet9"/>
      <sheetName val="SexAge"/>
      <sheetName val="Age"/>
      <sheetName val="Sex"/>
      <sheetName val="Female"/>
      <sheetName val="Sheet2"/>
      <sheetName val="Male"/>
      <sheetName val="AddsPostMay14"/>
      <sheetName val="Sheet3"/>
      <sheetName val="Jan20MF"/>
      <sheetName val="MalesHTN (2)"/>
      <sheetName val="MalesHTN"/>
      <sheetName val="MRiversCCF"/>
      <sheetName val="MRiversFilters"/>
      <sheetName val="MRivers"/>
      <sheetName val="FRiversCCF"/>
      <sheetName val="FemalesHTN (2)"/>
      <sheetName val="FemalesHTN"/>
      <sheetName val="FRivers"/>
      <sheetName val="LVSWdata"/>
      <sheetName val="AnalysisF (3)"/>
      <sheetName val="AnalysisF"/>
      <sheetName val="AnalysisM"/>
      <sheetName val="Sheet8"/>
      <sheetName val="Sheet10"/>
      <sheetName val="Sheet11"/>
      <sheetName val="Sheet7"/>
      <sheetName val="Sheet13"/>
      <sheetName val="Sheet14"/>
      <sheetName val="Sheet15"/>
      <sheetName val="Sheet16"/>
      <sheetName val="Sheet17"/>
      <sheetName val="Sheet19"/>
      <sheetName val="Sheet20"/>
      <sheetName val="Sheet21"/>
      <sheetName val="Sheet12"/>
      <sheetName val="AnalysisF (2)"/>
      <sheetName val="AnalysisM (2)"/>
      <sheetName val="PressureCO"/>
      <sheetName val="Sheet23"/>
    </sheetNames>
    <sheetDataSet>
      <sheetData sheetId="0"/>
      <sheetData sheetId="1"/>
      <sheetData sheetId="2"/>
      <sheetData sheetId="3"/>
      <sheetData sheetId="4">
        <row r="1">
          <cell r="X1" t="str">
            <v>Age</v>
          </cell>
        </row>
        <row r="3">
          <cell r="X3">
            <v>86</v>
          </cell>
        </row>
        <row r="4">
          <cell r="X4">
            <v>78</v>
          </cell>
        </row>
        <row r="5">
          <cell r="X5">
            <v>66</v>
          </cell>
        </row>
        <row r="6">
          <cell r="X6">
            <v>53</v>
          </cell>
        </row>
        <row r="7">
          <cell r="X7">
            <v>63</v>
          </cell>
        </row>
        <row r="8">
          <cell r="X8">
            <v>82</v>
          </cell>
        </row>
        <row r="9">
          <cell r="X9">
            <v>66</v>
          </cell>
        </row>
        <row r="10">
          <cell r="X10">
            <v>52</v>
          </cell>
        </row>
        <row r="11">
          <cell r="X11">
            <v>81</v>
          </cell>
        </row>
        <row r="12">
          <cell r="X12">
            <v>69</v>
          </cell>
        </row>
        <row r="13">
          <cell r="X13">
            <v>80</v>
          </cell>
        </row>
        <row r="14">
          <cell r="X14">
            <v>64</v>
          </cell>
        </row>
        <row r="15">
          <cell r="X15">
            <v>61</v>
          </cell>
        </row>
        <row r="16">
          <cell r="X16">
            <v>52</v>
          </cell>
        </row>
        <row r="17">
          <cell r="X17">
            <v>77</v>
          </cell>
        </row>
        <row r="18">
          <cell r="X18">
            <v>69</v>
          </cell>
        </row>
        <row r="19">
          <cell r="X19">
            <v>86</v>
          </cell>
        </row>
        <row r="20">
          <cell r="X20">
            <v>50</v>
          </cell>
        </row>
        <row r="21">
          <cell r="X21">
            <v>87</v>
          </cell>
        </row>
        <row r="22">
          <cell r="X22">
            <v>84</v>
          </cell>
        </row>
        <row r="23">
          <cell r="X23">
            <v>65</v>
          </cell>
        </row>
        <row r="24">
          <cell r="X24">
            <v>91</v>
          </cell>
        </row>
        <row r="25">
          <cell r="X25">
            <v>83</v>
          </cell>
        </row>
        <row r="26">
          <cell r="X26">
            <v>71</v>
          </cell>
        </row>
        <row r="27">
          <cell r="X27">
            <v>59</v>
          </cell>
        </row>
        <row r="28">
          <cell r="X28">
            <v>64</v>
          </cell>
        </row>
        <row r="29">
          <cell r="X29">
            <v>84</v>
          </cell>
        </row>
        <row r="30">
          <cell r="X30">
            <v>76</v>
          </cell>
        </row>
        <row r="31">
          <cell r="X31">
            <v>90</v>
          </cell>
        </row>
        <row r="32">
          <cell r="X32">
            <v>70</v>
          </cell>
        </row>
        <row r="33">
          <cell r="X33">
            <v>81</v>
          </cell>
        </row>
        <row r="34">
          <cell r="X34">
            <v>54</v>
          </cell>
        </row>
        <row r="35">
          <cell r="X35">
            <v>67</v>
          </cell>
        </row>
        <row r="36">
          <cell r="X36">
            <v>61</v>
          </cell>
        </row>
        <row r="37">
          <cell r="X37">
            <v>76</v>
          </cell>
        </row>
        <row r="38">
          <cell r="X38">
            <v>62</v>
          </cell>
        </row>
        <row r="39">
          <cell r="X39">
            <v>80</v>
          </cell>
        </row>
        <row r="40">
          <cell r="X40">
            <v>76</v>
          </cell>
        </row>
        <row r="41">
          <cell r="X41">
            <v>83</v>
          </cell>
        </row>
        <row r="42">
          <cell r="X42">
            <v>80</v>
          </cell>
        </row>
        <row r="43">
          <cell r="X43">
            <v>83</v>
          </cell>
        </row>
        <row r="44">
          <cell r="X44">
            <v>76</v>
          </cell>
        </row>
        <row r="45">
          <cell r="X45">
            <v>77</v>
          </cell>
        </row>
        <row r="46">
          <cell r="X46">
            <v>90</v>
          </cell>
        </row>
        <row r="47">
          <cell r="X47">
            <v>84</v>
          </cell>
        </row>
        <row r="48">
          <cell r="X48">
            <v>71</v>
          </cell>
        </row>
        <row r="49">
          <cell r="X49">
            <v>80</v>
          </cell>
        </row>
        <row r="50">
          <cell r="X50">
            <v>67</v>
          </cell>
        </row>
        <row r="51">
          <cell r="X51">
            <v>62</v>
          </cell>
        </row>
        <row r="52">
          <cell r="X52">
            <v>56</v>
          </cell>
        </row>
        <row r="53">
          <cell r="X53">
            <v>76</v>
          </cell>
        </row>
        <row r="54">
          <cell r="X54">
            <v>80</v>
          </cell>
        </row>
        <row r="55">
          <cell r="X55">
            <v>77</v>
          </cell>
        </row>
        <row r="56">
          <cell r="X56">
            <v>62</v>
          </cell>
        </row>
        <row r="57">
          <cell r="X57">
            <v>63</v>
          </cell>
        </row>
        <row r="58">
          <cell r="X58">
            <v>64</v>
          </cell>
        </row>
        <row r="59">
          <cell r="X59">
            <v>63</v>
          </cell>
        </row>
        <row r="60">
          <cell r="X60">
            <v>55</v>
          </cell>
        </row>
        <row r="61">
          <cell r="X61">
            <v>76</v>
          </cell>
        </row>
        <row r="62">
          <cell r="X62">
            <v>86</v>
          </cell>
        </row>
        <row r="63">
          <cell r="X63">
            <v>82</v>
          </cell>
        </row>
        <row r="64">
          <cell r="X64">
            <v>71</v>
          </cell>
        </row>
        <row r="65">
          <cell r="X65">
            <v>72</v>
          </cell>
        </row>
        <row r="66">
          <cell r="X66">
            <v>52</v>
          </cell>
        </row>
        <row r="67">
          <cell r="X67">
            <v>70</v>
          </cell>
        </row>
        <row r="68">
          <cell r="X68">
            <v>55</v>
          </cell>
        </row>
        <row r="69">
          <cell r="X69">
            <v>71</v>
          </cell>
        </row>
        <row r="70">
          <cell r="X70">
            <v>85</v>
          </cell>
        </row>
        <row r="71">
          <cell r="X71">
            <v>69</v>
          </cell>
        </row>
        <row r="72">
          <cell r="X72">
            <v>62</v>
          </cell>
        </row>
        <row r="73">
          <cell r="X73">
            <v>35</v>
          </cell>
        </row>
        <row r="74">
          <cell r="X74">
            <v>59</v>
          </cell>
        </row>
        <row r="75">
          <cell r="X75">
            <v>62</v>
          </cell>
        </row>
        <row r="76">
          <cell r="X76">
            <v>85</v>
          </cell>
        </row>
        <row r="77">
          <cell r="X77">
            <v>85</v>
          </cell>
        </row>
        <row r="78">
          <cell r="X78">
            <v>56</v>
          </cell>
        </row>
        <row r="79">
          <cell r="X79">
            <v>63</v>
          </cell>
        </row>
        <row r="80">
          <cell r="X80">
            <v>77</v>
          </cell>
        </row>
        <row r="81">
          <cell r="X81">
            <v>62</v>
          </cell>
        </row>
        <row r="82">
          <cell r="X82">
            <v>57</v>
          </cell>
        </row>
        <row r="83">
          <cell r="X83">
            <v>69</v>
          </cell>
        </row>
        <row r="84">
          <cell r="X84">
            <v>88</v>
          </cell>
        </row>
        <row r="85">
          <cell r="X85">
            <v>63</v>
          </cell>
        </row>
        <row r="86">
          <cell r="X86">
            <v>69</v>
          </cell>
        </row>
        <row r="87">
          <cell r="X87">
            <v>80</v>
          </cell>
        </row>
        <row r="88">
          <cell r="X88">
            <v>83</v>
          </cell>
        </row>
        <row r="89">
          <cell r="X89">
            <v>78</v>
          </cell>
        </row>
        <row r="90">
          <cell r="X90">
            <v>63</v>
          </cell>
        </row>
        <row r="91">
          <cell r="X91">
            <v>69</v>
          </cell>
        </row>
        <row r="92">
          <cell r="X92">
            <v>78</v>
          </cell>
        </row>
        <row r="93">
          <cell r="X93">
            <v>74</v>
          </cell>
        </row>
        <row r="94">
          <cell r="X94">
            <v>72</v>
          </cell>
        </row>
        <row r="95">
          <cell r="X95">
            <v>91</v>
          </cell>
        </row>
        <row r="96">
          <cell r="X96">
            <v>70</v>
          </cell>
        </row>
        <row r="97">
          <cell r="X97">
            <v>67</v>
          </cell>
        </row>
        <row r="98">
          <cell r="X98">
            <v>80</v>
          </cell>
        </row>
        <row r="99">
          <cell r="X99">
            <v>74</v>
          </cell>
        </row>
        <row r="100">
          <cell r="X100">
            <v>58</v>
          </cell>
        </row>
        <row r="101">
          <cell r="X101">
            <v>56</v>
          </cell>
        </row>
        <row r="102">
          <cell r="X102">
            <v>71</v>
          </cell>
        </row>
        <row r="103">
          <cell r="X103">
            <v>91</v>
          </cell>
        </row>
        <row r="104">
          <cell r="X104">
            <v>49</v>
          </cell>
        </row>
        <row r="105">
          <cell r="X105">
            <v>60</v>
          </cell>
        </row>
        <row r="106">
          <cell r="X106">
            <v>59</v>
          </cell>
        </row>
        <row r="107">
          <cell r="X107">
            <v>85</v>
          </cell>
        </row>
        <row r="108">
          <cell r="X108">
            <v>84</v>
          </cell>
        </row>
        <row r="109">
          <cell r="X109">
            <v>62</v>
          </cell>
        </row>
        <row r="110">
          <cell r="X110">
            <v>75</v>
          </cell>
        </row>
        <row r="111">
          <cell r="X111">
            <v>57</v>
          </cell>
        </row>
        <row r="112">
          <cell r="X112">
            <v>68</v>
          </cell>
        </row>
        <row r="113">
          <cell r="X113">
            <v>63</v>
          </cell>
        </row>
        <row r="114">
          <cell r="X114">
            <v>75</v>
          </cell>
        </row>
        <row r="115">
          <cell r="X115">
            <v>68</v>
          </cell>
        </row>
        <row r="116">
          <cell r="X116">
            <v>61</v>
          </cell>
        </row>
        <row r="117">
          <cell r="X117">
            <v>83</v>
          </cell>
        </row>
        <row r="118">
          <cell r="X118">
            <v>73</v>
          </cell>
        </row>
        <row r="119">
          <cell r="X119">
            <v>78</v>
          </cell>
        </row>
        <row r="120">
          <cell r="X120">
            <v>63</v>
          </cell>
        </row>
        <row r="121">
          <cell r="X121">
            <v>68</v>
          </cell>
        </row>
        <row r="122">
          <cell r="X122">
            <v>84</v>
          </cell>
        </row>
        <row r="123">
          <cell r="X123">
            <v>59</v>
          </cell>
        </row>
        <row r="124">
          <cell r="X124">
            <v>61</v>
          </cell>
        </row>
        <row r="125">
          <cell r="X125">
            <v>83</v>
          </cell>
        </row>
        <row r="126">
          <cell r="X126">
            <v>88</v>
          </cell>
        </row>
        <row r="127">
          <cell r="X127">
            <v>72</v>
          </cell>
        </row>
        <row r="128">
          <cell r="X128">
            <v>79</v>
          </cell>
        </row>
        <row r="129">
          <cell r="X129">
            <v>81</v>
          </cell>
        </row>
        <row r="130">
          <cell r="X130">
            <v>82</v>
          </cell>
        </row>
        <row r="131">
          <cell r="X131">
            <v>87</v>
          </cell>
        </row>
        <row r="132">
          <cell r="X132">
            <v>76</v>
          </cell>
        </row>
        <row r="133">
          <cell r="X133">
            <v>83</v>
          </cell>
        </row>
        <row r="134">
          <cell r="X134">
            <v>55</v>
          </cell>
        </row>
        <row r="135">
          <cell r="X135">
            <v>78</v>
          </cell>
        </row>
        <row r="136">
          <cell r="X136">
            <v>80</v>
          </cell>
        </row>
        <row r="137">
          <cell r="X137">
            <v>88</v>
          </cell>
        </row>
        <row r="138">
          <cell r="X138">
            <v>66</v>
          </cell>
        </row>
        <row r="139">
          <cell r="X139">
            <v>66</v>
          </cell>
        </row>
        <row r="140">
          <cell r="X140">
            <v>79</v>
          </cell>
        </row>
        <row r="141">
          <cell r="X141">
            <v>61</v>
          </cell>
        </row>
        <row r="142">
          <cell r="X142">
            <v>53</v>
          </cell>
        </row>
        <row r="143">
          <cell r="X143">
            <v>90</v>
          </cell>
        </row>
        <row r="144">
          <cell r="X144">
            <v>74</v>
          </cell>
        </row>
        <row r="145">
          <cell r="X145">
            <v>63</v>
          </cell>
        </row>
        <row r="146">
          <cell r="X146">
            <v>73</v>
          </cell>
        </row>
        <row r="147">
          <cell r="X147">
            <v>76</v>
          </cell>
        </row>
        <row r="148">
          <cell r="X148">
            <v>87</v>
          </cell>
        </row>
        <row r="149">
          <cell r="X149">
            <v>74</v>
          </cell>
        </row>
        <row r="150">
          <cell r="X150">
            <v>78</v>
          </cell>
        </row>
        <row r="151">
          <cell r="X151">
            <v>66</v>
          </cell>
        </row>
        <row r="152">
          <cell r="X152">
            <v>72</v>
          </cell>
        </row>
        <row r="153">
          <cell r="X153">
            <v>63</v>
          </cell>
        </row>
        <row r="154">
          <cell r="X154">
            <v>53</v>
          </cell>
        </row>
        <row r="155">
          <cell r="X155">
            <v>90</v>
          </cell>
        </row>
        <row r="156">
          <cell r="X156">
            <v>64</v>
          </cell>
        </row>
        <row r="157">
          <cell r="X157">
            <v>69</v>
          </cell>
        </row>
        <row r="158">
          <cell r="X158">
            <v>66</v>
          </cell>
        </row>
        <row r="159">
          <cell r="X159">
            <v>82</v>
          </cell>
        </row>
        <row r="160">
          <cell r="X160">
            <v>30</v>
          </cell>
        </row>
        <row r="161">
          <cell r="X161">
            <v>60</v>
          </cell>
        </row>
        <row r="162">
          <cell r="X162">
            <v>51</v>
          </cell>
        </row>
        <row r="163">
          <cell r="X163">
            <v>61</v>
          </cell>
        </row>
        <row r="164">
          <cell r="X164">
            <v>68</v>
          </cell>
        </row>
        <row r="165">
          <cell r="X165">
            <v>48</v>
          </cell>
        </row>
        <row r="166">
          <cell r="X166">
            <v>84</v>
          </cell>
        </row>
        <row r="167">
          <cell r="X167">
            <v>85</v>
          </cell>
        </row>
        <row r="168">
          <cell r="X168">
            <v>62</v>
          </cell>
        </row>
        <row r="169">
          <cell r="X169">
            <v>70</v>
          </cell>
        </row>
        <row r="170">
          <cell r="X170">
            <v>80</v>
          </cell>
        </row>
        <row r="171">
          <cell r="X171">
            <v>70</v>
          </cell>
        </row>
        <row r="172">
          <cell r="X172">
            <v>81</v>
          </cell>
        </row>
        <row r="173">
          <cell r="X173">
            <v>82</v>
          </cell>
        </row>
        <row r="174">
          <cell r="X174">
            <v>82</v>
          </cell>
        </row>
        <row r="175">
          <cell r="X175">
            <v>82</v>
          </cell>
        </row>
        <row r="176">
          <cell r="X176">
            <v>84</v>
          </cell>
        </row>
        <row r="177">
          <cell r="X177">
            <v>77</v>
          </cell>
        </row>
        <row r="178">
          <cell r="X178">
            <v>79</v>
          </cell>
        </row>
        <row r="179">
          <cell r="X179">
            <v>87</v>
          </cell>
        </row>
        <row r="180">
          <cell r="X180">
            <v>78</v>
          </cell>
        </row>
        <row r="181">
          <cell r="X181">
            <v>79</v>
          </cell>
        </row>
        <row r="182">
          <cell r="X182">
            <v>88</v>
          </cell>
        </row>
        <row r="183">
          <cell r="X183">
            <v>63</v>
          </cell>
        </row>
        <row r="184">
          <cell r="X184">
            <v>77</v>
          </cell>
        </row>
        <row r="185">
          <cell r="X185">
            <v>79</v>
          </cell>
        </row>
        <row r="186">
          <cell r="X186">
            <v>85</v>
          </cell>
        </row>
        <row r="187">
          <cell r="X187">
            <v>77</v>
          </cell>
        </row>
        <row r="188">
          <cell r="X188">
            <v>77</v>
          </cell>
        </row>
        <row r="189">
          <cell r="X189">
            <v>50</v>
          </cell>
        </row>
        <row r="190">
          <cell r="X190">
            <v>63</v>
          </cell>
        </row>
        <row r="191">
          <cell r="X191">
            <v>83</v>
          </cell>
        </row>
        <row r="192">
          <cell r="X192">
            <v>75</v>
          </cell>
        </row>
        <row r="193">
          <cell r="X193">
            <v>71</v>
          </cell>
        </row>
        <row r="194">
          <cell r="X194">
            <v>75</v>
          </cell>
        </row>
        <row r="195">
          <cell r="X195">
            <v>63</v>
          </cell>
        </row>
        <row r="196">
          <cell r="X196">
            <v>70</v>
          </cell>
        </row>
        <row r="197">
          <cell r="X197">
            <v>84</v>
          </cell>
        </row>
        <row r="198">
          <cell r="X198">
            <v>84</v>
          </cell>
        </row>
        <row r="199">
          <cell r="X199">
            <v>85</v>
          </cell>
        </row>
        <row r="200">
          <cell r="X200">
            <v>73</v>
          </cell>
        </row>
        <row r="201">
          <cell r="X201">
            <v>65</v>
          </cell>
        </row>
        <row r="202">
          <cell r="X202">
            <v>76</v>
          </cell>
        </row>
        <row r="203">
          <cell r="X203">
            <v>57</v>
          </cell>
        </row>
        <row r="204">
          <cell r="X204">
            <v>62</v>
          </cell>
        </row>
        <row r="205">
          <cell r="X205">
            <v>82</v>
          </cell>
        </row>
        <row r="206">
          <cell r="X206">
            <v>78</v>
          </cell>
        </row>
        <row r="207">
          <cell r="X207">
            <v>84</v>
          </cell>
        </row>
        <row r="208">
          <cell r="X208">
            <v>67</v>
          </cell>
        </row>
        <row r="209">
          <cell r="X209">
            <v>63</v>
          </cell>
        </row>
        <row r="210">
          <cell r="X210">
            <v>73</v>
          </cell>
        </row>
        <row r="211">
          <cell r="X211">
            <v>75</v>
          </cell>
        </row>
        <row r="212">
          <cell r="X212">
            <v>80</v>
          </cell>
        </row>
        <row r="213">
          <cell r="X213">
            <v>66</v>
          </cell>
        </row>
        <row r="214">
          <cell r="X214">
            <v>45</v>
          </cell>
        </row>
        <row r="215">
          <cell r="X215">
            <v>70</v>
          </cell>
        </row>
        <row r="216">
          <cell r="X216">
            <v>71</v>
          </cell>
        </row>
        <row r="217">
          <cell r="X217">
            <v>71</v>
          </cell>
        </row>
        <row r="218">
          <cell r="X218">
            <v>79</v>
          </cell>
        </row>
        <row r="219">
          <cell r="X219">
            <v>93</v>
          </cell>
        </row>
        <row r="220">
          <cell r="X220">
            <v>61</v>
          </cell>
        </row>
        <row r="221">
          <cell r="X221">
            <v>61</v>
          </cell>
        </row>
        <row r="222">
          <cell r="X222">
            <v>63</v>
          </cell>
        </row>
        <row r="223">
          <cell r="X223">
            <v>69</v>
          </cell>
        </row>
        <row r="224">
          <cell r="X224">
            <v>74</v>
          </cell>
        </row>
        <row r="225">
          <cell r="X225">
            <v>88</v>
          </cell>
        </row>
        <row r="226">
          <cell r="X226">
            <v>70</v>
          </cell>
        </row>
        <row r="227">
          <cell r="X227">
            <v>85</v>
          </cell>
        </row>
        <row r="228">
          <cell r="X228">
            <v>72</v>
          </cell>
        </row>
        <row r="229">
          <cell r="X229">
            <v>62</v>
          </cell>
        </row>
        <row r="230">
          <cell r="X230">
            <v>68</v>
          </cell>
        </row>
        <row r="231">
          <cell r="X231">
            <v>74</v>
          </cell>
        </row>
        <row r="232">
          <cell r="X232">
            <v>75</v>
          </cell>
        </row>
        <row r="233">
          <cell r="X233">
            <v>85</v>
          </cell>
        </row>
        <row r="234">
          <cell r="X234">
            <v>87</v>
          </cell>
        </row>
        <row r="235">
          <cell r="X235">
            <v>82</v>
          </cell>
        </row>
        <row r="236">
          <cell r="X236">
            <v>86</v>
          </cell>
        </row>
        <row r="237">
          <cell r="X237">
            <v>68</v>
          </cell>
        </row>
        <row r="238">
          <cell r="X238">
            <v>62</v>
          </cell>
        </row>
        <row r="239">
          <cell r="X239">
            <v>67</v>
          </cell>
        </row>
        <row r="240">
          <cell r="X240">
            <v>81</v>
          </cell>
        </row>
        <row r="241">
          <cell r="X241">
            <v>45</v>
          </cell>
        </row>
        <row r="242">
          <cell r="X242">
            <v>86</v>
          </cell>
        </row>
        <row r="243">
          <cell r="X243">
            <v>75</v>
          </cell>
        </row>
        <row r="244">
          <cell r="X244">
            <v>80</v>
          </cell>
        </row>
        <row r="245">
          <cell r="X245">
            <v>73</v>
          </cell>
        </row>
        <row r="246">
          <cell r="X246">
            <v>59</v>
          </cell>
        </row>
        <row r="247">
          <cell r="X247">
            <v>69</v>
          </cell>
        </row>
        <row r="248">
          <cell r="X248">
            <v>44</v>
          </cell>
        </row>
        <row r="249">
          <cell r="X249">
            <v>72</v>
          </cell>
        </row>
        <row r="250">
          <cell r="X250">
            <v>73</v>
          </cell>
        </row>
        <row r="251">
          <cell r="X251">
            <v>64</v>
          </cell>
        </row>
        <row r="252">
          <cell r="X252">
            <v>66</v>
          </cell>
        </row>
        <row r="253">
          <cell r="X253">
            <v>69</v>
          </cell>
        </row>
        <row r="254">
          <cell r="X254">
            <v>72</v>
          </cell>
        </row>
        <row r="255">
          <cell r="X255">
            <v>80</v>
          </cell>
        </row>
        <row r="256">
          <cell r="X256">
            <v>83</v>
          </cell>
        </row>
        <row r="257">
          <cell r="X257">
            <v>55</v>
          </cell>
        </row>
        <row r="258">
          <cell r="X258">
            <v>93</v>
          </cell>
        </row>
        <row r="259">
          <cell r="X259">
            <v>72</v>
          </cell>
        </row>
        <row r="260">
          <cell r="X260">
            <v>67</v>
          </cell>
        </row>
        <row r="261">
          <cell r="X261">
            <v>88</v>
          </cell>
        </row>
        <row r="262">
          <cell r="X262">
            <v>82</v>
          </cell>
        </row>
        <row r="263">
          <cell r="X263">
            <v>57</v>
          </cell>
        </row>
        <row r="264">
          <cell r="X264">
            <v>58</v>
          </cell>
        </row>
        <row r="265">
          <cell r="X265">
            <v>73</v>
          </cell>
        </row>
        <row r="266">
          <cell r="X266">
            <v>81</v>
          </cell>
        </row>
        <row r="267">
          <cell r="X267">
            <v>82</v>
          </cell>
        </row>
        <row r="268">
          <cell r="X268">
            <v>88</v>
          </cell>
        </row>
        <row r="269">
          <cell r="X269">
            <v>72</v>
          </cell>
        </row>
        <row r="270">
          <cell r="X270">
            <v>79</v>
          </cell>
        </row>
        <row r="271">
          <cell r="X271">
            <v>61</v>
          </cell>
        </row>
        <row r="272">
          <cell r="X272">
            <v>63</v>
          </cell>
        </row>
        <row r="273">
          <cell r="X273">
            <v>61</v>
          </cell>
        </row>
        <row r="274">
          <cell r="X274">
            <v>63</v>
          </cell>
        </row>
        <row r="275">
          <cell r="X275">
            <v>71</v>
          </cell>
        </row>
        <row r="276">
          <cell r="X276">
            <v>80</v>
          </cell>
        </row>
        <row r="277">
          <cell r="X277">
            <v>67</v>
          </cell>
        </row>
        <row r="278">
          <cell r="X278">
            <v>80</v>
          </cell>
        </row>
        <row r="279">
          <cell r="X279">
            <v>68</v>
          </cell>
        </row>
        <row r="280">
          <cell r="X280">
            <v>72</v>
          </cell>
        </row>
        <row r="281">
          <cell r="X281">
            <v>77</v>
          </cell>
        </row>
        <row r="282">
          <cell r="X282">
            <v>79</v>
          </cell>
        </row>
        <row r="283">
          <cell r="X283">
            <v>76</v>
          </cell>
        </row>
        <row r="284">
          <cell r="X284">
            <v>70</v>
          </cell>
        </row>
        <row r="285">
          <cell r="X285">
            <v>88</v>
          </cell>
        </row>
        <row r="286">
          <cell r="X286">
            <v>60</v>
          </cell>
        </row>
        <row r="287">
          <cell r="X287">
            <v>65</v>
          </cell>
        </row>
        <row r="288">
          <cell r="X288">
            <v>72</v>
          </cell>
        </row>
        <row r="289">
          <cell r="X289">
            <v>71</v>
          </cell>
        </row>
        <row r="290">
          <cell r="X290">
            <v>88</v>
          </cell>
        </row>
        <row r="291">
          <cell r="X291">
            <v>60</v>
          </cell>
        </row>
        <row r="292">
          <cell r="X292">
            <v>66</v>
          </cell>
        </row>
        <row r="293">
          <cell r="X293">
            <v>81</v>
          </cell>
        </row>
        <row r="294">
          <cell r="X294">
            <v>71</v>
          </cell>
        </row>
        <row r="295">
          <cell r="X295">
            <v>74</v>
          </cell>
        </row>
        <row r="296">
          <cell r="X296">
            <v>82</v>
          </cell>
        </row>
        <row r="297">
          <cell r="X297">
            <v>91</v>
          </cell>
        </row>
        <row r="298">
          <cell r="X298">
            <v>75</v>
          </cell>
        </row>
        <row r="299">
          <cell r="X299">
            <v>85</v>
          </cell>
        </row>
        <row r="300">
          <cell r="X300">
            <v>85</v>
          </cell>
        </row>
        <row r="301">
          <cell r="X301">
            <v>76</v>
          </cell>
        </row>
        <row r="302">
          <cell r="X302">
            <v>81</v>
          </cell>
        </row>
        <row r="303">
          <cell r="X303">
            <v>61</v>
          </cell>
        </row>
        <row r="304">
          <cell r="X304">
            <v>69</v>
          </cell>
        </row>
        <row r="305">
          <cell r="X305">
            <v>69</v>
          </cell>
        </row>
        <row r="306">
          <cell r="X306">
            <v>63</v>
          </cell>
        </row>
        <row r="307">
          <cell r="X307">
            <v>81</v>
          </cell>
        </row>
        <row r="308">
          <cell r="X308">
            <v>83</v>
          </cell>
        </row>
        <row r="309">
          <cell r="X309">
            <v>88</v>
          </cell>
        </row>
        <row r="310">
          <cell r="X310">
            <v>84</v>
          </cell>
        </row>
        <row r="311">
          <cell r="X311">
            <v>92</v>
          </cell>
        </row>
        <row r="312">
          <cell r="X312">
            <v>80</v>
          </cell>
        </row>
        <row r="313">
          <cell r="X313">
            <v>62</v>
          </cell>
        </row>
        <row r="314">
          <cell r="X314">
            <v>86</v>
          </cell>
        </row>
        <row r="315">
          <cell r="X315">
            <v>56</v>
          </cell>
        </row>
        <row r="316">
          <cell r="X316">
            <v>70</v>
          </cell>
        </row>
        <row r="317">
          <cell r="X317">
            <v>86</v>
          </cell>
        </row>
        <row r="318">
          <cell r="X318">
            <v>85</v>
          </cell>
        </row>
        <row r="319">
          <cell r="X319">
            <v>65</v>
          </cell>
        </row>
        <row r="320">
          <cell r="X320">
            <v>80</v>
          </cell>
        </row>
        <row r="321">
          <cell r="X321">
            <v>48</v>
          </cell>
        </row>
        <row r="322">
          <cell r="X322">
            <v>64</v>
          </cell>
        </row>
        <row r="323">
          <cell r="X323">
            <v>81</v>
          </cell>
        </row>
        <row r="324">
          <cell r="X324">
            <v>64</v>
          </cell>
        </row>
        <row r="325">
          <cell r="X325">
            <v>67</v>
          </cell>
        </row>
        <row r="326">
          <cell r="X326">
            <v>77</v>
          </cell>
        </row>
        <row r="327">
          <cell r="X327">
            <v>65</v>
          </cell>
        </row>
        <row r="328">
          <cell r="X328">
            <v>68</v>
          </cell>
        </row>
        <row r="329">
          <cell r="X329">
            <v>63</v>
          </cell>
        </row>
        <row r="330">
          <cell r="X330">
            <v>83</v>
          </cell>
        </row>
        <row r="331">
          <cell r="X331">
            <v>85</v>
          </cell>
        </row>
        <row r="332">
          <cell r="X332">
            <v>58</v>
          </cell>
        </row>
        <row r="333">
          <cell r="X333">
            <v>81</v>
          </cell>
        </row>
        <row r="334">
          <cell r="X334">
            <v>84</v>
          </cell>
        </row>
        <row r="335">
          <cell r="X335">
            <v>64</v>
          </cell>
        </row>
        <row r="336">
          <cell r="X336">
            <v>72</v>
          </cell>
        </row>
        <row r="337">
          <cell r="X337">
            <v>84</v>
          </cell>
        </row>
        <row r="338">
          <cell r="X338">
            <v>71</v>
          </cell>
        </row>
        <row r="339">
          <cell r="X339">
            <v>63</v>
          </cell>
        </row>
        <row r="340">
          <cell r="X340">
            <v>87</v>
          </cell>
        </row>
        <row r="341">
          <cell r="X341">
            <v>60</v>
          </cell>
        </row>
        <row r="342">
          <cell r="X342">
            <v>77</v>
          </cell>
        </row>
        <row r="343">
          <cell r="X343">
            <v>84</v>
          </cell>
        </row>
        <row r="344">
          <cell r="X344">
            <v>85</v>
          </cell>
        </row>
        <row r="345">
          <cell r="X345">
            <v>87</v>
          </cell>
        </row>
        <row r="346">
          <cell r="X346">
            <v>71</v>
          </cell>
        </row>
        <row r="347">
          <cell r="X347">
            <v>82</v>
          </cell>
        </row>
        <row r="348">
          <cell r="X348">
            <v>62</v>
          </cell>
        </row>
        <row r="349">
          <cell r="X349">
            <v>58</v>
          </cell>
        </row>
        <row r="350">
          <cell r="X350">
            <v>79</v>
          </cell>
        </row>
        <row r="351">
          <cell r="X351">
            <v>80</v>
          </cell>
        </row>
        <row r="352">
          <cell r="X352">
            <v>74</v>
          </cell>
        </row>
        <row r="353">
          <cell r="X353">
            <v>78</v>
          </cell>
        </row>
        <row r="354">
          <cell r="X354">
            <v>78</v>
          </cell>
        </row>
        <row r="355">
          <cell r="X355">
            <v>77</v>
          </cell>
        </row>
        <row r="356">
          <cell r="X356">
            <v>59</v>
          </cell>
        </row>
        <row r="357">
          <cell r="X357">
            <v>67</v>
          </cell>
        </row>
        <row r="358">
          <cell r="X358">
            <v>67</v>
          </cell>
        </row>
        <row r="359">
          <cell r="X359">
            <v>59</v>
          </cell>
        </row>
        <row r="360">
          <cell r="X360">
            <v>70</v>
          </cell>
        </row>
        <row r="361">
          <cell r="X361">
            <v>83</v>
          </cell>
        </row>
        <row r="362">
          <cell r="X362">
            <v>88</v>
          </cell>
        </row>
        <row r="363">
          <cell r="X363">
            <v>53</v>
          </cell>
        </row>
        <row r="364">
          <cell r="X364">
            <v>85</v>
          </cell>
        </row>
        <row r="365">
          <cell r="X365">
            <v>47</v>
          </cell>
        </row>
        <row r="366">
          <cell r="X366">
            <v>75</v>
          </cell>
        </row>
        <row r="367">
          <cell r="X367">
            <v>69</v>
          </cell>
        </row>
        <row r="368">
          <cell r="X368">
            <v>62</v>
          </cell>
        </row>
        <row r="369">
          <cell r="X369">
            <v>72</v>
          </cell>
        </row>
        <row r="370">
          <cell r="X370">
            <v>57</v>
          </cell>
        </row>
        <row r="371">
          <cell r="X371">
            <v>78</v>
          </cell>
        </row>
        <row r="372">
          <cell r="X372">
            <v>67</v>
          </cell>
        </row>
        <row r="373">
          <cell r="X373">
            <v>75</v>
          </cell>
        </row>
        <row r="374">
          <cell r="X374">
            <v>92</v>
          </cell>
        </row>
        <row r="375">
          <cell r="X375">
            <v>62</v>
          </cell>
        </row>
        <row r="376">
          <cell r="X376">
            <v>74</v>
          </cell>
        </row>
        <row r="377">
          <cell r="X377">
            <v>75</v>
          </cell>
        </row>
        <row r="378">
          <cell r="X378">
            <v>78</v>
          </cell>
        </row>
        <row r="379">
          <cell r="X379">
            <v>64</v>
          </cell>
        </row>
        <row r="380">
          <cell r="X380">
            <v>69</v>
          </cell>
        </row>
        <row r="381">
          <cell r="X381">
            <v>80</v>
          </cell>
        </row>
        <row r="382">
          <cell r="X382">
            <v>85</v>
          </cell>
        </row>
        <row r="383">
          <cell r="X383">
            <v>67</v>
          </cell>
        </row>
        <row r="384">
          <cell r="X384">
            <v>80</v>
          </cell>
        </row>
        <row r="385">
          <cell r="X385">
            <v>57</v>
          </cell>
        </row>
        <row r="386">
          <cell r="X386">
            <v>61</v>
          </cell>
        </row>
        <row r="387">
          <cell r="X387">
            <v>78</v>
          </cell>
        </row>
        <row r="388">
          <cell r="X388">
            <v>58</v>
          </cell>
        </row>
        <row r="389">
          <cell r="X389">
            <v>57</v>
          </cell>
        </row>
        <row r="390">
          <cell r="X390">
            <v>67</v>
          </cell>
        </row>
        <row r="391">
          <cell r="X391">
            <v>73</v>
          </cell>
        </row>
        <row r="392">
          <cell r="X392">
            <v>81</v>
          </cell>
        </row>
        <row r="393">
          <cell r="X393">
            <v>76</v>
          </cell>
        </row>
        <row r="394">
          <cell r="X394">
            <v>80</v>
          </cell>
        </row>
        <row r="395">
          <cell r="X395">
            <v>66</v>
          </cell>
        </row>
        <row r="396">
          <cell r="X396">
            <v>84</v>
          </cell>
        </row>
        <row r="397">
          <cell r="X397">
            <v>87</v>
          </cell>
        </row>
        <row r="398">
          <cell r="X398">
            <v>66</v>
          </cell>
        </row>
        <row r="399">
          <cell r="X399">
            <v>73</v>
          </cell>
        </row>
        <row r="400">
          <cell r="X400">
            <v>62</v>
          </cell>
        </row>
        <row r="401">
          <cell r="X401">
            <v>66</v>
          </cell>
        </row>
        <row r="402">
          <cell r="X402">
            <v>67</v>
          </cell>
        </row>
        <row r="403">
          <cell r="X403">
            <v>74</v>
          </cell>
        </row>
        <row r="404">
          <cell r="X404">
            <v>68</v>
          </cell>
        </row>
        <row r="405">
          <cell r="X405">
            <v>70</v>
          </cell>
        </row>
        <row r="406">
          <cell r="X406">
            <v>69</v>
          </cell>
        </row>
        <row r="407">
          <cell r="X407">
            <v>79</v>
          </cell>
        </row>
        <row r="408">
          <cell r="X408">
            <v>74</v>
          </cell>
        </row>
        <row r="409">
          <cell r="X409">
            <v>83</v>
          </cell>
        </row>
        <row r="410">
          <cell r="X410">
            <v>73</v>
          </cell>
        </row>
        <row r="411">
          <cell r="X411">
            <v>93</v>
          </cell>
        </row>
        <row r="412">
          <cell r="X412">
            <v>74</v>
          </cell>
        </row>
        <row r="413">
          <cell r="X413">
            <v>70</v>
          </cell>
        </row>
        <row r="414">
          <cell r="X414">
            <v>89</v>
          </cell>
        </row>
        <row r="415">
          <cell r="X415">
            <v>73</v>
          </cell>
        </row>
        <row r="416">
          <cell r="X416">
            <v>68</v>
          </cell>
        </row>
        <row r="417">
          <cell r="X417">
            <v>83</v>
          </cell>
        </row>
        <row r="418">
          <cell r="X418">
            <v>85</v>
          </cell>
        </row>
        <row r="419">
          <cell r="X419">
            <v>57</v>
          </cell>
        </row>
        <row r="420">
          <cell r="X420">
            <v>90</v>
          </cell>
        </row>
        <row r="421">
          <cell r="X421">
            <v>83</v>
          </cell>
        </row>
        <row r="422">
          <cell r="X422">
            <v>73</v>
          </cell>
        </row>
        <row r="423">
          <cell r="X423">
            <v>68</v>
          </cell>
        </row>
        <row r="424">
          <cell r="X424">
            <v>68</v>
          </cell>
        </row>
        <row r="425">
          <cell r="X425">
            <v>70</v>
          </cell>
        </row>
        <row r="426">
          <cell r="X426">
            <v>56</v>
          </cell>
        </row>
        <row r="427">
          <cell r="X427">
            <v>70</v>
          </cell>
        </row>
        <row r="428">
          <cell r="X428">
            <v>86</v>
          </cell>
        </row>
        <row r="429">
          <cell r="X429">
            <v>62</v>
          </cell>
        </row>
        <row r="430">
          <cell r="X430">
            <v>64</v>
          </cell>
        </row>
        <row r="431">
          <cell r="X431">
            <v>86</v>
          </cell>
        </row>
        <row r="432">
          <cell r="X432">
            <v>68</v>
          </cell>
        </row>
        <row r="433">
          <cell r="X433">
            <v>84</v>
          </cell>
        </row>
        <row r="434">
          <cell r="X434">
            <v>91</v>
          </cell>
        </row>
        <row r="435">
          <cell r="X435">
            <v>83</v>
          </cell>
        </row>
        <row r="436">
          <cell r="X436">
            <v>84</v>
          </cell>
        </row>
        <row r="437">
          <cell r="X437">
            <v>86</v>
          </cell>
        </row>
        <row r="438">
          <cell r="X438">
            <v>47</v>
          </cell>
        </row>
        <row r="439">
          <cell r="X439">
            <v>70</v>
          </cell>
        </row>
        <row r="440">
          <cell r="X440">
            <v>76</v>
          </cell>
        </row>
        <row r="441">
          <cell r="X441">
            <v>84</v>
          </cell>
        </row>
        <row r="442">
          <cell r="X442">
            <v>56</v>
          </cell>
        </row>
        <row r="443">
          <cell r="X443">
            <v>89</v>
          </cell>
        </row>
        <row r="444">
          <cell r="X444">
            <v>66</v>
          </cell>
        </row>
        <row r="445">
          <cell r="X445">
            <v>67</v>
          </cell>
        </row>
        <row r="446">
          <cell r="X446">
            <v>76</v>
          </cell>
        </row>
        <row r="447">
          <cell r="X447">
            <v>80</v>
          </cell>
        </row>
        <row r="448">
          <cell r="X448">
            <v>59</v>
          </cell>
        </row>
        <row r="449">
          <cell r="X449">
            <v>72</v>
          </cell>
        </row>
        <row r="450">
          <cell r="X450">
            <v>78</v>
          </cell>
        </row>
        <row r="451">
          <cell r="X451">
            <v>81</v>
          </cell>
        </row>
        <row r="452">
          <cell r="X452">
            <v>83</v>
          </cell>
        </row>
        <row r="453">
          <cell r="X453">
            <v>85</v>
          </cell>
        </row>
        <row r="454">
          <cell r="X454">
            <v>87</v>
          </cell>
        </row>
        <row r="455">
          <cell r="X455">
            <v>77</v>
          </cell>
        </row>
        <row r="456">
          <cell r="X456">
            <v>72</v>
          </cell>
        </row>
        <row r="457">
          <cell r="X457">
            <v>90</v>
          </cell>
        </row>
        <row r="458">
          <cell r="X458">
            <v>77</v>
          </cell>
        </row>
        <row r="459">
          <cell r="X459">
            <v>63</v>
          </cell>
        </row>
        <row r="460">
          <cell r="X460">
            <v>85</v>
          </cell>
        </row>
        <row r="461">
          <cell r="X461">
            <v>67</v>
          </cell>
        </row>
        <row r="462">
          <cell r="X462">
            <v>79</v>
          </cell>
        </row>
        <row r="463">
          <cell r="X463">
            <v>58</v>
          </cell>
        </row>
        <row r="464">
          <cell r="X464">
            <v>65</v>
          </cell>
        </row>
        <row r="465">
          <cell r="X465">
            <v>84</v>
          </cell>
        </row>
        <row r="466">
          <cell r="X466">
            <v>90</v>
          </cell>
        </row>
        <row r="467">
          <cell r="X467">
            <v>91</v>
          </cell>
        </row>
        <row r="468">
          <cell r="X468">
            <v>93</v>
          </cell>
        </row>
        <row r="469">
          <cell r="X469">
            <v>93</v>
          </cell>
        </row>
        <row r="470">
          <cell r="X470">
            <v>84</v>
          </cell>
        </row>
        <row r="471">
          <cell r="X471">
            <v>52</v>
          </cell>
        </row>
        <row r="472">
          <cell r="X472">
            <v>91</v>
          </cell>
        </row>
        <row r="473">
          <cell r="X473">
            <v>80</v>
          </cell>
        </row>
        <row r="474">
          <cell r="X474">
            <v>62</v>
          </cell>
        </row>
        <row r="475">
          <cell r="X475">
            <v>68</v>
          </cell>
        </row>
        <row r="476">
          <cell r="X476">
            <v>92</v>
          </cell>
        </row>
        <row r="477">
          <cell r="X477">
            <v>85</v>
          </cell>
        </row>
        <row r="478">
          <cell r="X478">
            <v>77</v>
          </cell>
        </row>
        <row r="479">
          <cell r="X479">
            <v>61</v>
          </cell>
        </row>
        <row r="480">
          <cell r="X480">
            <v>53</v>
          </cell>
        </row>
        <row r="481">
          <cell r="X481">
            <v>95</v>
          </cell>
        </row>
        <row r="482">
          <cell r="X482">
            <v>80</v>
          </cell>
        </row>
        <row r="483">
          <cell r="X483">
            <v>87</v>
          </cell>
        </row>
        <row r="484">
          <cell r="X484">
            <v>83</v>
          </cell>
        </row>
        <row r="485">
          <cell r="X485">
            <v>69</v>
          </cell>
        </row>
        <row r="486">
          <cell r="X486">
            <v>87</v>
          </cell>
        </row>
        <row r="487">
          <cell r="X487">
            <v>81</v>
          </cell>
        </row>
        <row r="488">
          <cell r="X488">
            <v>93</v>
          </cell>
        </row>
        <row r="489">
          <cell r="X489">
            <v>86</v>
          </cell>
        </row>
        <row r="490">
          <cell r="X490">
            <v>80</v>
          </cell>
        </row>
        <row r="491">
          <cell r="X491">
            <v>75</v>
          </cell>
        </row>
        <row r="492">
          <cell r="X492">
            <v>84</v>
          </cell>
        </row>
        <row r="493">
          <cell r="X493">
            <v>71</v>
          </cell>
        </row>
        <row r="494">
          <cell r="X494">
            <v>67</v>
          </cell>
        </row>
        <row r="495">
          <cell r="X495">
            <v>68</v>
          </cell>
        </row>
        <row r="496">
          <cell r="X496">
            <v>71</v>
          </cell>
        </row>
        <row r="497">
          <cell r="X497">
            <v>94</v>
          </cell>
        </row>
        <row r="498">
          <cell r="X498">
            <v>81</v>
          </cell>
        </row>
        <row r="499">
          <cell r="X499">
            <v>91</v>
          </cell>
        </row>
        <row r="500">
          <cell r="X500">
            <v>84</v>
          </cell>
        </row>
        <row r="501">
          <cell r="X501">
            <v>89</v>
          </cell>
        </row>
        <row r="502">
          <cell r="X502">
            <v>94</v>
          </cell>
        </row>
        <row r="503">
          <cell r="X503">
            <v>83</v>
          </cell>
        </row>
        <row r="504">
          <cell r="X504">
            <v>65</v>
          </cell>
        </row>
        <row r="505">
          <cell r="X505">
            <v>72</v>
          </cell>
        </row>
        <row r="506">
          <cell r="X506">
            <v>79</v>
          </cell>
        </row>
        <row r="507">
          <cell r="X507">
            <v>64</v>
          </cell>
        </row>
        <row r="508">
          <cell r="X508">
            <v>91</v>
          </cell>
        </row>
        <row r="509">
          <cell r="X509">
            <v>79</v>
          </cell>
        </row>
        <row r="510">
          <cell r="X510">
            <v>79</v>
          </cell>
        </row>
        <row r="511">
          <cell r="X511">
            <v>60</v>
          </cell>
        </row>
        <row r="512">
          <cell r="X512">
            <v>17</v>
          </cell>
        </row>
        <row r="513">
          <cell r="X513">
            <v>70</v>
          </cell>
        </row>
        <row r="514">
          <cell r="X514">
            <v>88</v>
          </cell>
        </row>
        <row r="515">
          <cell r="X515">
            <v>88</v>
          </cell>
        </row>
        <row r="516">
          <cell r="X516">
            <v>88</v>
          </cell>
        </row>
        <row r="517">
          <cell r="X517">
            <v>88</v>
          </cell>
        </row>
        <row r="518">
          <cell r="X518">
            <v>89</v>
          </cell>
        </row>
        <row r="519">
          <cell r="X519">
            <v>95</v>
          </cell>
        </row>
        <row r="520">
          <cell r="X520">
            <v>77</v>
          </cell>
        </row>
        <row r="521">
          <cell r="X521">
            <v>90</v>
          </cell>
        </row>
        <row r="522">
          <cell r="X522">
            <v>98</v>
          </cell>
        </row>
        <row r="523">
          <cell r="X523">
            <v>71</v>
          </cell>
        </row>
        <row r="525">
          <cell r="X525">
            <v>85</v>
          </cell>
        </row>
        <row r="526">
          <cell r="X526">
            <v>88</v>
          </cell>
        </row>
        <row r="527">
          <cell r="X527">
            <v>82</v>
          </cell>
        </row>
        <row r="528">
          <cell r="X528">
            <v>89</v>
          </cell>
        </row>
        <row r="529">
          <cell r="X529">
            <v>78</v>
          </cell>
        </row>
        <row r="530">
          <cell r="X530">
            <v>93</v>
          </cell>
        </row>
        <row r="531">
          <cell r="X531">
            <v>89</v>
          </cell>
        </row>
        <row r="532">
          <cell r="X532">
            <v>85</v>
          </cell>
        </row>
        <row r="533">
          <cell r="X533">
            <v>82</v>
          </cell>
        </row>
        <row r="534">
          <cell r="X534">
            <v>52</v>
          </cell>
        </row>
        <row r="535">
          <cell r="X535">
            <v>77</v>
          </cell>
        </row>
        <row r="536">
          <cell r="X536">
            <v>72</v>
          </cell>
        </row>
        <row r="537">
          <cell r="X537">
            <v>87</v>
          </cell>
        </row>
        <row r="538">
          <cell r="X538">
            <v>80</v>
          </cell>
        </row>
        <row r="539">
          <cell r="X539">
            <v>88</v>
          </cell>
        </row>
        <row r="540">
          <cell r="X540">
            <v>71</v>
          </cell>
        </row>
        <row r="541">
          <cell r="X541">
            <v>38</v>
          </cell>
        </row>
        <row r="542">
          <cell r="X542">
            <v>75</v>
          </cell>
        </row>
        <row r="543">
          <cell r="X543">
            <v>86</v>
          </cell>
        </row>
        <row r="544">
          <cell r="X544">
            <v>39</v>
          </cell>
        </row>
        <row r="545">
          <cell r="X545">
            <v>90</v>
          </cell>
        </row>
        <row r="546">
          <cell r="X546">
            <v>81</v>
          </cell>
        </row>
        <row r="547">
          <cell r="X547">
            <v>67</v>
          </cell>
        </row>
        <row r="548">
          <cell r="X548">
            <v>77</v>
          </cell>
        </row>
        <row r="549">
          <cell r="X549">
            <v>78</v>
          </cell>
        </row>
        <row r="550">
          <cell r="X550">
            <v>52</v>
          </cell>
        </row>
        <row r="551">
          <cell r="X551">
            <v>55</v>
          </cell>
        </row>
        <row r="552">
          <cell r="X552">
            <v>83</v>
          </cell>
        </row>
        <row r="553">
          <cell r="X553">
            <v>84</v>
          </cell>
        </row>
        <row r="554">
          <cell r="X554">
            <v>83</v>
          </cell>
        </row>
        <row r="555">
          <cell r="X555">
            <v>86</v>
          </cell>
        </row>
        <row r="556">
          <cell r="X556">
            <v>91</v>
          </cell>
        </row>
        <row r="557">
          <cell r="X557">
            <v>90</v>
          </cell>
        </row>
        <row r="558">
          <cell r="X558">
            <v>80</v>
          </cell>
        </row>
        <row r="559">
          <cell r="X559">
            <v>39</v>
          </cell>
        </row>
        <row r="560">
          <cell r="X560">
            <v>91</v>
          </cell>
        </row>
        <row r="561">
          <cell r="X561">
            <v>72</v>
          </cell>
        </row>
        <row r="562">
          <cell r="X562">
            <v>85</v>
          </cell>
        </row>
        <row r="563">
          <cell r="X563">
            <v>89</v>
          </cell>
        </row>
        <row r="564">
          <cell r="X564">
            <v>94</v>
          </cell>
        </row>
        <row r="565">
          <cell r="X565">
            <v>87</v>
          </cell>
        </row>
        <row r="566">
          <cell r="X566">
            <v>93</v>
          </cell>
        </row>
        <row r="567">
          <cell r="X567">
            <v>40</v>
          </cell>
        </row>
        <row r="568">
          <cell r="X568">
            <v>77</v>
          </cell>
        </row>
        <row r="569">
          <cell r="X569">
            <v>79</v>
          </cell>
        </row>
        <row r="570">
          <cell r="X570">
            <v>92</v>
          </cell>
        </row>
        <row r="571">
          <cell r="X571">
            <v>44</v>
          </cell>
        </row>
        <row r="572">
          <cell r="X572">
            <v>74</v>
          </cell>
        </row>
        <row r="573">
          <cell r="X573">
            <v>46</v>
          </cell>
        </row>
        <row r="574">
          <cell r="X574">
            <v>79</v>
          </cell>
        </row>
        <row r="575">
          <cell r="X575">
            <v>75</v>
          </cell>
        </row>
        <row r="576">
          <cell r="X576">
            <v>84</v>
          </cell>
        </row>
        <row r="577">
          <cell r="X577">
            <v>64</v>
          </cell>
        </row>
        <row r="578">
          <cell r="X578">
            <v>89</v>
          </cell>
        </row>
        <row r="579">
          <cell r="X579">
            <v>74</v>
          </cell>
        </row>
        <row r="580">
          <cell r="X580">
            <v>86</v>
          </cell>
        </row>
        <row r="581">
          <cell r="X581">
            <v>96</v>
          </cell>
        </row>
        <row r="582">
          <cell r="X582">
            <v>72</v>
          </cell>
        </row>
        <row r="583">
          <cell r="X583">
            <v>94</v>
          </cell>
        </row>
        <row r="584">
          <cell r="X584">
            <v>51</v>
          </cell>
        </row>
        <row r="585">
          <cell r="X585">
            <v>65</v>
          </cell>
        </row>
        <row r="586">
          <cell r="X586">
            <v>80</v>
          </cell>
        </row>
        <row r="587">
          <cell r="X587">
            <v>70</v>
          </cell>
        </row>
        <row r="588">
          <cell r="X588">
            <v>87</v>
          </cell>
        </row>
        <row r="589">
          <cell r="X589">
            <v>80</v>
          </cell>
        </row>
        <row r="590">
          <cell r="X590">
            <v>92</v>
          </cell>
        </row>
        <row r="591">
          <cell r="X591">
            <v>86</v>
          </cell>
        </row>
        <row r="592">
          <cell r="X592">
            <v>41</v>
          </cell>
        </row>
        <row r="593">
          <cell r="X593">
            <v>88</v>
          </cell>
        </row>
        <row r="594">
          <cell r="X594">
            <v>87</v>
          </cell>
        </row>
        <row r="595">
          <cell r="X595">
            <v>71</v>
          </cell>
        </row>
        <row r="596">
          <cell r="X596">
            <v>81</v>
          </cell>
        </row>
        <row r="597">
          <cell r="X597">
            <v>49</v>
          </cell>
        </row>
        <row r="598">
          <cell r="X598">
            <v>52</v>
          </cell>
        </row>
        <row r="599">
          <cell r="X599">
            <v>93</v>
          </cell>
        </row>
        <row r="600">
          <cell r="X600">
            <v>79</v>
          </cell>
        </row>
        <row r="601">
          <cell r="X601">
            <v>71</v>
          </cell>
        </row>
        <row r="602">
          <cell r="X602">
            <v>92</v>
          </cell>
        </row>
        <row r="603">
          <cell r="X603">
            <v>65</v>
          </cell>
        </row>
        <row r="604">
          <cell r="X604">
            <v>94</v>
          </cell>
        </row>
        <row r="605">
          <cell r="X605">
            <v>74</v>
          </cell>
        </row>
        <row r="606">
          <cell r="X606">
            <v>83</v>
          </cell>
        </row>
        <row r="607">
          <cell r="X607">
            <v>55</v>
          </cell>
        </row>
        <row r="608">
          <cell r="X608">
            <v>60</v>
          </cell>
        </row>
        <row r="609">
          <cell r="X609">
            <v>72</v>
          </cell>
        </row>
        <row r="610">
          <cell r="X610">
            <v>72</v>
          </cell>
        </row>
        <row r="611">
          <cell r="X611">
            <v>78</v>
          </cell>
        </row>
        <row r="612">
          <cell r="X612">
            <v>86</v>
          </cell>
        </row>
        <row r="613">
          <cell r="X613">
            <v>77</v>
          </cell>
        </row>
        <row r="614">
          <cell r="X614">
            <v>70</v>
          </cell>
        </row>
        <row r="615">
          <cell r="X615">
            <v>90</v>
          </cell>
        </row>
        <row r="616">
          <cell r="X616">
            <v>82</v>
          </cell>
        </row>
        <row r="617">
          <cell r="X617">
            <v>92</v>
          </cell>
        </row>
        <row r="618">
          <cell r="X618">
            <v>88</v>
          </cell>
        </row>
        <row r="619">
          <cell r="X619">
            <v>88</v>
          </cell>
        </row>
        <row r="620">
          <cell r="X620">
            <v>82</v>
          </cell>
        </row>
        <row r="621">
          <cell r="X621">
            <v>82</v>
          </cell>
        </row>
        <row r="622">
          <cell r="X622">
            <v>63</v>
          </cell>
        </row>
        <row r="623">
          <cell r="X623">
            <v>95</v>
          </cell>
        </row>
        <row r="624">
          <cell r="X624">
            <v>95</v>
          </cell>
        </row>
        <row r="625">
          <cell r="X625">
            <v>69</v>
          </cell>
        </row>
        <row r="626">
          <cell r="X626">
            <v>79</v>
          </cell>
        </row>
        <row r="627">
          <cell r="X627">
            <v>65</v>
          </cell>
        </row>
        <row r="628">
          <cell r="X628">
            <v>74</v>
          </cell>
        </row>
        <row r="629">
          <cell r="X629">
            <v>67</v>
          </cell>
        </row>
        <row r="630">
          <cell r="X630">
            <v>80</v>
          </cell>
        </row>
        <row r="631">
          <cell r="X631">
            <v>65</v>
          </cell>
        </row>
        <row r="632">
          <cell r="X632">
            <v>89</v>
          </cell>
        </row>
        <row r="633">
          <cell r="X633">
            <v>87</v>
          </cell>
        </row>
        <row r="634">
          <cell r="X634">
            <v>76</v>
          </cell>
        </row>
        <row r="635">
          <cell r="X635">
            <v>50</v>
          </cell>
        </row>
        <row r="636">
          <cell r="X636">
            <v>62</v>
          </cell>
        </row>
        <row r="637">
          <cell r="X637">
            <v>44</v>
          </cell>
        </row>
        <row r="638">
          <cell r="X638">
            <v>62</v>
          </cell>
        </row>
        <row r="639">
          <cell r="X639">
            <v>78</v>
          </cell>
        </row>
        <row r="640">
          <cell r="X640">
            <v>69</v>
          </cell>
        </row>
        <row r="641">
          <cell r="X641">
            <v>93</v>
          </cell>
        </row>
        <row r="642">
          <cell r="X642">
            <v>73</v>
          </cell>
        </row>
        <row r="643">
          <cell r="X643">
            <v>64</v>
          </cell>
        </row>
        <row r="644">
          <cell r="X644">
            <v>81</v>
          </cell>
        </row>
        <row r="645">
          <cell r="X645">
            <v>74</v>
          </cell>
        </row>
        <row r="646">
          <cell r="X646">
            <v>64</v>
          </cell>
        </row>
        <row r="647">
          <cell r="X647">
            <v>67</v>
          </cell>
        </row>
        <row r="648">
          <cell r="X648">
            <v>80</v>
          </cell>
        </row>
        <row r="649">
          <cell r="X649">
            <v>98</v>
          </cell>
        </row>
        <row r="650">
          <cell r="X650">
            <v>87</v>
          </cell>
        </row>
        <row r="651">
          <cell r="X651">
            <v>87</v>
          </cell>
        </row>
        <row r="652">
          <cell r="X652">
            <v>76</v>
          </cell>
        </row>
        <row r="653">
          <cell r="X653">
            <v>79</v>
          </cell>
        </row>
        <row r="654">
          <cell r="X654">
            <v>85</v>
          </cell>
        </row>
        <row r="655">
          <cell r="X655">
            <v>75</v>
          </cell>
        </row>
        <row r="656">
          <cell r="X656">
            <v>78</v>
          </cell>
        </row>
        <row r="657">
          <cell r="X657">
            <v>85</v>
          </cell>
        </row>
        <row r="658">
          <cell r="X658">
            <v>44</v>
          </cell>
        </row>
        <row r="659">
          <cell r="X659">
            <v>48</v>
          </cell>
        </row>
        <row r="660">
          <cell r="X660">
            <v>93</v>
          </cell>
        </row>
        <row r="661">
          <cell r="X661">
            <v>91</v>
          </cell>
        </row>
        <row r="662">
          <cell r="X662">
            <v>73</v>
          </cell>
        </row>
        <row r="663">
          <cell r="X663">
            <v>67</v>
          </cell>
        </row>
        <row r="664">
          <cell r="X664">
            <v>70</v>
          </cell>
        </row>
        <row r="665">
          <cell r="X665">
            <v>72</v>
          </cell>
        </row>
        <row r="666">
          <cell r="X666">
            <v>89</v>
          </cell>
        </row>
        <row r="667">
          <cell r="X667">
            <v>83</v>
          </cell>
        </row>
        <row r="668">
          <cell r="X668">
            <v>73</v>
          </cell>
        </row>
        <row r="669">
          <cell r="X669">
            <v>71</v>
          </cell>
        </row>
        <row r="670">
          <cell r="X670">
            <v>75</v>
          </cell>
        </row>
        <row r="671">
          <cell r="X671">
            <v>77</v>
          </cell>
        </row>
        <row r="672">
          <cell r="X672">
            <v>88</v>
          </cell>
        </row>
        <row r="673">
          <cell r="X673">
            <v>67</v>
          </cell>
        </row>
        <row r="674">
          <cell r="X674">
            <v>64</v>
          </cell>
        </row>
        <row r="675">
          <cell r="X675">
            <v>73</v>
          </cell>
        </row>
        <row r="676">
          <cell r="X676">
            <v>74</v>
          </cell>
        </row>
        <row r="677">
          <cell r="X677">
            <v>78</v>
          </cell>
        </row>
        <row r="678">
          <cell r="X678">
            <v>75</v>
          </cell>
        </row>
        <row r="679">
          <cell r="X679">
            <v>63</v>
          </cell>
        </row>
        <row r="680">
          <cell r="X680">
            <v>61</v>
          </cell>
        </row>
        <row r="681">
          <cell r="X681">
            <v>74</v>
          </cell>
        </row>
        <row r="682">
          <cell r="X682">
            <v>65</v>
          </cell>
        </row>
        <row r="683">
          <cell r="X683">
            <v>41</v>
          </cell>
        </row>
        <row r="684">
          <cell r="X684">
            <v>65</v>
          </cell>
        </row>
        <row r="685">
          <cell r="X685">
            <v>62</v>
          </cell>
        </row>
        <row r="686">
          <cell r="X686">
            <v>69</v>
          </cell>
        </row>
        <row r="687">
          <cell r="X687">
            <v>67</v>
          </cell>
        </row>
        <row r="688">
          <cell r="X688">
            <v>83</v>
          </cell>
        </row>
        <row r="689">
          <cell r="X689">
            <v>83</v>
          </cell>
        </row>
        <row r="690">
          <cell r="X690">
            <v>71</v>
          </cell>
        </row>
        <row r="691">
          <cell r="X691">
            <v>58</v>
          </cell>
        </row>
        <row r="692">
          <cell r="X692">
            <v>51</v>
          </cell>
        </row>
        <row r="693">
          <cell r="X693">
            <v>74</v>
          </cell>
        </row>
        <row r="694">
          <cell r="X694">
            <v>77</v>
          </cell>
        </row>
        <row r="695">
          <cell r="X695">
            <v>80</v>
          </cell>
        </row>
        <row r="696">
          <cell r="X696">
            <v>86</v>
          </cell>
        </row>
        <row r="697">
          <cell r="X697">
            <v>75</v>
          </cell>
        </row>
        <row r="698">
          <cell r="X698">
            <v>76</v>
          </cell>
        </row>
        <row r="699">
          <cell r="X699">
            <v>101</v>
          </cell>
        </row>
        <row r="700">
          <cell r="X700">
            <v>63</v>
          </cell>
        </row>
        <row r="701">
          <cell r="X701">
            <v>63</v>
          </cell>
        </row>
        <row r="702">
          <cell r="X702">
            <v>77</v>
          </cell>
        </row>
        <row r="703">
          <cell r="X703">
            <v>85</v>
          </cell>
        </row>
        <row r="704">
          <cell r="X704">
            <v>71</v>
          </cell>
        </row>
        <row r="705">
          <cell r="X705">
            <v>69</v>
          </cell>
        </row>
        <row r="706">
          <cell r="X706">
            <v>65</v>
          </cell>
        </row>
        <row r="707">
          <cell r="X707">
            <v>74</v>
          </cell>
        </row>
        <row r="708">
          <cell r="X708">
            <v>80</v>
          </cell>
        </row>
        <row r="709">
          <cell r="X709">
            <v>47</v>
          </cell>
        </row>
        <row r="710">
          <cell r="X710">
            <v>65</v>
          </cell>
        </row>
        <row r="711">
          <cell r="X711">
            <v>88</v>
          </cell>
        </row>
        <row r="712">
          <cell r="X712">
            <v>90</v>
          </cell>
        </row>
        <row r="713">
          <cell r="X713">
            <v>74</v>
          </cell>
        </row>
        <row r="714">
          <cell r="X714">
            <v>59</v>
          </cell>
        </row>
        <row r="715">
          <cell r="X715">
            <v>75</v>
          </cell>
        </row>
        <row r="716">
          <cell r="X716">
            <v>70</v>
          </cell>
        </row>
        <row r="717">
          <cell r="X717">
            <v>80</v>
          </cell>
        </row>
        <row r="718">
          <cell r="X718">
            <v>80</v>
          </cell>
        </row>
        <row r="719">
          <cell r="X719">
            <v>85</v>
          </cell>
        </row>
        <row r="720">
          <cell r="X720">
            <v>56</v>
          </cell>
        </row>
        <row r="721">
          <cell r="X721">
            <v>66</v>
          </cell>
        </row>
        <row r="722">
          <cell r="X722">
            <v>69</v>
          </cell>
        </row>
        <row r="723">
          <cell r="X723">
            <v>66</v>
          </cell>
        </row>
        <row r="724">
          <cell r="X724">
            <v>66</v>
          </cell>
        </row>
        <row r="725">
          <cell r="X725">
            <v>97</v>
          </cell>
        </row>
        <row r="726">
          <cell r="X726">
            <v>69</v>
          </cell>
        </row>
        <row r="727">
          <cell r="X727">
            <v>70</v>
          </cell>
        </row>
        <row r="728">
          <cell r="X728">
            <v>61</v>
          </cell>
        </row>
        <row r="729">
          <cell r="X729">
            <v>60</v>
          </cell>
        </row>
        <row r="730">
          <cell r="X730">
            <v>82</v>
          </cell>
        </row>
        <row r="731">
          <cell r="X731">
            <v>71</v>
          </cell>
        </row>
        <row r="732">
          <cell r="X732">
            <v>64</v>
          </cell>
        </row>
        <row r="733">
          <cell r="X733">
            <v>76</v>
          </cell>
        </row>
        <row r="734">
          <cell r="X734">
            <v>59</v>
          </cell>
        </row>
        <row r="735">
          <cell r="X735">
            <v>80</v>
          </cell>
        </row>
        <row r="736">
          <cell r="X736">
            <v>66</v>
          </cell>
        </row>
        <row r="737">
          <cell r="X737">
            <v>70</v>
          </cell>
        </row>
        <row r="738">
          <cell r="X738">
            <v>72</v>
          </cell>
        </row>
        <row r="739">
          <cell r="X739">
            <v>78</v>
          </cell>
        </row>
        <row r="740">
          <cell r="X740">
            <v>60</v>
          </cell>
        </row>
        <row r="741">
          <cell r="X741">
            <v>79</v>
          </cell>
        </row>
        <row r="742">
          <cell r="X742">
            <v>62</v>
          </cell>
        </row>
        <row r="743">
          <cell r="X743">
            <v>63</v>
          </cell>
        </row>
        <row r="744">
          <cell r="X744">
            <v>80</v>
          </cell>
        </row>
        <row r="745">
          <cell r="X745">
            <v>69</v>
          </cell>
        </row>
        <row r="746">
          <cell r="X746">
            <v>84</v>
          </cell>
        </row>
        <row r="747">
          <cell r="X747">
            <v>86</v>
          </cell>
        </row>
        <row r="748">
          <cell r="X748">
            <v>62</v>
          </cell>
        </row>
        <row r="749">
          <cell r="X749">
            <v>72</v>
          </cell>
        </row>
        <row r="750">
          <cell r="X750">
            <v>78</v>
          </cell>
        </row>
        <row r="751">
          <cell r="X751">
            <v>84</v>
          </cell>
        </row>
        <row r="752">
          <cell r="X752">
            <v>70</v>
          </cell>
        </row>
        <row r="753">
          <cell r="X753">
            <v>39</v>
          </cell>
        </row>
        <row r="754">
          <cell r="X754">
            <v>71</v>
          </cell>
        </row>
        <row r="755">
          <cell r="X755">
            <v>71</v>
          </cell>
        </row>
        <row r="756">
          <cell r="X756">
            <v>85</v>
          </cell>
        </row>
        <row r="757">
          <cell r="X757">
            <v>64</v>
          </cell>
        </row>
        <row r="758">
          <cell r="X758">
            <v>93</v>
          </cell>
        </row>
        <row r="759">
          <cell r="X759">
            <v>94</v>
          </cell>
        </row>
        <row r="760">
          <cell r="X760">
            <v>69</v>
          </cell>
        </row>
        <row r="761">
          <cell r="X761">
            <v>92</v>
          </cell>
        </row>
        <row r="762">
          <cell r="X762">
            <v>44</v>
          </cell>
        </row>
        <row r="763">
          <cell r="X763">
            <v>84</v>
          </cell>
        </row>
        <row r="764">
          <cell r="X764">
            <v>76</v>
          </cell>
        </row>
        <row r="765">
          <cell r="X765">
            <v>47</v>
          </cell>
        </row>
        <row r="766">
          <cell r="X766">
            <v>67</v>
          </cell>
        </row>
        <row r="767">
          <cell r="X767">
            <v>75</v>
          </cell>
        </row>
        <row r="768">
          <cell r="X768">
            <v>97</v>
          </cell>
        </row>
        <row r="769">
          <cell r="X769">
            <v>86</v>
          </cell>
        </row>
        <row r="770">
          <cell r="X770">
            <v>87</v>
          </cell>
        </row>
        <row r="771">
          <cell r="X771">
            <v>76</v>
          </cell>
        </row>
        <row r="772">
          <cell r="X772">
            <v>65</v>
          </cell>
        </row>
        <row r="773">
          <cell r="X773">
            <v>76</v>
          </cell>
        </row>
        <row r="774">
          <cell r="X774">
            <v>64</v>
          </cell>
        </row>
        <row r="775">
          <cell r="X775">
            <v>75</v>
          </cell>
        </row>
        <row r="776">
          <cell r="X776">
            <v>77</v>
          </cell>
        </row>
        <row r="777">
          <cell r="X777">
            <v>82</v>
          </cell>
        </row>
        <row r="778">
          <cell r="X778">
            <v>82</v>
          </cell>
        </row>
        <row r="779">
          <cell r="X779">
            <v>70</v>
          </cell>
        </row>
        <row r="780">
          <cell r="X780">
            <v>68</v>
          </cell>
        </row>
        <row r="781">
          <cell r="X781">
            <v>62</v>
          </cell>
        </row>
        <row r="782">
          <cell r="X782">
            <v>101</v>
          </cell>
        </row>
        <row r="783">
          <cell r="X783">
            <v>96</v>
          </cell>
        </row>
        <row r="784">
          <cell r="X784">
            <v>20</v>
          </cell>
        </row>
        <row r="785">
          <cell r="X785">
            <v>77</v>
          </cell>
        </row>
        <row r="786">
          <cell r="X786">
            <v>91</v>
          </cell>
        </row>
        <row r="787">
          <cell r="X787">
            <v>79</v>
          </cell>
        </row>
        <row r="788">
          <cell r="X788">
            <v>81</v>
          </cell>
        </row>
        <row r="789">
          <cell r="X789">
            <v>72</v>
          </cell>
        </row>
        <row r="790">
          <cell r="X790">
            <v>72</v>
          </cell>
        </row>
        <row r="791">
          <cell r="X791">
            <v>73</v>
          </cell>
        </row>
        <row r="792">
          <cell r="X792">
            <v>96</v>
          </cell>
        </row>
        <row r="793">
          <cell r="X793">
            <v>92</v>
          </cell>
        </row>
        <row r="794">
          <cell r="X794">
            <v>84</v>
          </cell>
        </row>
        <row r="795">
          <cell r="X795">
            <v>89</v>
          </cell>
        </row>
        <row r="796">
          <cell r="X796">
            <v>87</v>
          </cell>
        </row>
        <row r="797">
          <cell r="X797">
            <v>91</v>
          </cell>
        </row>
        <row r="824">
          <cell r="AB824" t="str">
            <v>Bin</v>
          </cell>
          <cell r="AC824" t="str">
            <v>Frequency</v>
          </cell>
        </row>
        <row r="825">
          <cell r="AB825">
            <v>20</v>
          </cell>
          <cell r="AC825">
            <v>2</v>
          </cell>
        </row>
        <row r="826">
          <cell r="AB826">
            <v>30</v>
          </cell>
          <cell r="AC826">
            <v>1</v>
          </cell>
        </row>
        <row r="827">
          <cell r="AB827">
            <v>40</v>
          </cell>
          <cell r="AC827">
            <v>6</v>
          </cell>
        </row>
        <row r="828">
          <cell r="AB828">
            <v>50</v>
          </cell>
          <cell r="AC828">
            <v>22</v>
          </cell>
        </row>
        <row r="829">
          <cell r="AB829">
            <v>60</v>
          </cell>
          <cell r="AC829">
            <v>63</v>
          </cell>
        </row>
        <row r="830">
          <cell r="AB830">
            <v>70</v>
          </cell>
          <cell r="AC830">
            <v>205</v>
          </cell>
        </row>
        <row r="831">
          <cell r="AB831">
            <v>80</v>
          </cell>
          <cell r="AC831">
            <v>236</v>
          </cell>
        </row>
        <row r="832">
          <cell r="AB832">
            <v>90</v>
          </cell>
          <cell r="AC832">
            <v>205</v>
          </cell>
        </row>
        <row r="847">
          <cell r="BJ847">
            <v>50</v>
          </cell>
        </row>
        <row r="848">
          <cell r="BI848">
            <v>110</v>
          </cell>
          <cell r="BJ848">
            <v>60</v>
          </cell>
        </row>
        <row r="849">
          <cell r="BI849">
            <v>120</v>
          </cell>
          <cell r="BJ849">
            <v>70</v>
          </cell>
        </row>
        <row r="850">
          <cell r="BI850">
            <v>130</v>
          </cell>
          <cell r="BJ850">
            <v>80</v>
          </cell>
        </row>
        <row r="851">
          <cell r="BI851">
            <v>140</v>
          </cell>
          <cell r="BJ851">
            <v>90</v>
          </cell>
        </row>
        <row r="852">
          <cell r="BI852">
            <v>150</v>
          </cell>
          <cell r="BJ852">
            <v>100</v>
          </cell>
        </row>
        <row r="853">
          <cell r="BI853">
            <v>160</v>
          </cell>
          <cell r="BJ853">
            <v>110</v>
          </cell>
        </row>
        <row r="854">
          <cell r="BI854">
            <v>170</v>
          </cell>
          <cell r="BJ854">
            <v>82</v>
          </cell>
        </row>
        <row r="855">
          <cell r="BI855">
            <v>180</v>
          </cell>
          <cell r="BJ855">
            <v>80</v>
          </cell>
        </row>
        <row r="856">
          <cell r="BI856">
            <v>190</v>
          </cell>
          <cell r="BJ856">
            <v>63</v>
          </cell>
        </row>
        <row r="857">
          <cell r="BI857">
            <v>200</v>
          </cell>
          <cell r="BJ857">
            <v>45</v>
          </cell>
        </row>
        <row r="858">
          <cell r="BI858">
            <v>210</v>
          </cell>
          <cell r="BJ858">
            <v>33</v>
          </cell>
        </row>
        <row r="859">
          <cell r="BI859">
            <v>220</v>
          </cell>
          <cell r="BJ859">
            <v>27</v>
          </cell>
        </row>
        <row r="860">
          <cell r="BI860">
            <v>230</v>
          </cell>
          <cell r="BJ860">
            <v>19</v>
          </cell>
        </row>
        <row r="861">
          <cell r="BI861">
            <v>240</v>
          </cell>
          <cell r="BJ861">
            <v>14</v>
          </cell>
        </row>
        <row r="862">
          <cell r="BI862">
            <v>250</v>
          </cell>
          <cell r="BJ862">
            <v>5</v>
          </cell>
        </row>
        <row r="863">
          <cell r="BI863" t="str">
            <v>More</v>
          </cell>
          <cell r="BJ863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4007A-ACD1-4835-95CF-DFED28CCCAE9}">
  <dimension ref="A1:X3255"/>
  <sheetViews>
    <sheetView workbookViewId="0">
      <selection sqref="A1:X1048576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35</v>
      </c>
      <c r="S2" t="s">
        <v>35</v>
      </c>
      <c r="T2" t="s">
        <v>35</v>
      </c>
      <c r="W2" t="s">
        <v>36</v>
      </c>
      <c r="X2" t="s">
        <v>37</v>
      </c>
    </row>
    <row r="3" spans="1:24" x14ac:dyDescent="0.25">
      <c r="A3">
        <f t="shared" ref="A3:A66" si="0">G3/100</f>
        <v>0.72199999999999998</v>
      </c>
      <c r="B3">
        <f t="shared" ref="B3:B66" si="1">A3*A3</f>
        <v>0.52128399999999997</v>
      </c>
      <c r="E3">
        <v>0.59</v>
      </c>
      <c r="F3" t="s">
        <v>38</v>
      </c>
      <c r="G3">
        <v>72.2</v>
      </c>
      <c r="H3">
        <v>9.1</v>
      </c>
      <c r="I3">
        <v>0.46100000000000002</v>
      </c>
      <c r="J3">
        <f t="shared" ref="J3:J66" si="2">H3/B3</f>
        <v>17.456894897982675</v>
      </c>
      <c r="K3">
        <f t="shared" ref="K3:K66" si="3">(M3*N3)/1000</f>
        <v>2.246588908538365</v>
      </c>
      <c r="L3">
        <f t="shared" ref="L3:L66" si="4">K3/I3</f>
        <v>4.8732948124476465</v>
      </c>
      <c r="M3">
        <v>148.90109889999999</v>
      </c>
      <c r="N3">
        <v>15.087792670000001</v>
      </c>
      <c r="O3">
        <f t="shared" ref="O3:O66" si="5">N3/I3</f>
        <v>32.728400585683296</v>
      </c>
      <c r="P3">
        <f t="shared" ref="P3:P66" si="6">N3/H3</f>
        <v>1.6579991945054946</v>
      </c>
      <c r="Q3">
        <v>79</v>
      </c>
      <c r="R3">
        <v>56</v>
      </c>
      <c r="S3">
        <v>63.666666669999998</v>
      </c>
      <c r="T3">
        <v>23</v>
      </c>
      <c r="U3">
        <v>4219.7469214030498</v>
      </c>
      <c r="V3">
        <v>1945.3033307668061</v>
      </c>
      <c r="W3">
        <f t="shared" ref="W3:W66" si="7">S3*80/K3</f>
        <v>2267.1407814052336</v>
      </c>
      <c r="X3">
        <f t="shared" ref="X3:X66" si="8">W3*I3</f>
        <v>1045.1519002278128</v>
      </c>
    </row>
    <row r="4" spans="1:24" x14ac:dyDescent="0.25">
      <c r="A4">
        <f t="shared" si="0"/>
        <v>0.69799999999999995</v>
      </c>
      <c r="B4">
        <f t="shared" si="1"/>
        <v>0.48720399999999991</v>
      </c>
      <c r="E4">
        <v>0.64</v>
      </c>
      <c r="F4" t="s">
        <v>38</v>
      </c>
      <c r="G4">
        <v>69.8</v>
      </c>
      <c r="H4">
        <v>7</v>
      </c>
      <c r="I4">
        <v>0.39500000000000002</v>
      </c>
      <c r="J4">
        <f t="shared" si="2"/>
        <v>14.367698130557223</v>
      </c>
      <c r="K4">
        <f t="shared" si="3"/>
        <v>2.1738651761553416</v>
      </c>
      <c r="L4">
        <f t="shared" si="4"/>
        <v>5.5034561421654216</v>
      </c>
      <c r="M4">
        <v>125.1109139</v>
      </c>
      <c r="N4">
        <v>17.375503930000001</v>
      </c>
      <c r="O4">
        <f t="shared" si="5"/>
        <v>43.9886175443038</v>
      </c>
      <c r="P4">
        <f t="shared" si="6"/>
        <v>2.4822148471428571</v>
      </c>
      <c r="Q4">
        <v>75</v>
      </c>
      <c r="R4">
        <v>51</v>
      </c>
      <c r="S4">
        <v>59</v>
      </c>
      <c r="T4">
        <v>24</v>
      </c>
      <c r="U4">
        <v>3395.5849705246505</v>
      </c>
      <c r="V4">
        <v>1341.2560633572371</v>
      </c>
      <c r="W4">
        <f t="shared" si="7"/>
        <v>2171.2478086371971</v>
      </c>
      <c r="X4">
        <f t="shared" si="8"/>
        <v>857.64288441169288</v>
      </c>
    </row>
    <row r="5" spans="1:24" x14ac:dyDescent="0.25">
      <c r="A5">
        <f t="shared" si="0"/>
        <v>0.67299999999999993</v>
      </c>
      <c r="B5">
        <f t="shared" si="1"/>
        <v>0.45292899999999992</v>
      </c>
      <c r="E5">
        <v>0.65</v>
      </c>
      <c r="F5" t="s">
        <v>38</v>
      </c>
      <c r="G5">
        <v>67.3</v>
      </c>
      <c r="H5">
        <v>6.9</v>
      </c>
      <c r="I5">
        <v>0.38800000000000001</v>
      </c>
      <c r="J5">
        <f t="shared" si="2"/>
        <v>15.234175775894238</v>
      </c>
      <c r="K5">
        <f t="shared" si="3"/>
        <v>1.605453376261045</v>
      </c>
      <c r="L5">
        <f t="shared" si="4"/>
        <v>4.1377664336624873</v>
      </c>
      <c r="M5">
        <v>114.89040060000001</v>
      </c>
      <c r="N5">
        <v>13.973781689999999</v>
      </c>
      <c r="O5">
        <f t="shared" si="5"/>
        <v>36.014901262886596</v>
      </c>
      <c r="P5">
        <f t="shared" si="6"/>
        <v>2.0251857521739129</v>
      </c>
      <c r="Q5">
        <v>100</v>
      </c>
      <c r="R5">
        <v>59</v>
      </c>
      <c r="S5">
        <v>72.666666669999998</v>
      </c>
      <c r="T5">
        <v>41</v>
      </c>
      <c r="U5">
        <v>5200.2148224486818</v>
      </c>
      <c r="V5">
        <v>2017.6833511100886</v>
      </c>
      <c r="W5">
        <f t="shared" si="7"/>
        <v>3620.9916896738068</v>
      </c>
      <c r="X5">
        <f t="shared" si="8"/>
        <v>1404.944775593437</v>
      </c>
    </row>
    <row r="6" spans="1:24" x14ac:dyDescent="0.25">
      <c r="A6">
        <f t="shared" si="0"/>
        <v>0.76500000000000001</v>
      </c>
      <c r="B6">
        <f t="shared" si="1"/>
        <v>0.585225</v>
      </c>
      <c r="E6">
        <v>0.7</v>
      </c>
      <c r="F6" t="s">
        <v>38</v>
      </c>
      <c r="G6">
        <v>76.5</v>
      </c>
      <c r="H6">
        <v>8</v>
      </c>
      <c r="I6">
        <v>0.437</v>
      </c>
      <c r="J6">
        <f t="shared" si="2"/>
        <v>13.669955999829126</v>
      </c>
      <c r="K6">
        <f t="shared" si="3"/>
        <v>1.9061396314363799</v>
      </c>
      <c r="L6">
        <f t="shared" si="4"/>
        <v>4.361875586810938</v>
      </c>
      <c r="M6">
        <v>113.960114</v>
      </c>
      <c r="N6">
        <v>16.726375260000001</v>
      </c>
      <c r="O6">
        <f t="shared" si="5"/>
        <v>38.27545826086957</v>
      </c>
      <c r="P6">
        <f t="shared" si="6"/>
        <v>2.0907969075000001</v>
      </c>
      <c r="Q6">
        <v>82</v>
      </c>
      <c r="R6">
        <v>37</v>
      </c>
      <c r="S6">
        <v>52</v>
      </c>
      <c r="T6">
        <v>45</v>
      </c>
      <c r="U6">
        <v>3108.8624517682856</v>
      </c>
      <c r="V6">
        <v>1358.5728914227409</v>
      </c>
      <c r="W6">
        <f t="shared" si="7"/>
        <v>2182.421440377489</v>
      </c>
      <c r="X6">
        <f t="shared" si="8"/>
        <v>953.71816944496265</v>
      </c>
    </row>
    <row r="7" spans="1:24" x14ac:dyDescent="0.25">
      <c r="A7">
        <f t="shared" si="0"/>
        <v>0.71499999999999997</v>
      </c>
      <c r="B7">
        <f t="shared" si="1"/>
        <v>0.51122499999999993</v>
      </c>
      <c r="E7">
        <v>0.84</v>
      </c>
      <c r="F7" t="s">
        <v>38</v>
      </c>
      <c r="G7">
        <v>71.5</v>
      </c>
      <c r="H7">
        <v>6.9</v>
      </c>
      <c r="I7">
        <v>0.39500000000000002</v>
      </c>
      <c r="J7">
        <f t="shared" si="2"/>
        <v>13.496992517971542</v>
      </c>
      <c r="K7">
        <f t="shared" si="3"/>
        <v>1.2796529240761898</v>
      </c>
      <c r="L7">
        <f t="shared" si="4"/>
        <v>3.239627655889088</v>
      </c>
      <c r="M7">
        <v>89.302022179999994</v>
      </c>
      <c r="N7">
        <v>14.329495489999999</v>
      </c>
      <c r="O7">
        <f t="shared" si="5"/>
        <v>36.277203772151893</v>
      </c>
      <c r="P7">
        <f t="shared" si="6"/>
        <v>2.076738476811594</v>
      </c>
      <c r="Q7">
        <v>82</v>
      </c>
      <c r="R7">
        <v>59</v>
      </c>
      <c r="S7">
        <v>66.666666669999998</v>
      </c>
      <c r="T7">
        <v>23</v>
      </c>
      <c r="U7">
        <v>4652.408503601825</v>
      </c>
      <c r="V7">
        <v>1837.7013589227211</v>
      </c>
      <c r="W7">
        <f t="shared" si="7"/>
        <v>4167.7967777475696</v>
      </c>
      <c r="X7">
        <f t="shared" si="8"/>
        <v>1646.27972721029</v>
      </c>
    </row>
    <row r="8" spans="1:24" x14ac:dyDescent="0.25">
      <c r="A8">
        <f t="shared" si="0"/>
        <v>0.71700000000000008</v>
      </c>
      <c r="B8">
        <f t="shared" si="1"/>
        <v>0.51408900000000013</v>
      </c>
      <c r="E8">
        <v>0.86</v>
      </c>
      <c r="F8" t="s">
        <v>38</v>
      </c>
      <c r="G8">
        <v>71.7</v>
      </c>
      <c r="H8">
        <v>8</v>
      </c>
      <c r="I8">
        <v>0.42899999999999999</v>
      </c>
      <c r="J8">
        <f t="shared" si="2"/>
        <v>15.561507832301407</v>
      </c>
      <c r="K8">
        <f t="shared" si="3"/>
        <v>1.8498997709451079</v>
      </c>
      <c r="L8">
        <f t="shared" si="4"/>
        <v>4.3121206781937245</v>
      </c>
      <c r="M8">
        <v>130.47589679999999</v>
      </c>
      <c r="N8">
        <v>14.17809585</v>
      </c>
      <c r="O8">
        <f t="shared" si="5"/>
        <v>33.049174475524474</v>
      </c>
      <c r="P8">
        <f t="shared" si="6"/>
        <v>1.77226198125</v>
      </c>
      <c r="Q8">
        <v>86</v>
      </c>
      <c r="R8">
        <v>54</v>
      </c>
      <c r="S8">
        <v>64.666666669999998</v>
      </c>
      <c r="T8">
        <v>32</v>
      </c>
      <c r="U8">
        <v>4561.0262022597344</v>
      </c>
      <c r="V8">
        <v>1956.6802407694261</v>
      </c>
      <c r="W8">
        <f t="shared" si="7"/>
        <v>2796.5479075425583</v>
      </c>
      <c r="X8">
        <f t="shared" si="8"/>
        <v>1199.7190523357574</v>
      </c>
    </row>
    <row r="9" spans="1:24" x14ac:dyDescent="0.25">
      <c r="A9">
        <f t="shared" si="0"/>
        <v>0.747</v>
      </c>
      <c r="B9">
        <f t="shared" si="1"/>
        <v>0.55800899999999998</v>
      </c>
      <c r="E9">
        <v>1.01</v>
      </c>
      <c r="F9" t="s">
        <v>38</v>
      </c>
      <c r="G9">
        <v>74.7</v>
      </c>
      <c r="H9">
        <v>8.6</v>
      </c>
      <c r="I9">
        <v>0.45200000000000001</v>
      </c>
      <c r="J9">
        <f t="shared" si="2"/>
        <v>15.411937800286376</v>
      </c>
      <c r="K9">
        <f t="shared" si="3"/>
        <v>2.2552930138050105</v>
      </c>
      <c r="L9">
        <f t="shared" si="4"/>
        <v>4.9895863137278988</v>
      </c>
      <c r="M9">
        <v>122.5852043</v>
      </c>
      <c r="N9">
        <v>18.39775874</v>
      </c>
      <c r="O9">
        <f t="shared" si="5"/>
        <v>40.703006061946901</v>
      </c>
      <c r="P9">
        <f t="shared" si="6"/>
        <v>2.1392742720930236</v>
      </c>
      <c r="Q9">
        <v>82</v>
      </c>
      <c r="R9">
        <v>44</v>
      </c>
      <c r="S9">
        <v>56.666666669999998</v>
      </c>
      <c r="T9">
        <v>38</v>
      </c>
      <c r="U9">
        <v>3080.0853229364611</v>
      </c>
      <c r="V9">
        <v>1392.1985659672805</v>
      </c>
      <c r="W9">
        <f t="shared" si="7"/>
        <v>2010.0861865179995</v>
      </c>
      <c r="X9">
        <f t="shared" si="8"/>
        <v>908.55895630613577</v>
      </c>
    </row>
    <row r="10" spans="1:24" x14ac:dyDescent="0.25">
      <c r="A10">
        <f t="shared" si="0"/>
        <v>0.76300000000000001</v>
      </c>
      <c r="B10">
        <f t="shared" si="1"/>
        <v>0.58216900000000005</v>
      </c>
      <c r="E10">
        <v>1.05</v>
      </c>
      <c r="F10" t="s">
        <v>38</v>
      </c>
      <c r="G10">
        <v>76.3</v>
      </c>
      <c r="H10">
        <v>9.5</v>
      </c>
      <c r="I10">
        <v>0.48</v>
      </c>
      <c r="J10">
        <f t="shared" si="2"/>
        <v>16.318285583739428</v>
      </c>
      <c r="K10">
        <f t="shared" si="3"/>
        <v>1.8088726764929397</v>
      </c>
      <c r="L10">
        <f t="shared" si="4"/>
        <v>3.7684847426936243</v>
      </c>
      <c r="M10">
        <v>115.4684096</v>
      </c>
      <c r="N10">
        <v>15.66551997</v>
      </c>
      <c r="O10">
        <f t="shared" si="5"/>
        <v>32.636499937499998</v>
      </c>
      <c r="P10">
        <f t="shared" si="6"/>
        <v>1.6490021021052632</v>
      </c>
      <c r="Q10">
        <v>94</v>
      </c>
      <c r="R10">
        <v>56</v>
      </c>
      <c r="S10">
        <v>68.666666669999998</v>
      </c>
      <c r="T10">
        <v>38</v>
      </c>
      <c r="U10">
        <v>4383.2995522331194</v>
      </c>
      <c r="V10">
        <v>2103.9837850718973</v>
      </c>
      <c r="W10">
        <f t="shared" si="7"/>
        <v>3036.882255444606</v>
      </c>
      <c r="X10">
        <f t="shared" si="8"/>
        <v>1457.7034826134109</v>
      </c>
    </row>
    <row r="11" spans="1:24" x14ac:dyDescent="0.25">
      <c r="A11">
        <f t="shared" si="0"/>
        <v>0.8</v>
      </c>
      <c r="B11">
        <f t="shared" si="1"/>
        <v>0.64000000000000012</v>
      </c>
      <c r="E11">
        <v>1.3</v>
      </c>
      <c r="F11" t="s">
        <v>38</v>
      </c>
      <c r="G11">
        <v>80</v>
      </c>
      <c r="H11">
        <v>10</v>
      </c>
      <c r="I11">
        <v>0.501</v>
      </c>
      <c r="J11">
        <f t="shared" si="2"/>
        <v>15.624999999999996</v>
      </c>
      <c r="K11">
        <f t="shared" si="3"/>
        <v>2.7719761166959818</v>
      </c>
      <c r="L11">
        <f t="shared" si="4"/>
        <v>5.5328864604710217</v>
      </c>
      <c r="M11">
        <v>136.5079365</v>
      </c>
      <c r="N11">
        <v>20.30633667</v>
      </c>
      <c r="O11">
        <f t="shared" si="5"/>
        <v>40.531610119760479</v>
      </c>
      <c r="P11">
        <f t="shared" si="6"/>
        <v>2.030633667</v>
      </c>
      <c r="Q11">
        <v>85</v>
      </c>
      <c r="R11">
        <v>50</v>
      </c>
      <c r="S11">
        <v>61.666666669999998</v>
      </c>
      <c r="T11">
        <v>35</v>
      </c>
      <c r="U11">
        <v>3036.8188842798299</v>
      </c>
      <c r="V11">
        <v>1521.4462610241949</v>
      </c>
      <c r="W11">
        <f t="shared" si="7"/>
        <v>1779.7171136814186</v>
      </c>
      <c r="X11">
        <f t="shared" si="8"/>
        <v>891.63827395439068</v>
      </c>
    </row>
    <row r="12" spans="1:24" x14ac:dyDescent="0.25">
      <c r="A12">
        <f t="shared" si="0"/>
        <v>0.745</v>
      </c>
      <c r="B12">
        <f t="shared" si="1"/>
        <v>0.55502499999999999</v>
      </c>
      <c r="E12">
        <v>1.32</v>
      </c>
      <c r="F12" t="s">
        <v>38</v>
      </c>
      <c r="G12">
        <v>74.5</v>
      </c>
      <c r="H12">
        <v>8.5</v>
      </c>
      <c r="I12">
        <v>0.44800000000000001</v>
      </c>
      <c r="J12">
        <f t="shared" si="2"/>
        <v>15.314625467321292</v>
      </c>
      <c r="K12">
        <f t="shared" si="3"/>
        <v>2.0575222954650192</v>
      </c>
      <c r="L12">
        <f t="shared" si="4"/>
        <v>4.5926836952344177</v>
      </c>
      <c r="M12">
        <v>129.589372</v>
      </c>
      <c r="N12">
        <v>15.877245670000001</v>
      </c>
      <c r="O12">
        <f t="shared" si="5"/>
        <v>35.440280513392857</v>
      </c>
      <c r="P12">
        <f t="shared" si="6"/>
        <v>1.8679112552941177</v>
      </c>
      <c r="Q12">
        <v>78</v>
      </c>
      <c r="R12">
        <v>37</v>
      </c>
      <c r="S12">
        <v>50.666666669999998</v>
      </c>
      <c r="T12">
        <v>41</v>
      </c>
      <c r="U12">
        <v>3191.1496315594891</v>
      </c>
      <c r="V12">
        <v>1429.6350349386512</v>
      </c>
      <c r="W12">
        <f t="shared" si="7"/>
        <v>1970.0070043148226</v>
      </c>
      <c r="X12">
        <f t="shared" si="8"/>
        <v>882.56313793304048</v>
      </c>
    </row>
    <row r="13" spans="1:24" x14ac:dyDescent="0.25">
      <c r="A13">
        <f t="shared" si="0"/>
        <v>0.81499999999999995</v>
      </c>
      <c r="B13">
        <f t="shared" si="1"/>
        <v>0.66422499999999995</v>
      </c>
      <c r="E13">
        <v>1.38</v>
      </c>
      <c r="F13" t="s">
        <v>38</v>
      </c>
      <c r="G13">
        <v>81.5</v>
      </c>
      <c r="H13">
        <v>10.199999999999999</v>
      </c>
      <c r="I13">
        <v>0.51</v>
      </c>
      <c r="J13">
        <f t="shared" si="2"/>
        <v>15.356242237193722</v>
      </c>
      <c r="K13">
        <f t="shared" si="3"/>
        <v>2.3987902081079038</v>
      </c>
      <c r="L13">
        <f t="shared" si="4"/>
        <v>4.7035102119762815</v>
      </c>
      <c r="M13">
        <v>113.9332366</v>
      </c>
      <c r="N13">
        <v>21.054349720000001</v>
      </c>
      <c r="O13">
        <f t="shared" si="5"/>
        <v>41.28303866666667</v>
      </c>
      <c r="P13">
        <f t="shared" si="6"/>
        <v>2.0641519333333336</v>
      </c>
      <c r="Q13">
        <v>95</v>
      </c>
      <c r="R13">
        <v>47</v>
      </c>
      <c r="S13">
        <v>63</v>
      </c>
      <c r="T13">
        <v>48</v>
      </c>
      <c r="U13">
        <v>2992.2557969175787</v>
      </c>
      <c r="V13">
        <v>1526.0504564279652</v>
      </c>
      <c r="W13">
        <f t="shared" si="7"/>
        <v>2101.0591017775605</v>
      </c>
      <c r="X13">
        <f t="shared" si="8"/>
        <v>1071.5401419065558</v>
      </c>
    </row>
    <row r="14" spans="1:24" x14ac:dyDescent="0.25">
      <c r="A14">
        <f t="shared" si="0"/>
        <v>0.79500000000000004</v>
      </c>
      <c r="B14">
        <f t="shared" si="1"/>
        <v>0.63202500000000006</v>
      </c>
      <c r="E14">
        <v>1.43</v>
      </c>
      <c r="F14" t="s">
        <v>38</v>
      </c>
      <c r="G14">
        <v>79.5</v>
      </c>
      <c r="H14">
        <v>8.1999999999999993</v>
      </c>
      <c r="I14">
        <v>0.44800000000000001</v>
      </c>
      <c r="J14">
        <f t="shared" si="2"/>
        <v>12.974170325540918</v>
      </c>
      <c r="K14">
        <f t="shared" si="3"/>
        <v>2.1854330991360444</v>
      </c>
      <c r="L14">
        <f t="shared" si="4"/>
        <v>4.878198882000099</v>
      </c>
      <c r="M14">
        <v>117.7678619</v>
      </c>
      <c r="N14">
        <v>18.557126400000001</v>
      </c>
      <c r="O14">
        <f t="shared" si="5"/>
        <v>41.422157142857145</v>
      </c>
      <c r="P14">
        <f t="shared" si="6"/>
        <v>2.2630641951219514</v>
      </c>
      <c r="Q14">
        <v>96</v>
      </c>
      <c r="R14">
        <v>45</v>
      </c>
      <c r="S14">
        <v>62</v>
      </c>
      <c r="T14">
        <v>51</v>
      </c>
      <c r="U14">
        <v>3341.0345256903565</v>
      </c>
      <c r="V14">
        <v>1496.7834675092797</v>
      </c>
      <c r="W14">
        <f t="shared" si="7"/>
        <v>2269.5730205426148</v>
      </c>
      <c r="X14">
        <f t="shared" si="8"/>
        <v>1016.7687132030915</v>
      </c>
    </row>
    <row r="15" spans="1:24" x14ac:dyDescent="0.25">
      <c r="A15">
        <f t="shared" si="0"/>
        <v>0.83</v>
      </c>
      <c r="B15">
        <f t="shared" si="1"/>
        <v>0.68889999999999996</v>
      </c>
      <c r="E15">
        <v>1.81</v>
      </c>
      <c r="F15" t="s">
        <v>38</v>
      </c>
      <c r="G15">
        <v>83</v>
      </c>
      <c r="H15">
        <v>8.8000000000000007</v>
      </c>
      <c r="I15">
        <v>0.47199999999999998</v>
      </c>
      <c r="J15">
        <f t="shared" si="2"/>
        <v>12.773987516330383</v>
      </c>
      <c r="K15">
        <f t="shared" si="3"/>
        <v>2.4492427628577942</v>
      </c>
      <c r="L15">
        <f t="shared" si="4"/>
        <v>5.1890736501224453</v>
      </c>
      <c r="M15">
        <v>109.8901099</v>
      </c>
      <c r="N15">
        <v>22.28810914</v>
      </c>
      <c r="O15">
        <f t="shared" si="5"/>
        <v>47.220570211864406</v>
      </c>
      <c r="P15">
        <f t="shared" si="6"/>
        <v>2.5327396749999997</v>
      </c>
      <c r="Q15">
        <v>98</v>
      </c>
      <c r="R15">
        <v>52</v>
      </c>
      <c r="S15">
        <v>67.333333330000002</v>
      </c>
      <c r="T15">
        <v>46</v>
      </c>
      <c r="U15">
        <v>3021.0428756900824</v>
      </c>
      <c r="V15">
        <v>1425.9322373257189</v>
      </c>
      <c r="W15">
        <f t="shared" si="7"/>
        <v>2199.3192133044413</v>
      </c>
      <c r="X15">
        <f t="shared" si="8"/>
        <v>1038.0786686796962</v>
      </c>
    </row>
    <row r="16" spans="1:24" x14ac:dyDescent="0.25">
      <c r="A16">
        <f t="shared" si="0"/>
        <v>0.86499999999999999</v>
      </c>
      <c r="B16">
        <f t="shared" si="1"/>
        <v>0.74822500000000003</v>
      </c>
      <c r="E16">
        <v>1.92</v>
      </c>
      <c r="F16" t="s">
        <v>38</v>
      </c>
      <c r="G16">
        <v>86.5</v>
      </c>
      <c r="H16">
        <v>9.6</v>
      </c>
      <c r="I16">
        <v>0.502</v>
      </c>
      <c r="J16">
        <f t="shared" si="2"/>
        <v>12.8303651976344</v>
      </c>
      <c r="K16">
        <f t="shared" si="3"/>
        <v>2.2576793379407216</v>
      </c>
      <c r="L16">
        <f t="shared" si="4"/>
        <v>4.497369199085103</v>
      </c>
      <c r="M16">
        <v>119.3438914</v>
      </c>
      <c r="N16">
        <v>18.91742687</v>
      </c>
      <c r="O16">
        <f t="shared" si="5"/>
        <v>37.684117270916332</v>
      </c>
      <c r="P16">
        <f t="shared" si="6"/>
        <v>1.9705652989583333</v>
      </c>
      <c r="Q16">
        <v>74</v>
      </c>
      <c r="R16">
        <v>44</v>
      </c>
      <c r="S16">
        <v>54</v>
      </c>
      <c r="T16">
        <v>30</v>
      </c>
      <c r="U16">
        <v>2854.5108365469791</v>
      </c>
      <c r="V16">
        <v>1432.9644399465835</v>
      </c>
      <c r="W16">
        <f t="shared" si="7"/>
        <v>1913.4692546463955</v>
      </c>
      <c r="X16">
        <f t="shared" si="8"/>
        <v>960.56156583249049</v>
      </c>
    </row>
    <row r="17" spans="1:24" x14ac:dyDescent="0.25">
      <c r="A17">
        <f t="shared" si="0"/>
        <v>0.88</v>
      </c>
      <c r="B17">
        <f t="shared" si="1"/>
        <v>0.77439999999999998</v>
      </c>
      <c r="E17">
        <v>1.92</v>
      </c>
      <c r="F17" t="s">
        <v>38</v>
      </c>
      <c r="G17">
        <v>88</v>
      </c>
      <c r="H17">
        <v>11</v>
      </c>
      <c r="I17">
        <v>0.54400000000000004</v>
      </c>
      <c r="J17">
        <f t="shared" si="2"/>
        <v>14.204545454545455</v>
      </c>
      <c r="K17">
        <f t="shared" si="3"/>
        <v>2.71194834605256</v>
      </c>
      <c r="L17">
        <f t="shared" si="4"/>
        <v>4.9851991655377939</v>
      </c>
      <c r="M17">
        <v>119.3438914</v>
      </c>
      <c r="N17">
        <v>22.723813629999999</v>
      </c>
      <c r="O17">
        <f t="shared" si="5"/>
        <v>41.771716231617638</v>
      </c>
      <c r="P17">
        <f t="shared" si="6"/>
        <v>2.0658012390909088</v>
      </c>
      <c r="Q17">
        <v>83</v>
      </c>
      <c r="R17">
        <v>47</v>
      </c>
      <c r="S17">
        <v>59</v>
      </c>
      <c r="T17">
        <v>36</v>
      </c>
      <c r="U17">
        <v>2596.3951720721802</v>
      </c>
      <c r="V17">
        <v>1412.4389736072662</v>
      </c>
      <c r="W17">
        <f t="shared" si="7"/>
        <v>1740.4461286551814</v>
      </c>
      <c r="X17">
        <f t="shared" si="8"/>
        <v>946.8026939884187</v>
      </c>
    </row>
    <row r="18" spans="1:24" x14ac:dyDescent="0.25">
      <c r="A18">
        <f t="shared" si="0"/>
        <v>0.85499999999999998</v>
      </c>
      <c r="B18">
        <f t="shared" si="1"/>
        <v>0.73102499999999992</v>
      </c>
      <c r="E18">
        <v>1.97</v>
      </c>
      <c r="F18" t="s">
        <v>38</v>
      </c>
      <c r="G18">
        <v>85.5</v>
      </c>
      <c r="H18">
        <v>10.4</v>
      </c>
      <c r="I18">
        <v>0.52300000000000002</v>
      </c>
      <c r="J18">
        <f t="shared" si="2"/>
        <v>14.226599637495299</v>
      </c>
      <c r="K18">
        <f t="shared" si="3"/>
        <v>2.3342360344420943</v>
      </c>
      <c r="L18">
        <f t="shared" si="4"/>
        <v>4.4631664138472162</v>
      </c>
      <c r="M18">
        <v>121.6326531</v>
      </c>
      <c r="N18">
        <v>19.190866719999999</v>
      </c>
      <c r="O18">
        <f t="shared" si="5"/>
        <v>36.693817820267682</v>
      </c>
      <c r="P18">
        <f t="shared" si="6"/>
        <v>1.845275646153846</v>
      </c>
      <c r="Q18">
        <v>76</v>
      </c>
      <c r="R18">
        <v>38</v>
      </c>
      <c r="S18">
        <v>50.666666669999998</v>
      </c>
      <c r="T18">
        <v>38</v>
      </c>
      <c r="U18">
        <v>2640.1447839350112</v>
      </c>
      <c r="V18">
        <v>1380.795721998011</v>
      </c>
      <c r="W18">
        <f t="shared" si="7"/>
        <v>1736.4710653902603</v>
      </c>
      <c r="X18">
        <f t="shared" si="8"/>
        <v>908.1743671991062</v>
      </c>
    </row>
    <row r="19" spans="1:24" x14ac:dyDescent="0.25">
      <c r="A19">
        <f t="shared" si="0"/>
        <v>0.84</v>
      </c>
      <c r="B19">
        <f t="shared" si="1"/>
        <v>0.70559999999999989</v>
      </c>
      <c r="E19">
        <v>2.0699999999999998</v>
      </c>
      <c r="F19" t="s">
        <v>38</v>
      </c>
      <c r="G19">
        <v>84</v>
      </c>
      <c r="H19">
        <v>8.8000000000000007</v>
      </c>
      <c r="I19">
        <v>0.47399999999999998</v>
      </c>
      <c r="J19">
        <f t="shared" si="2"/>
        <v>12.471655328798189</v>
      </c>
      <c r="K19">
        <f t="shared" si="3"/>
        <v>3.0327402096357305</v>
      </c>
      <c r="L19">
        <f t="shared" si="4"/>
        <v>6.3981860962779127</v>
      </c>
      <c r="M19">
        <v>132.0574163</v>
      </c>
      <c r="N19">
        <v>22.965315350000001</v>
      </c>
      <c r="O19">
        <f t="shared" si="5"/>
        <v>48.450032383966246</v>
      </c>
      <c r="P19">
        <f t="shared" si="6"/>
        <v>2.6096949261363633</v>
      </c>
      <c r="Q19">
        <v>82</v>
      </c>
      <c r="R19">
        <v>53</v>
      </c>
      <c r="S19">
        <v>62.666666669999998</v>
      </c>
      <c r="T19">
        <v>29</v>
      </c>
      <c r="U19">
        <v>2728.7527175192913</v>
      </c>
      <c r="V19">
        <v>1293.4287881041439</v>
      </c>
      <c r="W19">
        <f t="shared" si="7"/>
        <v>1653.0704864437309</v>
      </c>
      <c r="X19">
        <f t="shared" si="8"/>
        <v>783.55541057432845</v>
      </c>
    </row>
    <row r="20" spans="1:24" x14ac:dyDescent="0.25">
      <c r="A20">
        <f t="shared" si="0"/>
        <v>0.90599999999999992</v>
      </c>
      <c r="B20">
        <f t="shared" si="1"/>
        <v>0.8208359999999999</v>
      </c>
      <c r="E20">
        <v>2.17</v>
      </c>
      <c r="F20" t="s">
        <v>38</v>
      </c>
      <c r="G20">
        <v>90.6</v>
      </c>
      <c r="H20">
        <v>12.4</v>
      </c>
      <c r="I20">
        <v>0.58099999999999996</v>
      </c>
      <c r="J20">
        <f t="shared" si="2"/>
        <v>15.106549907655126</v>
      </c>
      <c r="K20">
        <f t="shared" si="3"/>
        <v>2.6730200436287079</v>
      </c>
      <c r="L20">
        <f t="shared" si="4"/>
        <v>4.6007229666587062</v>
      </c>
      <c r="M20">
        <v>99.671052630000005</v>
      </c>
      <c r="N20">
        <v>26.818418919999999</v>
      </c>
      <c r="O20">
        <f t="shared" si="5"/>
        <v>46.159068709122202</v>
      </c>
      <c r="P20">
        <f t="shared" si="6"/>
        <v>2.1627757193548387</v>
      </c>
      <c r="Q20">
        <v>100</v>
      </c>
      <c r="R20">
        <v>54</v>
      </c>
      <c r="S20">
        <v>69.333333330000002</v>
      </c>
      <c r="T20">
        <v>46</v>
      </c>
      <c r="U20">
        <v>2585.2878775897657</v>
      </c>
      <c r="V20">
        <v>1502.0522568796537</v>
      </c>
      <c r="W20">
        <f t="shared" si="7"/>
        <v>2075.0561446857791</v>
      </c>
      <c r="X20">
        <f t="shared" si="8"/>
        <v>1205.6076200624375</v>
      </c>
    </row>
    <row r="21" spans="1:24" x14ac:dyDescent="0.25">
      <c r="A21">
        <f t="shared" si="0"/>
        <v>0.90400000000000003</v>
      </c>
      <c r="B21">
        <f t="shared" si="1"/>
        <v>0.81721600000000005</v>
      </c>
      <c r="E21">
        <v>2.19</v>
      </c>
      <c r="F21" t="s">
        <v>38</v>
      </c>
      <c r="G21">
        <v>90.4</v>
      </c>
      <c r="H21">
        <v>10.8</v>
      </c>
      <c r="I21">
        <v>0.53700000000000003</v>
      </c>
      <c r="J21">
        <f t="shared" si="2"/>
        <v>13.215600281932806</v>
      </c>
      <c r="K21">
        <f t="shared" si="3"/>
        <v>2.474550327273215</v>
      </c>
      <c r="L21">
        <f t="shared" si="4"/>
        <v>4.6081011681065451</v>
      </c>
      <c r="M21">
        <v>105.8897243</v>
      </c>
      <c r="N21">
        <v>23.369126170000001</v>
      </c>
      <c r="O21">
        <f t="shared" si="5"/>
        <v>43.517925828677839</v>
      </c>
      <c r="P21">
        <f t="shared" si="6"/>
        <v>2.1638079787037037</v>
      </c>
      <c r="Q21">
        <v>96</v>
      </c>
      <c r="R21">
        <v>62</v>
      </c>
      <c r="S21">
        <v>73.333333330000002</v>
      </c>
      <c r="T21">
        <v>34</v>
      </c>
      <c r="U21">
        <v>3138.0434508561689</v>
      </c>
      <c r="V21">
        <v>1685.1293331097627</v>
      </c>
      <c r="W21">
        <f t="shared" si="7"/>
        <v>2370.8011115153458</v>
      </c>
      <c r="X21">
        <f t="shared" si="8"/>
        <v>1273.1201968837408</v>
      </c>
    </row>
    <row r="22" spans="1:24" x14ac:dyDescent="0.25">
      <c r="A22">
        <f t="shared" si="0"/>
        <v>0.85400000000000009</v>
      </c>
      <c r="B22">
        <f t="shared" si="1"/>
        <v>0.72931600000000019</v>
      </c>
      <c r="E22">
        <v>2.2000000000000002</v>
      </c>
      <c r="F22" t="s">
        <v>38</v>
      </c>
      <c r="G22">
        <v>85.4</v>
      </c>
      <c r="H22">
        <v>13.6</v>
      </c>
      <c r="I22">
        <v>0.60099999999999998</v>
      </c>
      <c r="J22">
        <f t="shared" si="2"/>
        <v>18.647609540994569</v>
      </c>
      <c r="K22">
        <f t="shared" si="3"/>
        <v>2.6941036478549183</v>
      </c>
      <c r="L22">
        <f t="shared" si="4"/>
        <v>4.4827015771296477</v>
      </c>
      <c r="M22">
        <v>92.411841089999996</v>
      </c>
      <c r="N22">
        <v>29.153229889999999</v>
      </c>
      <c r="O22">
        <f t="shared" si="5"/>
        <v>48.507870033277868</v>
      </c>
      <c r="P22">
        <f t="shared" si="6"/>
        <v>2.1436198448529411</v>
      </c>
      <c r="Q22">
        <v>95</v>
      </c>
      <c r="R22">
        <v>47</v>
      </c>
      <c r="S22">
        <v>63</v>
      </c>
      <c r="T22">
        <v>48</v>
      </c>
      <c r="U22">
        <v>2160.9955479276059</v>
      </c>
      <c r="V22">
        <v>1298.758324304491</v>
      </c>
      <c r="W22">
        <f t="shared" si="7"/>
        <v>1870.752078901239</v>
      </c>
      <c r="X22">
        <f t="shared" si="8"/>
        <v>1124.3219994196445</v>
      </c>
    </row>
    <row r="23" spans="1:24" x14ac:dyDescent="0.25">
      <c r="A23">
        <f t="shared" si="0"/>
        <v>0.91900000000000004</v>
      </c>
      <c r="B23">
        <f t="shared" si="1"/>
        <v>0.84456100000000012</v>
      </c>
      <c r="E23">
        <v>2.3199999999999998</v>
      </c>
      <c r="F23" t="s">
        <v>38</v>
      </c>
      <c r="G23">
        <v>91.9</v>
      </c>
      <c r="H23">
        <v>13.6</v>
      </c>
      <c r="I23">
        <v>0.61499999999999999</v>
      </c>
      <c r="J23">
        <f t="shared" si="2"/>
        <v>16.103040514539504</v>
      </c>
      <c r="K23">
        <f t="shared" si="3"/>
        <v>4.5949553954657896</v>
      </c>
      <c r="L23">
        <f t="shared" si="4"/>
        <v>7.4714721877492511</v>
      </c>
      <c r="M23">
        <v>127.7777778</v>
      </c>
      <c r="N23">
        <v>35.96052048</v>
      </c>
      <c r="O23">
        <f t="shared" si="5"/>
        <v>58.472391024390241</v>
      </c>
      <c r="P23">
        <f t="shared" si="6"/>
        <v>2.6441559176470588</v>
      </c>
      <c r="Q23">
        <v>98</v>
      </c>
      <c r="R23">
        <v>39</v>
      </c>
      <c r="S23">
        <v>58.666666669999998</v>
      </c>
      <c r="T23">
        <v>59</v>
      </c>
      <c r="U23">
        <v>1631.4187305110997</v>
      </c>
      <c r="V23">
        <v>1003.3225192643263</v>
      </c>
      <c r="W23">
        <f t="shared" si="7"/>
        <v>1021.409987620617</v>
      </c>
      <c r="X23">
        <f t="shared" si="8"/>
        <v>628.16714238667942</v>
      </c>
    </row>
    <row r="24" spans="1:24" x14ac:dyDescent="0.25">
      <c r="A24">
        <f t="shared" si="0"/>
        <v>0.91</v>
      </c>
      <c r="B24">
        <f t="shared" si="1"/>
        <v>0.82810000000000006</v>
      </c>
      <c r="E24">
        <v>2.5099999999999998</v>
      </c>
      <c r="F24" t="s">
        <v>38</v>
      </c>
      <c r="G24">
        <v>91</v>
      </c>
      <c r="H24">
        <v>11.2</v>
      </c>
      <c r="I24">
        <v>0.54900000000000004</v>
      </c>
      <c r="J24">
        <f t="shared" si="2"/>
        <v>13.524936601859677</v>
      </c>
      <c r="K24">
        <f t="shared" si="3"/>
        <v>3.3521608178507383</v>
      </c>
      <c r="L24">
        <f t="shared" si="4"/>
        <v>6.1059395589266634</v>
      </c>
      <c r="M24">
        <v>118.750579</v>
      </c>
      <c r="N24">
        <v>28.228585039999999</v>
      </c>
      <c r="O24">
        <f t="shared" si="5"/>
        <v>51.418187686703092</v>
      </c>
      <c r="P24">
        <f t="shared" si="6"/>
        <v>2.5204093785714288</v>
      </c>
      <c r="Q24">
        <v>83</v>
      </c>
      <c r="R24">
        <v>49</v>
      </c>
      <c r="S24">
        <v>60.333333330000002</v>
      </c>
      <c r="T24">
        <v>34</v>
      </c>
      <c r="U24">
        <v>2137.3134092448299</v>
      </c>
      <c r="V24">
        <v>1173.3850616754116</v>
      </c>
      <c r="W24">
        <f t="shared" si="7"/>
        <v>1439.8672762647027</v>
      </c>
      <c r="X24">
        <f t="shared" si="8"/>
        <v>790.48713466932179</v>
      </c>
    </row>
    <row r="25" spans="1:24" x14ac:dyDescent="0.25">
      <c r="A25">
        <f t="shared" si="0"/>
        <v>0.89599999999999991</v>
      </c>
      <c r="B25">
        <f t="shared" si="1"/>
        <v>0.80281599999999986</v>
      </c>
      <c r="E25">
        <v>2.54</v>
      </c>
      <c r="F25" t="s">
        <v>38</v>
      </c>
      <c r="G25">
        <v>89.6</v>
      </c>
      <c r="H25">
        <v>12</v>
      </c>
      <c r="I25">
        <v>0.56899999999999995</v>
      </c>
      <c r="J25">
        <f t="shared" si="2"/>
        <v>14.947385204081636</v>
      </c>
      <c r="K25">
        <f t="shared" si="3"/>
        <v>2.556743056453306</v>
      </c>
      <c r="L25">
        <f t="shared" si="4"/>
        <v>4.493397287264159</v>
      </c>
      <c r="M25">
        <v>99.015675610000002</v>
      </c>
      <c r="N25">
        <v>25.821598860000002</v>
      </c>
      <c r="O25">
        <f t="shared" si="5"/>
        <v>45.380665834797895</v>
      </c>
      <c r="P25">
        <f t="shared" si="6"/>
        <v>2.1517999050000003</v>
      </c>
      <c r="Q25">
        <v>103</v>
      </c>
      <c r="R25">
        <v>65</v>
      </c>
      <c r="S25">
        <v>77.666666669999998</v>
      </c>
      <c r="T25">
        <v>38</v>
      </c>
      <c r="U25">
        <v>3007.8178772389151</v>
      </c>
      <c r="V25">
        <v>1711.4483721489426</v>
      </c>
      <c r="W25">
        <f t="shared" si="7"/>
        <v>2430.1751080998679</v>
      </c>
      <c r="X25">
        <f t="shared" si="8"/>
        <v>1382.7696365088248</v>
      </c>
    </row>
    <row r="26" spans="1:24" x14ac:dyDescent="0.25">
      <c r="A26">
        <f t="shared" si="0"/>
        <v>0.91200000000000003</v>
      </c>
      <c r="B26">
        <f t="shared" si="1"/>
        <v>0.83174400000000004</v>
      </c>
      <c r="E26">
        <v>2.5499999999999998</v>
      </c>
      <c r="F26" t="s">
        <v>38</v>
      </c>
      <c r="G26">
        <v>91.2</v>
      </c>
      <c r="H26">
        <v>12.4</v>
      </c>
      <c r="I26">
        <v>0.58199999999999996</v>
      </c>
      <c r="J26">
        <f t="shared" si="2"/>
        <v>14.908433364112033</v>
      </c>
      <c r="K26">
        <f t="shared" si="3"/>
        <v>2.6566915682210275</v>
      </c>
      <c r="L26">
        <f t="shared" si="4"/>
        <v>4.5647621447096691</v>
      </c>
      <c r="M26">
        <v>97.725350809999995</v>
      </c>
      <c r="N26">
        <v>27.185285560000001</v>
      </c>
      <c r="O26">
        <f t="shared" si="5"/>
        <v>46.710112646048117</v>
      </c>
      <c r="P26">
        <f t="shared" si="6"/>
        <v>2.1923617387096774</v>
      </c>
      <c r="Q26">
        <v>91</v>
      </c>
      <c r="R26">
        <v>54</v>
      </c>
      <c r="S26">
        <v>66.333333330000002</v>
      </c>
      <c r="T26">
        <v>37</v>
      </c>
      <c r="U26">
        <v>2440.0454865039869</v>
      </c>
      <c r="V26">
        <v>1420.1064731453203</v>
      </c>
      <c r="W26">
        <f t="shared" si="7"/>
        <v>1997.471866842807</v>
      </c>
      <c r="X26">
        <f t="shared" si="8"/>
        <v>1162.5286265025136</v>
      </c>
    </row>
    <row r="27" spans="1:24" x14ac:dyDescent="0.25">
      <c r="A27">
        <f t="shared" si="0"/>
        <v>0.86499999999999999</v>
      </c>
      <c r="B27">
        <f t="shared" si="1"/>
        <v>0.74822500000000003</v>
      </c>
      <c r="E27">
        <v>2.57</v>
      </c>
      <c r="F27" t="s">
        <v>38</v>
      </c>
      <c r="G27">
        <v>86.5</v>
      </c>
      <c r="H27">
        <v>10.3</v>
      </c>
      <c r="I27">
        <v>0.52400000000000002</v>
      </c>
      <c r="J27">
        <f t="shared" si="2"/>
        <v>13.765912659961911</v>
      </c>
      <c r="K27">
        <f t="shared" si="3"/>
        <v>2.9000331530827101</v>
      </c>
      <c r="L27">
        <f t="shared" si="4"/>
        <v>5.5344144142799809</v>
      </c>
      <c r="M27">
        <v>111.80992310000001</v>
      </c>
      <c r="N27">
        <v>25.93717152</v>
      </c>
      <c r="O27">
        <f t="shared" si="5"/>
        <v>49.498418931297707</v>
      </c>
      <c r="P27">
        <f t="shared" si="6"/>
        <v>2.5181719922330097</v>
      </c>
      <c r="Q27">
        <v>97</v>
      </c>
      <c r="R27">
        <v>55</v>
      </c>
      <c r="S27">
        <v>69</v>
      </c>
      <c r="T27">
        <v>42</v>
      </c>
      <c r="U27">
        <v>2660.2746543428802</v>
      </c>
      <c r="V27">
        <v>1393.9839188756694</v>
      </c>
      <c r="W27">
        <f t="shared" si="7"/>
        <v>1903.4265157045836</v>
      </c>
      <c r="X27">
        <f t="shared" si="8"/>
        <v>997.39549422920186</v>
      </c>
    </row>
    <row r="28" spans="1:24" x14ac:dyDescent="0.25">
      <c r="A28">
        <f t="shared" si="0"/>
        <v>0.94900000000000007</v>
      </c>
      <c r="B28">
        <f t="shared" si="1"/>
        <v>0.9006010000000001</v>
      </c>
      <c r="E28">
        <v>2.57</v>
      </c>
      <c r="F28" t="s">
        <v>38</v>
      </c>
      <c r="G28">
        <v>94.9</v>
      </c>
      <c r="H28">
        <v>13</v>
      </c>
      <c r="I28">
        <v>0.60499999999999998</v>
      </c>
      <c r="J28">
        <f t="shared" si="2"/>
        <v>14.434805202303794</v>
      </c>
      <c r="K28">
        <f t="shared" si="3"/>
        <v>2.5161500898240314</v>
      </c>
      <c r="L28">
        <f t="shared" si="4"/>
        <v>4.1589257683041847</v>
      </c>
      <c r="M28">
        <v>86.115616309999993</v>
      </c>
      <c r="N28">
        <v>29.21827884</v>
      </c>
      <c r="O28">
        <f t="shared" si="5"/>
        <v>48.294675768595042</v>
      </c>
      <c r="P28">
        <f t="shared" si="6"/>
        <v>2.2475599107692306</v>
      </c>
      <c r="Q28">
        <v>94</v>
      </c>
      <c r="R28">
        <v>49</v>
      </c>
      <c r="S28">
        <v>64</v>
      </c>
      <c r="T28">
        <v>45</v>
      </c>
      <c r="U28">
        <v>2190.4096524804058</v>
      </c>
      <c r="V28">
        <v>1325.1978397506455</v>
      </c>
      <c r="W28">
        <f t="shared" si="7"/>
        <v>2034.8547651058727</v>
      </c>
      <c r="X28">
        <f t="shared" si="8"/>
        <v>1231.087132889053</v>
      </c>
    </row>
    <row r="29" spans="1:24" x14ac:dyDescent="0.25">
      <c r="A29">
        <f t="shared" si="0"/>
        <v>0.89300000000000002</v>
      </c>
      <c r="B29">
        <f t="shared" si="1"/>
        <v>0.79744900000000007</v>
      </c>
      <c r="E29">
        <v>2.58</v>
      </c>
      <c r="F29" t="s">
        <v>38</v>
      </c>
      <c r="G29">
        <v>89.3</v>
      </c>
      <c r="H29">
        <v>11.9</v>
      </c>
      <c r="I29">
        <v>0.57299999999999995</v>
      </c>
      <c r="J29">
        <f t="shared" si="2"/>
        <v>14.922584390976725</v>
      </c>
      <c r="K29">
        <f t="shared" si="3"/>
        <v>2.4894016970109649</v>
      </c>
      <c r="L29">
        <f t="shared" si="4"/>
        <v>4.3445055794257685</v>
      </c>
      <c r="M29">
        <v>114.6873844</v>
      </c>
      <c r="N29">
        <v>21.70597673</v>
      </c>
      <c r="O29">
        <f t="shared" si="5"/>
        <v>37.8812857417103</v>
      </c>
      <c r="P29">
        <f t="shared" si="6"/>
        <v>1.8240316579831932</v>
      </c>
      <c r="Q29">
        <v>95</v>
      </c>
      <c r="R29">
        <v>78</v>
      </c>
      <c r="S29">
        <v>83.666666669999998</v>
      </c>
      <c r="T29">
        <v>17</v>
      </c>
      <c r="U29">
        <v>3854.5451195644027</v>
      </c>
      <c r="V29">
        <v>2208.6543535104024</v>
      </c>
      <c r="W29">
        <f t="shared" si="7"/>
        <v>2688.7317308559373</v>
      </c>
      <c r="X29">
        <f t="shared" si="8"/>
        <v>1540.6432817804518</v>
      </c>
    </row>
    <row r="30" spans="1:24" x14ac:dyDescent="0.25">
      <c r="A30">
        <f t="shared" si="0"/>
        <v>0.89200000000000002</v>
      </c>
      <c r="B30">
        <f t="shared" si="1"/>
        <v>0.79566400000000004</v>
      </c>
      <c r="E30">
        <v>2.64</v>
      </c>
      <c r="F30" t="s">
        <v>38</v>
      </c>
      <c r="G30">
        <v>89.2</v>
      </c>
      <c r="H30">
        <v>12.2</v>
      </c>
      <c r="I30">
        <v>0.57299999999999995</v>
      </c>
      <c r="J30">
        <f t="shared" si="2"/>
        <v>15.333105431438394</v>
      </c>
      <c r="K30">
        <f t="shared" si="3"/>
        <v>3.4202258023664331</v>
      </c>
      <c r="L30">
        <f t="shared" si="4"/>
        <v>5.9689804578820826</v>
      </c>
      <c r="M30">
        <v>97.916666669999998</v>
      </c>
      <c r="N30">
        <v>34.929965639999999</v>
      </c>
      <c r="O30">
        <f t="shared" si="5"/>
        <v>60.959800418848168</v>
      </c>
      <c r="P30">
        <f t="shared" si="6"/>
        <v>2.8631119377049181</v>
      </c>
      <c r="Q30">
        <v>90</v>
      </c>
      <c r="R30">
        <v>56</v>
      </c>
      <c r="S30">
        <v>67.333333330000002</v>
      </c>
      <c r="T30">
        <v>34</v>
      </c>
      <c r="U30">
        <v>1927.6667496315354</v>
      </c>
      <c r="V30">
        <v>1104.5530475388696</v>
      </c>
      <c r="W30">
        <f t="shared" si="7"/>
        <v>1574.9447485815115</v>
      </c>
      <c r="X30">
        <f t="shared" si="8"/>
        <v>902.44334093720602</v>
      </c>
    </row>
    <row r="31" spans="1:24" x14ac:dyDescent="0.25">
      <c r="A31">
        <f t="shared" si="0"/>
        <v>0.91700000000000004</v>
      </c>
      <c r="B31">
        <f t="shared" si="1"/>
        <v>0.84088900000000011</v>
      </c>
      <c r="E31">
        <v>2.65</v>
      </c>
      <c r="F31" t="s">
        <v>38</v>
      </c>
      <c r="G31">
        <v>91.7</v>
      </c>
      <c r="H31">
        <v>14.1</v>
      </c>
      <c r="I31">
        <v>0.63500000000000001</v>
      </c>
      <c r="J31">
        <f t="shared" si="2"/>
        <v>16.767968186050712</v>
      </c>
      <c r="K31">
        <f t="shared" si="3"/>
        <v>2.7998696258908184</v>
      </c>
      <c r="L31">
        <f t="shared" si="4"/>
        <v>4.4092435053398713</v>
      </c>
      <c r="M31">
        <v>104.0532365</v>
      </c>
      <c r="N31">
        <v>26.908049380000001</v>
      </c>
      <c r="O31">
        <f t="shared" si="5"/>
        <v>42.37488091338583</v>
      </c>
      <c r="P31">
        <f t="shared" si="6"/>
        <v>1.9083722964539009</v>
      </c>
      <c r="Q31">
        <v>78</v>
      </c>
      <c r="R31">
        <v>44</v>
      </c>
      <c r="S31">
        <v>55.333333330000002</v>
      </c>
      <c r="T31">
        <v>34</v>
      </c>
      <c r="U31">
        <v>2056.3858995712903</v>
      </c>
      <c r="V31">
        <v>1305.8050462277695</v>
      </c>
      <c r="W31">
        <f t="shared" si="7"/>
        <v>1581.02599687712</v>
      </c>
      <c r="X31">
        <f t="shared" si="8"/>
        <v>1003.9515080169712</v>
      </c>
    </row>
    <row r="32" spans="1:24" x14ac:dyDescent="0.25">
      <c r="A32">
        <f t="shared" si="0"/>
        <v>1.0840000000000001</v>
      </c>
      <c r="B32">
        <f t="shared" si="1"/>
        <v>1.1750560000000001</v>
      </c>
      <c r="E32">
        <v>2.66</v>
      </c>
      <c r="F32" t="s">
        <v>38</v>
      </c>
      <c r="G32">
        <v>108.4</v>
      </c>
      <c r="H32">
        <v>12.6</v>
      </c>
      <c r="I32">
        <v>0.61899999999999999</v>
      </c>
      <c r="J32">
        <f t="shared" si="2"/>
        <v>10.722893206791845</v>
      </c>
      <c r="K32">
        <f t="shared" si="3"/>
        <v>3.306851146470672</v>
      </c>
      <c r="L32">
        <f t="shared" si="4"/>
        <v>5.3422474094841226</v>
      </c>
      <c r="M32">
        <v>121.01473</v>
      </c>
      <c r="N32">
        <v>27.326021770000001</v>
      </c>
      <c r="O32">
        <f t="shared" si="5"/>
        <v>44.14543096930533</v>
      </c>
      <c r="P32">
        <f t="shared" si="6"/>
        <v>2.1687318865079366</v>
      </c>
      <c r="Q32">
        <v>101</v>
      </c>
      <c r="R32">
        <v>59</v>
      </c>
      <c r="S32">
        <v>73</v>
      </c>
      <c r="T32">
        <v>42</v>
      </c>
      <c r="U32">
        <v>2671.4463091053885</v>
      </c>
      <c r="V32">
        <v>1653.6252653362355</v>
      </c>
      <c r="W32">
        <f t="shared" si="7"/>
        <v>1766.0305049511833</v>
      </c>
      <c r="X32">
        <f t="shared" si="8"/>
        <v>1093.1728825647824</v>
      </c>
    </row>
    <row r="33" spans="1:24" x14ac:dyDescent="0.25">
      <c r="A33">
        <f t="shared" si="0"/>
        <v>0.94599999999999995</v>
      </c>
      <c r="B33">
        <f t="shared" si="1"/>
        <v>0.89491599999999993</v>
      </c>
      <c r="E33">
        <v>2.83</v>
      </c>
      <c r="F33" t="s">
        <v>38</v>
      </c>
      <c r="G33">
        <v>94.6</v>
      </c>
      <c r="H33">
        <v>12.3</v>
      </c>
      <c r="I33">
        <v>0.59399999999999997</v>
      </c>
      <c r="J33">
        <f t="shared" si="2"/>
        <v>13.744306728229244</v>
      </c>
      <c r="K33">
        <f t="shared" si="3"/>
        <v>2.8079771544831953</v>
      </c>
      <c r="L33">
        <f t="shared" si="4"/>
        <v>4.7272342668067262</v>
      </c>
      <c r="M33">
        <v>97.990823140000003</v>
      </c>
      <c r="N33">
        <v>28.655511449999999</v>
      </c>
      <c r="O33">
        <f t="shared" si="5"/>
        <v>48.241601767676769</v>
      </c>
      <c r="P33">
        <f t="shared" si="6"/>
        <v>2.3297163780487802</v>
      </c>
      <c r="Q33">
        <v>93</v>
      </c>
      <c r="R33">
        <v>46</v>
      </c>
      <c r="S33">
        <v>61.666666669999998</v>
      </c>
      <c r="T33">
        <v>47</v>
      </c>
      <c r="U33">
        <v>2152.0002104167643</v>
      </c>
      <c r="V33">
        <v>1278.2881249875579</v>
      </c>
      <c r="W33">
        <f t="shared" si="7"/>
        <v>1756.8993842145319</v>
      </c>
      <c r="X33">
        <f t="shared" si="8"/>
        <v>1043.598234223432</v>
      </c>
    </row>
    <row r="34" spans="1:24" x14ac:dyDescent="0.25">
      <c r="A34">
        <f t="shared" si="0"/>
        <v>0.96700000000000008</v>
      </c>
      <c r="B34">
        <f t="shared" si="1"/>
        <v>0.93508900000000017</v>
      </c>
      <c r="E34">
        <v>2.83</v>
      </c>
      <c r="F34" t="s">
        <v>38</v>
      </c>
      <c r="G34">
        <v>96.7</v>
      </c>
      <c r="H34">
        <v>14.8</v>
      </c>
      <c r="I34">
        <v>0.65500000000000003</v>
      </c>
      <c r="J34">
        <f t="shared" si="2"/>
        <v>15.827370442813463</v>
      </c>
      <c r="K34">
        <f t="shared" si="3"/>
        <v>3.9446065052435437</v>
      </c>
      <c r="L34">
        <f t="shared" si="4"/>
        <v>6.0223000080054101</v>
      </c>
      <c r="M34">
        <v>88.696856249999996</v>
      </c>
      <c r="N34">
        <v>44.472900979999999</v>
      </c>
      <c r="O34">
        <f t="shared" si="5"/>
        <v>67.897558748091598</v>
      </c>
      <c r="P34">
        <f t="shared" si="6"/>
        <v>3.0049257418918915</v>
      </c>
      <c r="Q34">
        <v>102</v>
      </c>
      <c r="R34">
        <v>55</v>
      </c>
      <c r="S34">
        <v>70.666666669999998</v>
      </c>
      <c r="T34">
        <v>47</v>
      </c>
      <c r="U34">
        <v>1588.982618916172</v>
      </c>
      <c r="V34">
        <v>1040.7836153900928</v>
      </c>
      <c r="W34">
        <f t="shared" si="7"/>
        <v>1433.1805532655931</v>
      </c>
      <c r="X34">
        <f t="shared" si="8"/>
        <v>938.73326238896345</v>
      </c>
    </row>
    <row r="35" spans="1:24" x14ac:dyDescent="0.25">
      <c r="A35">
        <f t="shared" si="0"/>
        <v>0.92099999999999993</v>
      </c>
      <c r="B35">
        <f t="shared" si="1"/>
        <v>0.84824099999999991</v>
      </c>
      <c r="E35">
        <v>2.85</v>
      </c>
      <c r="F35" t="s">
        <v>38</v>
      </c>
      <c r="G35">
        <v>92.1</v>
      </c>
      <c r="H35">
        <v>12.2</v>
      </c>
      <c r="I35">
        <v>0.57899999999999996</v>
      </c>
      <c r="J35">
        <f t="shared" si="2"/>
        <v>14.382704915230461</v>
      </c>
      <c r="K35">
        <f t="shared" si="3"/>
        <v>3.3374685041962322</v>
      </c>
      <c r="L35">
        <f t="shared" si="4"/>
        <v>5.7641943077655133</v>
      </c>
      <c r="M35">
        <v>96.413567599999993</v>
      </c>
      <c r="N35">
        <v>34.616170599999997</v>
      </c>
      <c r="O35">
        <f t="shared" si="5"/>
        <v>59.786132297063901</v>
      </c>
      <c r="P35">
        <f t="shared" si="6"/>
        <v>2.837391032786885</v>
      </c>
      <c r="Q35">
        <v>91</v>
      </c>
      <c r="R35">
        <v>54</v>
      </c>
      <c r="S35">
        <v>66.333333330000002</v>
      </c>
      <c r="T35">
        <v>37</v>
      </c>
      <c r="U35">
        <v>1916.2527853384227</v>
      </c>
      <c r="V35">
        <v>1109.5103627109465</v>
      </c>
      <c r="W35">
        <f t="shared" si="7"/>
        <v>1590.0274893164913</v>
      </c>
      <c r="X35">
        <f t="shared" si="8"/>
        <v>920.62591631424834</v>
      </c>
    </row>
    <row r="36" spans="1:24" x14ac:dyDescent="0.25">
      <c r="A36">
        <f t="shared" si="0"/>
        <v>0.97799999999999998</v>
      </c>
      <c r="B36">
        <f t="shared" si="1"/>
        <v>0.956484</v>
      </c>
      <c r="E36">
        <v>2.85</v>
      </c>
      <c r="F36" t="s">
        <v>38</v>
      </c>
      <c r="G36">
        <v>97.8</v>
      </c>
      <c r="H36">
        <v>15</v>
      </c>
      <c r="I36">
        <v>0.66200000000000003</v>
      </c>
      <c r="J36">
        <f t="shared" si="2"/>
        <v>15.682436925238687</v>
      </c>
      <c r="K36">
        <f t="shared" si="3"/>
        <v>3.009485830076942</v>
      </c>
      <c r="L36">
        <f t="shared" si="4"/>
        <v>4.5460511028352597</v>
      </c>
      <c r="M36">
        <v>98.907103829999997</v>
      </c>
      <c r="N36">
        <v>30.42739817</v>
      </c>
      <c r="O36">
        <f t="shared" si="5"/>
        <v>45.962837114803627</v>
      </c>
      <c r="P36">
        <f t="shared" si="6"/>
        <v>2.0284932113333332</v>
      </c>
      <c r="Q36">
        <v>104</v>
      </c>
      <c r="R36">
        <v>59</v>
      </c>
      <c r="S36">
        <v>74</v>
      </c>
      <c r="T36">
        <v>45</v>
      </c>
      <c r="U36">
        <v>2432.0186559020535</v>
      </c>
      <c r="V36">
        <v>1609.9963502071596</v>
      </c>
      <c r="W36">
        <f t="shared" si="7"/>
        <v>1967.1134320804051</v>
      </c>
      <c r="X36">
        <f t="shared" si="8"/>
        <v>1302.2290920372282</v>
      </c>
    </row>
    <row r="37" spans="1:24" x14ac:dyDescent="0.25">
      <c r="A37">
        <f t="shared" si="0"/>
        <v>0.91799999999999993</v>
      </c>
      <c r="B37">
        <f t="shared" si="1"/>
        <v>0.84272399999999992</v>
      </c>
      <c r="E37">
        <v>2.89</v>
      </c>
      <c r="F37" t="s">
        <v>38</v>
      </c>
      <c r="G37">
        <v>91.8</v>
      </c>
      <c r="H37">
        <v>11.8</v>
      </c>
      <c r="I37">
        <v>0.56699999999999995</v>
      </c>
      <c r="J37">
        <f t="shared" si="2"/>
        <v>14.002211874824974</v>
      </c>
      <c r="K37">
        <f t="shared" si="3"/>
        <v>3.1626182962631235</v>
      </c>
      <c r="L37">
        <f t="shared" si="4"/>
        <v>5.577810046319442</v>
      </c>
      <c r="M37">
        <v>92.352092350000007</v>
      </c>
      <c r="N37">
        <v>34.245226240000001</v>
      </c>
      <c r="O37">
        <f t="shared" si="5"/>
        <v>60.397224409171081</v>
      </c>
      <c r="P37">
        <f t="shared" si="6"/>
        <v>2.9021378169491525</v>
      </c>
      <c r="Q37">
        <v>93</v>
      </c>
      <c r="R37">
        <v>45</v>
      </c>
      <c r="S37">
        <v>61</v>
      </c>
      <c r="T37">
        <v>48</v>
      </c>
      <c r="U37">
        <v>1781.2701709866117</v>
      </c>
      <c r="V37">
        <v>1009.9801869494087</v>
      </c>
      <c r="W37">
        <f t="shared" si="7"/>
        <v>1543.0252856521113</v>
      </c>
      <c r="X37">
        <f t="shared" si="8"/>
        <v>874.895336964747</v>
      </c>
    </row>
    <row r="38" spans="1:24" x14ac:dyDescent="0.25">
      <c r="A38">
        <f t="shared" si="0"/>
        <v>0.99400000000000011</v>
      </c>
      <c r="B38">
        <f t="shared" si="1"/>
        <v>0.98803600000000025</v>
      </c>
      <c r="E38">
        <v>2.93</v>
      </c>
      <c r="F38" t="s">
        <v>38</v>
      </c>
      <c r="G38">
        <v>99.4</v>
      </c>
      <c r="H38">
        <v>16</v>
      </c>
      <c r="I38">
        <v>0.69</v>
      </c>
      <c r="J38">
        <f t="shared" si="2"/>
        <v>16.193741928431752</v>
      </c>
      <c r="K38">
        <f t="shared" si="3"/>
        <v>3.0527949545557607</v>
      </c>
      <c r="L38">
        <f t="shared" si="4"/>
        <v>4.4243405138489287</v>
      </c>
      <c r="M38">
        <v>91.899808320000005</v>
      </c>
      <c r="N38">
        <v>33.218730379999997</v>
      </c>
      <c r="O38">
        <f t="shared" si="5"/>
        <v>48.143087507246378</v>
      </c>
      <c r="P38">
        <f t="shared" si="6"/>
        <v>2.0761706487499998</v>
      </c>
      <c r="Q38">
        <v>97</v>
      </c>
      <c r="R38">
        <v>46</v>
      </c>
      <c r="S38">
        <v>63</v>
      </c>
      <c r="T38">
        <v>51</v>
      </c>
      <c r="U38">
        <v>1896.5204051847331</v>
      </c>
      <c r="V38">
        <v>1308.5990795774658</v>
      </c>
      <c r="W38">
        <f t="shared" si="7"/>
        <v>1650.9461247892475</v>
      </c>
      <c r="X38">
        <f t="shared" si="8"/>
        <v>1139.1528261045808</v>
      </c>
    </row>
    <row r="39" spans="1:24" x14ac:dyDescent="0.25">
      <c r="A39">
        <f t="shared" si="0"/>
        <v>0.89599999999999991</v>
      </c>
      <c r="B39">
        <f t="shared" si="1"/>
        <v>0.80281599999999986</v>
      </c>
      <c r="E39">
        <v>2.97</v>
      </c>
      <c r="F39" t="s">
        <v>38</v>
      </c>
      <c r="G39">
        <v>89.6</v>
      </c>
      <c r="H39">
        <v>11.6</v>
      </c>
      <c r="I39">
        <v>0.55800000000000005</v>
      </c>
      <c r="J39">
        <f t="shared" si="2"/>
        <v>14.449139030612248</v>
      </c>
      <c r="K39">
        <f t="shared" si="3"/>
        <v>2.3018063508268791</v>
      </c>
      <c r="L39">
        <f t="shared" si="4"/>
        <v>4.1251009871449442</v>
      </c>
      <c r="M39">
        <v>109.8606054</v>
      </c>
      <c r="N39">
        <v>20.95206323</v>
      </c>
      <c r="O39">
        <f t="shared" si="5"/>
        <v>37.548500412186378</v>
      </c>
      <c r="P39">
        <f t="shared" si="6"/>
        <v>1.8062123474137932</v>
      </c>
      <c r="Q39">
        <v>102</v>
      </c>
      <c r="R39">
        <v>65</v>
      </c>
      <c r="S39">
        <v>77.333333330000002</v>
      </c>
      <c r="T39">
        <v>37</v>
      </c>
      <c r="U39">
        <v>3690.9650606280652</v>
      </c>
      <c r="V39">
        <v>2059.5585038304607</v>
      </c>
      <c r="W39">
        <f t="shared" si="7"/>
        <v>2687.7441988886512</v>
      </c>
      <c r="X39">
        <f t="shared" si="8"/>
        <v>1499.7612629798675</v>
      </c>
    </row>
    <row r="40" spans="1:24" x14ac:dyDescent="0.25">
      <c r="A40">
        <f t="shared" si="0"/>
        <v>0.89500000000000002</v>
      </c>
      <c r="B40">
        <f t="shared" si="1"/>
        <v>0.80102499999999999</v>
      </c>
      <c r="E40">
        <v>2.99</v>
      </c>
      <c r="F40" t="s">
        <v>38</v>
      </c>
      <c r="G40">
        <v>89.5</v>
      </c>
      <c r="H40">
        <v>12.2</v>
      </c>
      <c r="I40">
        <v>0.57899999999999996</v>
      </c>
      <c r="J40">
        <f t="shared" si="2"/>
        <v>15.230485939889515</v>
      </c>
      <c r="K40">
        <f t="shared" si="3"/>
        <v>2.730286221182209</v>
      </c>
      <c r="L40">
        <f t="shared" si="4"/>
        <v>4.7155202438380126</v>
      </c>
      <c r="M40">
        <v>109.11495909999999</v>
      </c>
      <c r="N40">
        <v>25.02210736</v>
      </c>
      <c r="O40">
        <f t="shared" si="5"/>
        <v>43.216074887737484</v>
      </c>
      <c r="P40">
        <f t="shared" si="6"/>
        <v>2.050992406557377</v>
      </c>
      <c r="Q40">
        <v>91</v>
      </c>
      <c r="R40">
        <v>55</v>
      </c>
      <c r="S40">
        <v>67</v>
      </c>
      <c r="T40">
        <v>36</v>
      </c>
      <c r="U40">
        <v>2677.6321848536741</v>
      </c>
      <c r="V40">
        <v>1550.3490350302773</v>
      </c>
      <c r="W40">
        <f t="shared" si="7"/>
        <v>1963.1641395015097</v>
      </c>
      <c r="X40">
        <f t="shared" si="8"/>
        <v>1136.672036771374</v>
      </c>
    </row>
    <row r="41" spans="1:24" x14ac:dyDescent="0.25">
      <c r="A41">
        <f t="shared" si="0"/>
        <v>0.90799999999999992</v>
      </c>
      <c r="B41">
        <f t="shared" si="1"/>
        <v>0.82446399999999986</v>
      </c>
      <c r="E41">
        <v>2.99</v>
      </c>
      <c r="F41" t="s">
        <v>38</v>
      </c>
      <c r="G41">
        <v>90.8</v>
      </c>
      <c r="H41">
        <v>12.6</v>
      </c>
      <c r="I41">
        <v>0.59199999999999997</v>
      </c>
      <c r="J41">
        <f t="shared" si="2"/>
        <v>15.282656368258653</v>
      </c>
      <c r="K41">
        <f t="shared" si="3"/>
        <v>3.5284596121651322</v>
      </c>
      <c r="L41">
        <f t="shared" si="4"/>
        <v>5.9602358313600208</v>
      </c>
      <c r="M41">
        <v>116.9230769</v>
      </c>
      <c r="N41">
        <v>30.177615110000001</v>
      </c>
      <c r="O41">
        <f t="shared" si="5"/>
        <v>50.975701199324327</v>
      </c>
      <c r="P41">
        <f t="shared" si="6"/>
        <v>2.3950488182539686</v>
      </c>
      <c r="Q41">
        <v>105</v>
      </c>
      <c r="R41">
        <v>56</v>
      </c>
      <c r="S41">
        <v>72.333333330000002</v>
      </c>
      <c r="T41">
        <v>49</v>
      </c>
      <c r="U41">
        <v>2396.9201365428908</v>
      </c>
      <c r="V41">
        <v>1418.9767208333913</v>
      </c>
      <c r="W41">
        <f t="shared" si="7"/>
        <v>1639.9979884846091</v>
      </c>
      <c r="X41">
        <f t="shared" si="8"/>
        <v>970.87880918288852</v>
      </c>
    </row>
    <row r="42" spans="1:24" x14ac:dyDescent="0.25">
      <c r="A42">
        <f t="shared" si="0"/>
        <v>0.95400000000000007</v>
      </c>
      <c r="B42">
        <f t="shared" si="1"/>
        <v>0.91011600000000015</v>
      </c>
      <c r="E42">
        <v>2.99</v>
      </c>
      <c r="F42" t="s">
        <v>38</v>
      </c>
      <c r="G42">
        <v>95.4</v>
      </c>
      <c r="H42">
        <v>13.5</v>
      </c>
      <c r="I42">
        <v>0.627</v>
      </c>
      <c r="J42">
        <f t="shared" si="2"/>
        <v>14.83327400023733</v>
      </c>
      <c r="K42">
        <f t="shared" si="3"/>
        <v>3.6066725044379218</v>
      </c>
      <c r="L42">
        <f t="shared" si="4"/>
        <v>5.7522687471099232</v>
      </c>
      <c r="M42">
        <v>101.24408889999999</v>
      </c>
      <c r="N42">
        <v>35.62353658</v>
      </c>
      <c r="O42">
        <f t="shared" si="5"/>
        <v>56.815847814992026</v>
      </c>
      <c r="P42">
        <f t="shared" si="6"/>
        <v>2.6387804874074074</v>
      </c>
      <c r="Q42">
        <v>100</v>
      </c>
      <c r="R42">
        <v>61</v>
      </c>
      <c r="S42">
        <v>74</v>
      </c>
      <c r="T42">
        <v>39</v>
      </c>
      <c r="U42">
        <v>2077.2783138422469</v>
      </c>
      <c r="V42">
        <v>1302.4535027790889</v>
      </c>
      <c r="W42">
        <f t="shared" si="7"/>
        <v>1641.4021491320839</v>
      </c>
      <c r="X42">
        <f t="shared" si="8"/>
        <v>1029.1591475058167</v>
      </c>
    </row>
    <row r="43" spans="1:24" x14ac:dyDescent="0.25">
      <c r="A43">
        <f t="shared" si="0"/>
        <v>0.89599999999999991</v>
      </c>
      <c r="B43">
        <f t="shared" si="1"/>
        <v>0.80281599999999986</v>
      </c>
      <c r="E43">
        <v>3</v>
      </c>
      <c r="F43" t="s">
        <v>38</v>
      </c>
      <c r="G43">
        <v>89.6</v>
      </c>
      <c r="H43">
        <v>10.8</v>
      </c>
      <c r="I43">
        <v>0.54100000000000004</v>
      </c>
      <c r="J43">
        <f t="shared" si="2"/>
        <v>13.452646683673473</v>
      </c>
      <c r="K43">
        <f t="shared" si="3"/>
        <v>2.3070841776950766</v>
      </c>
      <c r="L43">
        <f t="shared" si="4"/>
        <v>4.2644809199539306</v>
      </c>
      <c r="M43">
        <v>94.405594410000006</v>
      </c>
      <c r="N43">
        <v>24.438002770000001</v>
      </c>
      <c r="O43">
        <f t="shared" si="5"/>
        <v>45.171909001848427</v>
      </c>
      <c r="P43">
        <f t="shared" si="6"/>
        <v>2.2627780342592594</v>
      </c>
      <c r="Q43">
        <v>90</v>
      </c>
      <c r="R43">
        <v>54</v>
      </c>
      <c r="S43">
        <v>66</v>
      </c>
      <c r="T43">
        <v>36</v>
      </c>
      <c r="U43">
        <v>2700.7116997720186</v>
      </c>
      <c r="V43">
        <v>1461.0850295766622</v>
      </c>
      <c r="W43">
        <f t="shared" si="7"/>
        <v>2288.6030995518572</v>
      </c>
      <c r="X43">
        <f t="shared" si="8"/>
        <v>1238.1342768575548</v>
      </c>
    </row>
    <row r="44" spans="1:24" x14ac:dyDescent="0.25">
      <c r="A44">
        <f t="shared" si="0"/>
        <v>0.92400000000000004</v>
      </c>
      <c r="B44">
        <f t="shared" si="1"/>
        <v>0.85377600000000009</v>
      </c>
      <c r="E44">
        <v>3.03</v>
      </c>
      <c r="F44" t="s">
        <v>38</v>
      </c>
      <c r="G44">
        <v>92.4</v>
      </c>
      <c r="H44">
        <v>11.6</v>
      </c>
      <c r="I44">
        <v>0.56299999999999994</v>
      </c>
      <c r="J44">
        <f t="shared" si="2"/>
        <v>13.586701898390208</v>
      </c>
      <c r="K44">
        <f t="shared" si="3"/>
        <v>3.6500912784756978</v>
      </c>
      <c r="L44">
        <f t="shared" si="4"/>
        <v>6.4832882388555921</v>
      </c>
      <c r="M44">
        <v>109.7073979</v>
      </c>
      <c r="N44">
        <v>33.271149880000003</v>
      </c>
      <c r="O44">
        <f t="shared" si="5"/>
        <v>59.096180959147432</v>
      </c>
      <c r="P44">
        <f t="shared" si="6"/>
        <v>2.8682025758620693</v>
      </c>
      <c r="Q44">
        <v>98</v>
      </c>
      <c r="R44">
        <v>64</v>
      </c>
      <c r="S44">
        <v>75.333333330000002</v>
      </c>
      <c r="T44">
        <v>34</v>
      </c>
      <c r="U44">
        <v>2264.2239177698057</v>
      </c>
      <c r="V44">
        <v>1274.7580657044005</v>
      </c>
      <c r="W44">
        <f t="shared" si="7"/>
        <v>1651.1002620506456</v>
      </c>
      <c r="X44">
        <f t="shared" si="8"/>
        <v>929.56944753451342</v>
      </c>
    </row>
    <row r="45" spans="1:24" x14ac:dyDescent="0.25">
      <c r="A45">
        <f t="shared" si="0"/>
        <v>0.95599999999999996</v>
      </c>
      <c r="B45">
        <f t="shared" si="1"/>
        <v>0.91393599999999997</v>
      </c>
      <c r="E45">
        <v>3.03</v>
      </c>
      <c r="F45" t="s">
        <v>38</v>
      </c>
      <c r="G45">
        <v>95.6</v>
      </c>
      <c r="H45">
        <v>12.2</v>
      </c>
      <c r="I45">
        <v>0.58499999999999996</v>
      </c>
      <c r="J45">
        <f t="shared" si="2"/>
        <v>13.348855937396054</v>
      </c>
      <c r="K45">
        <f t="shared" si="3"/>
        <v>3.0064725316187175</v>
      </c>
      <c r="L45">
        <f t="shared" si="4"/>
        <v>5.1392692848183206</v>
      </c>
      <c r="M45">
        <v>103.468783</v>
      </c>
      <c r="N45">
        <v>29.056807710000001</v>
      </c>
      <c r="O45">
        <f t="shared" si="5"/>
        <v>49.669756769230773</v>
      </c>
      <c r="P45">
        <f t="shared" si="6"/>
        <v>2.3817055500000004</v>
      </c>
      <c r="Q45">
        <v>84</v>
      </c>
      <c r="R45">
        <v>54</v>
      </c>
      <c r="S45">
        <v>64</v>
      </c>
      <c r="T45">
        <v>30</v>
      </c>
      <c r="U45">
        <v>2202.5819435757967</v>
      </c>
      <c r="V45">
        <v>1288.5104369918411</v>
      </c>
      <c r="W45">
        <f t="shared" si="7"/>
        <v>1702.9924425231106</v>
      </c>
      <c r="X45">
        <f t="shared" si="8"/>
        <v>996.25057887601963</v>
      </c>
    </row>
    <row r="46" spans="1:24" x14ac:dyDescent="0.25">
      <c r="A46">
        <f t="shared" si="0"/>
        <v>0.96200000000000008</v>
      </c>
      <c r="B46">
        <f t="shared" si="1"/>
        <v>0.92544400000000016</v>
      </c>
      <c r="E46">
        <v>3.05</v>
      </c>
      <c r="F46" t="s">
        <v>38</v>
      </c>
      <c r="G46">
        <v>96.2</v>
      </c>
      <c r="H46">
        <v>13.2</v>
      </c>
      <c r="I46">
        <v>0.61299999999999999</v>
      </c>
      <c r="J46">
        <f t="shared" si="2"/>
        <v>14.263423826833387</v>
      </c>
      <c r="K46">
        <f t="shared" si="3"/>
        <v>2.7000912165729365</v>
      </c>
      <c r="L46">
        <f t="shared" si="4"/>
        <v>4.4047165033816258</v>
      </c>
      <c r="M46">
        <v>88.607029420000003</v>
      </c>
      <c r="N46">
        <v>30.472652499999999</v>
      </c>
      <c r="O46">
        <f t="shared" si="5"/>
        <v>49.710689233278956</v>
      </c>
      <c r="P46">
        <f t="shared" si="6"/>
        <v>2.3085342803030304</v>
      </c>
      <c r="Q46">
        <v>92</v>
      </c>
      <c r="R46">
        <v>58</v>
      </c>
      <c r="S46">
        <v>69.333333330000002</v>
      </c>
      <c r="T46">
        <v>34</v>
      </c>
      <c r="U46">
        <v>2275.2641349485416</v>
      </c>
      <c r="V46">
        <v>1394.736914723456</v>
      </c>
      <c r="W46">
        <f t="shared" si="7"/>
        <v>2054.2515868927017</v>
      </c>
      <c r="X46">
        <f t="shared" si="8"/>
        <v>1259.2562227652261</v>
      </c>
    </row>
    <row r="47" spans="1:24" x14ac:dyDescent="0.25">
      <c r="A47">
        <f t="shared" si="0"/>
        <v>0.97099999999999997</v>
      </c>
      <c r="B47">
        <f t="shared" si="1"/>
        <v>0.94284099999999993</v>
      </c>
      <c r="E47">
        <v>3.05</v>
      </c>
      <c r="F47" t="s">
        <v>38</v>
      </c>
      <c r="G47">
        <v>97.1</v>
      </c>
      <c r="H47">
        <v>14.4</v>
      </c>
      <c r="I47">
        <v>0.65100000000000002</v>
      </c>
      <c r="J47">
        <f t="shared" si="2"/>
        <v>15.272988764807641</v>
      </c>
      <c r="K47">
        <f t="shared" si="3"/>
        <v>3.2709802886191754</v>
      </c>
      <c r="L47">
        <f t="shared" si="4"/>
        <v>5.0245472943458918</v>
      </c>
      <c r="M47">
        <v>102.9839296</v>
      </c>
      <c r="N47">
        <v>31.762045799999999</v>
      </c>
      <c r="O47">
        <f t="shared" si="5"/>
        <v>48.789624884792623</v>
      </c>
      <c r="P47">
        <f t="shared" si="6"/>
        <v>2.205697625</v>
      </c>
      <c r="Q47">
        <v>96</v>
      </c>
      <c r="R47">
        <v>61</v>
      </c>
      <c r="S47">
        <v>72.666666669999998</v>
      </c>
      <c r="T47">
        <v>35</v>
      </c>
      <c r="U47">
        <v>2287.8459129354947</v>
      </c>
      <c r="V47">
        <v>1489.387689321007</v>
      </c>
      <c r="W47">
        <f t="shared" si="7"/>
        <v>1777.2449909975039</v>
      </c>
      <c r="X47">
        <f t="shared" si="8"/>
        <v>1156.9864891393752</v>
      </c>
    </row>
    <row r="48" spans="1:24" x14ac:dyDescent="0.25">
      <c r="A48">
        <f t="shared" si="0"/>
        <v>0.90099999999999991</v>
      </c>
      <c r="B48">
        <f t="shared" si="1"/>
        <v>0.81180099999999988</v>
      </c>
      <c r="E48">
        <v>3.07</v>
      </c>
      <c r="F48" t="s">
        <v>38</v>
      </c>
      <c r="G48">
        <v>90.1</v>
      </c>
      <c r="H48">
        <v>13.5</v>
      </c>
      <c r="I48">
        <v>0.61599999999999999</v>
      </c>
      <c r="J48">
        <f t="shared" si="2"/>
        <v>16.629691266702064</v>
      </c>
      <c r="K48">
        <f t="shared" si="3"/>
        <v>2.4322961519066308</v>
      </c>
      <c r="L48">
        <f t="shared" si="4"/>
        <v>3.9485327141341409</v>
      </c>
      <c r="M48">
        <v>93.889990949999998</v>
      </c>
      <c r="N48">
        <v>25.905808780000001</v>
      </c>
      <c r="O48">
        <f t="shared" si="5"/>
        <v>42.054884383116885</v>
      </c>
      <c r="P48">
        <f t="shared" si="6"/>
        <v>1.9189487985185185</v>
      </c>
      <c r="Q48">
        <v>125</v>
      </c>
      <c r="R48">
        <v>65</v>
      </c>
      <c r="S48">
        <v>85</v>
      </c>
      <c r="T48">
        <v>60</v>
      </c>
      <c r="U48">
        <v>3281.1174019636223</v>
      </c>
      <c r="V48">
        <v>2021.1683196095914</v>
      </c>
      <c r="W48">
        <f t="shared" si="7"/>
        <v>2795.7121893522749</v>
      </c>
      <c r="X48">
        <f t="shared" si="8"/>
        <v>1722.1587086410013</v>
      </c>
    </row>
    <row r="49" spans="1:24" x14ac:dyDescent="0.25">
      <c r="A49">
        <f t="shared" si="0"/>
        <v>1.056</v>
      </c>
      <c r="B49">
        <f t="shared" si="1"/>
        <v>1.1151360000000001</v>
      </c>
      <c r="E49">
        <v>3.11</v>
      </c>
      <c r="F49" t="s">
        <v>38</v>
      </c>
      <c r="G49">
        <v>105.6</v>
      </c>
      <c r="H49">
        <v>15.2</v>
      </c>
      <c r="I49">
        <v>0.68799999999999994</v>
      </c>
      <c r="J49">
        <f t="shared" si="2"/>
        <v>13.630624426078969</v>
      </c>
      <c r="K49">
        <f t="shared" si="3"/>
        <v>3.9845719268021811</v>
      </c>
      <c r="L49">
        <f t="shared" si="4"/>
        <v>5.7915289633752636</v>
      </c>
      <c r="M49">
        <v>135.3535354</v>
      </c>
      <c r="N49">
        <v>29.438255269999999</v>
      </c>
      <c r="O49">
        <f t="shared" si="5"/>
        <v>42.788161729651165</v>
      </c>
      <c r="P49">
        <f t="shared" si="6"/>
        <v>1.9367273203947368</v>
      </c>
      <c r="Q49">
        <v>127</v>
      </c>
      <c r="R49">
        <v>69</v>
      </c>
      <c r="S49">
        <v>88.333333330000002</v>
      </c>
      <c r="T49">
        <v>58</v>
      </c>
      <c r="U49">
        <v>3000.6307275967856</v>
      </c>
      <c r="V49">
        <v>2064.4339405865885</v>
      </c>
      <c r="W49">
        <f t="shared" si="7"/>
        <v>1773.5071160006278</v>
      </c>
      <c r="X49">
        <f t="shared" si="8"/>
        <v>1220.1728958084318</v>
      </c>
    </row>
    <row r="50" spans="1:24" x14ac:dyDescent="0.25">
      <c r="A50">
        <f t="shared" si="0"/>
        <v>0.91799999999999993</v>
      </c>
      <c r="B50">
        <f t="shared" si="1"/>
        <v>0.84272399999999992</v>
      </c>
      <c r="E50">
        <v>3.14</v>
      </c>
      <c r="F50" t="s">
        <v>38</v>
      </c>
      <c r="G50">
        <v>91.8</v>
      </c>
      <c r="H50">
        <v>12.8</v>
      </c>
      <c r="I50">
        <v>0.59899999999999998</v>
      </c>
      <c r="J50">
        <f t="shared" si="2"/>
        <v>15.188839999810142</v>
      </c>
      <c r="K50">
        <f t="shared" si="3"/>
        <v>2.7676138747173962</v>
      </c>
      <c r="L50">
        <f t="shared" si="4"/>
        <v>4.6203904419322139</v>
      </c>
      <c r="M50">
        <v>100.6791171</v>
      </c>
      <c r="N50">
        <v>27.489453170000001</v>
      </c>
      <c r="O50">
        <f t="shared" si="5"/>
        <v>45.892242353923208</v>
      </c>
      <c r="P50">
        <f t="shared" si="6"/>
        <v>2.1476135289062501</v>
      </c>
      <c r="Q50">
        <v>97</v>
      </c>
      <c r="R50">
        <v>42</v>
      </c>
      <c r="S50">
        <v>60.333333330000002</v>
      </c>
      <c r="T50">
        <v>55</v>
      </c>
      <c r="U50">
        <v>2194.7811386747931</v>
      </c>
      <c r="V50">
        <v>1314.673902066201</v>
      </c>
      <c r="W50">
        <f t="shared" si="7"/>
        <v>1743.9812361443867</v>
      </c>
      <c r="X50">
        <f t="shared" si="8"/>
        <v>1044.6447604504876</v>
      </c>
    </row>
    <row r="51" spans="1:24" x14ac:dyDescent="0.25">
      <c r="A51">
        <f t="shared" si="0"/>
        <v>0.90500000000000003</v>
      </c>
      <c r="B51">
        <f t="shared" si="1"/>
        <v>0.819025</v>
      </c>
      <c r="E51">
        <v>3.17</v>
      </c>
      <c r="F51" t="s">
        <v>38</v>
      </c>
      <c r="G51">
        <v>90.5</v>
      </c>
      <c r="H51">
        <v>12.4</v>
      </c>
      <c r="I51">
        <v>0.58599999999999997</v>
      </c>
      <c r="J51">
        <f t="shared" si="2"/>
        <v>15.139952992887885</v>
      </c>
      <c r="K51">
        <f t="shared" si="3"/>
        <v>2.1755468477089313</v>
      </c>
      <c r="L51">
        <f t="shared" si="4"/>
        <v>3.7125372827797465</v>
      </c>
      <c r="M51">
        <v>88.32616659</v>
      </c>
      <c r="N51">
        <v>24.63083061</v>
      </c>
      <c r="O51">
        <f t="shared" si="5"/>
        <v>42.032134146757684</v>
      </c>
      <c r="P51">
        <f t="shared" si="6"/>
        <v>1.9863573072580645</v>
      </c>
      <c r="Q51">
        <v>100</v>
      </c>
      <c r="R51">
        <v>56</v>
      </c>
      <c r="S51">
        <v>70.666666669999998</v>
      </c>
      <c r="T51">
        <v>44</v>
      </c>
      <c r="U51">
        <v>2869.0330337990981</v>
      </c>
      <c r="V51">
        <v>1681.2533578062714</v>
      </c>
      <c r="W51">
        <f t="shared" si="7"/>
        <v>2598.5803705185781</v>
      </c>
      <c r="X51">
        <f t="shared" si="8"/>
        <v>1522.7680971238867</v>
      </c>
    </row>
    <row r="52" spans="1:24" x14ac:dyDescent="0.25">
      <c r="A52">
        <f t="shared" si="0"/>
        <v>0.88800000000000001</v>
      </c>
      <c r="B52">
        <f t="shared" si="1"/>
        <v>0.78854400000000002</v>
      </c>
      <c r="E52">
        <v>3.33</v>
      </c>
      <c r="F52" t="s">
        <v>38</v>
      </c>
      <c r="G52">
        <v>88.8</v>
      </c>
      <c r="H52">
        <v>11.2</v>
      </c>
      <c r="I52">
        <v>0.54500000000000004</v>
      </c>
      <c r="J52">
        <f t="shared" si="2"/>
        <v>14.203392581770959</v>
      </c>
      <c r="K52">
        <f t="shared" si="3"/>
        <v>3.6455912531968417</v>
      </c>
      <c r="L52">
        <f t="shared" si="4"/>
        <v>6.6891582627464983</v>
      </c>
      <c r="M52">
        <v>116.1973875</v>
      </c>
      <c r="N52">
        <v>31.374124080000001</v>
      </c>
      <c r="O52">
        <f t="shared" si="5"/>
        <v>57.567200146788991</v>
      </c>
      <c r="P52">
        <f t="shared" si="6"/>
        <v>2.8012610785714287</v>
      </c>
      <c r="Q52">
        <v>76</v>
      </c>
      <c r="R52">
        <v>49</v>
      </c>
      <c r="S52">
        <v>58</v>
      </c>
      <c r="T52">
        <v>27</v>
      </c>
      <c r="U52">
        <v>1848.6571880734398</v>
      </c>
      <c r="V52">
        <v>1007.5181675000248</v>
      </c>
      <c r="W52">
        <f t="shared" si="7"/>
        <v>1272.7702251126357</v>
      </c>
      <c r="X52">
        <f t="shared" si="8"/>
        <v>693.65977268638653</v>
      </c>
    </row>
    <row r="53" spans="1:24" x14ac:dyDescent="0.25">
      <c r="A53">
        <f t="shared" si="0"/>
        <v>0.96400000000000008</v>
      </c>
      <c r="B53">
        <f t="shared" si="1"/>
        <v>0.92929600000000012</v>
      </c>
      <c r="E53">
        <v>3.36</v>
      </c>
      <c r="F53" t="s">
        <v>38</v>
      </c>
      <c r="G53">
        <v>96.4</v>
      </c>
      <c r="H53">
        <v>13.6</v>
      </c>
      <c r="I53">
        <v>0.629</v>
      </c>
      <c r="J53">
        <f t="shared" si="2"/>
        <v>14.634734250443344</v>
      </c>
      <c r="K53">
        <f t="shared" si="3"/>
        <v>2.9951932952470681</v>
      </c>
      <c r="L53">
        <f t="shared" si="4"/>
        <v>4.7618335377536853</v>
      </c>
      <c r="M53">
        <v>104.7003101</v>
      </c>
      <c r="N53">
        <v>28.60730109</v>
      </c>
      <c r="O53">
        <f t="shared" si="5"/>
        <v>45.480605866454688</v>
      </c>
      <c r="P53">
        <f t="shared" si="6"/>
        <v>2.1034780213235296</v>
      </c>
      <c r="Q53">
        <v>99</v>
      </c>
      <c r="R53">
        <v>47</v>
      </c>
      <c r="S53">
        <v>64.333333330000002</v>
      </c>
      <c r="T53">
        <v>52</v>
      </c>
      <c r="U53">
        <v>2248.843158171549</v>
      </c>
      <c r="V53">
        <v>1414.5223464899043</v>
      </c>
      <c r="W53">
        <f t="shared" si="7"/>
        <v>1718.3086896485127</v>
      </c>
      <c r="X53">
        <f t="shared" si="8"/>
        <v>1080.8161657889145</v>
      </c>
    </row>
    <row r="54" spans="1:24" x14ac:dyDescent="0.25">
      <c r="A54">
        <f t="shared" si="0"/>
        <v>1.026</v>
      </c>
      <c r="B54">
        <f t="shared" si="1"/>
        <v>1.0526759999999999</v>
      </c>
      <c r="E54">
        <v>3.37</v>
      </c>
      <c r="F54" t="s">
        <v>38</v>
      </c>
      <c r="G54">
        <v>102.6</v>
      </c>
      <c r="H54">
        <v>17.8</v>
      </c>
      <c r="I54">
        <v>0.74399999999999999</v>
      </c>
      <c r="J54">
        <f t="shared" si="2"/>
        <v>16.909286428112736</v>
      </c>
      <c r="K54">
        <f t="shared" si="3"/>
        <v>4.718362728350268</v>
      </c>
      <c r="L54">
        <f t="shared" si="4"/>
        <v>6.3418853875675643</v>
      </c>
      <c r="M54">
        <v>103.8922187</v>
      </c>
      <c r="N54">
        <v>45.415939590000001</v>
      </c>
      <c r="O54">
        <f t="shared" si="5"/>
        <v>61.042929556451611</v>
      </c>
      <c r="P54">
        <f t="shared" si="6"/>
        <v>2.5514572803370785</v>
      </c>
      <c r="Q54">
        <v>122</v>
      </c>
      <c r="R54">
        <v>69</v>
      </c>
      <c r="S54">
        <v>86.666666669999998</v>
      </c>
      <c r="T54">
        <v>53</v>
      </c>
      <c r="U54">
        <v>1908.2874306333379</v>
      </c>
      <c r="V54">
        <v>1419.7658483912035</v>
      </c>
      <c r="W54">
        <f t="shared" si="7"/>
        <v>1469.4362711753988</v>
      </c>
      <c r="X54">
        <f t="shared" si="8"/>
        <v>1093.2605857544968</v>
      </c>
    </row>
    <row r="55" spans="1:24" x14ac:dyDescent="0.25">
      <c r="A55">
        <f t="shared" si="0"/>
        <v>1.024</v>
      </c>
      <c r="B55">
        <f t="shared" si="1"/>
        <v>1.048576</v>
      </c>
      <c r="E55">
        <v>3.38</v>
      </c>
      <c r="F55" t="s">
        <v>38</v>
      </c>
      <c r="G55">
        <v>102.4</v>
      </c>
      <c r="H55">
        <v>20.8</v>
      </c>
      <c r="I55">
        <v>0.80700000000000005</v>
      </c>
      <c r="J55">
        <f t="shared" si="2"/>
        <v>19.83642578125</v>
      </c>
      <c r="K55">
        <f t="shared" si="3"/>
        <v>3.8768885617294351</v>
      </c>
      <c r="L55">
        <f t="shared" si="4"/>
        <v>4.8040750455135504</v>
      </c>
      <c r="M55">
        <v>89.166502719999997</v>
      </c>
      <c r="N55">
        <v>43.479204000000003</v>
      </c>
      <c r="O55">
        <f t="shared" si="5"/>
        <v>53.877576208178439</v>
      </c>
      <c r="P55">
        <f t="shared" si="6"/>
        <v>2.0903463461538463</v>
      </c>
      <c r="Q55">
        <v>77</v>
      </c>
      <c r="R55">
        <v>53</v>
      </c>
      <c r="S55">
        <v>61</v>
      </c>
      <c r="T55">
        <v>24</v>
      </c>
      <c r="U55">
        <v>1402.9695667841572</v>
      </c>
      <c r="V55">
        <v>1132.196440394815</v>
      </c>
      <c r="W55">
        <f t="shared" si="7"/>
        <v>1258.7413649628063</v>
      </c>
      <c r="X55">
        <f t="shared" si="8"/>
        <v>1015.8042815249847</v>
      </c>
    </row>
    <row r="56" spans="1:24" x14ac:dyDescent="0.25">
      <c r="A56">
        <f t="shared" si="0"/>
        <v>0.93</v>
      </c>
      <c r="B56">
        <f t="shared" si="1"/>
        <v>0.86490000000000011</v>
      </c>
      <c r="E56">
        <v>3.44</v>
      </c>
      <c r="F56" t="s">
        <v>38</v>
      </c>
      <c r="G56">
        <v>93</v>
      </c>
      <c r="H56">
        <v>11.8</v>
      </c>
      <c r="I56">
        <v>0.56999999999999995</v>
      </c>
      <c r="J56">
        <f t="shared" si="2"/>
        <v>13.643195745172852</v>
      </c>
      <c r="K56">
        <f t="shared" si="3"/>
        <v>2.8311262731928828</v>
      </c>
      <c r="L56">
        <f t="shared" si="4"/>
        <v>4.9668881985840052</v>
      </c>
      <c r="M56">
        <v>94.806116020000005</v>
      </c>
      <c r="N56">
        <v>29.862274630000002</v>
      </c>
      <c r="O56">
        <f t="shared" si="5"/>
        <v>52.389955491228079</v>
      </c>
      <c r="P56">
        <f t="shared" si="6"/>
        <v>2.5307012398305084</v>
      </c>
      <c r="Q56">
        <v>102</v>
      </c>
      <c r="R56">
        <v>52</v>
      </c>
      <c r="S56">
        <v>68.666666669999998</v>
      </c>
      <c r="T56">
        <v>50</v>
      </c>
      <c r="U56">
        <v>2299.4452874335511</v>
      </c>
      <c r="V56">
        <v>1310.683813837124</v>
      </c>
      <c r="W56">
        <f t="shared" si="7"/>
        <v>1940.334977501635</v>
      </c>
      <c r="X56">
        <f t="shared" si="8"/>
        <v>1105.9909371759318</v>
      </c>
    </row>
    <row r="57" spans="1:24" x14ac:dyDescent="0.25">
      <c r="A57">
        <f t="shared" si="0"/>
        <v>1.0249999999999999</v>
      </c>
      <c r="B57">
        <f t="shared" si="1"/>
        <v>1.0506249999999999</v>
      </c>
      <c r="E57">
        <v>3.44</v>
      </c>
      <c r="F57" t="s">
        <v>38</v>
      </c>
      <c r="G57">
        <v>102.5</v>
      </c>
      <c r="H57">
        <v>16</v>
      </c>
      <c r="I57">
        <v>0.70099999999999996</v>
      </c>
      <c r="J57">
        <f t="shared" si="2"/>
        <v>15.229030339083879</v>
      </c>
      <c r="K57">
        <f t="shared" si="3"/>
        <v>4.0266748682607076</v>
      </c>
      <c r="L57">
        <f t="shared" si="4"/>
        <v>5.7441866879610668</v>
      </c>
      <c r="M57">
        <v>98.836770650000005</v>
      </c>
      <c r="N57">
        <v>40.740655949999997</v>
      </c>
      <c r="O57">
        <f t="shared" si="5"/>
        <v>58.117911483594867</v>
      </c>
      <c r="P57">
        <f t="shared" si="6"/>
        <v>2.5462909968749998</v>
      </c>
      <c r="Q57">
        <v>113</v>
      </c>
      <c r="R57">
        <v>55</v>
      </c>
      <c r="S57">
        <v>74.333333330000002</v>
      </c>
      <c r="T57">
        <v>58</v>
      </c>
      <c r="U57">
        <v>1824.5492517652999</v>
      </c>
      <c r="V57">
        <v>1279.0090254874751</v>
      </c>
      <c r="W57">
        <f t="shared" si="7"/>
        <v>1476.8181839743668</v>
      </c>
      <c r="X57">
        <f t="shared" si="8"/>
        <v>1035.2495469660309</v>
      </c>
    </row>
    <row r="58" spans="1:24" x14ac:dyDescent="0.25">
      <c r="A58">
        <f t="shared" si="0"/>
        <v>1</v>
      </c>
      <c r="B58">
        <f t="shared" si="1"/>
        <v>1</v>
      </c>
      <c r="E58">
        <v>3.51</v>
      </c>
      <c r="F58" t="s">
        <v>38</v>
      </c>
      <c r="G58">
        <v>100</v>
      </c>
      <c r="H58">
        <v>14</v>
      </c>
      <c r="I58">
        <v>0.64600000000000002</v>
      </c>
      <c r="J58">
        <f t="shared" si="2"/>
        <v>14</v>
      </c>
      <c r="K58">
        <f t="shared" si="3"/>
        <v>3.2163834024781535</v>
      </c>
      <c r="L58">
        <f t="shared" si="4"/>
        <v>4.9789216756627761</v>
      </c>
      <c r="M58">
        <v>99.506578950000005</v>
      </c>
      <c r="N58">
        <v>32.323324110000001</v>
      </c>
      <c r="O58">
        <f t="shared" si="5"/>
        <v>50.036105433436532</v>
      </c>
      <c r="P58">
        <f t="shared" si="6"/>
        <v>2.308808865</v>
      </c>
      <c r="Q58">
        <v>112</v>
      </c>
      <c r="R58">
        <v>43</v>
      </c>
      <c r="S58">
        <v>66</v>
      </c>
      <c r="T58">
        <v>69</v>
      </c>
      <c r="U58">
        <v>2041.8692017997403</v>
      </c>
      <c r="V58">
        <v>1319.0475043626323</v>
      </c>
      <c r="W58">
        <f t="shared" si="7"/>
        <v>1641.5953383952531</v>
      </c>
      <c r="X58">
        <f t="shared" si="8"/>
        <v>1060.4705886033335</v>
      </c>
    </row>
    <row r="59" spans="1:24" x14ac:dyDescent="0.25">
      <c r="A59">
        <f t="shared" si="0"/>
        <v>1.0190000000000001</v>
      </c>
      <c r="B59">
        <f t="shared" si="1"/>
        <v>1.0383610000000003</v>
      </c>
      <c r="E59">
        <v>3.51</v>
      </c>
      <c r="F59" t="s">
        <v>38</v>
      </c>
      <c r="G59">
        <v>101.9</v>
      </c>
      <c r="H59">
        <v>12.4</v>
      </c>
      <c r="I59">
        <v>0.60199999999999998</v>
      </c>
      <c r="J59">
        <f t="shared" si="2"/>
        <v>11.941896893276997</v>
      </c>
      <c r="K59">
        <f t="shared" si="3"/>
        <v>2.5585892731184088</v>
      </c>
      <c r="L59">
        <f t="shared" si="4"/>
        <v>4.2501482942166264</v>
      </c>
      <c r="M59">
        <v>100.1270955</v>
      </c>
      <c r="N59">
        <v>25.553415489999999</v>
      </c>
      <c r="O59">
        <f t="shared" si="5"/>
        <v>42.447534036544852</v>
      </c>
      <c r="P59">
        <f t="shared" si="6"/>
        <v>2.0607593137096774</v>
      </c>
      <c r="Q59">
        <v>119</v>
      </c>
      <c r="R59">
        <v>68</v>
      </c>
      <c r="S59">
        <v>85</v>
      </c>
      <c r="T59">
        <v>51</v>
      </c>
      <c r="U59">
        <v>3326.3655120100739</v>
      </c>
      <c r="V59">
        <v>2002.4720382300643</v>
      </c>
      <c r="W59">
        <f t="shared" si="7"/>
        <v>2657.7145739816847</v>
      </c>
      <c r="X59">
        <f t="shared" si="8"/>
        <v>1599.9441735369742</v>
      </c>
    </row>
    <row r="60" spans="1:24" x14ac:dyDescent="0.25">
      <c r="A60">
        <f t="shared" si="0"/>
        <v>1</v>
      </c>
      <c r="B60">
        <f t="shared" si="1"/>
        <v>1</v>
      </c>
      <c r="E60">
        <v>3.52</v>
      </c>
      <c r="F60" t="s">
        <v>38</v>
      </c>
      <c r="G60">
        <v>100</v>
      </c>
      <c r="H60">
        <v>18.600000000000001</v>
      </c>
      <c r="I60">
        <v>0.752</v>
      </c>
      <c r="J60">
        <f t="shared" si="2"/>
        <v>18.600000000000001</v>
      </c>
      <c r="K60">
        <f t="shared" si="3"/>
        <v>3.8481328881366021</v>
      </c>
      <c r="L60">
        <f t="shared" si="4"/>
        <v>5.1171979895433539</v>
      </c>
      <c r="M60">
        <v>102.520006</v>
      </c>
      <c r="N60">
        <v>37.535433699999999</v>
      </c>
      <c r="O60">
        <f t="shared" si="5"/>
        <v>49.914140558510638</v>
      </c>
      <c r="P60">
        <f t="shared" si="6"/>
        <v>2.0180340698924728</v>
      </c>
      <c r="Q60">
        <v>121</v>
      </c>
      <c r="R60">
        <v>73</v>
      </c>
      <c r="S60">
        <v>89</v>
      </c>
      <c r="T60">
        <v>48</v>
      </c>
      <c r="U60">
        <v>2371.0928908222527</v>
      </c>
      <c r="V60">
        <v>1783.061853898334</v>
      </c>
      <c r="W60">
        <f t="shared" si="7"/>
        <v>1850.2479532217371</v>
      </c>
      <c r="X60">
        <f t="shared" si="8"/>
        <v>1391.3864608227464</v>
      </c>
    </row>
    <row r="61" spans="1:24" x14ac:dyDescent="0.25">
      <c r="A61">
        <f t="shared" si="0"/>
        <v>1.0209999999999999</v>
      </c>
      <c r="B61">
        <f t="shared" si="1"/>
        <v>1.0424409999999997</v>
      </c>
      <c r="E61">
        <v>3.52</v>
      </c>
      <c r="F61" t="s">
        <v>38</v>
      </c>
      <c r="G61">
        <v>102.1</v>
      </c>
      <c r="H61">
        <v>17.399999999999999</v>
      </c>
      <c r="I61">
        <v>0.73399999999999999</v>
      </c>
      <c r="J61">
        <f t="shared" si="2"/>
        <v>16.691592138068248</v>
      </c>
      <c r="K61">
        <f t="shared" si="3"/>
        <v>2.8783233353161375</v>
      </c>
      <c r="L61">
        <f t="shared" si="4"/>
        <v>3.9214214377604053</v>
      </c>
      <c r="M61">
        <v>93.487109910000001</v>
      </c>
      <c r="N61">
        <v>30.788451349999999</v>
      </c>
      <c r="O61">
        <f t="shared" si="5"/>
        <v>41.946119005449589</v>
      </c>
      <c r="P61">
        <f t="shared" si="6"/>
        <v>1.7694512270114944</v>
      </c>
      <c r="Q61">
        <v>91</v>
      </c>
      <c r="R61">
        <v>52</v>
      </c>
      <c r="S61">
        <v>65</v>
      </c>
      <c r="T61">
        <v>39</v>
      </c>
      <c r="U61">
        <v>2111.1812108081235</v>
      </c>
      <c r="V61">
        <v>1549.6070087331627</v>
      </c>
      <c r="W61">
        <f t="shared" si="7"/>
        <v>1806.6073175996621</v>
      </c>
      <c r="X61">
        <f t="shared" si="8"/>
        <v>1326.049771118152</v>
      </c>
    </row>
    <row r="62" spans="1:24" x14ac:dyDescent="0.25">
      <c r="A62">
        <f t="shared" si="0"/>
        <v>1.04</v>
      </c>
      <c r="B62">
        <f t="shared" si="1"/>
        <v>1.0816000000000001</v>
      </c>
      <c r="E62">
        <v>3.54</v>
      </c>
      <c r="F62" t="s">
        <v>38</v>
      </c>
      <c r="G62">
        <v>104</v>
      </c>
      <c r="H62">
        <v>20.6</v>
      </c>
      <c r="I62">
        <v>0.81</v>
      </c>
      <c r="J62">
        <f t="shared" si="2"/>
        <v>19.045857988165679</v>
      </c>
      <c r="K62">
        <f t="shared" si="3"/>
        <v>3.4627287443442247</v>
      </c>
      <c r="L62">
        <f t="shared" si="4"/>
        <v>4.2749737584496597</v>
      </c>
      <c r="M62">
        <v>94.742063490000007</v>
      </c>
      <c r="N62">
        <v>36.54901125</v>
      </c>
      <c r="O62">
        <f t="shared" si="5"/>
        <v>45.122236111111107</v>
      </c>
      <c r="P62">
        <f t="shared" si="6"/>
        <v>1.7742238470873786</v>
      </c>
      <c r="Q62">
        <v>101</v>
      </c>
      <c r="R62">
        <v>54</v>
      </c>
      <c r="S62">
        <v>69.666666669999998</v>
      </c>
      <c r="T62">
        <v>47</v>
      </c>
      <c r="U62">
        <v>1906.1163158004717</v>
      </c>
      <c r="V62">
        <v>1543.9542157983822</v>
      </c>
      <c r="W62">
        <f t="shared" si="7"/>
        <v>1609.5206252303437</v>
      </c>
      <c r="X62">
        <f t="shared" si="8"/>
        <v>1303.7117064365784</v>
      </c>
    </row>
    <row r="63" spans="1:24" x14ac:dyDescent="0.25">
      <c r="A63">
        <f t="shared" si="0"/>
        <v>0.93</v>
      </c>
      <c r="B63">
        <f t="shared" si="1"/>
        <v>0.86490000000000011</v>
      </c>
      <c r="E63">
        <v>3.65</v>
      </c>
      <c r="F63" t="s">
        <v>38</v>
      </c>
      <c r="G63">
        <v>93</v>
      </c>
      <c r="H63">
        <v>13</v>
      </c>
      <c r="I63">
        <v>0.60699999999999998</v>
      </c>
      <c r="J63">
        <f t="shared" si="2"/>
        <v>15.030639380275174</v>
      </c>
      <c r="K63">
        <f t="shared" si="3"/>
        <v>2.8297223307875408</v>
      </c>
      <c r="L63">
        <f t="shared" si="4"/>
        <v>4.661816030951468</v>
      </c>
      <c r="M63">
        <v>88.950290580000001</v>
      </c>
      <c r="N63">
        <v>31.8124012</v>
      </c>
      <c r="O63">
        <f t="shared" si="5"/>
        <v>52.409227677100496</v>
      </c>
      <c r="P63">
        <f t="shared" si="6"/>
        <v>2.4471077846153846</v>
      </c>
      <c r="Q63">
        <v>104</v>
      </c>
      <c r="R63">
        <v>46</v>
      </c>
      <c r="S63">
        <v>65.333333330000002</v>
      </c>
      <c r="T63">
        <v>58</v>
      </c>
      <c r="U63">
        <v>2053.7064435739608</v>
      </c>
      <c r="V63">
        <v>1246.5998112493942</v>
      </c>
      <c r="W63">
        <f t="shared" si="7"/>
        <v>1847.0599074451823</v>
      </c>
      <c r="X63">
        <f t="shared" si="8"/>
        <v>1121.1653638192256</v>
      </c>
    </row>
    <row r="64" spans="1:24" x14ac:dyDescent="0.25">
      <c r="A64">
        <f t="shared" si="0"/>
        <v>1.0409999999999999</v>
      </c>
      <c r="B64">
        <f t="shared" si="1"/>
        <v>1.0836809999999999</v>
      </c>
      <c r="E64">
        <v>3.65</v>
      </c>
      <c r="F64" t="s">
        <v>38</v>
      </c>
      <c r="G64">
        <v>104.1</v>
      </c>
      <c r="H64">
        <v>16.8</v>
      </c>
      <c r="I64">
        <v>0.71899999999999997</v>
      </c>
      <c r="J64">
        <f t="shared" si="2"/>
        <v>15.50271712801092</v>
      </c>
      <c r="K64">
        <f t="shared" si="3"/>
        <v>2.791242943519904</v>
      </c>
      <c r="L64">
        <f t="shared" si="4"/>
        <v>3.8821181411959724</v>
      </c>
      <c r="M64">
        <v>80.837066750000005</v>
      </c>
      <c r="N64">
        <v>34.529245750000001</v>
      </c>
      <c r="O64">
        <f t="shared" si="5"/>
        <v>48.023985744089018</v>
      </c>
      <c r="P64">
        <f t="shared" si="6"/>
        <v>2.0553122470238097</v>
      </c>
      <c r="Q64">
        <v>88</v>
      </c>
      <c r="R64">
        <v>56</v>
      </c>
      <c r="S64">
        <v>66.666666669999998</v>
      </c>
      <c r="T64">
        <v>32</v>
      </c>
      <c r="U64">
        <v>1930.7304640443815</v>
      </c>
      <c r="V64">
        <v>1388.1952036479101</v>
      </c>
      <c r="W64">
        <f t="shared" si="7"/>
        <v>1910.7377757933125</v>
      </c>
      <c r="X64">
        <f t="shared" si="8"/>
        <v>1373.8204607953917</v>
      </c>
    </row>
    <row r="65" spans="1:24" x14ac:dyDescent="0.25">
      <c r="A65">
        <f t="shared" si="0"/>
        <v>0.995</v>
      </c>
      <c r="B65">
        <f t="shared" si="1"/>
        <v>0.99002500000000004</v>
      </c>
      <c r="E65">
        <v>3.69</v>
      </c>
      <c r="F65" t="s">
        <v>38</v>
      </c>
      <c r="G65">
        <v>99.5</v>
      </c>
      <c r="H65">
        <v>16.5</v>
      </c>
      <c r="I65">
        <v>0.70899999999999996</v>
      </c>
      <c r="J65">
        <f t="shared" si="2"/>
        <v>16.666245801873689</v>
      </c>
      <c r="K65">
        <f t="shared" si="3"/>
        <v>2.7358613752568988</v>
      </c>
      <c r="L65">
        <f t="shared" si="4"/>
        <v>3.8587607549462608</v>
      </c>
      <c r="M65">
        <v>137.46770029999999</v>
      </c>
      <c r="N65">
        <v>19.90184872</v>
      </c>
      <c r="O65">
        <f t="shared" si="5"/>
        <v>28.070308490832161</v>
      </c>
      <c r="P65">
        <f t="shared" si="6"/>
        <v>1.2061726496969698</v>
      </c>
      <c r="Q65">
        <v>93</v>
      </c>
      <c r="R65">
        <v>58</v>
      </c>
      <c r="S65">
        <v>69.666666669999998</v>
      </c>
      <c r="T65">
        <v>35</v>
      </c>
      <c r="U65">
        <v>3500.5123217517848</v>
      </c>
      <c r="V65">
        <v>2481.8632361220152</v>
      </c>
      <c r="W65">
        <f t="shared" si="7"/>
        <v>2037.1402527939345</v>
      </c>
      <c r="X65">
        <f t="shared" si="8"/>
        <v>1444.3324392308994</v>
      </c>
    </row>
    <row r="66" spans="1:24" x14ac:dyDescent="0.25">
      <c r="A66">
        <f t="shared" si="0"/>
        <v>1</v>
      </c>
      <c r="B66">
        <f t="shared" si="1"/>
        <v>1</v>
      </c>
      <c r="E66">
        <v>3.69</v>
      </c>
      <c r="F66" t="s">
        <v>38</v>
      </c>
      <c r="G66">
        <v>100</v>
      </c>
      <c r="H66">
        <v>16.2</v>
      </c>
      <c r="I66">
        <v>0.69599999999999995</v>
      </c>
      <c r="J66">
        <f t="shared" si="2"/>
        <v>16.2</v>
      </c>
      <c r="K66">
        <f t="shared" si="3"/>
        <v>2.8106358484872151</v>
      </c>
      <c r="L66">
        <f t="shared" si="4"/>
        <v>4.0382698972517463</v>
      </c>
      <c r="M66">
        <v>95.876800790000004</v>
      </c>
      <c r="N66">
        <v>29.31507753</v>
      </c>
      <c r="O66">
        <f t="shared" si="5"/>
        <v>42.11936426724138</v>
      </c>
      <c r="P66">
        <f t="shared" si="6"/>
        <v>1.8095726870370372</v>
      </c>
      <c r="Q66">
        <v>94</v>
      </c>
      <c r="R66">
        <v>49</v>
      </c>
      <c r="S66">
        <v>64</v>
      </c>
      <c r="T66">
        <v>45</v>
      </c>
      <c r="U66">
        <v>2183.1768970934731</v>
      </c>
      <c r="V66">
        <v>1519.4911203770573</v>
      </c>
      <c r="W66">
        <f t="shared" si="7"/>
        <v>1821.6518524645473</v>
      </c>
      <c r="X66">
        <f t="shared" si="8"/>
        <v>1267.8696893153249</v>
      </c>
    </row>
    <row r="67" spans="1:24" x14ac:dyDescent="0.25">
      <c r="A67">
        <f t="shared" ref="A67:A130" si="9">G67/100</f>
        <v>0.9840000000000001</v>
      </c>
      <c r="B67">
        <f t="shared" ref="B67:B130" si="10">A67*A67</f>
        <v>0.96825600000000023</v>
      </c>
      <c r="E67">
        <v>3.7</v>
      </c>
      <c r="F67" t="s">
        <v>38</v>
      </c>
      <c r="G67">
        <v>98.4</v>
      </c>
      <c r="H67">
        <v>14.4</v>
      </c>
      <c r="I67">
        <v>0.65300000000000002</v>
      </c>
      <c r="J67">
        <f t="shared" ref="J67:J130" si="11">H67/B67</f>
        <v>14.872099940511598</v>
      </c>
      <c r="K67">
        <f t="shared" ref="K67:K130" si="12">(M67*N67)/1000</f>
        <v>3.747537595172385</v>
      </c>
      <c r="L67">
        <f t="shared" ref="L67:L130" si="13">K67/I67</f>
        <v>5.7389549696361177</v>
      </c>
      <c r="M67">
        <v>104.4788545</v>
      </c>
      <c r="N67">
        <v>35.868861819999999</v>
      </c>
      <c r="O67">
        <f t="shared" ref="O67:O130" si="14">N67/I67</f>
        <v>54.929344287901991</v>
      </c>
      <c r="P67">
        <f t="shared" ref="P67:P130" si="15">N67/H67</f>
        <v>2.4908931819444442</v>
      </c>
      <c r="Q67">
        <v>112</v>
      </c>
      <c r="R67">
        <v>53</v>
      </c>
      <c r="S67">
        <v>72.666666669999998</v>
      </c>
      <c r="T67">
        <v>59</v>
      </c>
      <c r="U67">
        <v>2025.8983135473238</v>
      </c>
      <c r="V67">
        <v>1322.9115987464024</v>
      </c>
      <c r="W67">
        <f t="shared" ref="W67:W130" si="16">S67*80/K67</f>
        <v>1551.2408310696585</v>
      </c>
      <c r="X67">
        <f t="shared" ref="X67:X130" si="17">W67*I67</f>
        <v>1012.9602626884871</v>
      </c>
    </row>
    <row r="68" spans="1:24" x14ac:dyDescent="0.25">
      <c r="A68">
        <f t="shared" si="9"/>
        <v>1.099</v>
      </c>
      <c r="B68">
        <f t="shared" si="10"/>
        <v>1.2078009999999999</v>
      </c>
      <c r="E68">
        <v>3.72</v>
      </c>
      <c r="F68" t="s">
        <v>38</v>
      </c>
      <c r="G68">
        <v>109.9</v>
      </c>
      <c r="H68">
        <v>18.100000000000001</v>
      </c>
      <c r="I68">
        <v>0.76900000000000002</v>
      </c>
      <c r="J68">
        <f t="shared" si="11"/>
        <v>14.985912414379523</v>
      </c>
      <c r="K68">
        <f t="shared" si="12"/>
        <v>2.7980786559408637</v>
      </c>
      <c r="L68">
        <f t="shared" si="13"/>
        <v>3.6385938308723844</v>
      </c>
      <c r="M68">
        <v>98.907103829999997</v>
      </c>
      <c r="N68">
        <v>28.28996652</v>
      </c>
      <c r="O68">
        <f t="shared" si="14"/>
        <v>36.787992873862159</v>
      </c>
      <c r="P68">
        <f t="shared" si="15"/>
        <v>1.5629815756906076</v>
      </c>
      <c r="Q68">
        <v>91</v>
      </c>
      <c r="R68">
        <v>61</v>
      </c>
      <c r="S68">
        <v>71</v>
      </c>
      <c r="T68">
        <v>30</v>
      </c>
      <c r="U68">
        <v>2509.7237195316411</v>
      </c>
      <c r="V68">
        <v>1929.9775403198321</v>
      </c>
      <c r="W68">
        <f t="shared" si="16"/>
        <v>2029.9643785710807</v>
      </c>
      <c r="X68">
        <f t="shared" si="17"/>
        <v>1561.0426071211612</v>
      </c>
    </row>
    <row r="69" spans="1:24" x14ac:dyDescent="0.25">
      <c r="A69">
        <f t="shared" si="9"/>
        <v>0.95900000000000007</v>
      </c>
      <c r="B69">
        <f t="shared" si="10"/>
        <v>0.91968100000000019</v>
      </c>
      <c r="E69">
        <v>3.73</v>
      </c>
      <c r="F69" t="s">
        <v>38</v>
      </c>
      <c r="G69">
        <v>95.9</v>
      </c>
      <c r="H69">
        <v>14.5</v>
      </c>
      <c r="I69">
        <v>0.65300000000000002</v>
      </c>
      <c r="J69">
        <f t="shared" si="11"/>
        <v>15.766336370980804</v>
      </c>
      <c r="K69">
        <f t="shared" si="12"/>
        <v>3.0006710837740016</v>
      </c>
      <c r="L69">
        <f t="shared" si="13"/>
        <v>4.5952083978162355</v>
      </c>
      <c r="M69">
        <v>95.750128009999997</v>
      </c>
      <c r="N69">
        <v>31.338559499999999</v>
      </c>
      <c r="O69">
        <f t="shared" si="14"/>
        <v>47.99166845329249</v>
      </c>
      <c r="P69">
        <f t="shared" si="15"/>
        <v>2.1612799655172412</v>
      </c>
      <c r="Q69">
        <v>89</v>
      </c>
      <c r="R69">
        <v>71</v>
      </c>
      <c r="S69">
        <v>77</v>
      </c>
      <c r="T69">
        <v>18</v>
      </c>
      <c r="U69">
        <v>2457.036993037284</v>
      </c>
      <c r="V69">
        <v>1604.4451564533465</v>
      </c>
      <c r="W69">
        <f t="shared" si="16"/>
        <v>2052.8741164967837</v>
      </c>
      <c r="X69">
        <f t="shared" si="17"/>
        <v>1340.5267980723997</v>
      </c>
    </row>
    <row r="70" spans="1:24" x14ac:dyDescent="0.25">
      <c r="A70">
        <f t="shared" si="9"/>
        <v>0.82499999999999996</v>
      </c>
      <c r="B70">
        <f t="shared" si="10"/>
        <v>0.68062499999999992</v>
      </c>
      <c r="E70">
        <v>3.77</v>
      </c>
      <c r="F70" t="s">
        <v>38</v>
      </c>
      <c r="G70">
        <v>82.5</v>
      </c>
      <c r="H70">
        <v>19.8</v>
      </c>
      <c r="I70">
        <v>0.73499999999999999</v>
      </c>
      <c r="J70">
        <f t="shared" si="11"/>
        <v>29.090909090909093</v>
      </c>
      <c r="K70">
        <f t="shared" si="12"/>
        <v>4.015549410652028</v>
      </c>
      <c r="L70">
        <f t="shared" si="13"/>
        <v>5.4633325314993577</v>
      </c>
      <c r="M70">
        <v>93.087557599999997</v>
      </c>
      <c r="N70">
        <v>43.137337729999999</v>
      </c>
      <c r="O70">
        <f t="shared" si="14"/>
        <v>58.690255414965989</v>
      </c>
      <c r="P70">
        <f t="shared" si="15"/>
        <v>2.1786534207070707</v>
      </c>
      <c r="Q70">
        <v>101</v>
      </c>
      <c r="R70">
        <v>32</v>
      </c>
      <c r="S70">
        <v>55</v>
      </c>
      <c r="T70">
        <v>69</v>
      </c>
      <c r="U70">
        <v>1274.9975518714052</v>
      </c>
      <c r="V70">
        <v>937.12320062548281</v>
      </c>
      <c r="W70">
        <f t="shared" si="16"/>
        <v>1095.7404703645639</v>
      </c>
      <c r="X70">
        <f t="shared" si="17"/>
        <v>805.36924571795441</v>
      </c>
    </row>
    <row r="71" spans="1:24" x14ac:dyDescent="0.25">
      <c r="A71">
        <f t="shared" si="9"/>
        <v>0.94799999999999995</v>
      </c>
      <c r="B71">
        <f t="shared" si="10"/>
        <v>0.89870399999999995</v>
      </c>
      <c r="E71">
        <v>3.81</v>
      </c>
      <c r="F71" t="s">
        <v>38</v>
      </c>
      <c r="G71">
        <v>94.8</v>
      </c>
      <c r="H71">
        <v>11.8</v>
      </c>
      <c r="I71">
        <v>0.57299999999999995</v>
      </c>
      <c r="J71">
        <f t="shared" si="11"/>
        <v>13.130018337517138</v>
      </c>
      <c r="K71">
        <f t="shared" si="12"/>
        <v>4.9643257422805478</v>
      </c>
      <c r="L71">
        <f t="shared" si="13"/>
        <v>8.6637447509259129</v>
      </c>
      <c r="M71">
        <v>125.9612541</v>
      </c>
      <c r="N71">
        <v>39.411529979999997</v>
      </c>
      <c r="O71">
        <f t="shared" si="14"/>
        <v>68.781029633507856</v>
      </c>
      <c r="P71">
        <f t="shared" si="15"/>
        <v>3.3399601677966095</v>
      </c>
      <c r="Q71">
        <v>114</v>
      </c>
      <c r="R71">
        <v>64</v>
      </c>
      <c r="S71">
        <v>80.666666669999998</v>
      </c>
      <c r="T71">
        <v>50</v>
      </c>
      <c r="U71">
        <v>2046.778359300833</v>
      </c>
      <c r="V71">
        <v>1172.8039998793772</v>
      </c>
      <c r="W71">
        <f t="shared" si="16"/>
        <v>1299.9415567430958</v>
      </c>
      <c r="X71">
        <f t="shared" si="17"/>
        <v>744.86651201379379</v>
      </c>
    </row>
    <row r="72" spans="1:24" x14ac:dyDescent="0.25">
      <c r="A72">
        <f t="shared" si="9"/>
        <v>1.028</v>
      </c>
      <c r="B72">
        <f t="shared" si="10"/>
        <v>1.0567839999999999</v>
      </c>
      <c r="E72">
        <v>3.81</v>
      </c>
      <c r="F72" t="s">
        <v>38</v>
      </c>
      <c r="G72">
        <v>102.8</v>
      </c>
      <c r="H72">
        <v>13.9</v>
      </c>
      <c r="I72">
        <v>0.65200000000000002</v>
      </c>
      <c r="J72">
        <f t="shared" si="11"/>
        <v>13.15311359748066</v>
      </c>
      <c r="K72">
        <f t="shared" si="12"/>
        <v>2.9972187969504573</v>
      </c>
      <c r="L72">
        <f t="shared" si="13"/>
        <v>4.5969613450160383</v>
      </c>
      <c r="M72">
        <v>99.755255149999996</v>
      </c>
      <c r="N72">
        <v>30.045723330000001</v>
      </c>
      <c r="O72">
        <f t="shared" si="14"/>
        <v>46.082397745398772</v>
      </c>
      <c r="P72">
        <f t="shared" si="15"/>
        <v>2.1615628294964031</v>
      </c>
      <c r="Q72">
        <v>100</v>
      </c>
      <c r="R72">
        <v>27</v>
      </c>
      <c r="S72">
        <v>51.333333330000002</v>
      </c>
      <c r="T72">
        <v>73</v>
      </c>
      <c r="U72">
        <v>1708.5071564492769</v>
      </c>
      <c r="V72">
        <v>1113.9466660049286</v>
      </c>
      <c r="W72">
        <f t="shared" si="16"/>
        <v>1370.1591190400777</v>
      </c>
      <c r="X72">
        <f t="shared" si="17"/>
        <v>893.34374561413074</v>
      </c>
    </row>
    <row r="73" spans="1:24" x14ac:dyDescent="0.25">
      <c r="A73">
        <f t="shared" si="9"/>
        <v>1.0129999999999999</v>
      </c>
      <c r="B73">
        <f t="shared" si="10"/>
        <v>1.0261689999999999</v>
      </c>
      <c r="E73">
        <v>3.85</v>
      </c>
      <c r="F73" t="s">
        <v>38</v>
      </c>
      <c r="G73">
        <v>101.3</v>
      </c>
      <c r="H73">
        <v>14.6</v>
      </c>
      <c r="I73">
        <v>0.65900000000000003</v>
      </c>
      <c r="J73">
        <f t="shared" si="11"/>
        <v>14.227675948113811</v>
      </c>
      <c r="K73">
        <f t="shared" si="12"/>
        <v>5.5095466435184273</v>
      </c>
      <c r="L73">
        <f t="shared" si="13"/>
        <v>8.3604653164164286</v>
      </c>
      <c r="M73">
        <v>108.44155840000001</v>
      </c>
      <c r="N73">
        <v>50.80659781</v>
      </c>
      <c r="O73">
        <f t="shared" si="14"/>
        <v>77.096506540212445</v>
      </c>
      <c r="P73">
        <f t="shared" si="15"/>
        <v>3.4799039595890413</v>
      </c>
      <c r="Q73">
        <v>99</v>
      </c>
      <c r="R73">
        <v>60</v>
      </c>
      <c r="S73">
        <v>73</v>
      </c>
      <c r="T73">
        <v>39</v>
      </c>
      <c r="U73">
        <v>1436.8212623288819</v>
      </c>
      <c r="V73">
        <v>946.86521187473318</v>
      </c>
      <c r="W73">
        <f t="shared" si="16"/>
        <v>1059.9783208787835</v>
      </c>
      <c r="X73">
        <f t="shared" si="17"/>
        <v>698.52571345911838</v>
      </c>
    </row>
    <row r="74" spans="1:24" x14ac:dyDescent="0.25">
      <c r="A74">
        <f t="shared" si="9"/>
        <v>1.028</v>
      </c>
      <c r="B74">
        <f t="shared" si="10"/>
        <v>1.0567839999999999</v>
      </c>
      <c r="E74">
        <v>3.91</v>
      </c>
      <c r="F74" t="s">
        <v>38</v>
      </c>
      <c r="G74">
        <v>102.8</v>
      </c>
      <c r="H74">
        <v>16.2</v>
      </c>
      <c r="I74">
        <v>0.70699999999999996</v>
      </c>
      <c r="J74">
        <f t="shared" si="11"/>
        <v>15.329528077639328</v>
      </c>
      <c r="K74">
        <f t="shared" si="12"/>
        <v>2.7922173702062163</v>
      </c>
      <c r="L74">
        <f t="shared" si="13"/>
        <v>3.9493880766707448</v>
      </c>
      <c r="M74">
        <v>80.37971641</v>
      </c>
      <c r="N74">
        <v>34.73783555</v>
      </c>
      <c r="O74">
        <f t="shared" si="14"/>
        <v>49.134137977369171</v>
      </c>
      <c r="P74">
        <f t="shared" si="15"/>
        <v>2.144310836419753</v>
      </c>
      <c r="Q74">
        <v>90</v>
      </c>
      <c r="R74">
        <v>45</v>
      </c>
      <c r="S74">
        <v>60</v>
      </c>
      <c r="T74">
        <v>45</v>
      </c>
      <c r="U74">
        <v>1727.2233301248384</v>
      </c>
      <c r="V74">
        <v>1221.1468943982607</v>
      </c>
      <c r="W74">
        <f t="shared" si="16"/>
        <v>1719.0638706059983</v>
      </c>
      <c r="X74">
        <f t="shared" si="17"/>
        <v>1215.3781565184408</v>
      </c>
    </row>
    <row r="75" spans="1:24" x14ac:dyDescent="0.25">
      <c r="A75">
        <f t="shared" si="9"/>
        <v>1.0609999999999999</v>
      </c>
      <c r="B75">
        <f t="shared" si="10"/>
        <v>1.125721</v>
      </c>
      <c r="E75">
        <v>3.92</v>
      </c>
      <c r="F75" t="s">
        <v>38</v>
      </c>
      <c r="G75">
        <v>106.1</v>
      </c>
      <c r="H75">
        <v>16.8</v>
      </c>
      <c r="I75">
        <v>0.72299999999999998</v>
      </c>
      <c r="J75">
        <f t="shared" si="11"/>
        <v>14.923768855693375</v>
      </c>
      <c r="K75">
        <f t="shared" si="12"/>
        <v>3.308938252045341</v>
      </c>
      <c r="L75">
        <f t="shared" si="13"/>
        <v>4.5766780802840126</v>
      </c>
      <c r="M75">
        <v>109.70996220000001</v>
      </c>
      <c r="N75">
        <v>30.16078199</v>
      </c>
      <c r="O75">
        <f t="shared" si="14"/>
        <v>41.71615766251729</v>
      </c>
      <c r="P75">
        <f t="shared" si="15"/>
        <v>1.7952846422619047</v>
      </c>
      <c r="Q75">
        <v>104</v>
      </c>
      <c r="R75">
        <v>64</v>
      </c>
      <c r="S75">
        <v>77.333333330000002</v>
      </c>
      <c r="T75">
        <v>40</v>
      </c>
      <c r="U75">
        <v>2564.0360835352467</v>
      </c>
      <c r="V75">
        <v>1853.7980883959833</v>
      </c>
      <c r="W75">
        <f t="shared" si="16"/>
        <v>1869.6833229135843</v>
      </c>
      <c r="X75">
        <f t="shared" si="17"/>
        <v>1351.7810424665215</v>
      </c>
    </row>
    <row r="76" spans="1:24" x14ac:dyDescent="0.25">
      <c r="A76">
        <f t="shared" si="9"/>
        <v>0.90400000000000003</v>
      </c>
      <c r="B76">
        <f t="shared" si="10"/>
        <v>0.81721600000000005</v>
      </c>
      <c r="E76">
        <v>3.93</v>
      </c>
      <c r="F76" t="s">
        <v>38</v>
      </c>
      <c r="G76">
        <v>90.4</v>
      </c>
      <c r="H76">
        <v>14.9</v>
      </c>
      <c r="I76">
        <v>0.65100000000000002</v>
      </c>
      <c r="J76">
        <f t="shared" si="11"/>
        <v>18.232633722296185</v>
      </c>
      <c r="K76">
        <f t="shared" si="12"/>
        <v>3.5752328224984784</v>
      </c>
      <c r="L76">
        <f t="shared" si="13"/>
        <v>5.4919090975399047</v>
      </c>
      <c r="M76">
        <v>107.1428571</v>
      </c>
      <c r="N76">
        <v>33.368839690000001</v>
      </c>
      <c r="O76">
        <f t="shared" si="14"/>
        <v>51.257818264208908</v>
      </c>
      <c r="P76">
        <f t="shared" si="15"/>
        <v>2.2395194422818792</v>
      </c>
      <c r="Q76">
        <v>112</v>
      </c>
      <c r="R76">
        <v>64</v>
      </c>
      <c r="S76">
        <v>80</v>
      </c>
      <c r="T76">
        <v>48</v>
      </c>
      <c r="U76">
        <v>2397.4462625373953</v>
      </c>
      <c r="V76">
        <v>1560.7375169118445</v>
      </c>
      <c r="W76">
        <f t="shared" si="16"/>
        <v>1790.0932100772925</v>
      </c>
      <c r="X76">
        <f t="shared" si="17"/>
        <v>1165.3506797603175</v>
      </c>
    </row>
    <row r="77" spans="1:24" x14ac:dyDescent="0.25">
      <c r="A77">
        <f t="shared" si="9"/>
        <v>1.022</v>
      </c>
      <c r="B77">
        <f t="shared" si="10"/>
        <v>1.044484</v>
      </c>
      <c r="E77">
        <v>3.95</v>
      </c>
      <c r="F77" t="s">
        <v>38</v>
      </c>
      <c r="G77">
        <v>102.2</v>
      </c>
      <c r="H77">
        <v>16</v>
      </c>
      <c r="I77">
        <v>0.69599999999999995</v>
      </c>
      <c r="J77">
        <f t="shared" si="11"/>
        <v>15.318568786118313</v>
      </c>
      <c r="K77">
        <f t="shared" si="12"/>
        <v>2.5389936301364044</v>
      </c>
      <c r="L77">
        <f t="shared" si="13"/>
        <v>3.6479793536442595</v>
      </c>
      <c r="M77">
        <v>106.69763930000001</v>
      </c>
      <c r="N77">
        <v>23.796155630000001</v>
      </c>
      <c r="O77">
        <f t="shared" si="14"/>
        <v>34.18987877873564</v>
      </c>
      <c r="P77">
        <f t="shared" si="15"/>
        <v>1.4872597268750001</v>
      </c>
      <c r="Q77">
        <v>117</v>
      </c>
      <c r="R77">
        <v>72</v>
      </c>
      <c r="S77">
        <v>87</v>
      </c>
      <c r="T77">
        <v>45</v>
      </c>
      <c r="U77">
        <v>3656.0527403140031</v>
      </c>
      <c r="V77">
        <v>2544.6127072585459</v>
      </c>
      <c r="W77">
        <f t="shared" si="16"/>
        <v>2741.2435846190297</v>
      </c>
      <c r="X77">
        <f t="shared" si="17"/>
        <v>1907.9055348948445</v>
      </c>
    </row>
    <row r="78" spans="1:24" x14ac:dyDescent="0.25">
      <c r="A78">
        <f t="shared" si="9"/>
        <v>1.0609999999999999</v>
      </c>
      <c r="B78">
        <f t="shared" si="10"/>
        <v>1.125721</v>
      </c>
      <c r="E78">
        <v>3.98</v>
      </c>
      <c r="F78" t="s">
        <v>38</v>
      </c>
      <c r="G78">
        <v>106.1</v>
      </c>
      <c r="H78">
        <v>16.399999999999999</v>
      </c>
      <c r="I78">
        <v>0.71299999999999997</v>
      </c>
      <c r="J78">
        <f t="shared" si="11"/>
        <v>14.568441025795911</v>
      </c>
      <c r="K78">
        <f t="shared" si="12"/>
        <v>3.9052155707573304</v>
      </c>
      <c r="L78">
        <f t="shared" si="13"/>
        <v>5.4771606882992012</v>
      </c>
      <c r="M78">
        <v>83.856209149999998</v>
      </c>
      <c r="N78">
        <v>46.570380540000002</v>
      </c>
      <c r="O78">
        <f t="shared" si="14"/>
        <v>65.316101739130445</v>
      </c>
      <c r="P78">
        <f t="shared" si="15"/>
        <v>2.8396573500000004</v>
      </c>
      <c r="Q78">
        <v>96</v>
      </c>
      <c r="R78">
        <v>48</v>
      </c>
      <c r="S78">
        <v>64</v>
      </c>
      <c r="T78">
        <v>48</v>
      </c>
      <c r="U78">
        <v>1374.2640549185428</v>
      </c>
      <c r="V78">
        <v>979.85027115692094</v>
      </c>
      <c r="W78">
        <f t="shared" si="16"/>
        <v>1311.0671887972344</v>
      </c>
      <c r="X78">
        <f t="shared" si="17"/>
        <v>934.79090561242811</v>
      </c>
    </row>
    <row r="79" spans="1:24" x14ac:dyDescent="0.25">
      <c r="A79">
        <f t="shared" si="9"/>
        <v>0.995</v>
      </c>
      <c r="B79">
        <f t="shared" si="10"/>
        <v>0.99002500000000004</v>
      </c>
      <c r="E79">
        <v>3.99</v>
      </c>
      <c r="F79" t="s">
        <v>38</v>
      </c>
      <c r="G79">
        <v>99.5</v>
      </c>
      <c r="H79">
        <v>14.1</v>
      </c>
      <c r="I79">
        <v>0.65</v>
      </c>
      <c r="J79">
        <f t="shared" si="11"/>
        <v>14.242064594328426</v>
      </c>
      <c r="K79">
        <f t="shared" si="12"/>
        <v>3.5325117712391902</v>
      </c>
      <c r="L79">
        <f t="shared" si="13"/>
        <v>5.4346334942141388</v>
      </c>
      <c r="M79">
        <v>88.763921400000001</v>
      </c>
      <c r="N79">
        <v>39.796706989999997</v>
      </c>
      <c r="O79">
        <f t="shared" si="14"/>
        <v>61.225703061538454</v>
      </c>
      <c r="P79">
        <f t="shared" si="15"/>
        <v>2.8224614886524821</v>
      </c>
      <c r="Q79">
        <v>93</v>
      </c>
      <c r="R79">
        <v>44</v>
      </c>
      <c r="S79">
        <v>60.333333330000002</v>
      </c>
      <c r="T79">
        <v>49</v>
      </c>
      <c r="U79">
        <v>1516.0383331505391</v>
      </c>
      <c r="V79">
        <v>985.42491654785044</v>
      </c>
      <c r="W79">
        <f t="shared" si="16"/>
        <v>1366.3554374248627</v>
      </c>
      <c r="X79">
        <f t="shared" si="17"/>
        <v>888.13103432616072</v>
      </c>
    </row>
    <row r="80" spans="1:24" x14ac:dyDescent="0.25">
      <c r="A80">
        <f t="shared" si="9"/>
        <v>1.04</v>
      </c>
      <c r="B80">
        <f t="shared" si="10"/>
        <v>1.0816000000000001</v>
      </c>
      <c r="E80">
        <v>3.99</v>
      </c>
      <c r="F80" t="s">
        <v>38</v>
      </c>
      <c r="G80">
        <v>104</v>
      </c>
      <c r="H80">
        <v>17.3</v>
      </c>
      <c r="I80">
        <v>0.73799999999999999</v>
      </c>
      <c r="J80">
        <f t="shared" si="11"/>
        <v>15.9948224852071</v>
      </c>
      <c r="K80">
        <f t="shared" si="12"/>
        <v>3.3449724603460962</v>
      </c>
      <c r="L80">
        <f t="shared" si="13"/>
        <v>4.532483008599046</v>
      </c>
      <c r="M80">
        <v>88.785523130000001</v>
      </c>
      <c r="N80">
        <v>37.67475082</v>
      </c>
      <c r="O80">
        <f t="shared" si="14"/>
        <v>51.049797859078595</v>
      </c>
      <c r="P80">
        <f t="shared" si="15"/>
        <v>2.1777312612716764</v>
      </c>
      <c r="Q80">
        <v>112</v>
      </c>
      <c r="R80">
        <v>58</v>
      </c>
      <c r="S80">
        <v>76</v>
      </c>
      <c r="T80">
        <v>54</v>
      </c>
      <c r="U80">
        <v>2017.2661622397427</v>
      </c>
      <c r="V80">
        <v>1488.7424277329301</v>
      </c>
      <c r="W80">
        <f t="shared" si="16"/>
        <v>1817.6532309539305</v>
      </c>
      <c r="X80">
        <f t="shared" si="17"/>
        <v>1341.4280844440007</v>
      </c>
    </row>
    <row r="81" spans="1:24" x14ac:dyDescent="0.25">
      <c r="A81">
        <f t="shared" si="9"/>
        <v>0.996</v>
      </c>
      <c r="B81">
        <f t="shared" si="10"/>
        <v>0.99201600000000001</v>
      </c>
      <c r="E81">
        <v>4</v>
      </c>
      <c r="F81" t="s">
        <v>38</v>
      </c>
      <c r="G81">
        <v>99.6</v>
      </c>
      <c r="H81">
        <v>16</v>
      </c>
      <c r="I81">
        <v>0.69</v>
      </c>
      <c r="J81">
        <f t="shared" si="11"/>
        <v>16.128772116578766</v>
      </c>
      <c r="K81">
        <f t="shared" si="12"/>
        <v>2.9163433502970553</v>
      </c>
      <c r="L81">
        <f t="shared" si="13"/>
        <v>4.2265845656479062</v>
      </c>
      <c r="M81">
        <v>94.835947289999993</v>
      </c>
      <c r="N81">
        <v>30.751454840000001</v>
      </c>
      <c r="O81">
        <f t="shared" si="14"/>
        <v>44.567325855072468</v>
      </c>
      <c r="P81">
        <f t="shared" si="15"/>
        <v>1.9219659275000001</v>
      </c>
      <c r="Q81">
        <v>88</v>
      </c>
      <c r="R81">
        <v>47</v>
      </c>
      <c r="S81">
        <v>60.666666669999998</v>
      </c>
      <c r="T81">
        <v>41</v>
      </c>
      <c r="U81">
        <v>1972.8063919463004</v>
      </c>
      <c r="V81">
        <v>1361.2364104429471</v>
      </c>
      <c r="W81">
        <f t="shared" si="16"/>
        <v>1664.1844771486337</v>
      </c>
      <c r="X81">
        <f t="shared" si="17"/>
        <v>1148.2872892325572</v>
      </c>
    </row>
    <row r="82" spans="1:24" x14ac:dyDescent="0.25">
      <c r="A82">
        <f t="shared" si="9"/>
        <v>1.08</v>
      </c>
      <c r="B82">
        <f t="shared" si="10"/>
        <v>1.1664000000000001</v>
      </c>
      <c r="E82">
        <v>4</v>
      </c>
      <c r="F82" t="s">
        <v>38</v>
      </c>
      <c r="G82">
        <v>108</v>
      </c>
      <c r="H82">
        <v>30</v>
      </c>
      <c r="I82">
        <v>0.8</v>
      </c>
      <c r="J82">
        <f t="shared" si="11"/>
        <v>25.720164609053494</v>
      </c>
      <c r="K82">
        <f t="shared" si="12"/>
        <v>4.0170000000000003</v>
      </c>
      <c r="L82">
        <f t="shared" si="13"/>
        <v>5.0212500000000002</v>
      </c>
      <c r="M82">
        <v>103</v>
      </c>
      <c r="N82">
        <v>39</v>
      </c>
      <c r="O82">
        <f t="shared" si="14"/>
        <v>48.75</v>
      </c>
      <c r="P82">
        <f t="shared" si="15"/>
        <v>1.3</v>
      </c>
      <c r="Q82">
        <v>119</v>
      </c>
      <c r="R82">
        <v>60</v>
      </c>
      <c r="S82">
        <v>79</v>
      </c>
      <c r="T82">
        <v>59</v>
      </c>
      <c r="U82">
        <v>2025.6410256410256</v>
      </c>
      <c r="V82">
        <v>1620.5128205128206</v>
      </c>
      <c r="W82">
        <f t="shared" si="16"/>
        <v>1573.3134179736121</v>
      </c>
      <c r="X82">
        <f t="shared" si="17"/>
        <v>1258.6507343788899</v>
      </c>
    </row>
    <row r="83" spans="1:24" x14ac:dyDescent="0.25">
      <c r="A83">
        <f t="shared" si="9"/>
        <v>0.99900000000000011</v>
      </c>
      <c r="B83">
        <f t="shared" si="10"/>
        <v>0.99800100000000025</v>
      </c>
      <c r="E83">
        <v>4.04</v>
      </c>
      <c r="F83" t="s">
        <v>38</v>
      </c>
      <c r="G83">
        <v>99.9</v>
      </c>
      <c r="H83">
        <v>15</v>
      </c>
      <c r="I83">
        <v>0.66600000000000004</v>
      </c>
      <c r="J83">
        <f t="shared" si="11"/>
        <v>15.030045060075086</v>
      </c>
      <c r="K83">
        <f t="shared" si="12"/>
        <v>4.036208848842227</v>
      </c>
      <c r="L83">
        <f t="shared" si="13"/>
        <v>6.06037364691025</v>
      </c>
      <c r="M83">
        <v>124.1496599</v>
      </c>
      <c r="N83">
        <v>32.510832909999998</v>
      </c>
      <c r="O83">
        <f t="shared" si="14"/>
        <v>48.815064429429427</v>
      </c>
      <c r="P83">
        <f t="shared" si="15"/>
        <v>2.1673888606666667</v>
      </c>
      <c r="Q83">
        <v>99</v>
      </c>
      <c r="R83">
        <v>42</v>
      </c>
      <c r="S83">
        <v>61</v>
      </c>
      <c r="T83">
        <v>57</v>
      </c>
      <c r="U83">
        <v>1876.2976688067881</v>
      </c>
      <c r="V83">
        <v>1249.6142474253209</v>
      </c>
      <c r="W83">
        <f t="shared" si="16"/>
        <v>1209.0553741786209</v>
      </c>
      <c r="X83">
        <f t="shared" si="17"/>
        <v>805.23087920296155</v>
      </c>
    </row>
    <row r="84" spans="1:24" x14ac:dyDescent="0.25">
      <c r="A84">
        <f t="shared" si="9"/>
        <v>1.004</v>
      </c>
      <c r="B84">
        <f t="shared" si="10"/>
        <v>1.008016</v>
      </c>
      <c r="E84">
        <v>4.04</v>
      </c>
      <c r="F84" t="s">
        <v>38</v>
      </c>
      <c r="G84">
        <v>100.4</v>
      </c>
      <c r="H84">
        <v>15.1</v>
      </c>
      <c r="I84">
        <v>0.67700000000000005</v>
      </c>
      <c r="J84">
        <f t="shared" si="11"/>
        <v>14.979920953635656</v>
      </c>
      <c r="K84">
        <f t="shared" si="12"/>
        <v>3.3043512928047822</v>
      </c>
      <c r="L84">
        <f t="shared" si="13"/>
        <v>4.8808734014841688</v>
      </c>
      <c r="M84">
        <v>110.4631218</v>
      </c>
      <c r="N84">
        <v>29.91361496</v>
      </c>
      <c r="O84">
        <f t="shared" si="14"/>
        <v>44.185546469719348</v>
      </c>
      <c r="P84">
        <f t="shared" si="15"/>
        <v>1.9810341033112584</v>
      </c>
      <c r="Q84">
        <v>83</v>
      </c>
      <c r="R84">
        <v>45</v>
      </c>
      <c r="S84">
        <v>57.666666669999998</v>
      </c>
      <c r="T84">
        <v>38</v>
      </c>
      <c r="U84">
        <v>1927.7732479712308</v>
      </c>
      <c r="V84">
        <v>1305.1024888765235</v>
      </c>
      <c r="W84">
        <f t="shared" si="16"/>
        <v>1396.1388862151318</v>
      </c>
      <c r="X84">
        <f t="shared" si="17"/>
        <v>945.18602596764435</v>
      </c>
    </row>
    <row r="85" spans="1:24" x14ac:dyDescent="0.25">
      <c r="A85">
        <f t="shared" si="9"/>
        <v>0.99400000000000011</v>
      </c>
      <c r="B85">
        <f t="shared" si="10"/>
        <v>0.98803600000000025</v>
      </c>
      <c r="E85">
        <v>4.05</v>
      </c>
      <c r="F85" t="s">
        <v>38</v>
      </c>
      <c r="G85">
        <v>99.4</v>
      </c>
      <c r="H85">
        <v>15.8</v>
      </c>
      <c r="I85">
        <v>0.68500000000000005</v>
      </c>
      <c r="J85">
        <f t="shared" si="11"/>
        <v>15.991320154326358</v>
      </c>
      <c r="K85">
        <f t="shared" si="12"/>
        <v>3.8504944841562461</v>
      </c>
      <c r="L85">
        <f t="shared" si="13"/>
        <v>5.6211598308850306</v>
      </c>
      <c r="M85">
        <v>98.431222079999998</v>
      </c>
      <c r="N85">
        <v>39.118629259999999</v>
      </c>
      <c r="O85">
        <f t="shared" si="14"/>
        <v>57.107487970802914</v>
      </c>
      <c r="P85">
        <f t="shared" si="15"/>
        <v>2.4758626113924049</v>
      </c>
      <c r="Q85">
        <v>102</v>
      </c>
      <c r="R85">
        <v>53</v>
      </c>
      <c r="S85">
        <v>69.333333330000002</v>
      </c>
      <c r="T85">
        <v>49</v>
      </c>
      <c r="U85">
        <v>1772.3865749277538</v>
      </c>
      <c r="V85">
        <v>1214.0848038255115</v>
      </c>
      <c r="W85">
        <f t="shared" si="16"/>
        <v>1440.5076255070742</v>
      </c>
      <c r="X85">
        <f t="shared" si="17"/>
        <v>986.74772347234591</v>
      </c>
    </row>
    <row r="86" spans="1:24" x14ac:dyDescent="0.25">
      <c r="A86">
        <f t="shared" si="9"/>
        <v>0.96799999999999997</v>
      </c>
      <c r="B86">
        <f t="shared" si="10"/>
        <v>0.93702399999999997</v>
      </c>
      <c r="E86">
        <v>4.0599999999999996</v>
      </c>
      <c r="F86" t="s">
        <v>38</v>
      </c>
      <c r="G86">
        <v>96.8</v>
      </c>
      <c r="H86">
        <v>15.2</v>
      </c>
      <c r="I86">
        <v>0.66500000000000004</v>
      </c>
      <c r="J86">
        <f t="shared" si="11"/>
        <v>16.221569564920429</v>
      </c>
      <c r="K86">
        <f t="shared" si="12"/>
        <v>4.3060469689488512</v>
      </c>
      <c r="L86">
        <f t="shared" si="13"/>
        <v>6.4752585999230838</v>
      </c>
      <c r="M86">
        <v>107.4603175</v>
      </c>
      <c r="N86">
        <v>40.071042679999998</v>
      </c>
      <c r="O86">
        <f t="shared" si="14"/>
        <v>60.257207037593979</v>
      </c>
      <c r="P86">
        <f t="shared" si="15"/>
        <v>2.6362528078947367</v>
      </c>
      <c r="Q86">
        <v>96</v>
      </c>
      <c r="R86">
        <v>51</v>
      </c>
      <c r="S86">
        <v>66</v>
      </c>
      <c r="T86">
        <v>45</v>
      </c>
      <c r="U86">
        <v>1647.0746850054265</v>
      </c>
      <c r="V86">
        <v>1095.3046655286087</v>
      </c>
      <c r="W86">
        <f t="shared" si="16"/>
        <v>1226.1826306295261</v>
      </c>
      <c r="X86">
        <f t="shared" si="17"/>
        <v>815.41144936863486</v>
      </c>
    </row>
    <row r="87" spans="1:24" x14ac:dyDescent="0.25">
      <c r="A87">
        <f t="shared" si="9"/>
        <v>1.032</v>
      </c>
      <c r="B87">
        <f t="shared" si="10"/>
        <v>1.065024</v>
      </c>
      <c r="E87">
        <v>4.0599999999999996</v>
      </c>
      <c r="F87" t="s">
        <v>38</v>
      </c>
      <c r="G87">
        <v>103.2</v>
      </c>
      <c r="H87">
        <v>15</v>
      </c>
      <c r="I87">
        <v>0.67300000000000004</v>
      </c>
      <c r="J87">
        <f t="shared" si="11"/>
        <v>14.084189652064179</v>
      </c>
      <c r="K87">
        <f t="shared" si="12"/>
        <v>3.5201268423407979</v>
      </c>
      <c r="L87">
        <f t="shared" si="13"/>
        <v>5.2305005086787482</v>
      </c>
      <c r="M87">
        <v>86.152207360000006</v>
      </c>
      <c r="N87">
        <v>40.85939235</v>
      </c>
      <c r="O87">
        <f t="shared" si="14"/>
        <v>60.712321471025255</v>
      </c>
      <c r="P87">
        <f t="shared" si="15"/>
        <v>2.7239594899999999</v>
      </c>
      <c r="Q87">
        <v>107</v>
      </c>
      <c r="R87">
        <v>60</v>
      </c>
      <c r="S87">
        <v>75.666666669999998</v>
      </c>
      <c r="T87">
        <v>47</v>
      </c>
      <c r="U87">
        <v>1851.8793921809263</v>
      </c>
      <c r="V87">
        <v>1246.3148309377634</v>
      </c>
      <c r="W87">
        <f t="shared" si="16"/>
        <v>1719.635003145137</v>
      </c>
      <c r="X87">
        <f t="shared" si="17"/>
        <v>1157.3143571166772</v>
      </c>
    </row>
    <row r="88" spans="1:24" x14ac:dyDescent="0.25">
      <c r="A88">
        <f t="shared" si="9"/>
        <v>1.079</v>
      </c>
      <c r="B88">
        <f t="shared" si="10"/>
        <v>1.1642409999999999</v>
      </c>
      <c r="E88">
        <v>4.07</v>
      </c>
      <c r="F88" t="s">
        <v>38</v>
      </c>
      <c r="G88">
        <v>107.9</v>
      </c>
      <c r="H88">
        <v>21.6</v>
      </c>
      <c r="I88">
        <v>0.83699999999999997</v>
      </c>
      <c r="J88">
        <f t="shared" si="11"/>
        <v>18.552859760135576</v>
      </c>
      <c r="K88">
        <f t="shared" si="12"/>
        <v>3.000804432397294</v>
      </c>
      <c r="L88">
        <f t="shared" si="13"/>
        <v>3.5851904807614026</v>
      </c>
      <c r="M88">
        <v>67.682638080000004</v>
      </c>
      <c r="N88">
        <v>44.336398780000003</v>
      </c>
      <c r="O88">
        <f t="shared" si="14"/>
        <v>52.970607861409803</v>
      </c>
      <c r="P88">
        <f t="shared" si="15"/>
        <v>2.0526110546296295</v>
      </c>
      <c r="Q88">
        <v>103</v>
      </c>
      <c r="R88">
        <v>49</v>
      </c>
      <c r="S88">
        <v>67</v>
      </c>
      <c r="T88">
        <v>54</v>
      </c>
      <c r="U88">
        <v>1511.1737047579848</v>
      </c>
      <c r="V88">
        <v>1264.8523908824332</v>
      </c>
      <c r="W88">
        <f t="shared" si="16"/>
        <v>1786.1877109125644</v>
      </c>
      <c r="X88">
        <f t="shared" si="17"/>
        <v>1495.0391140338163</v>
      </c>
    </row>
    <row r="89" spans="1:24" x14ac:dyDescent="0.25">
      <c r="A89">
        <f t="shared" si="9"/>
        <v>1.02</v>
      </c>
      <c r="B89">
        <f t="shared" si="10"/>
        <v>1.0404</v>
      </c>
      <c r="E89">
        <v>4.08</v>
      </c>
      <c r="F89" t="s">
        <v>38</v>
      </c>
      <c r="G89">
        <v>102</v>
      </c>
      <c r="H89">
        <v>15.6</v>
      </c>
      <c r="I89">
        <v>0.68500000000000005</v>
      </c>
      <c r="J89">
        <f t="shared" si="11"/>
        <v>14.994232987312571</v>
      </c>
      <c r="K89">
        <f t="shared" si="12"/>
        <v>2.6918421993839106</v>
      </c>
      <c r="L89">
        <f t="shared" si="13"/>
        <v>3.9296966414363657</v>
      </c>
      <c r="M89">
        <v>68.27592697</v>
      </c>
      <c r="N89">
        <v>39.425934130000002</v>
      </c>
      <c r="O89">
        <f t="shared" si="14"/>
        <v>57.556108218978103</v>
      </c>
      <c r="P89">
        <f t="shared" si="15"/>
        <v>2.5273034698717951</v>
      </c>
      <c r="Q89">
        <v>115</v>
      </c>
      <c r="R89">
        <v>56</v>
      </c>
      <c r="S89">
        <v>75.666666669999998</v>
      </c>
      <c r="T89">
        <v>59</v>
      </c>
      <c r="U89">
        <v>1919.2104978540933</v>
      </c>
      <c r="V89">
        <v>1314.659191030054</v>
      </c>
      <c r="W89">
        <f t="shared" si="16"/>
        <v>2248.7697588608435</v>
      </c>
      <c r="X89">
        <f t="shared" si="17"/>
        <v>1540.4072848196779</v>
      </c>
    </row>
    <row r="90" spans="1:24" x14ac:dyDescent="0.25">
      <c r="A90">
        <f t="shared" si="9"/>
        <v>1.044</v>
      </c>
      <c r="B90">
        <f t="shared" si="10"/>
        <v>1.089936</v>
      </c>
      <c r="E90">
        <v>4.08</v>
      </c>
      <c r="F90" t="s">
        <v>38</v>
      </c>
      <c r="G90">
        <v>104.4</v>
      </c>
      <c r="H90">
        <v>16.5</v>
      </c>
      <c r="I90">
        <v>0.72</v>
      </c>
      <c r="J90">
        <f t="shared" si="11"/>
        <v>15.138503545162285</v>
      </c>
      <c r="K90">
        <f t="shared" si="12"/>
        <v>3.8803010764881072</v>
      </c>
      <c r="L90">
        <f t="shared" si="13"/>
        <v>5.3893070506779273</v>
      </c>
      <c r="M90">
        <v>102.39976590000001</v>
      </c>
      <c r="N90">
        <v>37.893651830000003</v>
      </c>
      <c r="O90">
        <f t="shared" si="14"/>
        <v>52.630071986111119</v>
      </c>
      <c r="P90">
        <f t="shared" si="15"/>
        <v>2.2965849593939396</v>
      </c>
      <c r="Q90">
        <v>107</v>
      </c>
      <c r="R90">
        <v>36</v>
      </c>
      <c r="S90">
        <v>59.666666669999998</v>
      </c>
      <c r="T90">
        <v>71</v>
      </c>
      <c r="U90">
        <v>1574.5821209758024</v>
      </c>
      <c r="V90">
        <v>1133.6991271025777</v>
      </c>
      <c r="W90">
        <f t="shared" si="16"/>
        <v>1230.1450942874096</v>
      </c>
      <c r="X90">
        <f t="shared" si="17"/>
        <v>885.70446788693494</v>
      </c>
    </row>
    <row r="91" spans="1:24" x14ac:dyDescent="0.25">
      <c r="A91">
        <f t="shared" si="9"/>
        <v>1.004</v>
      </c>
      <c r="B91">
        <f t="shared" si="10"/>
        <v>1.008016</v>
      </c>
      <c r="E91">
        <v>4.1100000000000003</v>
      </c>
      <c r="F91" t="s">
        <v>38</v>
      </c>
      <c r="G91">
        <v>100.4</v>
      </c>
      <c r="H91">
        <v>16.2</v>
      </c>
      <c r="I91">
        <v>0.69699999999999995</v>
      </c>
      <c r="J91">
        <f t="shared" si="11"/>
        <v>16.071173473436929</v>
      </c>
      <c r="K91">
        <f t="shared" si="12"/>
        <v>3.0950910048367679</v>
      </c>
      <c r="L91">
        <f t="shared" si="13"/>
        <v>4.4405896769537563</v>
      </c>
      <c r="M91">
        <v>83.944313519999994</v>
      </c>
      <c r="N91">
        <v>36.870764379999997</v>
      </c>
      <c r="O91">
        <f t="shared" si="14"/>
        <v>52.899231535150648</v>
      </c>
      <c r="P91">
        <f t="shared" si="15"/>
        <v>2.275973109876543</v>
      </c>
      <c r="Q91">
        <v>97</v>
      </c>
      <c r="R91">
        <v>51</v>
      </c>
      <c r="S91">
        <v>66.333333330000002</v>
      </c>
      <c r="T91">
        <v>46</v>
      </c>
      <c r="U91">
        <v>1799.076706041428</v>
      </c>
      <c r="V91">
        <v>1253.9564641108752</v>
      </c>
      <c r="W91">
        <f t="shared" si="16"/>
        <v>1714.5430160557974</v>
      </c>
      <c r="X91">
        <f t="shared" si="17"/>
        <v>1195.0364821908906</v>
      </c>
    </row>
    <row r="92" spans="1:24" x14ac:dyDescent="0.25">
      <c r="A92">
        <f t="shared" si="9"/>
        <v>1.0309999999999999</v>
      </c>
      <c r="B92">
        <f t="shared" si="10"/>
        <v>1.0629609999999998</v>
      </c>
      <c r="E92">
        <v>4.1100000000000003</v>
      </c>
      <c r="F92" t="s">
        <v>38</v>
      </c>
      <c r="G92">
        <v>103.1</v>
      </c>
      <c r="H92">
        <v>15.6</v>
      </c>
      <c r="I92">
        <v>0.68799999999999994</v>
      </c>
      <c r="J92">
        <f t="shared" si="11"/>
        <v>14.675985290147054</v>
      </c>
      <c r="K92">
        <f t="shared" si="12"/>
        <v>4.4858601904575508</v>
      </c>
      <c r="L92">
        <f t="shared" si="13"/>
        <v>6.5201456256650454</v>
      </c>
      <c r="M92">
        <v>114.7142618</v>
      </c>
      <c r="N92">
        <v>39.104642439999999</v>
      </c>
      <c r="O92">
        <f t="shared" si="14"/>
        <v>56.838143081395351</v>
      </c>
      <c r="P92">
        <f t="shared" si="15"/>
        <v>2.5067078487179488</v>
      </c>
      <c r="Q92">
        <v>120</v>
      </c>
      <c r="R92">
        <v>72</v>
      </c>
      <c r="S92">
        <v>88</v>
      </c>
      <c r="T92">
        <v>48</v>
      </c>
      <c r="U92">
        <v>2250.37219391591</v>
      </c>
      <c r="V92">
        <v>1548.2560694141459</v>
      </c>
      <c r="W92">
        <f t="shared" si="16"/>
        <v>1569.3757052383594</v>
      </c>
      <c r="X92">
        <f t="shared" si="17"/>
        <v>1079.7304852039911</v>
      </c>
    </row>
    <row r="93" spans="1:24" x14ac:dyDescent="0.25">
      <c r="A93">
        <f t="shared" si="9"/>
        <v>1.022</v>
      </c>
      <c r="B93">
        <f t="shared" si="10"/>
        <v>1.044484</v>
      </c>
      <c r="E93">
        <v>4.1500000000000004</v>
      </c>
      <c r="F93" t="s">
        <v>38</v>
      </c>
      <c r="G93">
        <v>102.2</v>
      </c>
      <c r="H93">
        <v>15.9</v>
      </c>
      <c r="I93">
        <v>0.70099999999999996</v>
      </c>
      <c r="J93">
        <f t="shared" si="11"/>
        <v>15.222827731205074</v>
      </c>
      <c r="K93">
        <f t="shared" si="12"/>
        <v>3.0605841314500952</v>
      </c>
      <c r="L93">
        <f t="shared" si="13"/>
        <v>4.3660258651213919</v>
      </c>
      <c r="M93">
        <v>90.220099669999996</v>
      </c>
      <c r="N93">
        <v>33.923528599999997</v>
      </c>
      <c r="O93">
        <f t="shared" si="14"/>
        <v>48.393050784593434</v>
      </c>
      <c r="P93">
        <f t="shared" si="15"/>
        <v>2.133555257861635</v>
      </c>
      <c r="Q93">
        <v>102</v>
      </c>
      <c r="R93">
        <v>64</v>
      </c>
      <c r="S93">
        <v>76.666666669999998</v>
      </c>
      <c r="T93">
        <v>38</v>
      </c>
      <c r="U93">
        <v>2259.985026144951</v>
      </c>
      <c r="V93">
        <v>1584.2495033276105</v>
      </c>
      <c r="W93">
        <f t="shared" si="16"/>
        <v>2003.9747545492387</v>
      </c>
      <c r="X93">
        <f t="shared" si="17"/>
        <v>1404.7863029390162</v>
      </c>
    </row>
    <row r="94" spans="1:24" x14ac:dyDescent="0.25">
      <c r="A94">
        <f t="shared" si="9"/>
        <v>1.095</v>
      </c>
      <c r="B94">
        <f t="shared" si="10"/>
        <v>1.199025</v>
      </c>
      <c r="E94">
        <v>4.1500000000000004</v>
      </c>
      <c r="F94" t="s">
        <v>38</v>
      </c>
      <c r="G94">
        <v>109.5</v>
      </c>
      <c r="H94">
        <v>15.4</v>
      </c>
      <c r="I94">
        <v>0.69499999999999995</v>
      </c>
      <c r="J94">
        <f t="shared" si="11"/>
        <v>12.843768895560977</v>
      </c>
      <c r="K94">
        <f t="shared" si="12"/>
        <v>3.1360898387752396</v>
      </c>
      <c r="L94">
        <f t="shared" si="13"/>
        <v>4.5123594802521438</v>
      </c>
      <c r="M94">
        <v>88.950290580000001</v>
      </c>
      <c r="N94">
        <v>35.256656479999997</v>
      </c>
      <c r="O94">
        <f t="shared" si="14"/>
        <v>50.729002129496401</v>
      </c>
      <c r="P94">
        <f t="shared" si="15"/>
        <v>2.2893932779220778</v>
      </c>
      <c r="Q94">
        <v>94</v>
      </c>
      <c r="R94">
        <v>48</v>
      </c>
      <c r="S94">
        <v>63.333333330000002</v>
      </c>
      <c r="T94">
        <v>46</v>
      </c>
      <c r="U94">
        <v>1796.3510909188744</v>
      </c>
      <c r="V94">
        <v>1248.4640081886178</v>
      </c>
      <c r="W94">
        <f t="shared" si="16"/>
        <v>1615.5999754071852</v>
      </c>
      <c r="X94">
        <f t="shared" si="17"/>
        <v>1122.8419829079937</v>
      </c>
    </row>
    <row r="95" spans="1:24" x14ac:dyDescent="0.25">
      <c r="A95">
        <f t="shared" si="9"/>
        <v>0.98099999999999998</v>
      </c>
      <c r="B95">
        <f t="shared" si="10"/>
        <v>0.96236100000000002</v>
      </c>
      <c r="E95">
        <v>4.16</v>
      </c>
      <c r="F95" t="s">
        <v>38</v>
      </c>
      <c r="G95">
        <v>98.1</v>
      </c>
      <c r="H95">
        <v>14.6</v>
      </c>
      <c r="I95">
        <v>0.65300000000000002</v>
      </c>
      <c r="J95">
        <f t="shared" si="11"/>
        <v>15.171022100854044</v>
      </c>
      <c r="K95">
        <f t="shared" si="12"/>
        <v>2.5779329385855356</v>
      </c>
      <c r="L95">
        <f t="shared" si="13"/>
        <v>3.9478299212642196</v>
      </c>
      <c r="M95">
        <v>79.080586199999999</v>
      </c>
      <c r="N95">
        <v>32.598809170000003</v>
      </c>
      <c r="O95">
        <f t="shared" si="14"/>
        <v>49.921606692189897</v>
      </c>
      <c r="P95">
        <f t="shared" si="15"/>
        <v>2.2327951486301374</v>
      </c>
      <c r="Q95">
        <v>92</v>
      </c>
      <c r="R95">
        <v>52</v>
      </c>
      <c r="S95">
        <v>65.333333330000002</v>
      </c>
      <c r="T95">
        <v>40</v>
      </c>
      <c r="U95">
        <v>2004.1631885782162</v>
      </c>
      <c r="V95">
        <v>1308.7185621415751</v>
      </c>
      <c r="W95">
        <f t="shared" si="16"/>
        <v>2027.4641702928766</v>
      </c>
      <c r="X95">
        <f t="shared" si="17"/>
        <v>1323.9341032012485</v>
      </c>
    </row>
    <row r="96" spans="1:24" x14ac:dyDescent="0.25">
      <c r="A96">
        <f t="shared" si="9"/>
        <v>1.0129999999999999</v>
      </c>
      <c r="B96">
        <f t="shared" si="10"/>
        <v>1.0261689999999999</v>
      </c>
      <c r="E96">
        <v>4.16</v>
      </c>
      <c r="F96" t="s">
        <v>38</v>
      </c>
      <c r="G96">
        <v>101.3</v>
      </c>
      <c r="H96">
        <v>16.2</v>
      </c>
      <c r="I96">
        <v>0.69899999999999995</v>
      </c>
      <c r="J96">
        <f t="shared" si="11"/>
        <v>15.786873312290666</v>
      </c>
      <c r="K96">
        <f t="shared" si="12"/>
        <v>2.5146878750811585</v>
      </c>
      <c r="L96">
        <f t="shared" si="13"/>
        <v>3.5975506081275519</v>
      </c>
      <c r="M96">
        <v>96.294949759999994</v>
      </c>
      <c r="N96">
        <v>26.11443156</v>
      </c>
      <c r="O96">
        <f t="shared" si="14"/>
        <v>37.35970180257511</v>
      </c>
      <c r="P96">
        <f t="shared" si="15"/>
        <v>1.6120019481481482</v>
      </c>
      <c r="Q96">
        <v>95</v>
      </c>
      <c r="R96">
        <v>64</v>
      </c>
      <c r="S96">
        <v>74.333333330000002</v>
      </c>
      <c r="T96">
        <v>31</v>
      </c>
      <c r="U96">
        <v>2846.4465389266934</v>
      </c>
      <c r="V96">
        <v>1989.6661307097586</v>
      </c>
      <c r="W96">
        <f t="shared" si="16"/>
        <v>2364.7732688129649</v>
      </c>
      <c r="X96">
        <f t="shared" si="17"/>
        <v>1652.9765149002624</v>
      </c>
    </row>
    <row r="97" spans="1:24" x14ac:dyDescent="0.25">
      <c r="A97">
        <f t="shared" si="9"/>
        <v>1.044</v>
      </c>
      <c r="B97">
        <f t="shared" si="10"/>
        <v>1.089936</v>
      </c>
      <c r="E97">
        <v>4.16</v>
      </c>
      <c r="F97" t="s">
        <v>38</v>
      </c>
      <c r="G97">
        <v>104.4</v>
      </c>
      <c r="H97">
        <v>17.8</v>
      </c>
      <c r="I97">
        <v>0.74299999999999999</v>
      </c>
      <c r="J97">
        <f t="shared" si="11"/>
        <v>16.331234127508406</v>
      </c>
      <c r="K97">
        <f t="shared" si="12"/>
        <v>3.4498301336256563</v>
      </c>
      <c r="L97">
        <f t="shared" si="13"/>
        <v>4.6431091973427403</v>
      </c>
      <c r="M97">
        <v>100.38182159999999</v>
      </c>
      <c r="N97">
        <v>34.367080399999999</v>
      </c>
      <c r="O97">
        <f t="shared" si="14"/>
        <v>46.254482368775236</v>
      </c>
      <c r="P97">
        <f t="shared" si="15"/>
        <v>1.9307348539325841</v>
      </c>
      <c r="Q97">
        <v>82</v>
      </c>
      <c r="R97">
        <v>44</v>
      </c>
      <c r="S97">
        <v>56.666666669999998</v>
      </c>
      <c r="T97">
        <v>38</v>
      </c>
      <c r="U97">
        <v>1648.8647278283204</v>
      </c>
      <c r="V97">
        <v>1225.1064927764421</v>
      </c>
      <c r="W97">
        <f t="shared" si="16"/>
        <v>1314.074362506544</v>
      </c>
      <c r="X97">
        <f t="shared" si="17"/>
        <v>976.35725134236225</v>
      </c>
    </row>
    <row r="98" spans="1:24" x14ac:dyDescent="0.25">
      <c r="A98">
        <f t="shared" si="9"/>
        <v>1.0469999999999999</v>
      </c>
      <c r="B98">
        <f t="shared" si="10"/>
        <v>1.0962089999999998</v>
      </c>
      <c r="E98">
        <v>4.16</v>
      </c>
      <c r="F98" t="s">
        <v>38</v>
      </c>
      <c r="G98">
        <v>104.7</v>
      </c>
      <c r="H98">
        <v>17.399999999999999</v>
      </c>
      <c r="I98">
        <v>0.73499999999999999</v>
      </c>
      <c r="J98">
        <f t="shared" si="11"/>
        <v>15.872885553758454</v>
      </c>
      <c r="K98">
        <f t="shared" si="12"/>
        <v>3.7315510687378657</v>
      </c>
      <c r="L98">
        <f t="shared" si="13"/>
        <v>5.0769402295753272</v>
      </c>
      <c r="M98">
        <v>106.1875586</v>
      </c>
      <c r="N98">
        <v>35.141132519999999</v>
      </c>
      <c r="O98">
        <f t="shared" si="14"/>
        <v>47.811064653061223</v>
      </c>
      <c r="P98">
        <f t="shared" si="15"/>
        <v>2.0196053172413793</v>
      </c>
      <c r="Q98">
        <v>103</v>
      </c>
      <c r="R98">
        <v>50</v>
      </c>
      <c r="S98">
        <v>67.666666669999998</v>
      </c>
      <c r="T98">
        <v>53</v>
      </c>
      <c r="U98">
        <v>1925.5687514193978</v>
      </c>
      <c r="V98">
        <v>1415.2930322932573</v>
      </c>
      <c r="W98">
        <f t="shared" si="16"/>
        <v>1450.6925495276603</v>
      </c>
      <c r="X98">
        <f t="shared" si="17"/>
        <v>1066.2590239028302</v>
      </c>
    </row>
    <row r="99" spans="1:24" x14ac:dyDescent="0.25">
      <c r="A99">
        <f t="shared" si="9"/>
        <v>1.0049999999999999</v>
      </c>
      <c r="B99">
        <f t="shared" si="10"/>
        <v>1.0100249999999997</v>
      </c>
      <c r="E99">
        <v>4.1900000000000004</v>
      </c>
      <c r="F99" t="s">
        <v>38</v>
      </c>
      <c r="G99">
        <v>100.5</v>
      </c>
      <c r="H99">
        <v>14.2</v>
      </c>
      <c r="I99">
        <v>0.64700000000000002</v>
      </c>
      <c r="J99">
        <f t="shared" si="11"/>
        <v>14.059057944110297</v>
      </c>
      <c r="K99">
        <f t="shared" si="12"/>
        <v>3.5389466790124948</v>
      </c>
      <c r="L99">
        <f t="shared" si="13"/>
        <v>5.4697784837905639</v>
      </c>
      <c r="M99">
        <v>102.05200499999999</v>
      </c>
      <c r="N99">
        <v>34.677875059999998</v>
      </c>
      <c r="O99">
        <f t="shared" si="14"/>
        <v>53.597952179289024</v>
      </c>
      <c r="P99">
        <f t="shared" si="15"/>
        <v>2.4421038774647887</v>
      </c>
      <c r="Q99">
        <v>113</v>
      </c>
      <c r="R99">
        <v>55</v>
      </c>
      <c r="S99">
        <v>74.333333330000002</v>
      </c>
      <c r="T99">
        <v>58</v>
      </c>
      <c r="U99">
        <v>2143.5377225792454</v>
      </c>
      <c r="V99">
        <v>1386.8689065087717</v>
      </c>
      <c r="W99">
        <f t="shared" si="16"/>
        <v>1680.3493258788951</v>
      </c>
      <c r="X99">
        <f t="shared" si="17"/>
        <v>1087.1860138436452</v>
      </c>
    </row>
    <row r="100" spans="1:24" x14ac:dyDescent="0.25">
      <c r="A100">
        <f t="shared" si="9"/>
        <v>0.96200000000000008</v>
      </c>
      <c r="B100">
        <f t="shared" si="10"/>
        <v>0.92544400000000016</v>
      </c>
      <c r="E100">
        <v>4.21</v>
      </c>
      <c r="F100" t="s">
        <v>38</v>
      </c>
      <c r="G100">
        <v>96.2</v>
      </c>
      <c r="H100">
        <v>12.8</v>
      </c>
      <c r="I100">
        <v>0.60199999999999998</v>
      </c>
      <c r="J100">
        <f t="shared" si="11"/>
        <v>13.831198862383893</v>
      </c>
      <c r="K100">
        <f t="shared" si="12"/>
        <v>3.1801867410806066</v>
      </c>
      <c r="L100">
        <f t="shared" si="13"/>
        <v>5.2827022277086488</v>
      </c>
      <c r="M100">
        <v>87.407682089999994</v>
      </c>
      <c r="N100">
        <v>36.383378039999997</v>
      </c>
      <c r="O100">
        <f t="shared" si="14"/>
        <v>60.437505049833881</v>
      </c>
      <c r="P100">
        <f t="shared" si="15"/>
        <v>2.8424514093749997</v>
      </c>
      <c r="Q100">
        <v>95</v>
      </c>
      <c r="R100">
        <v>54</v>
      </c>
      <c r="S100">
        <v>67.666666669999998</v>
      </c>
      <c r="T100">
        <v>41</v>
      </c>
      <c r="U100">
        <v>1859.8236424228407</v>
      </c>
      <c r="V100">
        <v>1119.6138327385502</v>
      </c>
      <c r="W100">
        <f t="shared" si="16"/>
        <v>1702.2061200596618</v>
      </c>
      <c r="X100">
        <f t="shared" si="17"/>
        <v>1024.7280842759164</v>
      </c>
    </row>
    <row r="101" spans="1:24" x14ac:dyDescent="0.25">
      <c r="A101">
        <f t="shared" si="9"/>
        <v>1.048</v>
      </c>
      <c r="B101">
        <f t="shared" si="10"/>
        <v>1.0983040000000002</v>
      </c>
      <c r="E101">
        <v>4.2300000000000004</v>
      </c>
      <c r="F101" t="s">
        <v>38</v>
      </c>
      <c r="G101">
        <v>104.8</v>
      </c>
      <c r="H101">
        <v>19.2</v>
      </c>
      <c r="I101">
        <v>0.77700000000000002</v>
      </c>
      <c r="J101">
        <f t="shared" si="11"/>
        <v>17.481498747159254</v>
      </c>
      <c r="K101">
        <f t="shared" si="12"/>
        <v>3.04650921401395</v>
      </c>
      <c r="L101">
        <f t="shared" si="13"/>
        <v>3.9208612792972328</v>
      </c>
      <c r="M101">
        <v>74.30429522</v>
      </c>
      <c r="N101">
        <v>41.000445599999999</v>
      </c>
      <c r="O101">
        <f t="shared" si="14"/>
        <v>52.767626254826254</v>
      </c>
      <c r="P101">
        <f t="shared" si="15"/>
        <v>2.1354398749999999</v>
      </c>
      <c r="Q101">
        <v>119</v>
      </c>
      <c r="R101">
        <v>37</v>
      </c>
      <c r="S101">
        <v>64.333333330000002</v>
      </c>
      <c r="T101">
        <v>82</v>
      </c>
      <c r="U101">
        <v>1569.0886376610504</v>
      </c>
      <c r="V101">
        <v>1219.1818714626361</v>
      </c>
      <c r="W101">
        <f t="shared" si="16"/>
        <v>1689.3652061596665</v>
      </c>
      <c r="X101">
        <f t="shared" si="17"/>
        <v>1312.636765186061</v>
      </c>
    </row>
    <row r="102" spans="1:24" x14ac:dyDescent="0.25">
      <c r="A102">
        <f t="shared" si="9"/>
        <v>1.0590000000000002</v>
      </c>
      <c r="B102">
        <f t="shared" si="10"/>
        <v>1.1214810000000004</v>
      </c>
      <c r="E102">
        <v>4.2300000000000004</v>
      </c>
      <c r="F102" t="s">
        <v>38</v>
      </c>
      <c r="G102">
        <v>105.9</v>
      </c>
      <c r="H102">
        <v>18.8</v>
      </c>
      <c r="I102">
        <v>0.77</v>
      </c>
      <c r="J102">
        <f t="shared" si="11"/>
        <v>16.763547487652485</v>
      </c>
      <c r="K102">
        <f t="shared" si="12"/>
        <v>2.7060333554210954</v>
      </c>
      <c r="L102">
        <f t="shared" si="13"/>
        <v>3.5143290330144095</v>
      </c>
      <c r="M102">
        <v>87.098752809999993</v>
      </c>
      <c r="N102">
        <v>31.068566059999998</v>
      </c>
      <c r="O102">
        <f t="shared" si="14"/>
        <v>40.348787090909084</v>
      </c>
      <c r="P102">
        <f t="shared" si="15"/>
        <v>1.6525833010638296</v>
      </c>
      <c r="Q102">
        <v>90</v>
      </c>
      <c r="R102">
        <v>58</v>
      </c>
      <c r="S102">
        <v>68.666666669999998</v>
      </c>
      <c r="T102">
        <v>32</v>
      </c>
      <c r="U102">
        <v>2210.1653013978848</v>
      </c>
      <c r="V102">
        <v>1701.8272820763714</v>
      </c>
      <c r="W102">
        <f t="shared" si="16"/>
        <v>2030.0316411824726</v>
      </c>
      <c r="X102">
        <f t="shared" si="17"/>
        <v>1563.124363710504</v>
      </c>
    </row>
    <row r="103" spans="1:24" x14ac:dyDescent="0.25">
      <c r="A103">
        <f t="shared" si="9"/>
        <v>1.0249999999999999</v>
      </c>
      <c r="B103">
        <f t="shared" si="10"/>
        <v>1.0506249999999999</v>
      </c>
      <c r="E103">
        <v>4.25</v>
      </c>
      <c r="F103" t="s">
        <v>38</v>
      </c>
      <c r="G103">
        <v>102.5</v>
      </c>
      <c r="H103">
        <v>15.8</v>
      </c>
      <c r="I103">
        <v>0.69099999999999995</v>
      </c>
      <c r="J103">
        <f t="shared" si="11"/>
        <v>15.038667459845332</v>
      </c>
      <c r="K103">
        <f t="shared" si="12"/>
        <v>4.0459562152827111</v>
      </c>
      <c r="L103">
        <f t="shared" si="13"/>
        <v>5.8552188354308417</v>
      </c>
      <c r="M103">
        <v>98.943254850000002</v>
      </c>
      <c r="N103">
        <v>40.891683030000003</v>
      </c>
      <c r="O103">
        <f t="shared" si="14"/>
        <v>59.177544182344434</v>
      </c>
      <c r="P103">
        <f t="shared" si="15"/>
        <v>2.58808120443038</v>
      </c>
      <c r="Q103">
        <v>104</v>
      </c>
      <c r="R103">
        <v>60</v>
      </c>
      <c r="S103">
        <v>74.666666669999998</v>
      </c>
      <c r="T103">
        <v>44</v>
      </c>
      <c r="U103">
        <v>1825.962179527341</v>
      </c>
      <c r="V103">
        <v>1261.7398660533925</v>
      </c>
      <c r="W103">
        <f t="shared" si="16"/>
        <v>1476.3712249373941</v>
      </c>
      <c r="X103">
        <f t="shared" si="17"/>
        <v>1020.1725164317393</v>
      </c>
    </row>
    <row r="104" spans="1:24" x14ac:dyDescent="0.25">
      <c r="A104">
        <f t="shared" si="9"/>
        <v>1.042</v>
      </c>
      <c r="B104">
        <f t="shared" si="10"/>
        <v>1.0857640000000002</v>
      </c>
      <c r="E104">
        <v>4.25</v>
      </c>
      <c r="F104" t="s">
        <v>38</v>
      </c>
      <c r="G104">
        <v>104.2</v>
      </c>
      <c r="H104">
        <v>16.2</v>
      </c>
      <c r="I104">
        <v>0.70499999999999996</v>
      </c>
      <c r="J104">
        <f t="shared" si="11"/>
        <v>14.920369435715308</v>
      </c>
      <c r="K104">
        <f t="shared" si="12"/>
        <v>3.5369928035455866</v>
      </c>
      <c r="L104">
        <f t="shared" si="13"/>
        <v>5.0170110688589888</v>
      </c>
      <c r="M104">
        <v>89.815000330000004</v>
      </c>
      <c r="N104">
        <v>39.38086946</v>
      </c>
      <c r="O104">
        <f t="shared" si="14"/>
        <v>55.859389304964544</v>
      </c>
      <c r="P104">
        <f t="shared" si="15"/>
        <v>2.4309178679012344</v>
      </c>
      <c r="Q104">
        <v>114</v>
      </c>
      <c r="R104">
        <v>74</v>
      </c>
      <c r="S104">
        <v>87.333333330000002</v>
      </c>
      <c r="T104">
        <v>40</v>
      </c>
      <c r="U104">
        <v>2217.6588411463686</v>
      </c>
      <c r="V104">
        <v>1563.4494830081896</v>
      </c>
      <c r="W104">
        <f t="shared" si="16"/>
        <v>1975.3126609125013</v>
      </c>
      <c r="X104">
        <f t="shared" si="17"/>
        <v>1392.5954259433133</v>
      </c>
    </row>
    <row r="105" spans="1:24" x14ac:dyDescent="0.25">
      <c r="A105">
        <f t="shared" si="9"/>
        <v>1.1399999999999999</v>
      </c>
      <c r="B105">
        <f t="shared" si="10"/>
        <v>1.2995999999999999</v>
      </c>
      <c r="E105">
        <v>4.25</v>
      </c>
      <c r="F105" t="s">
        <v>38</v>
      </c>
      <c r="G105">
        <v>114</v>
      </c>
      <c r="H105">
        <v>21</v>
      </c>
      <c r="I105">
        <v>0.8</v>
      </c>
      <c r="J105">
        <f t="shared" si="11"/>
        <v>16.158818097876271</v>
      </c>
      <c r="K105">
        <f t="shared" si="12"/>
        <v>3.0339999999999998</v>
      </c>
      <c r="L105">
        <f t="shared" si="13"/>
        <v>3.7924999999999995</v>
      </c>
      <c r="M105">
        <v>74</v>
      </c>
      <c r="N105">
        <v>41</v>
      </c>
      <c r="O105">
        <f t="shared" si="14"/>
        <v>51.25</v>
      </c>
      <c r="P105">
        <f t="shared" si="15"/>
        <v>1.9523809523809523</v>
      </c>
      <c r="Q105">
        <v>98</v>
      </c>
      <c r="R105">
        <v>59</v>
      </c>
      <c r="S105">
        <v>72</v>
      </c>
      <c r="T105">
        <v>39</v>
      </c>
      <c r="U105">
        <v>1756.0975609756097</v>
      </c>
      <c r="V105">
        <v>1404.8780487804879</v>
      </c>
      <c r="W105">
        <f t="shared" si="16"/>
        <v>1898.483849703362</v>
      </c>
      <c r="X105">
        <f t="shared" si="17"/>
        <v>1518.7870797626897</v>
      </c>
    </row>
    <row r="106" spans="1:24" x14ac:dyDescent="0.25">
      <c r="A106">
        <f t="shared" si="9"/>
        <v>1.0549999999999999</v>
      </c>
      <c r="B106">
        <f t="shared" si="10"/>
        <v>1.1130249999999999</v>
      </c>
      <c r="E106">
        <v>4.3</v>
      </c>
      <c r="F106" t="s">
        <v>38</v>
      </c>
      <c r="G106">
        <v>105.5</v>
      </c>
      <c r="H106">
        <v>15.8</v>
      </c>
      <c r="I106">
        <v>0.69699999999999995</v>
      </c>
      <c r="J106">
        <f t="shared" si="11"/>
        <v>14.195548168280139</v>
      </c>
      <c r="K106">
        <f t="shared" si="12"/>
        <v>3.8979491219847597</v>
      </c>
      <c r="L106">
        <f t="shared" si="13"/>
        <v>5.592466459088608</v>
      </c>
      <c r="M106">
        <v>111.9116732</v>
      </c>
      <c r="N106">
        <v>34.830585679999999</v>
      </c>
      <c r="O106">
        <f t="shared" si="14"/>
        <v>49.97214588235294</v>
      </c>
      <c r="P106">
        <f t="shared" si="15"/>
        <v>2.2044674481012656</v>
      </c>
      <c r="Q106">
        <v>107</v>
      </c>
      <c r="R106">
        <v>63</v>
      </c>
      <c r="S106">
        <v>77.666666669999998</v>
      </c>
      <c r="T106">
        <v>44</v>
      </c>
      <c r="U106">
        <v>2229.8409617210891</v>
      </c>
      <c r="V106">
        <v>1554.1991503195991</v>
      </c>
      <c r="W106">
        <f t="shared" si="16"/>
        <v>1594.0006242144821</v>
      </c>
      <c r="X106">
        <f t="shared" si="17"/>
        <v>1111.0184350774939</v>
      </c>
    </row>
    <row r="107" spans="1:24" x14ac:dyDescent="0.25">
      <c r="A107">
        <f t="shared" si="9"/>
        <v>1.1000000000000001</v>
      </c>
      <c r="B107">
        <f t="shared" si="10"/>
        <v>1.2100000000000002</v>
      </c>
      <c r="E107">
        <v>4.3</v>
      </c>
      <c r="F107" t="s">
        <v>38</v>
      </c>
      <c r="G107">
        <v>110</v>
      </c>
      <c r="H107">
        <v>19</v>
      </c>
      <c r="I107">
        <v>0.8</v>
      </c>
      <c r="J107">
        <f t="shared" si="11"/>
        <v>15.702479338842974</v>
      </c>
      <c r="K107">
        <f t="shared" si="12"/>
        <v>2.403</v>
      </c>
      <c r="L107">
        <f t="shared" si="13"/>
        <v>3.0037499999999997</v>
      </c>
      <c r="M107">
        <v>89</v>
      </c>
      <c r="N107">
        <v>27</v>
      </c>
      <c r="O107">
        <f t="shared" si="14"/>
        <v>33.75</v>
      </c>
      <c r="P107">
        <f t="shared" si="15"/>
        <v>1.4210526315789473</v>
      </c>
      <c r="Q107">
        <v>105</v>
      </c>
      <c r="R107">
        <v>53</v>
      </c>
      <c r="S107">
        <v>70</v>
      </c>
      <c r="T107">
        <v>52</v>
      </c>
      <c r="U107">
        <v>2592.5925925925926</v>
      </c>
      <c r="V107">
        <v>2074.0740740740744</v>
      </c>
      <c r="W107">
        <f t="shared" si="16"/>
        <v>2330.4203079483977</v>
      </c>
      <c r="X107">
        <f t="shared" si="17"/>
        <v>1864.3362463587182</v>
      </c>
    </row>
    <row r="108" spans="1:24" x14ac:dyDescent="0.25">
      <c r="A108">
        <f t="shared" si="9"/>
        <v>0.96099999999999997</v>
      </c>
      <c r="B108">
        <f t="shared" si="10"/>
        <v>0.92352099999999993</v>
      </c>
      <c r="E108">
        <v>4.34</v>
      </c>
      <c r="F108" t="s">
        <v>38</v>
      </c>
      <c r="G108">
        <v>96.1</v>
      </c>
      <c r="H108">
        <v>15</v>
      </c>
      <c r="I108">
        <v>0.65900000000000003</v>
      </c>
      <c r="J108">
        <f t="shared" si="11"/>
        <v>16.242186154943962</v>
      </c>
      <c r="K108">
        <f t="shared" si="12"/>
        <v>3.2323949543505504</v>
      </c>
      <c r="L108">
        <f t="shared" si="13"/>
        <v>4.9049999307292111</v>
      </c>
      <c r="M108">
        <v>107.7922078</v>
      </c>
      <c r="N108">
        <v>29.987278490000001</v>
      </c>
      <c r="O108">
        <f t="shared" si="14"/>
        <v>45.5042162215478</v>
      </c>
      <c r="P108">
        <f t="shared" si="15"/>
        <v>1.9991518993333335</v>
      </c>
      <c r="Q108">
        <v>94</v>
      </c>
      <c r="R108">
        <v>33</v>
      </c>
      <c r="S108">
        <v>53.333333330000002</v>
      </c>
      <c r="T108">
        <v>61</v>
      </c>
      <c r="U108">
        <v>1778.5319647391582</v>
      </c>
      <c r="V108">
        <v>1172.0525647631052</v>
      </c>
      <c r="W108">
        <f t="shared" si="16"/>
        <v>1319.9707110844859</v>
      </c>
      <c r="X108">
        <f t="shared" si="17"/>
        <v>869.86069860467626</v>
      </c>
    </row>
    <row r="109" spans="1:24" x14ac:dyDescent="0.25">
      <c r="A109">
        <f t="shared" si="9"/>
        <v>1.0820000000000001</v>
      </c>
      <c r="B109">
        <f t="shared" si="10"/>
        <v>1.1707240000000001</v>
      </c>
      <c r="E109">
        <v>4.38</v>
      </c>
      <c r="F109" t="s">
        <v>38</v>
      </c>
      <c r="G109">
        <v>108.2</v>
      </c>
      <c r="H109">
        <v>21</v>
      </c>
      <c r="I109">
        <v>0.82499999999999996</v>
      </c>
      <c r="J109">
        <f t="shared" si="11"/>
        <v>17.937618089319088</v>
      </c>
      <c r="K109">
        <f t="shared" si="12"/>
        <v>3.6702109571024137</v>
      </c>
      <c r="L109">
        <f t="shared" si="13"/>
        <v>4.4487405540635319</v>
      </c>
      <c r="M109">
        <v>89.682539680000005</v>
      </c>
      <c r="N109">
        <v>40.924476159999998</v>
      </c>
      <c r="O109">
        <f t="shared" si="14"/>
        <v>49.605425648484847</v>
      </c>
      <c r="P109">
        <f t="shared" si="15"/>
        <v>1.948784579047619</v>
      </c>
      <c r="Q109">
        <v>114</v>
      </c>
      <c r="R109">
        <v>52</v>
      </c>
      <c r="S109">
        <v>72.666666669999998</v>
      </c>
      <c r="T109">
        <v>62</v>
      </c>
      <c r="U109">
        <v>1775.6285110626568</v>
      </c>
      <c r="V109">
        <v>1464.8935216266918</v>
      </c>
      <c r="W109">
        <f t="shared" si="16"/>
        <v>1583.9234860193308</v>
      </c>
      <c r="X109">
        <f t="shared" si="17"/>
        <v>1306.7368759659478</v>
      </c>
    </row>
    <row r="110" spans="1:24" x14ac:dyDescent="0.25">
      <c r="A110">
        <f t="shared" si="9"/>
        <v>1.034</v>
      </c>
      <c r="B110">
        <f t="shared" si="10"/>
        <v>1.069156</v>
      </c>
      <c r="E110">
        <v>4.3899999999999997</v>
      </c>
      <c r="F110" t="s">
        <v>38</v>
      </c>
      <c r="G110">
        <v>103.4</v>
      </c>
      <c r="H110">
        <v>16.100000000000001</v>
      </c>
      <c r="I110">
        <v>0.70799999999999996</v>
      </c>
      <c r="J110">
        <f t="shared" si="11"/>
        <v>15.058606975969832</v>
      </c>
      <c r="K110">
        <f t="shared" si="12"/>
        <v>2.8498658989783143</v>
      </c>
      <c r="L110">
        <f t="shared" si="13"/>
        <v>4.0252343205908394</v>
      </c>
      <c r="M110">
        <v>99.015675610000002</v>
      </c>
      <c r="N110">
        <v>28.781966910000001</v>
      </c>
      <c r="O110">
        <f t="shared" si="14"/>
        <v>40.652495635593226</v>
      </c>
      <c r="P110">
        <f t="shared" si="15"/>
        <v>1.7876998080745341</v>
      </c>
      <c r="Q110">
        <v>92</v>
      </c>
      <c r="R110">
        <v>32</v>
      </c>
      <c r="S110">
        <v>52</v>
      </c>
      <c r="T110">
        <v>60</v>
      </c>
      <c r="U110">
        <v>1806.6868106200598</v>
      </c>
      <c r="V110">
        <v>1279.1342619190023</v>
      </c>
      <c r="W110">
        <f t="shared" si="16"/>
        <v>1459.7178068944834</v>
      </c>
      <c r="X110">
        <f t="shared" si="17"/>
        <v>1033.4802072812943</v>
      </c>
    </row>
    <row r="111" spans="1:24" x14ac:dyDescent="0.25">
      <c r="A111">
        <f t="shared" si="9"/>
        <v>1.0329999999999999</v>
      </c>
      <c r="B111">
        <f t="shared" si="10"/>
        <v>1.0670889999999997</v>
      </c>
      <c r="E111">
        <v>4.4000000000000004</v>
      </c>
      <c r="F111" t="s">
        <v>38</v>
      </c>
      <c r="G111">
        <v>103.3</v>
      </c>
      <c r="H111">
        <v>15.2</v>
      </c>
      <c r="I111">
        <v>0.67800000000000005</v>
      </c>
      <c r="J111">
        <f t="shared" si="11"/>
        <v>14.24436012366354</v>
      </c>
      <c r="K111">
        <f t="shared" si="12"/>
        <v>3.892556474794084</v>
      </c>
      <c r="L111">
        <f t="shared" si="13"/>
        <v>5.7412337386343415</v>
      </c>
      <c r="M111">
        <v>87.532515790000005</v>
      </c>
      <c r="N111">
        <v>44.469834319999997</v>
      </c>
      <c r="O111">
        <f t="shared" si="14"/>
        <v>65.589726135693212</v>
      </c>
      <c r="P111">
        <f t="shared" si="15"/>
        <v>2.9256469947368422</v>
      </c>
      <c r="Q111">
        <v>99</v>
      </c>
      <c r="R111">
        <v>50</v>
      </c>
      <c r="S111">
        <v>66.333333330000002</v>
      </c>
      <c r="T111">
        <v>49</v>
      </c>
      <c r="U111">
        <v>1491.6478629686969</v>
      </c>
      <c r="V111">
        <v>1011.3372510927766</v>
      </c>
      <c r="W111">
        <f t="shared" si="16"/>
        <v>1363.2857225740631</v>
      </c>
      <c r="X111">
        <f t="shared" si="17"/>
        <v>924.30771990521487</v>
      </c>
    </row>
    <row r="112" spans="1:24" x14ac:dyDescent="0.25">
      <c r="A112">
        <f t="shared" si="9"/>
        <v>1.048</v>
      </c>
      <c r="B112">
        <f t="shared" si="10"/>
        <v>1.0983040000000002</v>
      </c>
      <c r="E112">
        <v>4.42</v>
      </c>
      <c r="F112" t="s">
        <v>38</v>
      </c>
      <c r="G112">
        <v>104.8</v>
      </c>
      <c r="H112">
        <v>16.100000000000001</v>
      </c>
      <c r="I112">
        <v>0.71099999999999997</v>
      </c>
      <c r="J112">
        <f t="shared" si="11"/>
        <v>14.658965095274167</v>
      </c>
      <c r="K112">
        <f t="shared" si="12"/>
        <v>3.106771902483338</v>
      </c>
      <c r="L112">
        <f t="shared" si="13"/>
        <v>4.3695807348570153</v>
      </c>
      <c r="M112">
        <v>83.376233380000002</v>
      </c>
      <c r="N112">
        <v>37.26208029</v>
      </c>
      <c r="O112">
        <f t="shared" si="14"/>
        <v>52.407989156118148</v>
      </c>
      <c r="P112">
        <f t="shared" si="15"/>
        <v>2.3144149248447201</v>
      </c>
      <c r="Q112">
        <v>93</v>
      </c>
      <c r="R112">
        <v>55</v>
      </c>
      <c r="S112">
        <v>67.666666669999998</v>
      </c>
      <c r="T112">
        <v>38</v>
      </c>
      <c r="U112">
        <v>1815.9658865895271</v>
      </c>
      <c r="V112">
        <v>1291.1517453651538</v>
      </c>
      <c r="W112">
        <f t="shared" si="16"/>
        <v>1742.4302470589992</v>
      </c>
      <c r="X112">
        <f t="shared" si="17"/>
        <v>1238.8679056589483</v>
      </c>
    </row>
    <row r="113" spans="1:24" x14ac:dyDescent="0.25">
      <c r="A113">
        <f t="shared" si="9"/>
        <v>1.131</v>
      </c>
      <c r="B113">
        <f t="shared" si="10"/>
        <v>1.279161</v>
      </c>
      <c r="E113">
        <v>4.47</v>
      </c>
      <c r="F113" t="s">
        <v>38</v>
      </c>
      <c r="G113">
        <v>113.1</v>
      </c>
      <c r="H113">
        <v>20.6</v>
      </c>
      <c r="I113">
        <v>0.82699999999999996</v>
      </c>
      <c r="J113">
        <f t="shared" si="11"/>
        <v>16.104305869237727</v>
      </c>
      <c r="K113">
        <f t="shared" si="12"/>
        <v>4.7414705191078381</v>
      </c>
      <c r="L113">
        <f t="shared" si="13"/>
        <v>5.7333379916660681</v>
      </c>
      <c r="M113">
        <v>81.451314330000002</v>
      </c>
      <c r="N113">
        <v>58.212326689999998</v>
      </c>
      <c r="O113">
        <f t="shared" si="14"/>
        <v>70.389754159613062</v>
      </c>
      <c r="P113">
        <f t="shared" si="15"/>
        <v>2.8258411014563105</v>
      </c>
      <c r="Q113">
        <v>97</v>
      </c>
      <c r="R113">
        <v>49</v>
      </c>
      <c r="S113">
        <v>65</v>
      </c>
      <c r="T113">
        <v>48</v>
      </c>
      <c r="U113">
        <v>1116.6019930133805</v>
      </c>
      <c r="V113">
        <v>923.42984822206563</v>
      </c>
      <c r="W113">
        <f t="shared" si="16"/>
        <v>1096.7061756567537</v>
      </c>
      <c r="X113">
        <f t="shared" si="17"/>
        <v>906.97600726813528</v>
      </c>
    </row>
    <row r="114" spans="1:24" x14ac:dyDescent="0.25">
      <c r="A114">
        <f t="shared" si="9"/>
        <v>1.016</v>
      </c>
      <c r="B114">
        <f t="shared" si="10"/>
        <v>1.0322560000000001</v>
      </c>
      <c r="E114">
        <v>4.4800000000000004</v>
      </c>
      <c r="F114" t="s">
        <v>38</v>
      </c>
      <c r="G114">
        <v>101.6</v>
      </c>
      <c r="H114">
        <v>13.6</v>
      </c>
      <c r="I114">
        <v>0.63400000000000001</v>
      </c>
      <c r="J114">
        <f t="shared" si="11"/>
        <v>13.175026350052699</v>
      </c>
      <c r="K114">
        <f t="shared" si="12"/>
        <v>3.4535126087508679</v>
      </c>
      <c r="L114">
        <f t="shared" si="13"/>
        <v>5.4471807709004221</v>
      </c>
      <c r="M114">
        <v>81.5878175</v>
      </c>
      <c r="N114">
        <v>42.328777930000001</v>
      </c>
      <c r="O114">
        <f t="shared" si="14"/>
        <v>66.764633958990544</v>
      </c>
      <c r="P114">
        <f t="shared" si="15"/>
        <v>3.1124101419117647</v>
      </c>
      <c r="Q114">
        <v>109</v>
      </c>
      <c r="R114">
        <v>57</v>
      </c>
      <c r="S114">
        <v>74.333333330000002</v>
      </c>
      <c r="T114">
        <v>52</v>
      </c>
      <c r="U114">
        <v>1756.0944814642799</v>
      </c>
      <c r="V114">
        <v>1113.3639012483534</v>
      </c>
      <c r="W114">
        <f t="shared" si="16"/>
        <v>1721.9183307255694</v>
      </c>
      <c r="X114">
        <f t="shared" si="17"/>
        <v>1091.6962216800109</v>
      </c>
    </row>
    <row r="115" spans="1:24" x14ac:dyDescent="0.25">
      <c r="A115">
        <f t="shared" si="9"/>
        <v>1.097</v>
      </c>
      <c r="B115">
        <f t="shared" si="10"/>
        <v>1.203409</v>
      </c>
      <c r="E115">
        <v>4.49</v>
      </c>
      <c r="F115" t="s">
        <v>38</v>
      </c>
      <c r="G115">
        <v>109.7</v>
      </c>
      <c r="H115">
        <v>15.3</v>
      </c>
      <c r="I115">
        <v>0.70099999999999996</v>
      </c>
      <c r="J115">
        <f t="shared" si="11"/>
        <v>12.713881980274373</v>
      </c>
      <c r="K115">
        <f t="shared" si="12"/>
        <v>4.2951702967771359</v>
      </c>
      <c r="L115">
        <f t="shared" si="13"/>
        <v>6.1272044176564</v>
      </c>
      <c r="M115">
        <v>99.150294470000006</v>
      </c>
      <c r="N115">
        <v>43.319793650000001</v>
      </c>
      <c r="O115">
        <f t="shared" si="14"/>
        <v>61.797137874465058</v>
      </c>
      <c r="P115">
        <f t="shared" si="15"/>
        <v>2.831359062091503</v>
      </c>
      <c r="Q115">
        <v>109</v>
      </c>
      <c r="R115">
        <v>65</v>
      </c>
      <c r="S115">
        <v>79.666666669999998</v>
      </c>
      <c r="T115">
        <v>44</v>
      </c>
      <c r="U115">
        <v>1839.0361531650553</v>
      </c>
      <c r="V115">
        <v>1289.1643433687036</v>
      </c>
      <c r="W115">
        <f t="shared" si="16"/>
        <v>1483.8371690133463</v>
      </c>
      <c r="X115">
        <f t="shared" si="17"/>
        <v>1040.1698554783557</v>
      </c>
    </row>
    <row r="116" spans="1:24" x14ac:dyDescent="0.25">
      <c r="A116">
        <f t="shared" si="9"/>
        <v>1.0190000000000001</v>
      </c>
      <c r="B116">
        <f t="shared" si="10"/>
        <v>1.0383610000000003</v>
      </c>
      <c r="E116">
        <v>4.51</v>
      </c>
      <c r="F116" t="s">
        <v>38</v>
      </c>
      <c r="G116">
        <v>101.9</v>
      </c>
      <c r="H116">
        <v>16</v>
      </c>
      <c r="I116">
        <v>0.69499999999999995</v>
      </c>
      <c r="J116">
        <f t="shared" si="11"/>
        <v>15.40889921713161</v>
      </c>
      <c r="K116">
        <f t="shared" si="12"/>
        <v>3.5123841828251066</v>
      </c>
      <c r="L116">
        <f t="shared" si="13"/>
        <v>5.0537901911152616</v>
      </c>
      <c r="M116">
        <v>91.927027219999999</v>
      </c>
      <c r="N116">
        <v>38.208395170000003</v>
      </c>
      <c r="O116">
        <f t="shared" si="14"/>
        <v>54.976108158273391</v>
      </c>
      <c r="P116">
        <f t="shared" si="15"/>
        <v>2.3880246981250002</v>
      </c>
      <c r="Q116">
        <v>93</v>
      </c>
      <c r="R116">
        <v>48</v>
      </c>
      <c r="S116">
        <v>63</v>
      </c>
      <c r="T116">
        <v>45</v>
      </c>
      <c r="U116">
        <v>1648.8522933165632</v>
      </c>
      <c r="V116">
        <v>1145.9523438550113</v>
      </c>
      <c r="W116">
        <f t="shared" si="16"/>
        <v>1434.9227583487723</v>
      </c>
      <c r="X116">
        <f t="shared" si="17"/>
        <v>997.27131705239663</v>
      </c>
    </row>
    <row r="117" spans="1:24" x14ac:dyDescent="0.25">
      <c r="A117">
        <f t="shared" si="9"/>
        <v>1.0629999999999999</v>
      </c>
      <c r="B117">
        <f t="shared" si="10"/>
        <v>1.1299689999999998</v>
      </c>
      <c r="E117">
        <v>4.51</v>
      </c>
      <c r="F117" t="s">
        <v>38</v>
      </c>
      <c r="G117">
        <v>106.3</v>
      </c>
      <c r="H117">
        <v>16.399999999999999</v>
      </c>
      <c r="I117">
        <v>0.71399999999999997</v>
      </c>
      <c r="J117">
        <f t="shared" si="11"/>
        <v>14.513672498980062</v>
      </c>
      <c r="K117">
        <f t="shared" si="12"/>
        <v>5.2427173119596304</v>
      </c>
      <c r="L117">
        <f t="shared" si="13"/>
        <v>7.3427413332767939</v>
      </c>
      <c r="M117">
        <v>116.53061219999999</v>
      </c>
      <c r="N117">
        <v>44.990043499999999</v>
      </c>
      <c r="O117">
        <f t="shared" si="14"/>
        <v>63.011265406162465</v>
      </c>
      <c r="P117">
        <f t="shared" si="15"/>
        <v>2.743295335365854</v>
      </c>
      <c r="Q117">
        <v>114</v>
      </c>
      <c r="R117">
        <v>59</v>
      </c>
      <c r="S117">
        <v>77.333333330000002</v>
      </c>
      <c r="T117">
        <v>55</v>
      </c>
      <c r="U117">
        <v>1718.8988343609851</v>
      </c>
      <c r="V117">
        <v>1227.2937677337434</v>
      </c>
      <c r="W117">
        <f t="shared" si="16"/>
        <v>1180.0496380544957</v>
      </c>
      <c r="X117">
        <f t="shared" si="17"/>
        <v>842.55544157090992</v>
      </c>
    </row>
    <row r="118" spans="1:24" x14ac:dyDescent="0.25">
      <c r="A118">
        <f t="shared" si="9"/>
        <v>1.022</v>
      </c>
      <c r="B118">
        <f t="shared" si="10"/>
        <v>1.044484</v>
      </c>
      <c r="E118">
        <v>4.5199999999999996</v>
      </c>
      <c r="F118" t="s">
        <v>38</v>
      </c>
      <c r="G118">
        <v>102.2</v>
      </c>
      <c r="H118">
        <v>14.2</v>
      </c>
      <c r="I118">
        <v>0.65</v>
      </c>
      <c r="J118">
        <f t="shared" si="11"/>
        <v>13.595229797680002</v>
      </c>
      <c r="K118">
        <f t="shared" si="12"/>
        <v>4.5132572504538135</v>
      </c>
      <c r="L118">
        <f t="shared" si="13"/>
        <v>6.9434726930058668</v>
      </c>
      <c r="M118">
        <v>120.8823529</v>
      </c>
      <c r="N118">
        <v>37.335948070000001</v>
      </c>
      <c r="O118">
        <f t="shared" si="14"/>
        <v>57.439920107692309</v>
      </c>
      <c r="P118">
        <f t="shared" si="15"/>
        <v>2.6292921176056341</v>
      </c>
      <c r="Q118">
        <v>104</v>
      </c>
      <c r="R118">
        <v>65</v>
      </c>
      <c r="S118">
        <v>78</v>
      </c>
      <c r="T118">
        <v>39</v>
      </c>
      <c r="U118">
        <v>2089.1393959987367</v>
      </c>
      <c r="V118">
        <v>1357.940607399179</v>
      </c>
      <c r="W118">
        <f t="shared" si="16"/>
        <v>1382.5934693557654</v>
      </c>
      <c r="X118">
        <f t="shared" si="17"/>
        <v>898.68575508124752</v>
      </c>
    </row>
    <row r="119" spans="1:24" x14ac:dyDescent="0.25">
      <c r="A119">
        <f t="shared" si="9"/>
        <v>1.0649999999999999</v>
      </c>
      <c r="B119">
        <f t="shared" si="10"/>
        <v>1.1342249999999998</v>
      </c>
      <c r="E119">
        <v>4.54</v>
      </c>
      <c r="F119" t="s">
        <v>38</v>
      </c>
      <c r="G119">
        <v>106.5</v>
      </c>
      <c r="H119">
        <v>17.399999999999999</v>
      </c>
      <c r="I119">
        <v>0.73799999999999999</v>
      </c>
      <c r="J119">
        <f t="shared" si="11"/>
        <v>15.34087152020102</v>
      </c>
      <c r="K119">
        <f t="shared" si="12"/>
        <v>4.0649296527820935</v>
      </c>
      <c r="L119">
        <f t="shared" si="13"/>
        <v>5.5080347598673356</v>
      </c>
      <c r="M119">
        <v>113.20754719999999</v>
      </c>
      <c r="N119">
        <v>35.906878589999998</v>
      </c>
      <c r="O119">
        <f t="shared" si="14"/>
        <v>48.654307032520322</v>
      </c>
      <c r="P119">
        <f t="shared" si="15"/>
        <v>2.0636137120689657</v>
      </c>
      <c r="Q119">
        <v>101</v>
      </c>
      <c r="R119">
        <v>49</v>
      </c>
      <c r="S119">
        <v>66.333333330000002</v>
      </c>
      <c r="T119">
        <v>52</v>
      </c>
      <c r="U119">
        <v>1847.3711983551175</v>
      </c>
      <c r="V119">
        <v>1363.3599443860767</v>
      </c>
      <c r="W119">
        <f t="shared" si="16"/>
        <v>1305.4756464894897</v>
      </c>
      <c r="X119">
        <f t="shared" si="17"/>
        <v>963.44102710924335</v>
      </c>
    </row>
    <row r="120" spans="1:24" x14ac:dyDescent="0.25">
      <c r="A120">
        <f t="shared" si="9"/>
        <v>1.0290000000000001</v>
      </c>
      <c r="B120">
        <f t="shared" si="10"/>
        <v>1.0588410000000004</v>
      </c>
      <c r="E120">
        <v>4.5599999999999996</v>
      </c>
      <c r="F120" t="s">
        <v>38</v>
      </c>
      <c r="G120">
        <v>102.9</v>
      </c>
      <c r="H120">
        <v>16.8</v>
      </c>
      <c r="I120">
        <v>0.71699999999999997</v>
      </c>
      <c r="J120">
        <f t="shared" si="11"/>
        <v>15.86640487098629</v>
      </c>
      <c r="K120">
        <f t="shared" si="12"/>
        <v>3.3919213141329321</v>
      </c>
      <c r="L120">
        <f t="shared" si="13"/>
        <v>4.7307131298925134</v>
      </c>
      <c r="M120">
        <v>91.316526609999997</v>
      </c>
      <c r="N120">
        <v>37.144659789999999</v>
      </c>
      <c r="O120">
        <f t="shared" si="14"/>
        <v>51.805662189679218</v>
      </c>
      <c r="P120">
        <f t="shared" si="15"/>
        <v>2.2109916541666665</v>
      </c>
      <c r="Q120">
        <v>93</v>
      </c>
      <c r="R120">
        <v>39</v>
      </c>
      <c r="S120">
        <v>63.666666669999998</v>
      </c>
      <c r="T120">
        <v>54</v>
      </c>
      <c r="U120">
        <v>1714.0193780194534</v>
      </c>
      <c r="V120">
        <v>1228.951894039948</v>
      </c>
      <c r="W120">
        <f t="shared" si="16"/>
        <v>1501.6071606313176</v>
      </c>
      <c r="X120">
        <f t="shared" si="17"/>
        <v>1076.6523341726547</v>
      </c>
    </row>
    <row r="121" spans="1:24" x14ac:dyDescent="0.25">
      <c r="A121">
        <f t="shared" si="9"/>
        <v>1.1179999999999999</v>
      </c>
      <c r="B121">
        <f t="shared" si="10"/>
        <v>1.2499239999999998</v>
      </c>
      <c r="E121">
        <v>4.5999999999999996</v>
      </c>
      <c r="F121" t="s">
        <v>38</v>
      </c>
      <c r="G121">
        <v>111.8</v>
      </c>
      <c r="H121">
        <v>21.8</v>
      </c>
      <c r="I121">
        <v>0.85</v>
      </c>
      <c r="J121">
        <f t="shared" si="11"/>
        <v>17.441060416473324</v>
      </c>
      <c r="K121">
        <f t="shared" si="12"/>
        <v>5.1076842568531164</v>
      </c>
      <c r="L121">
        <f t="shared" si="13"/>
        <v>6.0090403021801375</v>
      </c>
      <c r="M121">
        <v>104.17972829999999</v>
      </c>
      <c r="N121">
        <v>49.02762121</v>
      </c>
      <c r="O121">
        <f t="shared" si="14"/>
        <v>57.679554364705886</v>
      </c>
      <c r="P121">
        <f t="shared" si="15"/>
        <v>2.2489734499999998</v>
      </c>
      <c r="Q121">
        <v>122</v>
      </c>
      <c r="R121">
        <v>55</v>
      </c>
      <c r="S121">
        <v>77.333333330000002</v>
      </c>
      <c r="T121">
        <v>67</v>
      </c>
      <c r="U121">
        <v>1577.3421475775494</v>
      </c>
      <c r="V121">
        <v>1340.740825440917</v>
      </c>
      <c r="W121">
        <f t="shared" si="16"/>
        <v>1211.2468890572443</v>
      </c>
      <c r="X121">
        <f t="shared" si="17"/>
        <v>1029.5598556986577</v>
      </c>
    </row>
    <row r="122" spans="1:24" x14ac:dyDescent="0.25">
      <c r="A122">
        <f t="shared" si="9"/>
        <v>1.0590000000000002</v>
      </c>
      <c r="B122">
        <f t="shared" si="10"/>
        <v>1.1214810000000004</v>
      </c>
      <c r="E122">
        <v>4.6100000000000003</v>
      </c>
      <c r="F122" t="s">
        <v>38</v>
      </c>
      <c r="G122">
        <v>105.9</v>
      </c>
      <c r="H122">
        <v>14.2</v>
      </c>
      <c r="I122">
        <v>0.65700000000000003</v>
      </c>
      <c r="J122">
        <f t="shared" si="11"/>
        <v>12.661828421524747</v>
      </c>
      <c r="K122">
        <f t="shared" si="12"/>
        <v>3.5331847781902979</v>
      </c>
      <c r="L122">
        <f t="shared" si="13"/>
        <v>5.3777546091176527</v>
      </c>
      <c r="M122">
        <v>79.794520550000001</v>
      </c>
      <c r="N122">
        <v>44.278538849999997</v>
      </c>
      <c r="O122">
        <f t="shared" si="14"/>
        <v>67.395036301369856</v>
      </c>
      <c r="P122">
        <f t="shared" si="15"/>
        <v>3.1182069612676058</v>
      </c>
      <c r="Q122">
        <v>91</v>
      </c>
      <c r="R122">
        <v>41</v>
      </c>
      <c r="S122">
        <v>57.666666669999998</v>
      </c>
      <c r="T122">
        <v>50</v>
      </c>
      <c r="U122">
        <v>1302.3615541008305</v>
      </c>
      <c r="V122">
        <v>855.65154104424573</v>
      </c>
      <c r="W122">
        <f t="shared" si="16"/>
        <v>1305.7152748073809</v>
      </c>
      <c r="X122">
        <f t="shared" si="17"/>
        <v>857.85493554844925</v>
      </c>
    </row>
    <row r="123" spans="1:24" x14ac:dyDescent="0.25">
      <c r="A123">
        <f t="shared" si="9"/>
        <v>0.9890000000000001</v>
      </c>
      <c r="B123">
        <f t="shared" si="10"/>
        <v>0.97812100000000024</v>
      </c>
      <c r="E123">
        <v>4.62</v>
      </c>
      <c r="F123" t="s">
        <v>38</v>
      </c>
      <c r="G123">
        <v>98.9</v>
      </c>
      <c r="H123">
        <v>20</v>
      </c>
      <c r="I123">
        <v>0.78100000000000003</v>
      </c>
      <c r="J123">
        <f t="shared" si="11"/>
        <v>20.447367963677291</v>
      </c>
      <c r="K123">
        <f t="shared" si="12"/>
        <v>3.7724568138859489</v>
      </c>
      <c r="L123">
        <f t="shared" si="13"/>
        <v>4.8302904147067203</v>
      </c>
      <c r="M123">
        <v>88.43954248</v>
      </c>
      <c r="N123">
        <v>42.655770349999997</v>
      </c>
      <c r="O123">
        <f t="shared" si="14"/>
        <v>54.616863444302169</v>
      </c>
      <c r="P123">
        <f t="shared" si="15"/>
        <v>2.1327885174999999</v>
      </c>
      <c r="Q123">
        <v>106</v>
      </c>
      <c r="R123">
        <v>51</v>
      </c>
      <c r="S123">
        <v>69.333333330000002</v>
      </c>
      <c r="T123">
        <v>55</v>
      </c>
      <c r="U123">
        <v>1625.41510236727</v>
      </c>
      <c r="V123">
        <v>1269.4491949488379</v>
      </c>
      <c r="W123">
        <f t="shared" si="16"/>
        <v>1470.3062062853585</v>
      </c>
      <c r="X123">
        <f t="shared" si="17"/>
        <v>1148.3091471088651</v>
      </c>
    </row>
    <row r="124" spans="1:24" x14ac:dyDescent="0.25">
      <c r="A124">
        <f t="shared" si="9"/>
        <v>1.038</v>
      </c>
      <c r="B124">
        <f t="shared" si="10"/>
        <v>1.0774440000000001</v>
      </c>
      <c r="E124">
        <v>4.6399999999999997</v>
      </c>
      <c r="F124" t="s">
        <v>38</v>
      </c>
      <c r="G124">
        <v>103.8</v>
      </c>
      <c r="H124">
        <v>16</v>
      </c>
      <c r="I124">
        <v>0.69899999999999995</v>
      </c>
      <c r="J124">
        <f t="shared" si="11"/>
        <v>14.849959719484261</v>
      </c>
      <c r="K124">
        <f t="shared" si="12"/>
        <v>3.6117116562748528</v>
      </c>
      <c r="L124">
        <f t="shared" si="13"/>
        <v>5.1669694653431373</v>
      </c>
      <c r="M124">
        <v>80.373441819999996</v>
      </c>
      <c r="N124">
        <v>44.936630489999999</v>
      </c>
      <c r="O124">
        <f t="shared" si="14"/>
        <v>64.287025021459229</v>
      </c>
      <c r="P124">
        <f t="shared" si="15"/>
        <v>2.8085394056249999</v>
      </c>
      <c r="Q124">
        <v>93</v>
      </c>
      <c r="R124">
        <v>50</v>
      </c>
      <c r="S124">
        <v>64.333333330000002</v>
      </c>
      <c r="T124">
        <v>43</v>
      </c>
      <c r="U124">
        <v>1431.6456892404619</v>
      </c>
      <c r="V124">
        <v>1000.7203367790828</v>
      </c>
      <c r="W124">
        <f t="shared" si="16"/>
        <v>1424.9937858296007</v>
      </c>
      <c r="X124">
        <f t="shared" si="17"/>
        <v>996.0706562948908</v>
      </c>
    </row>
    <row r="125" spans="1:24" x14ac:dyDescent="0.25">
      <c r="A125">
        <f t="shared" si="9"/>
        <v>1.0429999999999999</v>
      </c>
      <c r="B125">
        <f t="shared" si="10"/>
        <v>1.0878489999999998</v>
      </c>
      <c r="E125">
        <v>4.66</v>
      </c>
      <c r="F125" t="s">
        <v>38</v>
      </c>
      <c r="G125">
        <v>104.3</v>
      </c>
      <c r="H125">
        <v>14.8</v>
      </c>
      <c r="I125">
        <v>0.67</v>
      </c>
      <c r="J125">
        <f t="shared" si="11"/>
        <v>13.604829346719997</v>
      </c>
      <c r="K125">
        <f t="shared" si="12"/>
        <v>3.7524467741097398</v>
      </c>
      <c r="L125">
        <f t="shared" si="13"/>
        <v>5.6006668270294622</v>
      </c>
      <c r="M125">
        <v>94.742063490000007</v>
      </c>
      <c r="N125">
        <v>39.606977469999997</v>
      </c>
      <c r="O125">
        <f t="shared" si="14"/>
        <v>59.114891746268647</v>
      </c>
      <c r="P125">
        <f t="shared" si="15"/>
        <v>2.676147126351351</v>
      </c>
      <c r="Q125">
        <v>94</v>
      </c>
      <c r="R125">
        <v>49</v>
      </c>
      <c r="S125">
        <v>64</v>
      </c>
      <c r="T125">
        <v>45</v>
      </c>
      <c r="U125">
        <v>1615.8769006919629</v>
      </c>
      <c r="V125">
        <v>1082.6375234636153</v>
      </c>
      <c r="W125">
        <f t="shared" si="16"/>
        <v>1364.443070938617</v>
      </c>
      <c r="X125">
        <f t="shared" si="17"/>
        <v>914.17685752887348</v>
      </c>
    </row>
    <row r="126" spans="1:24" x14ac:dyDescent="0.25">
      <c r="A126">
        <f t="shared" si="9"/>
        <v>1.085</v>
      </c>
      <c r="B126">
        <f t="shared" si="10"/>
        <v>1.177225</v>
      </c>
      <c r="E126">
        <v>4.67</v>
      </c>
      <c r="F126" t="s">
        <v>38</v>
      </c>
      <c r="G126">
        <v>108.5</v>
      </c>
      <c r="H126">
        <v>19.399999999999999</v>
      </c>
      <c r="I126">
        <v>0.78900000000000003</v>
      </c>
      <c r="J126">
        <f t="shared" si="11"/>
        <v>16.479432563868418</v>
      </c>
      <c r="K126">
        <f t="shared" si="12"/>
        <v>3.5169315750145294</v>
      </c>
      <c r="L126">
        <f t="shared" si="13"/>
        <v>4.4574544676990229</v>
      </c>
      <c r="M126">
        <v>85.358556570000005</v>
      </c>
      <c r="N126">
        <v>41.201863250000002</v>
      </c>
      <c r="O126">
        <f t="shared" si="14"/>
        <v>52.220358998732571</v>
      </c>
      <c r="P126">
        <f t="shared" si="15"/>
        <v>2.1238073840206186</v>
      </c>
      <c r="Q126">
        <v>102</v>
      </c>
      <c r="R126">
        <v>50</v>
      </c>
      <c r="S126">
        <v>67.333333330000002</v>
      </c>
      <c r="T126">
        <v>52</v>
      </c>
      <c r="U126">
        <v>1634.2302997668437</v>
      </c>
      <c r="V126">
        <v>1289.4077065160398</v>
      </c>
      <c r="W126">
        <f t="shared" si="16"/>
        <v>1531.6381770599978</v>
      </c>
      <c r="X126">
        <f t="shared" si="17"/>
        <v>1208.4625217003384</v>
      </c>
    </row>
    <row r="127" spans="1:24" x14ac:dyDescent="0.25">
      <c r="A127">
        <f t="shared" si="9"/>
        <v>1.0590000000000002</v>
      </c>
      <c r="B127">
        <f t="shared" si="10"/>
        <v>1.1214810000000004</v>
      </c>
      <c r="E127">
        <v>4.68</v>
      </c>
      <c r="F127" t="s">
        <v>38</v>
      </c>
      <c r="G127">
        <v>105.9</v>
      </c>
      <c r="H127">
        <v>18.399999999999999</v>
      </c>
      <c r="I127">
        <v>0.76100000000000001</v>
      </c>
      <c r="J127">
        <f t="shared" si="11"/>
        <v>16.406876264510938</v>
      </c>
      <c r="K127">
        <f t="shared" si="12"/>
        <v>3.7815296008773309</v>
      </c>
      <c r="L127">
        <f t="shared" si="13"/>
        <v>4.9691584768427477</v>
      </c>
      <c r="M127">
        <v>83.746466620000007</v>
      </c>
      <c r="N127">
        <v>45.154497300000003</v>
      </c>
      <c r="O127">
        <f t="shared" si="14"/>
        <v>59.335738896189227</v>
      </c>
      <c r="P127">
        <f t="shared" si="15"/>
        <v>2.4540487663043482</v>
      </c>
      <c r="Q127">
        <v>100</v>
      </c>
      <c r="R127">
        <v>65</v>
      </c>
      <c r="S127">
        <v>76.666666669999998</v>
      </c>
      <c r="T127">
        <v>35</v>
      </c>
      <c r="U127">
        <v>1697.8744367507329</v>
      </c>
      <c r="V127">
        <v>1292.0824463673077</v>
      </c>
      <c r="W127">
        <f t="shared" si="16"/>
        <v>1621.9186363573724</v>
      </c>
      <c r="X127">
        <f t="shared" si="17"/>
        <v>1234.2800822679603</v>
      </c>
    </row>
    <row r="128" spans="1:24" x14ac:dyDescent="0.25">
      <c r="A128">
        <f t="shared" si="9"/>
        <v>1.048</v>
      </c>
      <c r="B128">
        <f t="shared" si="10"/>
        <v>1.0983040000000002</v>
      </c>
      <c r="E128">
        <v>4.6900000000000004</v>
      </c>
      <c r="F128" t="s">
        <v>38</v>
      </c>
      <c r="G128">
        <v>104.8</v>
      </c>
      <c r="H128">
        <v>20.6</v>
      </c>
      <c r="I128">
        <v>0.80800000000000005</v>
      </c>
      <c r="J128">
        <f t="shared" si="11"/>
        <v>18.756191364139617</v>
      </c>
      <c r="K128">
        <f t="shared" si="12"/>
        <v>4.6060732812566343</v>
      </c>
      <c r="L128">
        <f t="shared" si="13"/>
        <v>5.7005857441294978</v>
      </c>
      <c r="M128">
        <v>114.41360299999999</v>
      </c>
      <c r="N128">
        <v>40.258091350000001</v>
      </c>
      <c r="O128">
        <f t="shared" si="14"/>
        <v>49.824370482673267</v>
      </c>
      <c r="P128">
        <f t="shared" si="15"/>
        <v>1.9542762791262136</v>
      </c>
      <c r="Q128">
        <v>115</v>
      </c>
      <c r="R128">
        <v>61</v>
      </c>
      <c r="S128">
        <v>79</v>
      </c>
      <c r="T128">
        <v>54</v>
      </c>
      <c r="U128">
        <v>1962.3384355999779</v>
      </c>
      <c r="V128">
        <v>1585.5694559647823</v>
      </c>
      <c r="W128">
        <f t="shared" si="16"/>
        <v>1372.1014873379891</v>
      </c>
      <c r="X128">
        <f t="shared" si="17"/>
        <v>1108.6580017690953</v>
      </c>
    </row>
    <row r="129" spans="1:24" x14ac:dyDescent="0.25">
      <c r="A129">
        <f t="shared" si="9"/>
        <v>1.081</v>
      </c>
      <c r="B129">
        <f t="shared" si="10"/>
        <v>1.168561</v>
      </c>
      <c r="E129">
        <v>4.74</v>
      </c>
      <c r="F129" t="s">
        <v>38</v>
      </c>
      <c r="G129">
        <v>108.1</v>
      </c>
      <c r="H129">
        <v>17.8</v>
      </c>
      <c r="I129">
        <v>0.751</v>
      </c>
      <c r="J129">
        <f t="shared" si="11"/>
        <v>15.232409775784063</v>
      </c>
      <c r="K129">
        <f t="shared" si="12"/>
        <v>3.8449981498888968</v>
      </c>
      <c r="L129">
        <f t="shared" si="13"/>
        <v>5.1198377495191698</v>
      </c>
      <c r="M129">
        <v>83.470310799999993</v>
      </c>
      <c r="N129">
        <v>46.064260609999998</v>
      </c>
      <c r="O129">
        <f t="shared" si="14"/>
        <v>61.337231171770966</v>
      </c>
      <c r="P129">
        <f t="shared" si="15"/>
        <v>2.5878798095505617</v>
      </c>
      <c r="Q129">
        <v>94</v>
      </c>
      <c r="R129">
        <v>60</v>
      </c>
      <c r="S129">
        <v>71.333333330000002</v>
      </c>
      <c r="T129">
        <v>34</v>
      </c>
      <c r="U129">
        <v>1548.5613442043266</v>
      </c>
      <c r="V129">
        <v>1162.9695694974494</v>
      </c>
      <c r="W129">
        <f t="shared" si="16"/>
        <v>1484.1793009874134</v>
      </c>
      <c r="X129">
        <f t="shared" si="17"/>
        <v>1114.6186550415475</v>
      </c>
    </row>
    <row r="130" spans="1:24" x14ac:dyDescent="0.25">
      <c r="A130">
        <f t="shared" si="9"/>
        <v>1.01</v>
      </c>
      <c r="B130">
        <f t="shared" si="10"/>
        <v>1.0201</v>
      </c>
      <c r="E130">
        <v>4.82</v>
      </c>
      <c r="F130" t="s">
        <v>38</v>
      </c>
      <c r="G130">
        <v>101</v>
      </c>
      <c r="H130">
        <v>17</v>
      </c>
      <c r="I130">
        <v>0.71699999999999997</v>
      </c>
      <c r="J130">
        <f t="shared" si="11"/>
        <v>16.665032839917654</v>
      </c>
      <c r="K130">
        <f t="shared" si="12"/>
        <v>3.5751383334412221</v>
      </c>
      <c r="L130">
        <f t="shared" si="13"/>
        <v>4.9862459322750663</v>
      </c>
      <c r="M130">
        <v>95.876800790000004</v>
      </c>
      <c r="N130">
        <v>37.288878060000002</v>
      </c>
      <c r="O130">
        <f t="shared" si="14"/>
        <v>52.00680343096235</v>
      </c>
      <c r="P130">
        <f t="shared" si="15"/>
        <v>2.1934634152941177</v>
      </c>
      <c r="Q130">
        <v>121</v>
      </c>
      <c r="R130">
        <v>65</v>
      </c>
      <c r="S130">
        <v>83.666666669999998</v>
      </c>
      <c r="T130">
        <v>56</v>
      </c>
      <c r="U130">
        <v>2243.7432023397268</v>
      </c>
      <c r="V130">
        <v>1608.763876077584</v>
      </c>
      <c r="W130">
        <f t="shared" si="16"/>
        <v>1872.1886286166116</v>
      </c>
      <c r="X130">
        <f t="shared" si="17"/>
        <v>1342.3592467181104</v>
      </c>
    </row>
    <row r="131" spans="1:24" x14ac:dyDescent="0.25">
      <c r="A131">
        <f t="shared" ref="A131:A194" si="18">G131/100</f>
        <v>1.0640000000000001</v>
      </c>
      <c r="B131">
        <f t="shared" ref="B131:B194" si="19">A131*A131</f>
        <v>1.1320960000000002</v>
      </c>
      <c r="E131">
        <v>4.83</v>
      </c>
      <c r="F131" t="s">
        <v>38</v>
      </c>
      <c r="G131">
        <v>106.4</v>
      </c>
      <c r="H131">
        <v>16.399999999999999</v>
      </c>
      <c r="I131">
        <v>0.71399999999999997</v>
      </c>
      <c r="J131">
        <f t="shared" ref="J131:J194" si="20">H131/B131</f>
        <v>14.486403979874494</v>
      </c>
      <c r="K131">
        <f t="shared" ref="K131:K194" si="21">(M131*N131)/1000</f>
        <v>2.8932129145223864</v>
      </c>
      <c r="L131">
        <f t="shared" ref="L131:L194" si="22">K131/I131</f>
        <v>4.0521189279025025</v>
      </c>
      <c r="M131">
        <v>81.422304999999994</v>
      </c>
      <c r="N131">
        <v>35.533419430000002</v>
      </c>
      <c r="O131">
        <f t="shared" ref="O131:O194" si="23">N131/I131</f>
        <v>49.766693879551823</v>
      </c>
      <c r="P131">
        <f t="shared" ref="P131:P194" si="24">N131/H131</f>
        <v>2.1666719164634149</v>
      </c>
      <c r="Q131">
        <v>104</v>
      </c>
      <c r="R131">
        <v>64</v>
      </c>
      <c r="S131">
        <v>77.333333330000002</v>
      </c>
      <c r="T131">
        <v>40</v>
      </c>
      <c r="U131">
        <v>2176.3549517756051</v>
      </c>
      <c r="V131">
        <v>1553.9174355677819</v>
      </c>
      <c r="W131">
        <f t="shared" ref="W131:W194" si="25">S131*80/K131</f>
        <v>2138.3378441822351</v>
      </c>
      <c r="X131">
        <f t="shared" ref="X131:X194" si="26">W131*I131</f>
        <v>1526.7732207461158</v>
      </c>
    </row>
    <row r="132" spans="1:24" x14ac:dyDescent="0.25">
      <c r="A132">
        <f t="shared" si="18"/>
        <v>1.1259999999999999</v>
      </c>
      <c r="B132">
        <f t="shared" si="19"/>
        <v>1.2678759999999998</v>
      </c>
      <c r="E132">
        <v>4.83</v>
      </c>
      <c r="F132" t="s">
        <v>38</v>
      </c>
      <c r="G132">
        <v>112.6</v>
      </c>
      <c r="H132">
        <v>20.399999999999999</v>
      </c>
      <c r="I132">
        <v>0.82099999999999995</v>
      </c>
      <c r="J132">
        <f t="shared" si="20"/>
        <v>16.089901536112365</v>
      </c>
      <c r="K132">
        <f t="shared" si="21"/>
        <v>2.7727791817326168</v>
      </c>
      <c r="L132">
        <f t="shared" si="22"/>
        <v>3.3773193443759038</v>
      </c>
      <c r="M132">
        <v>72.510822509999997</v>
      </c>
      <c r="N132">
        <v>38.239521850000003</v>
      </c>
      <c r="O132">
        <f t="shared" si="23"/>
        <v>46.576762302070648</v>
      </c>
      <c r="P132">
        <f t="shared" si="24"/>
        <v>1.8744863651960786</v>
      </c>
      <c r="Q132">
        <v>95</v>
      </c>
      <c r="R132">
        <v>42</v>
      </c>
      <c r="S132">
        <v>59.666666669999998</v>
      </c>
      <c r="T132">
        <v>53</v>
      </c>
      <c r="U132">
        <v>1560.340291493472</v>
      </c>
      <c r="V132">
        <v>1281.0393793161404</v>
      </c>
      <c r="W132">
        <f t="shared" si="25"/>
        <v>1721.4978260971013</v>
      </c>
      <c r="X132">
        <f t="shared" si="26"/>
        <v>1413.34971522572</v>
      </c>
    </row>
    <row r="133" spans="1:24" x14ac:dyDescent="0.25">
      <c r="A133">
        <f t="shared" si="18"/>
        <v>1.111</v>
      </c>
      <c r="B133">
        <f t="shared" si="19"/>
        <v>1.234321</v>
      </c>
      <c r="E133">
        <v>4.8499999999999996</v>
      </c>
      <c r="F133" t="s">
        <v>38</v>
      </c>
      <c r="G133">
        <v>111.1</v>
      </c>
      <c r="H133">
        <v>18</v>
      </c>
      <c r="I133">
        <v>0.76200000000000001</v>
      </c>
      <c r="J133">
        <f t="shared" si="20"/>
        <v>14.582916437458326</v>
      </c>
      <c r="K133">
        <f t="shared" si="21"/>
        <v>4.3686946172638486</v>
      </c>
      <c r="L133">
        <f t="shared" si="22"/>
        <v>5.7331950357793291</v>
      </c>
      <c r="M133">
        <v>85.901485899999997</v>
      </c>
      <c r="N133">
        <v>50.857031999999997</v>
      </c>
      <c r="O133">
        <f t="shared" si="23"/>
        <v>66.741511811023614</v>
      </c>
      <c r="P133">
        <f t="shared" si="24"/>
        <v>2.8253906666666664</v>
      </c>
      <c r="Q133">
        <v>104</v>
      </c>
      <c r="R133">
        <v>58</v>
      </c>
      <c r="S133">
        <v>73.333333330000002</v>
      </c>
      <c r="T133">
        <v>46</v>
      </c>
      <c r="U133">
        <v>1441.9507086060391</v>
      </c>
      <c r="V133">
        <v>1098.7664399578018</v>
      </c>
      <c r="W133">
        <f t="shared" si="25"/>
        <v>1342.887791519368</v>
      </c>
      <c r="X133">
        <f t="shared" si="26"/>
        <v>1023.2804971377584</v>
      </c>
    </row>
    <row r="134" spans="1:24" x14ac:dyDescent="0.25">
      <c r="A134">
        <f t="shared" si="18"/>
        <v>1.028</v>
      </c>
      <c r="B134">
        <f t="shared" si="19"/>
        <v>1.0567839999999999</v>
      </c>
      <c r="E134">
        <v>4.8600000000000003</v>
      </c>
      <c r="F134" t="s">
        <v>38</v>
      </c>
      <c r="G134">
        <v>102.8</v>
      </c>
      <c r="H134">
        <v>16.600000000000001</v>
      </c>
      <c r="I134">
        <v>0.71199999999999997</v>
      </c>
      <c r="J134">
        <f t="shared" si="20"/>
        <v>15.708034943753882</v>
      </c>
      <c r="K134">
        <f t="shared" si="21"/>
        <v>3.3266097528109126</v>
      </c>
      <c r="L134">
        <f t="shared" si="22"/>
        <v>4.6722047090040908</v>
      </c>
      <c r="M134">
        <v>94.54094293</v>
      </c>
      <c r="N134">
        <v>35.186974550000002</v>
      </c>
      <c r="O134">
        <f t="shared" si="23"/>
        <v>49.419908075842699</v>
      </c>
      <c r="P134">
        <f t="shared" si="24"/>
        <v>2.1196972620481929</v>
      </c>
      <c r="Q134">
        <v>91</v>
      </c>
      <c r="R134">
        <v>53</v>
      </c>
      <c r="S134">
        <v>65.666666669999998</v>
      </c>
      <c r="T134">
        <v>38</v>
      </c>
      <c r="U134">
        <v>1866.2208817268147</v>
      </c>
      <c r="V134">
        <v>1328.749267789492</v>
      </c>
      <c r="W134">
        <f t="shared" si="25"/>
        <v>1579.1853340059042</v>
      </c>
      <c r="X134">
        <f t="shared" si="26"/>
        <v>1124.3799578122037</v>
      </c>
    </row>
    <row r="135" spans="1:24" x14ac:dyDescent="0.25">
      <c r="A135">
        <f t="shared" si="18"/>
        <v>1.1520000000000001</v>
      </c>
      <c r="B135">
        <f t="shared" si="19"/>
        <v>1.3271040000000003</v>
      </c>
      <c r="E135">
        <v>4.88</v>
      </c>
      <c r="F135" t="s">
        <v>38</v>
      </c>
      <c r="G135">
        <v>115.2</v>
      </c>
      <c r="H135">
        <v>20.7</v>
      </c>
      <c r="I135">
        <v>0.83599999999999997</v>
      </c>
      <c r="J135">
        <f t="shared" si="20"/>
        <v>15.597873263888886</v>
      </c>
      <c r="K135">
        <f t="shared" si="21"/>
        <v>4.7300754641372151</v>
      </c>
      <c r="L135">
        <f t="shared" si="22"/>
        <v>5.6579850049488218</v>
      </c>
      <c r="M135">
        <v>100.83638569999999</v>
      </c>
      <c r="N135">
        <v>46.908419330000001</v>
      </c>
      <c r="O135">
        <f t="shared" si="23"/>
        <v>56.110549437799044</v>
      </c>
      <c r="P135">
        <f t="shared" si="24"/>
        <v>2.2661072140096619</v>
      </c>
      <c r="Q135">
        <v>87</v>
      </c>
      <c r="R135">
        <v>39</v>
      </c>
      <c r="S135">
        <v>55</v>
      </c>
      <c r="T135">
        <v>48</v>
      </c>
      <c r="U135">
        <v>1172.4974063414045</v>
      </c>
      <c r="V135">
        <v>980.20783170141408</v>
      </c>
      <c r="W135">
        <f t="shared" si="25"/>
        <v>930.21771710836288</v>
      </c>
      <c r="X135">
        <f t="shared" si="26"/>
        <v>777.66201150259133</v>
      </c>
    </row>
    <row r="136" spans="1:24" x14ac:dyDescent="0.25">
      <c r="A136">
        <f t="shared" si="18"/>
        <v>1.0490000000000002</v>
      </c>
      <c r="B136">
        <f t="shared" si="19"/>
        <v>1.1004010000000004</v>
      </c>
      <c r="E136">
        <v>4.8899999999999997</v>
      </c>
      <c r="F136" t="s">
        <v>38</v>
      </c>
      <c r="G136">
        <v>104.9</v>
      </c>
      <c r="H136">
        <v>16.100000000000001</v>
      </c>
      <c r="I136">
        <v>0.70599999999999996</v>
      </c>
      <c r="J136">
        <f t="shared" si="20"/>
        <v>14.63102996089607</v>
      </c>
      <c r="K136">
        <f t="shared" si="21"/>
        <v>4.0038751360422928</v>
      </c>
      <c r="L136">
        <f t="shared" si="22"/>
        <v>5.6712112408531059</v>
      </c>
      <c r="M136">
        <v>96.39830508</v>
      </c>
      <c r="N136">
        <v>41.53470471</v>
      </c>
      <c r="O136">
        <f t="shared" si="23"/>
        <v>58.831026501416432</v>
      </c>
      <c r="P136">
        <f t="shared" si="24"/>
        <v>2.5797953236024842</v>
      </c>
      <c r="Q136">
        <v>103</v>
      </c>
      <c r="R136">
        <v>60</v>
      </c>
      <c r="S136">
        <v>74.333333330000002</v>
      </c>
      <c r="T136">
        <v>43</v>
      </c>
      <c r="U136">
        <v>1789.6680342138879</v>
      </c>
      <c r="V136">
        <v>1263.5056321550048</v>
      </c>
      <c r="W136">
        <f t="shared" si="25"/>
        <v>1485.2278016536991</v>
      </c>
      <c r="X136">
        <f t="shared" si="26"/>
        <v>1048.5708279675116</v>
      </c>
    </row>
    <row r="137" spans="1:24" x14ac:dyDescent="0.25">
      <c r="A137">
        <f t="shared" si="18"/>
        <v>1.0580000000000001</v>
      </c>
      <c r="B137">
        <f t="shared" si="19"/>
        <v>1.119364</v>
      </c>
      <c r="E137">
        <v>4.9000000000000004</v>
      </c>
      <c r="F137" t="s">
        <v>38</v>
      </c>
      <c r="G137">
        <v>105.8</v>
      </c>
      <c r="H137">
        <v>17</v>
      </c>
      <c r="I137">
        <v>0.72699999999999998</v>
      </c>
      <c r="J137">
        <f t="shared" si="20"/>
        <v>15.187195586064943</v>
      </c>
      <c r="K137">
        <f t="shared" si="21"/>
        <v>2.8203131438075268</v>
      </c>
      <c r="L137">
        <f t="shared" si="22"/>
        <v>3.879385342238689</v>
      </c>
      <c r="M137">
        <v>68.298420469999996</v>
      </c>
      <c r="N137">
        <v>41.293973190000003</v>
      </c>
      <c r="O137">
        <f t="shared" si="23"/>
        <v>56.800513328748288</v>
      </c>
      <c r="P137">
        <f t="shared" si="24"/>
        <v>2.4290572464705882</v>
      </c>
      <c r="Q137">
        <v>85</v>
      </c>
      <c r="R137">
        <v>32</v>
      </c>
      <c r="S137">
        <v>49.666666669999998</v>
      </c>
      <c r="T137">
        <v>53</v>
      </c>
      <c r="U137">
        <v>1202.7582437145472</v>
      </c>
      <c r="V137">
        <v>874.40524318047585</v>
      </c>
      <c r="W137">
        <f t="shared" si="25"/>
        <v>1408.8270099808324</v>
      </c>
      <c r="X137">
        <f t="shared" si="26"/>
        <v>1024.217236256065</v>
      </c>
    </row>
    <row r="138" spans="1:24" x14ac:dyDescent="0.25">
      <c r="A138">
        <f t="shared" si="18"/>
        <v>1.0549999999999999</v>
      </c>
      <c r="B138">
        <f t="shared" si="19"/>
        <v>1.1130249999999999</v>
      </c>
      <c r="E138">
        <v>4.91</v>
      </c>
      <c r="F138" t="s">
        <v>38</v>
      </c>
      <c r="G138">
        <v>105.5</v>
      </c>
      <c r="H138">
        <v>15.6</v>
      </c>
      <c r="I138">
        <v>0.69199999999999995</v>
      </c>
      <c r="J138">
        <f t="shared" si="20"/>
        <v>14.015857685137352</v>
      </c>
      <c r="K138">
        <f t="shared" si="21"/>
        <v>6.7616164861037822</v>
      </c>
      <c r="L138">
        <f t="shared" si="22"/>
        <v>9.7711220897453508</v>
      </c>
      <c r="M138">
        <v>152.64221409999999</v>
      </c>
      <c r="N138">
        <v>44.297159379999997</v>
      </c>
      <c r="O138">
        <f t="shared" si="23"/>
        <v>64.013236098265892</v>
      </c>
      <c r="P138">
        <f t="shared" si="24"/>
        <v>2.8395614987179485</v>
      </c>
      <c r="Q138">
        <v>93</v>
      </c>
      <c r="R138">
        <v>54</v>
      </c>
      <c r="S138">
        <v>67</v>
      </c>
      <c r="T138">
        <v>39</v>
      </c>
      <c r="U138">
        <v>1512.5123357289192</v>
      </c>
      <c r="V138">
        <v>1046.6585363244119</v>
      </c>
      <c r="W138">
        <f t="shared" si="25"/>
        <v>792.70985141137021</v>
      </c>
      <c r="X138">
        <f t="shared" si="26"/>
        <v>548.55521717666818</v>
      </c>
    </row>
    <row r="139" spans="1:24" x14ac:dyDescent="0.25">
      <c r="A139">
        <f t="shared" si="18"/>
        <v>1.117</v>
      </c>
      <c r="B139">
        <f t="shared" si="19"/>
        <v>1.247689</v>
      </c>
      <c r="E139">
        <v>4.91</v>
      </c>
      <c r="F139" t="s">
        <v>38</v>
      </c>
      <c r="G139">
        <v>111.7</v>
      </c>
      <c r="H139">
        <v>19.2</v>
      </c>
      <c r="I139">
        <v>0.79200000000000004</v>
      </c>
      <c r="J139">
        <f t="shared" si="20"/>
        <v>15.388450166668134</v>
      </c>
      <c r="K139">
        <f t="shared" si="21"/>
        <v>4.1846372527977955</v>
      </c>
      <c r="L139">
        <f t="shared" si="22"/>
        <v>5.2836328949467113</v>
      </c>
      <c r="M139">
        <v>87.066315329999995</v>
      </c>
      <c r="N139">
        <v>48.062643250000001</v>
      </c>
      <c r="O139">
        <f t="shared" si="23"/>
        <v>60.685155618686863</v>
      </c>
      <c r="P139">
        <f t="shared" si="24"/>
        <v>2.5032626692708333</v>
      </c>
      <c r="Q139">
        <v>93</v>
      </c>
      <c r="R139">
        <v>39</v>
      </c>
      <c r="S139">
        <v>57</v>
      </c>
      <c r="T139">
        <v>54</v>
      </c>
      <c r="U139">
        <v>1185.9522520122737</v>
      </c>
      <c r="V139">
        <v>939.27418359372075</v>
      </c>
      <c r="W139">
        <f t="shared" si="25"/>
        <v>1089.7001877405842</v>
      </c>
      <c r="X139">
        <f t="shared" si="26"/>
        <v>863.04254869054273</v>
      </c>
    </row>
    <row r="140" spans="1:24" x14ac:dyDescent="0.25">
      <c r="A140">
        <f t="shared" si="18"/>
        <v>1.1840000000000002</v>
      </c>
      <c r="B140">
        <f t="shared" si="19"/>
        <v>1.4018560000000004</v>
      </c>
      <c r="E140">
        <v>4.91</v>
      </c>
      <c r="F140" t="s">
        <v>38</v>
      </c>
      <c r="G140">
        <v>118.4</v>
      </c>
      <c r="H140">
        <v>20.7</v>
      </c>
      <c r="I140">
        <v>0.84299999999999997</v>
      </c>
      <c r="J140">
        <f t="shared" si="20"/>
        <v>14.766138604821032</v>
      </c>
      <c r="K140">
        <f t="shared" si="21"/>
        <v>4.3861381434612783</v>
      </c>
      <c r="L140">
        <f t="shared" si="22"/>
        <v>5.2030108463360358</v>
      </c>
      <c r="M140">
        <v>87.990442659999999</v>
      </c>
      <c r="N140">
        <v>49.847892690000002</v>
      </c>
      <c r="O140">
        <f t="shared" si="23"/>
        <v>59.131545302491105</v>
      </c>
      <c r="P140">
        <f t="shared" si="24"/>
        <v>2.4081107579710146</v>
      </c>
      <c r="Q140">
        <v>107</v>
      </c>
      <c r="R140">
        <v>53</v>
      </c>
      <c r="S140">
        <v>71</v>
      </c>
      <c r="T140">
        <v>54</v>
      </c>
      <c r="U140">
        <v>1424.333029312658</v>
      </c>
      <c r="V140">
        <v>1200.7127437105707</v>
      </c>
      <c r="W140">
        <f t="shared" si="25"/>
        <v>1294.9888522019244</v>
      </c>
      <c r="X140">
        <f t="shared" si="26"/>
        <v>1091.6756024062222</v>
      </c>
    </row>
    <row r="141" spans="1:24" x14ac:dyDescent="0.25">
      <c r="A141">
        <f t="shared" si="18"/>
        <v>1.0720000000000001</v>
      </c>
      <c r="B141">
        <f t="shared" si="19"/>
        <v>1.1491840000000002</v>
      </c>
      <c r="E141">
        <v>4.92</v>
      </c>
      <c r="F141" t="s">
        <v>38</v>
      </c>
      <c r="G141">
        <v>107.2</v>
      </c>
      <c r="H141">
        <v>18.2</v>
      </c>
      <c r="I141">
        <v>0.75900000000000001</v>
      </c>
      <c r="J141">
        <f t="shared" si="20"/>
        <v>15.837324571173978</v>
      </c>
      <c r="K141">
        <f t="shared" si="21"/>
        <v>4.7637516285358963</v>
      </c>
      <c r="L141">
        <f t="shared" si="22"/>
        <v>6.276352606766662</v>
      </c>
      <c r="M141">
        <v>93.854842529999999</v>
      </c>
      <c r="N141">
        <v>50.756588579999999</v>
      </c>
      <c r="O141">
        <f t="shared" si="23"/>
        <v>66.872975731225296</v>
      </c>
      <c r="P141">
        <f t="shared" si="24"/>
        <v>2.7888235483516484</v>
      </c>
      <c r="Q141">
        <v>101</v>
      </c>
      <c r="R141">
        <v>52</v>
      </c>
      <c r="S141">
        <v>68.333333330000002</v>
      </c>
      <c r="T141">
        <v>49</v>
      </c>
      <c r="U141">
        <v>1346.2948405662926</v>
      </c>
      <c r="V141">
        <v>1021.8377839898161</v>
      </c>
      <c r="W141">
        <f t="shared" si="25"/>
        <v>1147.5549299534198</v>
      </c>
      <c r="X141">
        <f t="shared" si="26"/>
        <v>870.99419183464568</v>
      </c>
    </row>
    <row r="142" spans="1:24" x14ac:dyDescent="0.25">
      <c r="A142">
        <f t="shared" si="18"/>
        <v>1.1020000000000001</v>
      </c>
      <c r="B142">
        <f t="shared" si="19"/>
        <v>1.2144040000000003</v>
      </c>
      <c r="E142">
        <v>4.93</v>
      </c>
      <c r="F142" t="s">
        <v>38</v>
      </c>
      <c r="G142">
        <v>110.2</v>
      </c>
      <c r="H142">
        <v>18.399999999999999</v>
      </c>
      <c r="I142">
        <v>0.77</v>
      </c>
      <c r="J142">
        <f t="shared" si="20"/>
        <v>15.15146524550314</v>
      </c>
      <c r="K142">
        <f t="shared" si="21"/>
        <v>4.1264981644864696</v>
      </c>
      <c r="L142">
        <f t="shared" si="22"/>
        <v>5.3590885253071034</v>
      </c>
      <c r="M142">
        <v>92.803030300000003</v>
      </c>
      <c r="N142">
        <v>44.465123079999998</v>
      </c>
      <c r="O142">
        <f t="shared" si="23"/>
        <v>57.746913090909089</v>
      </c>
      <c r="P142">
        <f t="shared" si="24"/>
        <v>2.4165827760869565</v>
      </c>
      <c r="Q142">
        <v>105</v>
      </c>
      <c r="R142">
        <v>49</v>
      </c>
      <c r="S142">
        <v>69</v>
      </c>
      <c r="T142">
        <v>56</v>
      </c>
      <c r="U142">
        <v>1551.778005333703</v>
      </c>
      <c r="V142">
        <v>1194.8690641069513</v>
      </c>
      <c r="W142">
        <f t="shared" si="25"/>
        <v>1337.6959785191004</v>
      </c>
      <c r="X142">
        <f t="shared" si="26"/>
        <v>1030.0259034597073</v>
      </c>
    </row>
    <row r="143" spans="1:24" x14ac:dyDescent="0.25">
      <c r="A143">
        <f t="shared" si="18"/>
        <v>1.105</v>
      </c>
      <c r="B143">
        <f t="shared" si="19"/>
        <v>1.221025</v>
      </c>
      <c r="E143">
        <v>4.96</v>
      </c>
      <c r="F143" t="s">
        <v>38</v>
      </c>
      <c r="G143">
        <v>110.5</v>
      </c>
      <c r="H143">
        <v>18</v>
      </c>
      <c r="I143">
        <v>0.76100000000000001</v>
      </c>
      <c r="J143">
        <f t="shared" si="20"/>
        <v>14.741712905141172</v>
      </c>
      <c r="K143">
        <f t="shared" si="21"/>
        <v>4.3671802144365319</v>
      </c>
      <c r="L143">
        <f t="shared" si="22"/>
        <v>5.7387387837536554</v>
      </c>
      <c r="M143">
        <v>93.088071350000007</v>
      </c>
      <c r="N143">
        <v>46.914498829999999</v>
      </c>
      <c r="O143">
        <f t="shared" si="23"/>
        <v>61.64848729303548</v>
      </c>
      <c r="P143">
        <f t="shared" si="24"/>
        <v>2.6063610461111111</v>
      </c>
      <c r="Q143">
        <v>95</v>
      </c>
      <c r="R143">
        <v>57</v>
      </c>
      <c r="S143">
        <v>69.666666669999998</v>
      </c>
      <c r="T143">
        <v>38</v>
      </c>
      <c r="U143">
        <v>1484.9709238597015</v>
      </c>
      <c r="V143">
        <v>1130.062873057233</v>
      </c>
      <c r="W143">
        <f t="shared" si="25"/>
        <v>1276.1857903588002</v>
      </c>
      <c r="X143">
        <f t="shared" si="26"/>
        <v>971.17738646304701</v>
      </c>
    </row>
    <row r="144" spans="1:24" x14ac:dyDescent="0.25">
      <c r="A144">
        <f t="shared" si="18"/>
        <v>1.075</v>
      </c>
      <c r="B144">
        <f t="shared" si="19"/>
        <v>1.1556249999999999</v>
      </c>
      <c r="E144">
        <v>4.97</v>
      </c>
      <c r="F144" t="s">
        <v>38</v>
      </c>
      <c r="G144">
        <v>107.5</v>
      </c>
      <c r="H144">
        <v>15.2</v>
      </c>
      <c r="I144">
        <v>0.68600000000000005</v>
      </c>
      <c r="J144">
        <f t="shared" si="20"/>
        <v>13.153055705786912</v>
      </c>
      <c r="K144">
        <f t="shared" si="21"/>
        <v>3.4779542371310543</v>
      </c>
      <c r="L144">
        <f t="shared" si="22"/>
        <v>5.069904135759554</v>
      </c>
      <c r="M144">
        <v>92.903828200000007</v>
      </c>
      <c r="N144">
        <v>37.436070229999999</v>
      </c>
      <c r="O144">
        <f t="shared" si="23"/>
        <v>54.571530947521858</v>
      </c>
      <c r="P144">
        <f t="shared" si="24"/>
        <v>2.4628993572368421</v>
      </c>
      <c r="Q144">
        <v>96</v>
      </c>
      <c r="R144">
        <v>44</v>
      </c>
      <c r="S144">
        <v>61.333333330000002</v>
      </c>
      <c r="T144">
        <v>52</v>
      </c>
      <c r="U144">
        <v>1638.3486021150143</v>
      </c>
      <c r="V144">
        <v>1123.9071410508998</v>
      </c>
      <c r="W144">
        <f t="shared" si="25"/>
        <v>1410.7910374483488</v>
      </c>
      <c r="X144">
        <f t="shared" si="26"/>
        <v>967.80265168956737</v>
      </c>
    </row>
    <row r="145" spans="1:24" x14ac:dyDescent="0.25">
      <c r="A145">
        <f t="shared" si="18"/>
        <v>1.1599999999999999</v>
      </c>
      <c r="B145">
        <f t="shared" si="19"/>
        <v>1.3455999999999999</v>
      </c>
      <c r="E145">
        <v>5</v>
      </c>
      <c r="F145" t="s">
        <v>38</v>
      </c>
      <c r="G145">
        <v>116</v>
      </c>
      <c r="H145">
        <v>18</v>
      </c>
      <c r="I145">
        <v>0.8</v>
      </c>
      <c r="J145">
        <f t="shared" si="20"/>
        <v>13.376932223543403</v>
      </c>
      <c r="K145">
        <f t="shared" si="21"/>
        <v>4.28</v>
      </c>
      <c r="L145">
        <f t="shared" si="22"/>
        <v>5.35</v>
      </c>
      <c r="M145">
        <v>107</v>
      </c>
      <c r="N145">
        <v>40</v>
      </c>
      <c r="O145">
        <f t="shared" si="23"/>
        <v>50</v>
      </c>
      <c r="P145">
        <f t="shared" si="24"/>
        <v>2.2222222222222223</v>
      </c>
      <c r="Q145">
        <v>93</v>
      </c>
      <c r="R145">
        <v>61</v>
      </c>
      <c r="S145">
        <v>71</v>
      </c>
      <c r="T145">
        <v>32</v>
      </c>
      <c r="U145">
        <v>1775</v>
      </c>
      <c r="V145">
        <v>1420</v>
      </c>
      <c r="W145">
        <f t="shared" si="25"/>
        <v>1327.1028037383178</v>
      </c>
      <c r="X145">
        <f t="shared" si="26"/>
        <v>1061.6822429906542</v>
      </c>
    </row>
    <row r="146" spans="1:24" x14ac:dyDescent="0.25">
      <c r="A146">
        <f t="shared" si="18"/>
        <v>1.0859999999999999</v>
      </c>
      <c r="B146">
        <f t="shared" si="19"/>
        <v>1.1793959999999997</v>
      </c>
      <c r="E146">
        <v>5.03</v>
      </c>
      <c r="F146" t="s">
        <v>38</v>
      </c>
      <c r="G146">
        <v>108.6</v>
      </c>
      <c r="H146">
        <v>18.2</v>
      </c>
      <c r="I146">
        <v>0.76200000000000001</v>
      </c>
      <c r="J146">
        <f t="shared" si="20"/>
        <v>15.431627714525066</v>
      </c>
      <c r="K146">
        <f t="shared" si="21"/>
        <v>4.4642102067475609</v>
      </c>
      <c r="L146">
        <f t="shared" si="22"/>
        <v>5.8585435784088729</v>
      </c>
      <c r="M146">
        <v>94.773327030000004</v>
      </c>
      <c r="N146">
        <v>47.104078190000003</v>
      </c>
      <c r="O146">
        <f t="shared" si="23"/>
        <v>61.816375577427827</v>
      </c>
      <c r="P146">
        <f t="shared" si="24"/>
        <v>2.5881361642857144</v>
      </c>
      <c r="Q146">
        <v>107</v>
      </c>
      <c r="R146">
        <v>53</v>
      </c>
      <c r="S146">
        <v>71</v>
      </c>
      <c r="T146">
        <v>54</v>
      </c>
      <c r="U146">
        <v>1507.3004870961045</v>
      </c>
      <c r="V146">
        <v>1148.5629711672316</v>
      </c>
      <c r="W146">
        <f t="shared" si="25"/>
        <v>1272.3415199881938</v>
      </c>
      <c r="X146">
        <f t="shared" si="26"/>
        <v>969.52423823100366</v>
      </c>
    </row>
    <row r="147" spans="1:24" x14ac:dyDescent="0.25">
      <c r="A147">
        <f t="shared" si="18"/>
        <v>0.98199999999999998</v>
      </c>
      <c r="B147">
        <f t="shared" si="19"/>
        <v>0.96432399999999996</v>
      </c>
      <c r="E147">
        <v>5.05</v>
      </c>
      <c r="F147" t="s">
        <v>38</v>
      </c>
      <c r="G147">
        <v>98.2</v>
      </c>
      <c r="H147">
        <v>16</v>
      </c>
      <c r="I147">
        <v>0.70199999999999996</v>
      </c>
      <c r="J147">
        <f t="shared" si="20"/>
        <v>16.591933831367882</v>
      </c>
      <c r="K147">
        <f t="shared" si="21"/>
        <v>2.6149287558390575</v>
      </c>
      <c r="L147">
        <f t="shared" si="22"/>
        <v>3.7249697376624753</v>
      </c>
      <c r="M147">
        <v>91.389207810000002</v>
      </c>
      <c r="N147">
        <v>28.613102340000001</v>
      </c>
      <c r="O147">
        <f t="shared" si="23"/>
        <v>40.759405042735047</v>
      </c>
      <c r="P147">
        <f t="shared" si="24"/>
        <v>1.7883188962500001</v>
      </c>
      <c r="Q147">
        <v>98</v>
      </c>
      <c r="R147">
        <v>50</v>
      </c>
      <c r="S147">
        <v>66</v>
      </c>
      <c r="T147">
        <v>48</v>
      </c>
      <c r="U147">
        <v>2306.6355830886109</v>
      </c>
      <c r="V147">
        <v>1619.2581793282047</v>
      </c>
      <c r="W147">
        <f t="shared" si="25"/>
        <v>2019.1754701576165</v>
      </c>
      <c r="X147">
        <f t="shared" si="26"/>
        <v>1417.4611800506466</v>
      </c>
    </row>
    <row r="148" spans="1:24" x14ac:dyDescent="0.25">
      <c r="A148">
        <f t="shared" si="18"/>
        <v>1.1059999999999999</v>
      </c>
      <c r="B148">
        <f t="shared" si="19"/>
        <v>1.2232359999999998</v>
      </c>
      <c r="E148">
        <v>5.0599999999999996</v>
      </c>
      <c r="F148" t="s">
        <v>38</v>
      </c>
      <c r="G148">
        <v>110.6</v>
      </c>
      <c r="H148">
        <v>18.600000000000001</v>
      </c>
      <c r="I148">
        <v>0.78900000000000003</v>
      </c>
      <c r="J148">
        <f t="shared" si="20"/>
        <v>15.205569489452571</v>
      </c>
      <c r="K148">
        <f t="shared" si="21"/>
        <v>4.4967135531012437</v>
      </c>
      <c r="L148">
        <f t="shared" si="22"/>
        <v>5.6992567212943515</v>
      </c>
      <c r="M148">
        <v>105.8897243</v>
      </c>
      <c r="N148">
        <v>42.466004920000003</v>
      </c>
      <c r="O148">
        <f t="shared" si="23"/>
        <v>53.822566438529783</v>
      </c>
      <c r="P148">
        <f t="shared" si="24"/>
        <v>2.2831185440860216</v>
      </c>
      <c r="Q148">
        <v>89</v>
      </c>
      <c r="R148">
        <v>52</v>
      </c>
      <c r="S148">
        <v>64.333333330000002</v>
      </c>
      <c r="T148">
        <v>37</v>
      </c>
      <c r="U148">
        <v>1514.9372645530225</v>
      </c>
      <c r="V148">
        <v>1195.2855017323348</v>
      </c>
      <c r="W148">
        <f t="shared" si="25"/>
        <v>1144.5395855492072</v>
      </c>
      <c r="X148">
        <f t="shared" si="26"/>
        <v>903.04173299832451</v>
      </c>
    </row>
    <row r="149" spans="1:24" x14ac:dyDescent="0.25">
      <c r="A149">
        <f t="shared" si="18"/>
        <v>1.131</v>
      </c>
      <c r="B149">
        <f t="shared" si="19"/>
        <v>1.279161</v>
      </c>
      <c r="E149">
        <v>5.13</v>
      </c>
      <c r="F149" t="s">
        <v>38</v>
      </c>
      <c r="G149">
        <v>113.1</v>
      </c>
      <c r="H149">
        <v>17.8</v>
      </c>
      <c r="I149">
        <v>0.77600000000000002</v>
      </c>
      <c r="J149">
        <f t="shared" si="20"/>
        <v>13.915371090894736</v>
      </c>
      <c r="K149">
        <f t="shared" si="21"/>
        <v>4.0370041502563643</v>
      </c>
      <c r="L149">
        <f t="shared" si="22"/>
        <v>5.2023249358973764</v>
      </c>
      <c r="M149">
        <v>91.403776570000005</v>
      </c>
      <c r="N149">
        <v>44.166710629999997</v>
      </c>
      <c r="O149">
        <f t="shared" si="23"/>
        <v>56.915864213917523</v>
      </c>
      <c r="P149">
        <f t="shared" si="24"/>
        <v>2.4812758780898876</v>
      </c>
      <c r="Q149">
        <v>73</v>
      </c>
      <c r="R149">
        <v>31</v>
      </c>
      <c r="S149">
        <v>45</v>
      </c>
      <c r="T149">
        <v>42</v>
      </c>
      <c r="U149">
        <v>1018.8669103520242</v>
      </c>
      <c r="V149">
        <v>790.64072243317082</v>
      </c>
      <c r="W149">
        <f t="shared" si="25"/>
        <v>891.75038370257482</v>
      </c>
      <c r="X149">
        <f t="shared" si="26"/>
        <v>691.99829775319813</v>
      </c>
    </row>
    <row r="150" spans="1:24" x14ac:dyDescent="0.25">
      <c r="A150">
        <f t="shared" si="18"/>
        <v>1.117</v>
      </c>
      <c r="B150">
        <f t="shared" si="19"/>
        <v>1.247689</v>
      </c>
      <c r="E150">
        <v>5.14</v>
      </c>
      <c r="F150" t="s">
        <v>38</v>
      </c>
      <c r="G150">
        <v>111.7</v>
      </c>
      <c r="H150">
        <v>20.2</v>
      </c>
      <c r="I150">
        <v>0.81499999999999995</v>
      </c>
      <c r="J150">
        <f t="shared" si="20"/>
        <v>16.189931946182099</v>
      </c>
      <c r="K150">
        <f t="shared" si="21"/>
        <v>4.0663096529307667</v>
      </c>
      <c r="L150">
        <f t="shared" si="22"/>
        <v>4.9893369974610637</v>
      </c>
      <c r="M150">
        <v>76.358024689999993</v>
      </c>
      <c r="N150">
        <v>53.25320645</v>
      </c>
      <c r="O150">
        <f t="shared" si="23"/>
        <v>65.341357607361971</v>
      </c>
      <c r="P150">
        <f t="shared" si="24"/>
        <v>2.6362973490099013</v>
      </c>
      <c r="Q150">
        <v>112</v>
      </c>
      <c r="R150">
        <v>60</v>
      </c>
      <c r="S150">
        <v>77.333333330000002</v>
      </c>
      <c r="T150">
        <v>52</v>
      </c>
      <c r="U150">
        <v>1452.1817273596303</v>
      </c>
      <c r="V150">
        <v>1183.5281077980985</v>
      </c>
      <c r="W150">
        <f t="shared" si="25"/>
        <v>1521.4450434046507</v>
      </c>
      <c r="X150">
        <f t="shared" si="26"/>
        <v>1239.9777103747904</v>
      </c>
    </row>
    <row r="151" spans="1:24" x14ac:dyDescent="0.25">
      <c r="A151">
        <f t="shared" si="18"/>
        <v>1.034</v>
      </c>
      <c r="B151">
        <f t="shared" si="19"/>
        <v>1.069156</v>
      </c>
      <c r="E151">
        <v>5.15</v>
      </c>
      <c r="F151" t="s">
        <v>38</v>
      </c>
      <c r="G151">
        <v>103.4</v>
      </c>
      <c r="H151">
        <v>16.100000000000001</v>
      </c>
      <c r="I151">
        <v>0.70299999999999996</v>
      </c>
      <c r="J151">
        <f t="shared" si="20"/>
        <v>15.058606975969832</v>
      </c>
      <c r="K151">
        <f t="shared" si="21"/>
        <v>3.5330973275643753</v>
      </c>
      <c r="L151">
        <f t="shared" si="22"/>
        <v>5.0257429979578596</v>
      </c>
      <c r="M151">
        <v>101.83450430000001</v>
      </c>
      <c r="N151">
        <v>34.694501160000002</v>
      </c>
      <c r="O151">
        <f t="shared" si="23"/>
        <v>49.352064238975821</v>
      </c>
      <c r="P151">
        <f t="shared" si="24"/>
        <v>2.1549379602484473</v>
      </c>
      <c r="Q151">
        <v>94</v>
      </c>
      <c r="R151">
        <v>55</v>
      </c>
      <c r="S151">
        <v>68</v>
      </c>
      <c r="T151">
        <v>39</v>
      </c>
      <c r="U151">
        <v>1959.9647703941796</v>
      </c>
      <c r="V151">
        <v>1377.8552335871082</v>
      </c>
      <c r="W151">
        <f t="shared" si="25"/>
        <v>1539.7254860652802</v>
      </c>
      <c r="X151">
        <f t="shared" si="26"/>
        <v>1082.4270167038919</v>
      </c>
    </row>
    <row r="152" spans="1:24" x14ac:dyDescent="0.25">
      <c r="A152">
        <f t="shared" si="18"/>
        <v>1.109</v>
      </c>
      <c r="B152">
        <f t="shared" si="19"/>
        <v>1.229881</v>
      </c>
      <c r="E152">
        <v>5.18</v>
      </c>
      <c r="F152" t="s">
        <v>38</v>
      </c>
      <c r="G152">
        <v>110.9</v>
      </c>
      <c r="H152">
        <v>16.8</v>
      </c>
      <c r="I152">
        <v>0.747</v>
      </c>
      <c r="J152">
        <f t="shared" si="20"/>
        <v>13.659858148877818</v>
      </c>
      <c r="K152">
        <f t="shared" si="21"/>
        <v>3.4460321836764951</v>
      </c>
      <c r="L152">
        <f t="shared" si="22"/>
        <v>4.6131622271439028</v>
      </c>
      <c r="M152">
        <v>71.715433160000003</v>
      </c>
      <c r="N152">
        <v>48.051472769999997</v>
      </c>
      <c r="O152">
        <f t="shared" si="23"/>
        <v>64.325934096385538</v>
      </c>
      <c r="P152">
        <f t="shared" si="24"/>
        <v>2.8602067124999997</v>
      </c>
      <c r="Q152">
        <v>103</v>
      </c>
      <c r="R152">
        <v>64</v>
      </c>
      <c r="S152">
        <v>77</v>
      </c>
      <c r="T152">
        <v>39</v>
      </c>
      <c r="U152">
        <v>1602.4482822527232</v>
      </c>
      <c r="V152">
        <v>1197.0288668427843</v>
      </c>
      <c r="W152">
        <f t="shared" si="25"/>
        <v>1787.5631078488748</v>
      </c>
      <c r="X152">
        <f t="shared" si="26"/>
        <v>1335.3096415631094</v>
      </c>
    </row>
    <row r="153" spans="1:24" x14ac:dyDescent="0.25">
      <c r="A153">
        <f t="shared" si="18"/>
        <v>1.1100000000000001</v>
      </c>
      <c r="B153">
        <f t="shared" si="19"/>
        <v>1.2321000000000002</v>
      </c>
      <c r="E153">
        <v>5.21</v>
      </c>
      <c r="F153" t="s">
        <v>38</v>
      </c>
      <c r="G153">
        <v>111</v>
      </c>
      <c r="H153">
        <v>17.8</v>
      </c>
      <c r="I153">
        <v>0.77100000000000002</v>
      </c>
      <c r="J153">
        <f t="shared" si="20"/>
        <v>14.446879311744175</v>
      </c>
      <c r="K153">
        <f t="shared" si="21"/>
        <v>4.1394740166441935</v>
      </c>
      <c r="L153">
        <f t="shared" si="22"/>
        <v>5.3689675961662688</v>
      </c>
      <c r="M153">
        <v>109.16179339999999</v>
      </c>
      <c r="N153">
        <v>37.920538749999999</v>
      </c>
      <c r="O153">
        <f t="shared" si="23"/>
        <v>49.183578145265884</v>
      </c>
      <c r="P153">
        <f t="shared" si="24"/>
        <v>2.130367345505618</v>
      </c>
      <c r="Q153">
        <v>88</v>
      </c>
      <c r="R153">
        <v>53</v>
      </c>
      <c r="S153">
        <v>64.666666669999998</v>
      </c>
      <c r="T153">
        <v>35</v>
      </c>
      <c r="U153">
        <v>1705.3203567684018</v>
      </c>
      <c r="V153">
        <v>1314.8019950684377</v>
      </c>
      <c r="W153">
        <f t="shared" si="25"/>
        <v>1249.7562040005121</v>
      </c>
      <c r="X153">
        <f t="shared" si="26"/>
        <v>963.56203328439483</v>
      </c>
    </row>
    <row r="154" spans="1:24" x14ac:dyDescent="0.25">
      <c r="A154">
        <f t="shared" si="18"/>
        <v>1.0900000000000001</v>
      </c>
      <c r="B154">
        <f t="shared" si="19"/>
        <v>1.1881000000000002</v>
      </c>
      <c r="E154">
        <v>5.25</v>
      </c>
      <c r="F154" t="s">
        <v>38</v>
      </c>
      <c r="G154">
        <v>109</v>
      </c>
      <c r="H154">
        <v>16.2</v>
      </c>
      <c r="I154">
        <v>0.71399999999999997</v>
      </c>
      <c r="J154">
        <f t="shared" si="20"/>
        <v>13.635215890918271</v>
      </c>
      <c r="K154">
        <f t="shared" si="21"/>
        <v>3.826638236918499</v>
      </c>
      <c r="L154">
        <f t="shared" si="22"/>
        <v>5.3594373066085419</v>
      </c>
      <c r="M154">
        <v>90.569561160000006</v>
      </c>
      <c r="N154">
        <v>42.25082012</v>
      </c>
      <c r="O154">
        <f t="shared" si="23"/>
        <v>59.174818095238095</v>
      </c>
      <c r="P154">
        <f t="shared" si="24"/>
        <v>2.608075316049383</v>
      </c>
      <c r="Q154">
        <v>104</v>
      </c>
      <c r="R154">
        <v>64</v>
      </c>
      <c r="S154">
        <v>77.333333330000002</v>
      </c>
      <c r="T154">
        <v>40</v>
      </c>
      <c r="U154">
        <v>1830.3392244306572</v>
      </c>
      <c r="V154">
        <v>1306.8622062434893</v>
      </c>
      <c r="W154">
        <f t="shared" si="25"/>
        <v>1616.7367499526101</v>
      </c>
      <c r="X154">
        <f t="shared" si="26"/>
        <v>1154.3500394661635</v>
      </c>
    </row>
    <row r="155" spans="1:24" x14ac:dyDescent="0.25">
      <c r="A155">
        <f t="shared" si="18"/>
        <v>1.145</v>
      </c>
      <c r="B155">
        <f t="shared" si="19"/>
        <v>1.3110250000000001</v>
      </c>
      <c r="E155">
        <v>5.26</v>
      </c>
      <c r="F155" t="s">
        <v>38</v>
      </c>
      <c r="G155">
        <v>114.5</v>
      </c>
      <c r="H155">
        <v>19.2</v>
      </c>
      <c r="I155">
        <v>0.79800000000000004</v>
      </c>
      <c r="J155">
        <f t="shared" si="20"/>
        <v>14.645029652371235</v>
      </c>
      <c r="K155">
        <f t="shared" si="21"/>
        <v>3.4586276019900946</v>
      </c>
      <c r="L155">
        <f t="shared" si="22"/>
        <v>4.3341198019925997</v>
      </c>
      <c r="M155">
        <v>75.486226880000004</v>
      </c>
      <c r="N155">
        <v>45.81799548</v>
      </c>
      <c r="O155">
        <f t="shared" si="23"/>
        <v>57.416034436090222</v>
      </c>
      <c r="P155">
        <f t="shared" si="24"/>
        <v>2.3863539312499999</v>
      </c>
      <c r="Q155">
        <v>94</v>
      </c>
      <c r="R155">
        <v>32</v>
      </c>
      <c r="S155">
        <v>52.666666669999998</v>
      </c>
      <c r="T155">
        <v>62</v>
      </c>
      <c r="U155">
        <v>1149.4755743513379</v>
      </c>
      <c r="V155">
        <v>917.28150833236771</v>
      </c>
      <c r="W155">
        <f t="shared" si="25"/>
        <v>1218.2095959610244</v>
      </c>
      <c r="X155">
        <f t="shared" si="26"/>
        <v>972.1312575768975</v>
      </c>
    </row>
    <row r="156" spans="1:24" x14ac:dyDescent="0.25">
      <c r="A156">
        <f t="shared" si="18"/>
        <v>1.034</v>
      </c>
      <c r="B156">
        <f t="shared" si="19"/>
        <v>1.069156</v>
      </c>
      <c r="E156">
        <v>5.29</v>
      </c>
      <c r="F156" t="s">
        <v>38</v>
      </c>
      <c r="G156">
        <v>103.4</v>
      </c>
      <c r="H156">
        <v>15.6</v>
      </c>
      <c r="I156">
        <v>0.70299999999999996</v>
      </c>
      <c r="J156">
        <f t="shared" si="20"/>
        <v>14.590948374231637</v>
      </c>
      <c r="K156">
        <f t="shared" si="21"/>
        <v>2.7480391440614227</v>
      </c>
      <c r="L156">
        <f t="shared" si="22"/>
        <v>3.909017274625068</v>
      </c>
      <c r="M156">
        <v>83.505331960000007</v>
      </c>
      <c r="N156">
        <v>32.908547030000001</v>
      </c>
      <c r="O156">
        <f t="shared" si="23"/>
        <v>46.811588947368428</v>
      </c>
      <c r="P156">
        <f t="shared" si="24"/>
        <v>2.1095222455128204</v>
      </c>
      <c r="Q156">
        <v>111</v>
      </c>
      <c r="R156">
        <v>67</v>
      </c>
      <c r="S156">
        <v>81.666666669999998</v>
      </c>
      <c r="T156">
        <v>44</v>
      </c>
      <c r="U156">
        <v>2481.6248069400099</v>
      </c>
      <c r="V156">
        <v>1744.5822392788268</v>
      </c>
      <c r="W156">
        <f t="shared" si="25"/>
        <v>2377.4527912816261</v>
      </c>
      <c r="X156">
        <f t="shared" si="26"/>
        <v>1671.3493122709831</v>
      </c>
    </row>
    <row r="157" spans="1:24" x14ac:dyDescent="0.25">
      <c r="A157">
        <f t="shared" si="18"/>
        <v>1.056</v>
      </c>
      <c r="B157">
        <f t="shared" si="19"/>
        <v>1.1151360000000001</v>
      </c>
      <c r="E157">
        <v>5.29</v>
      </c>
      <c r="F157" t="s">
        <v>38</v>
      </c>
      <c r="G157">
        <v>105.6</v>
      </c>
      <c r="H157">
        <v>18.7</v>
      </c>
      <c r="I157">
        <v>0.76900000000000002</v>
      </c>
      <c r="J157">
        <f t="shared" si="20"/>
        <v>16.769255050505048</v>
      </c>
      <c r="K157">
        <f t="shared" si="21"/>
        <v>4.2940614745035743</v>
      </c>
      <c r="L157">
        <f t="shared" si="22"/>
        <v>5.5839551033856623</v>
      </c>
      <c r="M157">
        <v>102.9038113</v>
      </c>
      <c r="N157">
        <v>41.728886619999997</v>
      </c>
      <c r="O157">
        <f t="shared" si="23"/>
        <v>54.263831755526653</v>
      </c>
      <c r="P157">
        <f t="shared" si="24"/>
        <v>2.2314912631016042</v>
      </c>
      <c r="Q157">
        <v>112</v>
      </c>
      <c r="R157">
        <v>54</v>
      </c>
      <c r="S157">
        <v>73.333333330000002</v>
      </c>
      <c r="T157">
        <v>58</v>
      </c>
      <c r="U157">
        <v>1757.3757478315392</v>
      </c>
      <c r="V157">
        <v>1351.4219500824538</v>
      </c>
      <c r="W157">
        <f t="shared" si="25"/>
        <v>1366.2279176099198</v>
      </c>
      <c r="X157">
        <f t="shared" si="26"/>
        <v>1050.6292686420284</v>
      </c>
    </row>
    <row r="158" spans="1:24" x14ac:dyDescent="0.25">
      <c r="A158">
        <f t="shared" si="18"/>
        <v>1.1100000000000001</v>
      </c>
      <c r="B158">
        <f t="shared" si="19"/>
        <v>1.2321000000000002</v>
      </c>
      <c r="E158">
        <v>5.3</v>
      </c>
      <c r="F158" t="s">
        <v>38</v>
      </c>
      <c r="G158">
        <v>111</v>
      </c>
      <c r="H158">
        <v>18.899999999999999</v>
      </c>
      <c r="I158">
        <v>0.78600000000000003</v>
      </c>
      <c r="J158">
        <f t="shared" si="20"/>
        <v>15.339663988312633</v>
      </c>
      <c r="K158">
        <f t="shared" si="21"/>
        <v>3.8676530355374421</v>
      </c>
      <c r="L158">
        <f t="shared" si="22"/>
        <v>4.9206781622613764</v>
      </c>
      <c r="M158">
        <v>97.136781350000007</v>
      </c>
      <c r="N158">
        <v>39.816565689999997</v>
      </c>
      <c r="O158">
        <f t="shared" si="23"/>
        <v>50.65720825699745</v>
      </c>
      <c r="P158">
        <f t="shared" si="24"/>
        <v>2.1066965973544973</v>
      </c>
      <c r="Q158">
        <v>111</v>
      </c>
      <c r="R158">
        <v>64</v>
      </c>
      <c r="S158">
        <v>79.666666669999998</v>
      </c>
      <c r="T158">
        <v>47</v>
      </c>
      <c r="U158">
        <v>2000.8422446642207</v>
      </c>
      <c r="V158">
        <v>1572.6620043060775</v>
      </c>
      <c r="W158">
        <f t="shared" si="25"/>
        <v>1647.8555017834924</v>
      </c>
      <c r="X158">
        <f t="shared" si="26"/>
        <v>1295.214424401825</v>
      </c>
    </row>
    <row r="159" spans="1:24" x14ac:dyDescent="0.25">
      <c r="A159">
        <f t="shared" si="18"/>
        <v>1.147</v>
      </c>
      <c r="B159">
        <f t="shared" si="19"/>
        <v>1.315609</v>
      </c>
      <c r="E159">
        <v>5.3</v>
      </c>
      <c r="F159" t="s">
        <v>38</v>
      </c>
      <c r="G159">
        <v>114.7</v>
      </c>
      <c r="H159">
        <v>19.600000000000001</v>
      </c>
      <c r="I159">
        <v>0.80700000000000005</v>
      </c>
      <c r="J159">
        <f t="shared" si="20"/>
        <v>14.89804341563489</v>
      </c>
      <c r="K159">
        <f t="shared" si="21"/>
        <v>4.715658809062476</v>
      </c>
      <c r="L159">
        <f t="shared" si="22"/>
        <v>5.8434433817378881</v>
      </c>
      <c r="M159">
        <v>98.907103829999997</v>
      </c>
      <c r="N159">
        <v>47.677655360000003</v>
      </c>
      <c r="O159">
        <f t="shared" si="23"/>
        <v>59.080118166047086</v>
      </c>
      <c r="P159">
        <f t="shared" si="24"/>
        <v>2.432533436734694</v>
      </c>
      <c r="Q159">
        <v>105</v>
      </c>
      <c r="R159">
        <v>57</v>
      </c>
      <c r="S159">
        <v>73</v>
      </c>
      <c r="T159">
        <v>48</v>
      </c>
      <c r="U159">
        <v>1531.1155602933575</v>
      </c>
      <c r="V159">
        <v>1235.6102571567396</v>
      </c>
      <c r="W159">
        <f t="shared" si="25"/>
        <v>1238.4271713587045</v>
      </c>
      <c r="X159">
        <f t="shared" si="26"/>
        <v>999.41072728647464</v>
      </c>
    </row>
    <row r="160" spans="1:24" x14ac:dyDescent="0.25">
      <c r="A160">
        <f t="shared" si="18"/>
        <v>1.1179999999999999</v>
      </c>
      <c r="B160">
        <f t="shared" si="19"/>
        <v>1.2499239999999998</v>
      </c>
      <c r="E160">
        <v>5.31</v>
      </c>
      <c r="F160" t="s">
        <v>38</v>
      </c>
      <c r="G160">
        <v>111.8</v>
      </c>
      <c r="H160">
        <v>23.2</v>
      </c>
      <c r="I160">
        <v>0.88</v>
      </c>
      <c r="J160">
        <f t="shared" si="20"/>
        <v>18.561128516613813</v>
      </c>
      <c r="K160">
        <f t="shared" si="21"/>
        <v>4.2824614213121306</v>
      </c>
      <c r="L160">
        <f t="shared" si="22"/>
        <v>4.8664334333092389</v>
      </c>
      <c r="M160">
        <v>80.809706730000002</v>
      </c>
      <c r="N160">
        <v>52.994393799999997</v>
      </c>
      <c r="O160">
        <f t="shared" si="23"/>
        <v>60.220902045454544</v>
      </c>
      <c r="P160">
        <f t="shared" si="24"/>
        <v>2.2842411120689654</v>
      </c>
      <c r="Q160">
        <v>112</v>
      </c>
      <c r="R160">
        <v>53</v>
      </c>
      <c r="S160">
        <v>72.666666669999998</v>
      </c>
      <c r="T160">
        <v>59</v>
      </c>
      <c r="U160">
        <v>1371.2142258715676</v>
      </c>
      <c r="V160">
        <v>1206.6685187669796</v>
      </c>
      <c r="W160">
        <f t="shared" si="25"/>
        <v>1357.4747701565552</v>
      </c>
      <c r="X160">
        <f t="shared" si="26"/>
        <v>1194.5777977377686</v>
      </c>
    </row>
    <row r="161" spans="1:24" x14ac:dyDescent="0.25">
      <c r="A161">
        <f t="shared" si="18"/>
        <v>1.1399999999999999</v>
      </c>
      <c r="B161">
        <f t="shared" si="19"/>
        <v>1.2995999999999999</v>
      </c>
      <c r="E161">
        <v>5.32</v>
      </c>
      <c r="F161" t="s">
        <v>38</v>
      </c>
      <c r="G161">
        <v>114</v>
      </c>
      <c r="H161">
        <v>19.399999999999999</v>
      </c>
      <c r="I161">
        <v>0.80100000000000005</v>
      </c>
      <c r="J161">
        <f t="shared" si="20"/>
        <v>14.927670052323792</v>
      </c>
      <c r="K161">
        <f t="shared" si="21"/>
        <v>3.3953270359865204</v>
      </c>
      <c r="L161">
        <f t="shared" si="22"/>
        <v>4.2388602197085143</v>
      </c>
      <c r="M161">
        <v>86.929925299999994</v>
      </c>
      <c r="N161">
        <v>39.05820722</v>
      </c>
      <c r="O161">
        <f t="shared" si="23"/>
        <v>48.761806766541817</v>
      </c>
      <c r="P161">
        <f t="shared" si="24"/>
        <v>2.0133096505154642</v>
      </c>
      <c r="Q161">
        <v>96</v>
      </c>
      <c r="R161">
        <v>50</v>
      </c>
      <c r="S161">
        <v>65.333333330000002</v>
      </c>
      <c r="T161">
        <v>46</v>
      </c>
      <c r="U161">
        <v>1672.717156780961</v>
      </c>
      <c r="V161">
        <v>1339.8464425815498</v>
      </c>
      <c r="W161">
        <f t="shared" si="25"/>
        <v>1539.3706146722859</v>
      </c>
      <c r="X161">
        <f t="shared" si="26"/>
        <v>1233.035862352501</v>
      </c>
    </row>
    <row r="162" spans="1:24" x14ac:dyDescent="0.25">
      <c r="A162">
        <f t="shared" si="18"/>
        <v>1.028</v>
      </c>
      <c r="B162">
        <f t="shared" si="19"/>
        <v>1.0567839999999999</v>
      </c>
      <c r="E162">
        <v>5.34</v>
      </c>
      <c r="F162" t="s">
        <v>38</v>
      </c>
      <c r="G162">
        <v>102.8</v>
      </c>
      <c r="H162">
        <v>20.3</v>
      </c>
      <c r="I162">
        <v>0.79900000000000004</v>
      </c>
      <c r="J162">
        <f t="shared" si="20"/>
        <v>19.209223455313481</v>
      </c>
      <c r="K162">
        <f t="shared" si="21"/>
        <v>5.2806482089341902</v>
      </c>
      <c r="L162">
        <f t="shared" si="22"/>
        <v>6.6090716006685728</v>
      </c>
      <c r="M162">
        <v>94.806116020000005</v>
      </c>
      <c r="N162">
        <v>55.699446729999998</v>
      </c>
      <c r="O162">
        <f t="shared" si="23"/>
        <v>69.711447722152684</v>
      </c>
      <c r="P162">
        <f t="shared" si="24"/>
        <v>2.7438151098522168</v>
      </c>
      <c r="Q162">
        <v>101</v>
      </c>
      <c r="R162">
        <v>44</v>
      </c>
      <c r="S162">
        <v>63</v>
      </c>
      <c r="T162">
        <v>57</v>
      </c>
      <c r="U162">
        <v>1131.070480922172</v>
      </c>
      <c r="V162">
        <v>903.72531425681552</v>
      </c>
      <c r="W162">
        <f t="shared" si="25"/>
        <v>954.42828239778521</v>
      </c>
      <c r="X162">
        <f t="shared" si="26"/>
        <v>762.5881976358304</v>
      </c>
    </row>
    <row r="163" spans="1:24" x14ac:dyDescent="0.25">
      <c r="A163">
        <f t="shared" si="18"/>
        <v>1.1420000000000001</v>
      </c>
      <c r="B163">
        <f t="shared" si="19"/>
        <v>1.3041640000000003</v>
      </c>
      <c r="E163">
        <v>5.35</v>
      </c>
      <c r="F163" t="s">
        <v>38</v>
      </c>
      <c r="G163">
        <v>114.2</v>
      </c>
      <c r="H163">
        <v>19.399999999999999</v>
      </c>
      <c r="I163">
        <v>0.81499999999999995</v>
      </c>
      <c r="J163">
        <f t="shared" si="20"/>
        <v>14.875429777236601</v>
      </c>
      <c r="K163">
        <f t="shared" si="21"/>
        <v>3.7794374447762888</v>
      </c>
      <c r="L163">
        <f t="shared" si="22"/>
        <v>4.6373465580077164</v>
      </c>
      <c r="M163">
        <v>86.968700519999999</v>
      </c>
      <c r="N163">
        <v>43.45744414</v>
      </c>
      <c r="O163">
        <f t="shared" si="23"/>
        <v>53.322017349693255</v>
      </c>
      <c r="P163">
        <f t="shared" si="24"/>
        <v>2.2400744402061856</v>
      </c>
      <c r="Q163">
        <v>105</v>
      </c>
      <c r="R163">
        <v>53</v>
      </c>
      <c r="S163">
        <v>70.333333330000002</v>
      </c>
      <c r="T163">
        <v>52</v>
      </c>
      <c r="U163">
        <v>1618.4415517723085</v>
      </c>
      <c r="V163">
        <v>1319.0298646944314</v>
      </c>
      <c r="W163">
        <f t="shared" si="25"/>
        <v>1488.7577182093173</v>
      </c>
      <c r="X163">
        <f t="shared" si="26"/>
        <v>1213.3375403405935</v>
      </c>
    </row>
    <row r="164" spans="1:24" x14ac:dyDescent="0.25">
      <c r="A164">
        <f t="shared" si="18"/>
        <v>1.129</v>
      </c>
      <c r="B164">
        <f t="shared" si="19"/>
        <v>1.2746409999999999</v>
      </c>
      <c r="E164">
        <v>5.38</v>
      </c>
      <c r="F164" t="s">
        <v>38</v>
      </c>
      <c r="G164">
        <v>112.9</v>
      </c>
      <c r="H164">
        <v>20.100000000000001</v>
      </c>
      <c r="I164">
        <v>0.81699999999999995</v>
      </c>
      <c r="J164">
        <f t="shared" si="20"/>
        <v>15.769145979142365</v>
      </c>
      <c r="K164">
        <f t="shared" si="21"/>
        <v>3.6859263111212504</v>
      </c>
      <c r="L164">
        <f t="shared" si="22"/>
        <v>4.5115377125107106</v>
      </c>
      <c r="M164">
        <v>87.912087909999997</v>
      </c>
      <c r="N164">
        <v>41.927411790000001</v>
      </c>
      <c r="O164">
        <f t="shared" si="23"/>
        <v>51.318741481028155</v>
      </c>
      <c r="P164">
        <f t="shared" si="24"/>
        <v>2.0859408850746268</v>
      </c>
      <c r="Q164">
        <v>109</v>
      </c>
      <c r="R164">
        <v>60</v>
      </c>
      <c r="S164">
        <v>76.333333330000002</v>
      </c>
      <c r="T164">
        <v>49</v>
      </c>
      <c r="U164">
        <v>1820.6068553033383</v>
      </c>
      <c r="V164">
        <v>1487.4358007828273</v>
      </c>
      <c r="W164">
        <f t="shared" si="25"/>
        <v>1656.7522383653857</v>
      </c>
      <c r="X164">
        <f t="shared" si="26"/>
        <v>1353.56657874452</v>
      </c>
    </row>
    <row r="165" spans="1:24" x14ac:dyDescent="0.25">
      <c r="A165">
        <f t="shared" si="18"/>
        <v>1.145</v>
      </c>
      <c r="B165">
        <f t="shared" si="19"/>
        <v>1.3110250000000001</v>
      </c>
      <c r="E165">
        <v>5.45</v>
      </c>
      <c r="F165" t="s">
        <v>38</v>
      </c>
      <c r="G165">
        <v>114.5</v>
      </c>
      <c r="H165">
        <v>20.7</v>
      </c>
      <c r="I165">
        <v>0.83399999999999996</v>
      </c>
      <c r="J165">
        <f t="shared" si="20"/>
        <v>15.789172593962737</v>
      </c>
      <c r="K165">
        <f t="shared" si="21"/>
        <v>3.9448432950929533</v>
      </c>
      <c r="L165">
        <f t="shared" si="22"/>
        <v>4.7300279317661316</v>
      </c>
      <c r="M165">
        <v>102.9038113</v>
      </c>
      <c r="N165">
        <v>38.335249640000001</v>
      </c>
      <c r="O165">
        <f t="shared" si="23"/>
        <v>45.965527146282973</v>
      </c>
      <c r="P165">
        <f t="shared" si="24"/>
        <v>1.8519444270531402</v>
      </c>
      <c r="Q165">
        <v>95</v>
      </c>
      <c r="R165">
        <v>53</v>
      </c>
      <c r="S165">
        <v>67</v>
      </c>
      <c r="T165">
        <v>42</v>
      </c>
      <c r="U165">
        <v>1747.7387164342463</v>
      </c>
      <c r="V165">
        <v>1457.6140895061612</v>
      </c>
      <c r="W165">
        <f t="shared" si="25"/>
        <v>1358.7358480544412</v>
      </c>
      <c r="X165">
        <f t="shared" si="26"/>
        <v>1133.185697277404</v>
      </c>
    </row>
    <row r="166" spans="1:24" x14ac:dyDescent="0.25">
      <c r="A166">
        <f t="shared" si="18"/>
        <v>1.1640000000000001</v>
      </c>
      <c r="B166">
        <f t="shared" si="19"/>
        <v>1.3548960000000003</v>
      </c>
      <c r="E166">
        <v>5.45</v>
      </c>
      <c r="F166" t="s">
        <v>38</v>
      </c>
      <c r="G166">
        <v>116.4</v>
      </c>
      <c r="H166">
        <v>19.5</v>
      </c>
      <c r="I166">
        <v>0.81100000000000005</v>
      </c>
      <c r="J166">
        <f t="shared" si="20"/>
        <v>14.392248556346757</v>
      </c>
      <c r="K166">
        <f t="shared" si="21"/>
        <v>3.3170517029254922</v>
      </c>
      <c r="L166">
        <f t="shared" si="22"/>
        <v>4.0900760825221854</v>
      </c>
      <c r="M166">
        <v>75.794811390000007</v>
      </c>
      <c r="N166">
        <v>43.763572230000001</v>
      </c>
      <c r="O166">
        <f t="shared" si="23"/>
        <v>53.962481171393343</v>
      </c>
      <c r="P166">
        <f t="shared" si="24"/>
        <v>2.2442857553846154</v>
      </c>
      <c r="Q166">
        <v>106</v>
      </c>
      <c r="R166">
        <v>60</v>
      </c>
      <c r="S166">
        <v>75.333333330000002</v>
      </c>
      <c r="T166">
        <v>46</v>
      </c>
      <c r="U166">
        <v>1721.3707540619566</v>
      </c>
      <c r="V166">
        <v>1396.031681544247</v>
      </c>
      <c r="W166">
        <f t="shared" si="25"/>
        <v>1816.8745036698549</v>
      </c>
      <c r="X166">
        <f t="shared" si="26"/>
        <v>1473.4852224762524</v>
      </c>
    </row>
    <row r="167" spans="1:24" x14ac:dyDescent="0.25">
      <c r="A167">
        <f t="shared" si="18"/>
        <v>1.0880000000000001</v>
      </c>
      <c r="B167">
        <f t="shared" si="19"/>
        <v>1.1837440000000001</v>
      </c>
      <c r="E167">
        <v>5.47</v>
      </c>
      <c r="F167" t="s">
        <v>38</v>
      </c>
      <c r="G167">
        <v>108.8</v>
      </c>
      <c r="H167">
        <v>17</v>
      </c>
      <c r="I167">
        <v>0.73399999999999999</v>
      </c>
      <c r="J167">
        <f t="shared" si="20"/>
        <v>14.361213235294116</v>
      </c>
      <c r="K167">
        <f t="shared" si="21"/>
        <v>4.1133837057828027</v>
      </c>
      <c r="L167">
        <f t="shared" si="22"/>
        <v>5.6040649942544993</v>
      </c>
      <c r="M167">
        <v>84.340480830000004</v>
      </c>
      <c r="N167">
        <v>48.77116736</v>
      </c>
      <c r="O167">
        <f t="shared" si="23"/>
        <v>66.445732098092648</v>
      </c>
      <c r="P167">
        <f t="shared" si="24"/>
        <v>2.8688921976470589</v>
      </c>
      <c r="Q167">
        <v>94</v>
      </c>
      <c r="R167">
        <v>39</v>
      </c>
      <c r="S167">
        <v>57.333333330000002</v>
      </c>
      <c r="T167">
        <v>55</v>
      </c>
      <c r="U167">
        <v>1175.557946087268</v>
      </c>
      <c r="V167">
        <v>862.85953242805465</v>
      </c>
      <c r="W167">
        <f t="shared" si="25"/>
        <v>1115.0592783143068</v>
      </c>
      <c r="X167">
        <f t="shared" si="26"/>
        <v>818.45351028270113</v>
      </c>
    </row>
    <row r="168" spans="1:24" x14ac:dyDescent="0.25">
      <c r="A168">
        <f t="shared" si="18"/>
        <v>1.1000000000000001</v>
      </c>
      <c r="B168">
        <f t="shared" si="19"/>
        <v>1.2100000000000002</v>
      </c>
      <c r="E168">
        <v>5.52</v>
      </c>
      <c r="F168" t="s">
        <v>38</v>
      </c>
      <c r="G168">
        <v>110</v>
      </c>
      <c r="H168">
        <v>15.5</v>
      </c>
      <c r="I168">
        <v>0.70099999999999996</v>
      </c>
      <c r="J168">
        <f t="shared" si="20"/>
        <v>12.809917355371899</v>
      </c>
      <c r="K168">
        <f t="shared" si="21"/>
        <v>4.1972569285089492</v>
      </c>
      <c r="L168">
        <f t="shared" si="22"/>
        <v>5.9875277154193283</v>
      </c>
      <c r="M168">
        <v>89.269760349999999</v>
      </c>
      <c r="N168">
        <v>47.017678910000001</v>
      </c>
      <c r="O168">
        <f t="shared" si="23"/>
        <v>67.072295164051354</v>
      </c>
      <c r="P168">
        <f t="shared" si="24"/>
        <v>3.0333986393548389</v>
      </c>
      <c r="Q168">
        <v>118</v>
      </c>
      <c r="R168">
        <v>68</v>
      </c>
      <c r="S168">
        <v>84.666666669999998</v>
      </c>
      <c r="T168">
        <v>50</v>
      </c>
      <c r="U168">
        <v>1800.7410963877373</v>
      </c>
      <c r="V168">
        <v>1262.3195085678037</v>
      </c>
      <c r="W168">
        <f t="shared" si="25"/>
        <v>1613.7523742217484</v>
      </c>
      <c r="X168">
        <f t="shared" si="26"/>
        <v>1131.2404143294455</v>
      </c>
    </row>
    <row r="169" spans="1:24" x14ac:dyDescent="0.25">
      <c r="A169">
        <f t="shared" si="18"/>
        <v>1.1740000000000002</v>
      </c>
      <c r="B169">
        <f t="shared" si="19"/>
        <v>1.3782760000000003</v>
      </c>
      <c r="E169">
        <v>5.56</v>
      </c>
      <c r="F169" t="s">
        <v>38</v>
      </c>
      <c r="G169">
        <v>117.4</v>
      </c>
      <c r="H169">
        <v>20.7</v>
      </c>
      <c r="I169">
        <v>0.84</v>
      </c>
      <c r="J169">
        <f t="shared" si="20"/>
        <v>15.018762570051278</v>
      </c>
      <c r="K169">
        <f t="shared" si="21"/>
        <v>3.4820700129576458</v>
      </c>
      <c r="L169">
        <f t="shared" si="22"/>
        <v>4.1453214439971973</v>
      </c>
      <c r="M169">
        <v>82.284478320000005</v>
      </c>
      <c r="N169">
        <v>42.317458700000003</v>
      </c>
      <c r="O169">
        <f t="shared" si="23"/>
        <v>50.377927023809526</v>
      </c>
      <c r="P169">
        <f t="shared" si="24"/>
        <v>2.0443216763285026</v>
      </c>
      <c r="Q169">
        <v>101</v>
      </c>
      <c r="R169">
        <v>46</v>
      </c>
      <c r="S169">
        <v>64.333333330000002</v>
      </c>
      <c r="T169">
        <v>55</v>
      </c>
      <c r="U169">
        <v>1520.2551217944474</v>
      </c>
      <c r="V169">
        <v>1277.0143023073358</v>
      </c>
      <c r="W169">
        <f t="shared" si="25"/>
        <v>1478.0480137527327</v>
      </c>
      <c r="X169">
        <f t="shared" si="26"/>
        <v>1241.5603315522953</v>
      </c>
    </row>
    <row r="170" spans="1:24" x14ac:dyDescent="0.25">
      <c r="A170">
        <f t="shared" si="18"/>
        <v>1.1459999999999999</v>
      </c>
      <c r="B170">
        <f t="shared" si="19"/>
        <v>1.3133159999999997</v>
      </c>
      <c r="E170">
        <v>5.65</v>
      </c>
      <c r="F170" t="s">
        <v>38</v>
      </c>
      <c r="G170">
        <v>114.6</v>
      </c>
      <c r="H170">
        <v>16.3</v>
      </c>
      <c r="I170">
        <v>0.73</v>
      </c>
      <c r="J170">
        <f t="shared" si="20"/>
        <v>12.411331317063071</v>
      </c>
      <c r="K170">
        <f t="shared" si="21"/>
        <v>3.2752167915305312</v>
      </c>
      <c r="L170">
        <f t="shared" si="22"/>
        <v>4.4865983445623714</v>
      </c>
      <c r="M170">
        <v>71.481459720000004</v>
      </c>
      <c r="N170">
        <v>45.819108960000001</v>
      </c>
      <c r="O170">
        <f t="shared" si="23"/>
        <v>62.765902684931511</v>
      </c>
      <c r="P170">
        <f t="shared" si="24"/>
        <v>2.8109882797546013</v>
      </c>
      <c r="Q170">
        <v>84</v>
      </c>
      <c r="R170">
        <v>47</v>
      </c>
      <c r="S170">
        <v>59.333333330000002</v>
      </c>
      <c r="T170">
        <v>37</v>
      </c>
      <c r="U170">
        <v>1294.9473413330211</v>
      </c>
      <c r="V170">
        <v>945.31155917310537</v>
      </c>
      <c r="W170">
        <f t="shared" si="25"/>
        <v>1449.267932026524</v>
      </c>
      <c r="X170">
        <f t="shared" si="26"/>
        <v>1057.9655903793625</v>
      </c>
    </row>
    <row r="171" spans="1:24" x14ac:dyDescent="0.25">
      <c r="A171">
        <f t="shared" si="18"/>
        <v>1.1299999999999999</v>
      </c>
      <c r="B171">
        <f t="shared" si="19"/>
        <v>1.2768999999999997</v>
      </c>
      <c r="E171">
        <v>5.67</v>
      </c>
      <c r="F171" t="s">
        <v>38</v>
      </c>
      <c r="G171">
        <v>113</v>
      </c>
      <c r="H171">
        <v>18.100000000000001</v>
      </c>
      <c r="I171">
        <v>0.77100000000000002</v>
      </c>
      <c r="J171">
        <f t="shared" si="20"/>
        <v>14.174954969065711</v>
      </c>
      <c r="K171">
        <f t="shared" si="21"/>
        <v>4.6501710217603085</v>
      </c>
      <c r="L171">
        <f t="shared" si="22"/>
        <v>6.0313502227760161</v>
      </c>
      <c r="M171">
        <v>104.7003101</v>
      </c>
      <c r="N171">
        <v>44.414109349999997</v>
      </c>
      <c r="O171">
        <f t="shared" si="23"/>
        <v>57.605848702983131</v>
      </c>
      <c r="P171">
        <f t="shared" si="24"/>
        <v>2.4538181961325964</v>
      </c>
      <c r="Q171">
        <v>99</v>
      </c>
      <c r="R171">
        <v>57</v>
      </c>
      <c r="S171">
        <v>71</v>
      </c>
      <c r="T171">
        <v>42</v>
      </c>
      <c r="U171">
        <v>1598.5911017711312</v>
      </c>
      <c r="V171">
        <v>1232.5137394655421</v>
      </c>
      <c r="W171">
        <f t="shared" si="25"/>
        <v>1221.4604524050069</v>
      </c>
      <c r="X171">
        <f t="shared" si="26"/>
        <v>941.74600880426033</v>
      </c>
    </row>
    <row r="172" spans="1:24" x14ac:dyDescent="0.25">
      <c r="A172">
        <f t="shared" si="18"/>
        <v>1.1599999999999999</v>
      </c>
      <c r="B172">
        <f t="shared" si="19"/>
        <v>1.3455999999999999</v>
      </c>
      <c r="E172">
        <v>5.74</v>
      </c>
      <c r="F172" t="s">
        <v>38</v>
      </c>
      <c r="G172">
        <v>116</v>
      </c>
      <c r="H172">
        <v>19.3</v>
      </c>
      <c r="I172">
        <v>0.81</v>
      </c>
      <c r="J172">
        <f t="shared" si="20"/>
        <v>14.343043995243759</v>
      </c>
      <c r="K172">
        <f t="shared" si="21"/>
        <v>3.4282315653613225</v>
      </c>
      <c r="L172">
        <f t="shared" si="22"/>
        <v>4.2323846485942251</v>
      </c>
      <c r="M172">
        <v>79.063926940000002</v>
      </c>
      <c r="N172">
        <v>43.360249080000003</v>
      </c>
      <c r="O172">
        <f t="shared" si="23"/>
        <v>53.531171703703706</v>
      </c>
      <c r="P172">
        <f t="shared" si="24"/>
        <v>2.2466450300518135</v>
      </c>
      <c r="Q172">
        <v>98</v>
      </c>
      <c r="R172">
        <v>40</v>
      </c>
      <c r="S172">
        <v>59.333333330000002</v>
      </c>
      <c r="T172">
        <v>58</v>
      </c>
      <c r="U172">
        <v>1368.3808231942933</v>
      </c>
      <c r="V172">
        <v>1108.3884667873776</v>
      </c>
      <c r="W172">
        <f t="shared" si="25"/>
        <v>1384.5816934772083</v>
      </c>
      <c r="X172">
        <f t="shared" si="26"/>
        <v>1121.5111717165389</v>
      </c>
    </row>
    <row r="173" spans="1:24" x14ac:dyDescent="0.25">
      <c r="A173">
        <f t="shared" si="18"/>
        <v>1.244</v>
      </c>
      <c r="B173">
        <f t="shared" si="19"/>
        <v>1.547536</v>
      </c>
      <c r="E173">
        <v>5.75</v>
      </c>
      <c r="F173" t="s">
        <v>38</v>
      </c>
      <c r="G173">
        <v>124.4</v>
      </c>
      <c r="H173">
        <v>26.9</v>
      </c>
      <c r="I173">
        <v>0.99</v>
      </c>
      <c r="J173">
        <f t="shared" si="20"/>
        <v>17.382471231687017</v>
      </c>
      <c r="K173">
        <f t="shared" si="21"/>
        <v>6.5484101414631839</v>
      </c>
      <c r="L173">
        <f t="shared" si="22"/>
        <v>6.6145556984476608</v>
      </c>
      <c r="M173">
        <v>101.16794899999999</v>
      </c>
      <c r="N173">
        <v>64.728110099999995</v>
      </c>
      <c r="O173">
        <f t="shared" si="23"/>
        <v>65.381929393939387</v>
      </c>
      <c r="P173">
        <f t="shared" si="24"/>
        <v>2.4062494460966541</v>
      </c>
      <c r="Q173">
        <v>101</v>
      </c>
      <c r="R173">
        <v>34</v>
      </c>
      <c r="S173">
        <v>56.333333330000002</v>
      </c>
      <c r="T173">
        <v>67</v>
      </c>
      <c r="U173">
        <v>870.30709289934919</v>
      </c>
      <c r="V173">
        <v>861.60402197035569</v>
      </c>
      <c r="W173">
        <f t="shared" si="25"/>
        <v>688.20775868400722</v>
      </c>
      <c r="X173">
        <f t="shared" si="26"/>
        <v>681.32568109716715</v>
      </c>
    </row>
    <row r="174" spans="1:24" x14ac:dyDescent="0.25">
      <c r="A174">
        <f t="shared" si="18"/>
        <v>1.0609999999999999</v>
      </c>
      <c r="B174">
        <f t="shared" si="19"/>
        <v>1.125721</v>
      </c>
      <c r="E174">
        <v>5.8</v>
      </c>
      <c r="F174" t="s">
        <v>38</v>
      </c>
      <c r="G174">
        <v>106.1</v>
      </c>
      <c r="H174">
        <v>16.899999999999999</v>
      </c>
      <c r="I174">
        <v>0.72799999999999998</v>
      </c>
      <c r="J174">
        <f t="shared" si="20"/>
        <v>15.012600813167738</v>
      </c>
      <c r="K174">
        <f t="shared" si="21"/>
        <v>2.7773461790414595</v>
      </c>
      <c r="L174">
        <f t="shared" si="22"/>
        <v>3.8150359602217851</v>
      </c>
      <c r="M174">
        <v>81.755247429999997</v>
      </c>
      <c r="N174">
        <v>33.971472980000001</v>
      </c>
      <c r="O174">
        <f t="shared" si="23"/>
        <v>46.664111236263743</v>
      </c>
      <c r="P174">
        <f t="shared" si="24"/>
        <v>2.0101463301775149</v>
      </c>
      <c r="Q174">
        <v>90</v>
      </c>
      <c r="R174">
        <v>46</v>
      </c>
      <c r="S174">
        <v>60.666666669999998</v>
      </c>
      <c r="T174">
        <v>44</v>
      </c>
      <c r="U174">
        <v>1785.8120754939368</v>
      </c>
      <c r="V174">
        <v>1300.0711909595859</v>
      </c>
      <c r="W174">
        <f t="shared" si="25"/>
        <v>1747.4715144350575</v>
      </c>
      <c r="X174">
        <f t="shared" si="26"/>
        <v>1272.1592625087219</v>
      </c>
    </row>
    <row r="175" spans="1:24" x14ac:dyDescent="0.25">
      <c r="A175">
        <f t="shared" si="18"/>
        <v>1.117</v>
      </c>
      <c r="B175">
        <f t="shared" si="19"/>
        <v>1.247689</v>
      </c>
      <c r="E175">
        <v>5.84</v>
      </c>
      <c r="F175" t="s">
        <v>38</v>
      </c>
      <c r="G175">
        <v>111.7</v>
      </c>
      <c r="H175">
        <v>16.899999999999999</v>
      </c>
      <c r="I175">
        <v>0.73899999999999999</v>
      </c>
      <c r="J175">
        <f t="shared" si="20"/>
        <v>13.545042073786014</v>
      </c>
      <c r="K175">
        <f t="shared" si="21"/>
        <v>3.6156894725565962</v>
      </c>
      <c r="L175">
        <f t="shared" si="22"/>
        <v>4.8926785826205634</v>
      </c>
      <c r="M175">
        <v>86.641058470000004</v>
      </c>
      <c r="N175">
        <v>41.731824799999998</v>
      </c>
      <c r="O175">
        <f t="shared" si="23"/>
        <v>56.470669553450605</v>
      </c>
      <c r="P175">
        <f t="shared" si="24"/>
        <v>2.4693387455621303</v>
      </c>
      <c r="Q175">
        <v>120</v>
      </c>
      <c r="R175">
        <v>69</v>
      </c>
      <c r="S175">
        <v>86</v>
      </c>
      <c r="T175">
        <v>51</v>
      </c>
      <c r="U175">
        <v>2060.7773662463951</v>
      </c>
      <c r="V175">
        <v>1522.9144736560859</v>
      </c>
      <c r="W175">
        <f t="shared" si="25"/>
        <v>1902.8182735878759</v>
      </c>
      <c r="X175">
        <f t="shared" si="26"/>
        <v>1406.1827041814402</v>
      </c>
    </row>
    <row r="176" spans="1:24" x14ac:dyDescent="0.25">
      <c r="A176">
        <f t="shared" si="18"/>
        <v>1.2629999999999999</v>
      </c>
      <c r="B176">
        <f t="shared" si="19"/>
        <v>1.5951689999999998</v>
      </c>
      <c r="E176">
        <v>5.85</v>
      </c>
      <c r="F176" t="s">
        <v>38</v>
      </c>
      <c r="G176">
        <v>126.3</v>
      </c>
      <c r="H176">
        <v>19.5</v>
      </c>
      <c r="I176">
        <v>0.83099999999999996</v>
      </c>
      <c r="J176">
        <f t="shared" si="20"/>
        <v>12.224410078179805</v>
      </c>
      <c r="K176">
        <f t="shared" si="21"/>
        <v>5.1814979492458981</v>
      </c>
      <c r="L176">
        <f t="shared" si="22"/>
        <v>6.2352562566135958</v>
      </c>
      <c r="M176">
        <v>90.057768319999994</v>
      </c>
      <c r="N176">
        <v>57.53526926</v>
      </c>
      <c r="O176">
        <f t="shared" si="23"/>
        <v>69.236184428399525</v>
      </c>
      <c r="P176">
        <f t="shared" si="24"/>
        <v>2.9505266287179488</v>
      </c>
      <c r="Q176">
        <v>103</v>
      </c>
      <c r="R176">
        <v>56</v>
      </c>
      <c r="S176">
        <v>71.666666669999998</v>
      </c>
      <c r="T176">
        <v>47</v>
      </c>
      <c r="U176">
        <v>1245.6127796350561</v>
      </c>
      <c r="V176">
        <v>1035.1042198767316</v>
      </c>
      <c r="W176">
        <f t="shared" si="25"/>
        <v>1106.5011295496922</v>
      </c>
      <c r="X176">
        <f t="shared" si="26"/>
        <v>919.50243865579421</v>
      </c>
    </row>
    <row r="177" spans="1:24" x14ac:dyDescent="0.25">
      <c r="A177">
        <f t="shared" si="18"/>
        <v>1.155</v>
      </c>
      <c r="B177">
        <f t="shared" si="19"/>
        <v>1.334025</v>
      </c>
      <c r="E177">
        <v>5.87</v>
      </c>
      <c r="F177" t="s">
        <v>38</v>
      </c>
      <c r="G177">
        <v>115.5</v>
      </c>
      <c r="H177">
        <v>17.100000000000001</v>
      </c>
      <c r="I177">
        <v>0.752</v>
      </c>
      <c r="J177">
        <f t="shared" si="20"/>
        <v>12.818350480688144</v>
      </c>
      <c r="K177">
        <f t="shared" si="21"/>
        <v>3.138541123183948</v>
      </c>
      <c r="L177">
        <f t="shared" si="22"/>
        <v>4.1735919191275901</v>
      </c>
      <c r="M177">
        <v>75.415995710000004</v>
      </c>
      <c r="N177">
        <v>41.616385139999998</v>
      </c>
      <c r="O177">
        <f t="shared" si="23"/>
        <v>55.340937686170207</v>
      </c>
      <c r="P177">
        <f t="shared" si="24"/>
        <v>2.4337067333333331</v>
      </c>
      <c r="Q177">
        <v>122</v>
      </c>
      <c r="R177">
        <v>49</v>
      </c>
      <c r="S177">
        <v>73.333333330000002</v>
      </c>
      <c r="T177">
        <v>73</v>
      </c>
      <c r="U177">
        <v>1762.1264577233776</v>
      </c>
      <c r="V177">
        <v>1325.11909620798</v>
      </c>
      <c r="W177">
        <f t="shared" si="25"/>
        <v>1869.2336458693451</v>
      </c>
      <c r="X177">
        <f t="shared" si="26"/>
        <v>1405.6637016937475</v>
      </c>
    </row>
    <row r="178" spans="1:24" x14ac:dyDescent="0.25">
      <c r="A178">
        <f t="shared" si="18"/>
        <v>1.1930000000000001</v>
      </c>
      <c r="B178">
        <f t="shared" si="19"/>
        <v>1.4232490000000002</v>
      </c>
      <c r="E178">
        <v>5.88</v>
      </c>
      <c r="F178" t="s">
        <v>38</v>
      </c>
      <c r="G178">
        <v>119.3</v>
      </c>
      <c r="H178">
        <v>22.9</v>
      </c>
      <c r="I178">
        <v>0.89300000000000002</v>
      </c>
      <c r="J178">
        <f t="shared" si="20"/>
        <v>16.08994631297826</v>
      </c>
      <c r="K178">
        <f t="shared" si="21"/>
        <v>4.2879623703845526</v>
      </c>
      <c r="L178">
        <f t="shared" si="22"/>
        <v>4.8017495748987153</v>
      </c>
      <c r="M178">
        <v>75.055627900000005</v>
      </c>
      <c r="N178">
        <v>57.130457640000003</v>
      </c>
      <c r="O178">
        <f t="shared" si="23"/>
        <v>63.97587641657335</v>
      </c>
      <c r="P178">
        <f t="shared" si="24"/>
        <v>2.4947798096069871</v>
      </c>
      <c r="Q178">
        <v>105</v>
      </c>
      <c r="R178">
        <v>50</v>
      </c>
      <c r="S178">
        <v>68.333333330000002</v>
      </c>
      <c r="T178">
        <v>55</v>
      </c>
      <c r="U178">
        <v>1196.092875022872</v>
      </c>
      <c r="V178">
        <v>1068.1109373954248</v>
      </c>
      <c r="W178">
        <f t="shared" si="25"/>
        <v>1274.8868096782621</v>
      </c>
      <c r="X178">
        <f t="shared" si="26"/>
        <v>1138.4739210426881</v>
      </c>
    </row>
    <row r="179" spans="1:24" x14ac:dyDescent="0.25">
      <c r="A179">
        <f t="shared" si="18"/>
        <v>1.1420000000000001</v>
      </c>
      <c r="B179">
        <f t="shared" si="19"/>
        <v>1.3041640000000003</v>
      </c>
      <c r="E179">
        <v>5.89</v>
      </c>
      <c r="F179" t="s">
        <v>38</v>
      </c>
      <c r="G179">
        <v>114.2</v>
      </c>
      <c r="H179">
        <v>18.7</v>
      </c>
      <c r="I179">
        <v>0.78800000000000003</v>
      </c>
      <c r="J179">
        <f t="shared" si="20"/>
        <v>14.338687465686826</v>
      </c>
      <c r="K179">
        <f t="shared" si="21"/>
        <v>5.0457708308880891</v>
      </c>
      <c r="L179">
        <f t="shared" si="22"/>
        <v>6.4032624757463052</v>
      </c>
      <c r="M179">
        <v>117.5777463</v>
      </c>
      <c r="N179">
        <v>42.914335319999999</v>
      </c>
      <c r="O179">
        <f t="shared" si="23"/>
        <v>54.459816395939086</v>
      </c>
      <c r="P179">
        <f t="shared" si="24"/>
        <v>2.2948842417112298</v>
      </c>
      <c r="Q179">
        <v>107</v>
      </c>
      <c r="R179">
        <v>48</v>
      </c>
      <c r="S179">
        <v>67.666666669999998</v>
      </c>
      <c r="T179">
        <v>59</v>
      </c>
      <c r="U179">
        <v>1576.7846843118714</v>
      </c>
      <c r="V179">
        <v>1242.5063312377547</v>
      </c>
      <c r="W179">
        <f t="shared" si="25"/>
        <v>1072.8456592720872</v>
      </c>
      <c r="X179">
        <f t="shared" si="26"/>
        <v>845.40237950640483</v>
      </c>
    </row>
    <row r="180" spans="1:24" x14ac:dyDescent="0.25">
      <c r="A180">
        <f t="shared" si="18"/>
        <v>1.1200000000000001</v>
      </c>
      <c r="B180">
        <f t="shared" si="19"/>
        <v>1.2544000000000002</v>
      </c>
      <c r="E180">
        <v>5.92</v>
      </c>
      <c r="F180" t="s">
        <v>38</v>
      </c>
      <c r="G180">
        <v>112</v>
      </c>
      <c r="H180">
        <v>21.9</v>
      </c>
      <c r="I180">
        <v>0.85499999999999998</v>
      </c>
      <c r="J180">
        <f t="shared" si="20"/>
        <v>17.458545918367342</v>
      </c>
      <c r="K180">
        <f t="shared" si="21"/>
        <v>4.6590782119784686</v>
      </c>
      <c r="L180">
        <f t="shared" si="22"/>
        <v>5.4492142830157526</v>
      </c>
      <c r="M180">
        <v>100.6734007</v>
      </c>
      <c r="N180">
        <v>46.279138080000003</v>
      </c>
      <c r="O180">
        <f t="shared" si="23"/>
        <v>54.127646877192987</v>
      </c>
      <c r="P180">
        <f t="shared" si="24"/>
        <v>2.1132026520547949</v>
      </c>
      <c r="Q180">
        <v>107</v>
      </c>
      <c r="R180">
        <v>57</v>
      </c>
      <c r="S180">
        <v>73.666666669999998</v>
      </c>
      <c r="T180">
        <v>50</v>
      </c>
      <c r="U180">
        <v>1591.7899452374586</v>
      </c>
      <c r="V180">
        <v>1360.980403178027</v>
      </c>
      <c r="W180">
        <f t="shared" si="25"/>
        <v>1264.9140163494717</v>
      </c>
      <c r="X180">
        <f t="shared" si="26"/>
        <v>1081.5014839787982</v>
      </c>
    </row>
    <row r="181" spans="1:24" x14ac:dyDescent="0.25">
      <c r="A181">
        <f t="shared" si="18"/>
        <v>1.1579999999999999</v>
      </c>
      <c r="B181">
        <f t="shared" si="19"/>
        <v>1.3409639999999998</v>
      </c>
      <c r="E181">
        <v>5.92</v>
      </c>
      <c r="F181" t="s">
        <v>38</v>
      </c>
      <c r="G181">
        <v>115.8</v>
      </c>
      <c r="H181">
        <v>23.1</v>
      </c>
      <c r="I181">
        <v>0.89</v>
      </c>
      <c r="J181">
        <f t="shared" si="20"/>
        <v>17.226413237044397</v>
      </c>
      <c r="K181">
        <f t="shared" si="21"/>
        <v>4.6668513974211514</v>
      </c>
      <c r="L181">
        <f t="shared" si="22"/>
        <v>5.2436532555293836</v>
      </c>
      <c r="M181">
        <v>94.835947289999993</v>
      </c>
      <c r="N181">
        <v>49.209730389999997</v>
      </c>
      <c r="O181">
        <f t="shared" si="23"/>
        <v>55.291831898876403</v>
      </c>
      <c r="P181">
        <f t="shared" si="24"/>
        <v>2.1302913588744588</v>
      </c>
      <c r="Q181">
        <v>107</v>
      </c>
      <c r="R181">
        <v>59</v>
      </c>
      <c r="S181">
        <v>75</v>
      </c>
      <c r="T181">
        <v>48</v>
      </c>
      <c r="U181">
        <v>1524.0888215725906</v>
      </c>
      <c r="V181">
        <v>1356.4390511996057</v>
      </c>
      <c r="W181">
        <f t="shared" si="25"/>
        <v>1285.6633925210328</v>
      </c>
      <c r="X181">
        <f t="shared" si="26"/>
        <v>1144.2404193437192</v>
      </c>
    </row>
    <row r="182" spans="1:24" x14ac:dyDescent="0.25">
      <c r="A182">
        <f t="shared" si="18"/>
        <v>1.179</v>
      </c>
      <c r="B182">
        <f t="shared" si="19"/>
        <v>1.3900410000000001</v>
      </c>
      <c r="E182">
        <v>5.92</v>
      </c>
      <c r="F182" t="s">
        <v>38</v>
      </c>
      <c r="G182">
        <v>117.9</v>
      </c>
      <c r="H182">
        <v>22.2</v>
      </c>
      <c r="I182">
        <v>0.88600000000000001</v>
      </c>
      <c r="J182">
        <f t="shared" si="20"/>
        <v>15.970751941849196</v>
      </c>
      <c r="K182">
        <f t="shared" si="21"/>
        <v>4.2723246876969103</v>
      </c>
      <c r="L182">
        <f t="shared" si="22"/>
        <v>4.8220368935631042</v>
      </c>
      <c r="M182">
        <v>86.566286039999994</v>
      </c>
      <c r="N182">
        <v>49.353216860000003</v>
      </c>
      <c r="O182">
        <f t="shared" si="23"/>
        <v>55.703405033860051</v>
      </c>
      <c r="P182">
        <f t="shared" si="24"/>
        <v>2.2231178765765769</v>
      </c>
      <c r="Q182">
        <v>109</v>
      </c>
      <c r="R182">
        <v>46</v>
      </c>
      <c r="S182">
        <v>67</v>
      </c>
      <c r="T182">
        <v>63</v>
      </c>
      <c r="U182">
        <v>1357.5609506885544</v>
      </c>
      <c r="V182">
        <v>1202.7990023100592</v>
      </c>
      <c r="W182">
        <f t="shared" si="25"/>
        <v>1254.5862947718574</v>
      </c>
      <c r="X182">
        <f t="shared" si="26"/>
        <v>1111.5634571678656</v>
      </c>
    </row>
    <row r="183" spans="1:24" x14ac:dyDescent="0.25">
      <c r="A183">
        <f t="shared" si="18"/>
        <v>1.085</v>
      </c>
      <c r="B183">
        <f t="shared" si="19"/>
        <v>1.177225</v>
      </c>
      <c r="E183">
        <v>5.93</v>
      </c>
      <c r="F183" t="s">
        <v>38</v>
      </c>
      <c r="G183">
        <v>108.5</v>
      </c>
      <c r="H183">
        <v>18.600000000000001</v>
      </c>
      <c r="I183">
        <v>0.78</v>
      </c>
      <c r="J183">
        <f t="shared" si="20"/>
        <v>15.799868334430547</v>
      </c>
      <c r="K183">
        <f t="shared" si="21"/>
        <v>3.0357092429197121</v>
      </c>
      <c r="L183">
        <f t="shared" si="22"/>
        <v>3.8919349268201437</v>
      </c>
      <c r="M183">
        <v>78.050334500000005</v>
      </c>
      <c r="N183">
        <v>38.89425026</v>
      </c>
      <c r="O183">
        <f t="shared" si="23"/>
        <v>49.864423410256407</v>
      </c>
      <c r="P183">
        <f t="shared" si="24"/>
        <v>2.0910887236559139</v>
      </c>
      <c r="Q183">
        <v>109</v>
      </c>
      <c r="R183">
        <v>54</v>
      </c>
      <c r="S183">
        <v>72.333333330000002</v>
      </c>
      <c r="T183">
        <v>55</v>
      </c>
      <c r="U183">
        <v>1859.7436085402514</v>
      </c>
      <c r="V183">
        <v>1450.6000146613962</v>
      </c>
      <c r="W183">
        <f t="shared" si="25"/>
        <v>1906.1992448375745</v>
      </c>
      <c r="X183">
        <f t="shared" si="26"/>
        <v>1486.8354109733082</v>
      </c>
    </row>
    <row r="184" spans="1:24" x14ac:dyDescent="0.25">
      <c r="A184">
        <f t="shared" si="18"/>
        <v>1.1479999999999999</v>
      </c>
      <c r="B184">
        <f t="shared" si="19"/>
        <v>1.3179039999999997</v>
      </c>
      <c r="E184">
        <v>5.96</v>
      </c>
      <c r="F184" t="s">
        <v>38</v>
      </c>
      <c r="G184">
        <v>114.8</v>
      </c>
      <c r="H184">
        <v>17.8</v>
      </c>
      <c r="I184">
        <v>0.77500000000000002</v>
      </c>
      <c r="J184">
        <f t="shared" si="20"/>
        <v>13.506294843934008</v>
      </c>
      <c r="K184">
        <f t="shared" si="21"/>
        <v>4.0248269992737074</v>
      </c>
      <c r="L184">
        <f t="shared" si="22"/>
        <v>5.1933251603531705</v>
      </c>
      <c r="M184">
        <v>74.092364790000005</v>
      </c>
      <c r="N184">
        <v>54.321751110000001</v>
      </c>
      <c r="O184">
        <f t="shared" si="23"/>
        <v>70.092582077419351</v>
      </c>
      <c r="P184">
        <f t="shared" si="24"/>
        <v>3.051783770224719</v>
      </c>
      <c r="Q184">
        <v>87</v>
      </c>
      <c r="R184">
        <v>57</v>
      </c>
      <c r="S184">
        <v>67</v>
      </c>
      <c r="T184">
        <v>30</v>
      </c>
      <c r="U184">
        <v>1233.391756173819</v>
      </c>
      <c r="V184">
        <v>955.87861103470971</v>
      </c>
      <c r="W184">
        <f t="shared" si="25"/>
        <v>1331.7342586320428</v>
      </c>
      <c r="X184">
        <f t="shared" si="26"/>
        <v>1032.0940504398332</v>
      </c>
    </row>
    <row r="185" spans="1:24" x14ac:dyDescent="0.25">
      <c r="A185">
        <f t="shared" si="18"/>
        <v>1.2329999999999999</v>
      </c>
      <c r="B185">
        <f t="shared" si="19"/>
        <v>1.5202889999999998</v>
      </c>
      <c r="E185">
        <v>5.96</v>
      </c>
      <c r="F185" t="s">
        <v>38</v>
      </c>
      <c r="G185">
        <v>123.3</v>
      </c>
      <c r="H185">
        <v>24.2</v>
      </c>
      <c r="I185">
        <v>0.93700000000000006</v>
      </c>
      <c r="J185">
        <f t="shared" si="20"/>
        <v>15.918026112140522</v>
      </c>
      <c r="K185">
        <f t="shared" si="21"/>
        <v>3.6185781423691266</v>
      </c>
      <c r="L185">
        <f t="shared" si="22"/>
        <v>3.8618763525817785</v>
      </c>
      <c r="M185">
        <v>81.090953970000001</v>
      </c>
      <c r="N185">
        <v>44.623696789999997</v>
      </c>
      <c r="O185">
        <f t="shared" si="23"/>
        <v>47.624009381003198</v>
      </c>
      <c r="P185">
        <f t="shared" si="24"/>
        <v>1.8439544128099172</v>
      </c>
      <c r="Q185">
        <v>106</v>
      </c>
      <c r="R185">
        <v>69</v>
      </c>
      <c r="S185">
        <v>81.333333330000002</v>
      </c>
      <c r="T185">
        <v>37</v>
      </c>
      <c r="U185">
        <v>1822.6489327577742</v>
      </c>
      <c r="V185">
        <v>1707.8220499940346</v>
      </c>
      <c r="W185">
        <f t="shared" si="25"/>
        <v>1798.1279967993196</v>
      </c>
      <c r="X185">
        <f t="shared" si="26"/>
        <v>1684.8459330009625</v>
      </c>
    </row>
    <row r="186" spans="1:24" x14ac:dyDescent="0.25">
      <c r="A186">
        <f t="shared" si="18"/>
        <v>1.1659999999999999</v>
      </c>
      <c r="B186">
        <f t="shared" si="19"/>
        <v>1.3595559999999998</v>
      </c>
      <c r="E186">
        <v>5.98</v>
      </c>
      <c r="F186" t="s">
        <v>38</v>
      </c>
      <c r="G186">
        <v>116.6</v>
      </c>
      <c r="H186">
        <v>24.1</v>
      </c>
      <c r="I186">
        <v>0.91300000000000003</v>
      </c>
      <c r="J186">
        <f t="shared" si="20"/>
        <v>17.726375375490239</v>
      </c>
      <c r="K186">
        <f t="shared" si="21"/>
        <v>4.2357081177626368</v>
      </c>
      <c r="L186">
        <f t="shared" si="22"/>
        <v>4.6393298113500947</v>
      </c>
      <c r="M186">
        <v>85.217008149999998</v>
      </c>
      <c r="N186">
        <v>49.704961599999997</v>
      </c>
      <c r="O186">
        <f t="shared" si="23"/>
        <v>54.441359912376775</v>
      </c>
      <c r="P186">
        <f t="shared" si="24"/>
        <v>2.0624465394190867</v>
      </c>
      <c r="Q186">
        <v>105</v>
      </c>
      <c r="R186">
        <v>52</v>
      </c>
      <c r="S186">
        <v>69.666666669999998</v>
      </c>
      <c r="T186">
        <v>53</v>
      </c>
      <c r="U186">
        <v>1401.6038726805896</v>
      </c>
      <c r="V186">
        <v>1279.6643357573782</v>
      </c>
      <c r="W186">
        <f t="shared" si="25"/>
        <v>1315.7973067662454</v>
      </c>
      <c r="X186">
        <f t="shared" si="26"/>
        <v>1201.3229410775821</v>
      </c>
    </row>
    <row r="187" spans="1:24" x14ac:dyDescent="0.25">
      <c r="A187">
        <f t="shared" si="18"/>
        <v>1.155</v>
      </c>
      <c r="B187">
        <f t="shared" si="19"/>
        <v>1.334025</v>
      </c>
      <c r="E187">
        <v>5.99</v>
      </c>
      <c r="F187" t="s">
        <v>38</v>
      </c>
      <c r="G187">
        <v>115.5</v>
      </c>
      <c r="H187">
        <v>19</v>
      </c>
      <c r="I187">
        <v>0.80400000000000005</v>
      </c>
      <c r="J187">
        <f t="shared" si="20"/>
        <v>14.242611645209047</v>
      </c>
      <c r="K187">
        <f t="shared" si="21"/>
        <v>3.109938562589821</v>
      </c>
      <c r="L187">
        <f t="shared" si="22"/>
        <v>3.8680827892908218</v>
      </c>
      <c r="M187">
        <v>82.72005772</v>
      </c>
      <c r="N187">
        <v>37.59594285</v>
      </c>
      <c r="O187">
        <f t="shared" si="23"/>
        <v>46.761122947761194</v>
      </c>
      <c r="P187">
        <f t="shared" si="24"/>
        <v>1.9787338342105263</v>
      </c>
      <c r="Q187">
        <v>103</v>
      </c>
      <c r="R187">
        <v>62</v>
      </c>
      <c r="S187">
        <v>75.666666669999998</v>
      </c>
      <c r="T187">
        <v>41</v>
      </c>
      <c r="U187">
        <v>2012.6285161112801</v>
      </c>
      <c r="V187">
        <v>1618.1533269534693</v>
      </c>
      <c r="W187">
        <f t="shared" si="25"/>
        <v>1946.4478837032227</v>
      </c>
      <c r="X187">
        <f t="shared" si="26"/>
        <v>1564.9440984973912</v>
      </c>
    </row>
    <row r="188" spans="1:24" x14ac:dyDescent="0.25">
      <c r="A188">
        <f t="shared" si="18"/>
        <v>1.121</v>
      </c>
      <c r="B188">
        <f t="shared" si="19"/>
        <v>1.2566409999999999</v>
      </c>
      <c r="E188">
        <v>6</v>
      </c>
      <c r="F188" t="s">
        <v>38</v>
      </c>
      <c r="G188">
        <v>112.1</v>
      </c>
      <c r="H188">
        <v>19.2</v>
      </c>
      <c r="I188">
        <v>0.80200000000000005</v>
      </c>
      <c r="J188">
        <f t="shared" si="20"/>
        <v>15.278826649775075</v>
      </c>
      <c r="K188">
        <f t="shared" si="21"/>
        <v>3.1940280462373432</v>
      </c>
      <c r="L188">
        <f t="shared" si="22"/>
        <v>3.9825786112685075</v>
      </c>
      <c r="M188">
        <v>81.274281270000003</v>
      </c>
      <c r="N188">
        <v>39.299369939999998</v>
      </c>
      <c r="O188">
        <f t="shared" si="23"/>
        <v>49.001708154613461</v>
      </c>
      <c r="P188">
        <f t="shared" si="24"/>
        <v>2.046842184375</v>
      </c>
      <c r="Q188">
        <v>97</v>
      </c>
      <c r="R188">
        <v>52</v>
      </c>
      <c r="S188">
        <v>67</v>
      </c>
      <c r="T188">
        <v>45</v>
      </c>
      <c r="U188">
        <v>1704.8619380486689</v>
      </c>
      <c r="V188">
        <v>1367.2992743150326</v>
      </c>
      <c r="W188">
        <f t="shared" si="25"/>
        <v>1678.1317892039908</v>
      </c>
      <c r="X188">
        <f t="shared" si="26"/>
        <v>1345.8616949416007</v>
      </c>
    </row>
    <row r="189" spans="1:24" x14ac:dyDescent="0.25">
      <c r="A189">
        <f t="shared" si="18"/>
        <v>1.1599999999999999</v>
      </c>
      <c r="B189">
        <f t="shared" si="19"/>
        <v>1.3455999999999999</v>
      </c>
      <c r="E189">
        <v>6</v>
      </c>
      <c r="F189" t="s">
        <v>38</v>
      </c>
      <c r="G189">
        <v>116</v>
      </c>
      <c r="H189">
        <v>19</v>
      </c>
      <c r="I189">
        <v>0.8</v>
      </c>
      <c r="J189">
        <f t="shared" si="20"/>
        <v>14.120095124851368</v>
      </c>
      <c r="K189">
        <f t="shared" si="21"/>
        <v>2.3010000000000002</v>
      </c>
      <c r="L189">
        <f t="shared" si="22"/>
        <v>2.8762500000000002</v>
      </c>
      <c r="M189">
        <v>59</v>
      </c>
      <c r="N189">
        <v>39</v>
      </c>
      <c r="O189">
        <f t="shared" si="23"/>
        <v>48.75</v>
      </c>
      <c r="P189">
        <f t="shared" si="24"/>
        <v>2.0526315789473686</v>
      </c>
      <c r="Q189">
        <v>109</v>
      </c>
      <c r="R189">
        <v>58</v>
      </c>
      <c r="S189">
        <v>75</v>
      </c>
      <c r="T189">
        <v>51</v>
      </c>
      <c r="U189">
        <v>1923.0769230769231</v>
      </c>
      <c r="V189">
        <v>1538.4615384615386</v>
      </c>
      <c r="W189">
        <f t="shared" si="25"/>
        <v>2607.5619295958277</v>
      </c>
      <c r="X189">
        <f t="shared" si="26"/>
        <v>2086.0495436766623</v>
      </c>
    </row>
    <row r="190" spans="1:24" x14ac:dyDescent="0.25">
      <c r="A190">
        <f t="shared" si="18"/>
        <v>1.19</v>
      </c>
      <c r="B190">
        <f t="shared" si="19"/>
        <v>1.4160999999999999</v>
      </c>
      <c r="E190">
        <v>6</v>
      </c>
      <c r="F190" t="s">
        <v>38</v>
      </c>
      <c r="G190">
        <v>119</v>
      </c>
      <c r="H190">
        <v>25.9</v>
      </c>
      <c r="I190">
        <v>0.95599999999999996</v>
      </c>
      <c r="J190">
        <f t="shared" si="20"/>
        <v>18.28966880869995</v>
      </c>
      <c r="K190">
        <f t="shared" si="21"/>
        <v>6.2099688124013612</v>
      </c>
      <c r="L190">
        <f t="shared" si="22"/>
        <v>6.495783276570462</v>
      </c>
      <c r="M190">
        <v>121.66666669999999</v>
      </c>
      <c r="N190">
        <v>51.04083954</v>
      </c>
      <c r="O190">
        <f t="shared" si="23"/>
        <v>53.389999518828454</v>
      </c>
      <c r="P190">
        <f t="shared" si="24"/>
        <v>1.9706887853281854</v>
      </c>
      <c r="Q190">
        <v>138</v>
      </c>
      <c r="R190">
        <v>80</v>
      </c>
      <c r="S190">
        <v>99.333333330000002</v>
      </c>
      <c r="T190">
        <v>58</v>
      </c>
      <c r="U190">
        <v>1946.1539862045931</v>
      </c>
      <c r="V190">
        <v>1860.5232108115911</v>
      </c>
      <c r="W190">
        <f t="shared" si="25"/>
        <v>1279.6628946880439</v>
      </c>
      <c r="X190">
        <f t="shared" si="26"/>
        <v>1223.35772732177</v>
      </c>
    </row>
    <row r="191" spans="1:24" x14ac:dyDescent="0.25">
      <c r="A191">
        <f t="shared" si="18"/>
        <v>1.196</v>
      </c>
      <c r="B191">
        <f t="shared" si="19"/>
        <v>1.4304159999999999</v>
      </c>
      <c r="E191">
        <v>6</v>
      </c>
      <c r="F191" t="s">
        <v>38</v>
      </c>
      <c r="G191">
        <v>119.6</v>
      </c>
      <c r="H191">
        <v>20.8</v>
      </c>
      <c r="I191">
        <v>0.85399999999999998</v>
      </c>
      <c r="J191">
        <f t="shared" si="20"/>
        <v>14.541224371092047</v>
      </c>
      <c r="K191">
        <f t="shared" si="21"/>
        <v>4.00642213943435</v>
      </c>
      <c r="L191">
        <f t="shared" si="22"/>
        <v>4.6913608190097777</v>
      </c>
      <c r="M191">
        <v>84.298982749999993</v>
      </c>
      <c r="N191">
        <v>47.526340279999999</v>
      </c>
      <c r="O191">
        <f t="shared" si="23"/>
        <v>55.651452318501171</v>
      </c>
      <c r="P191">
        <f t="shared" si="24"/>
        <v>2.2849202057692306</v>
      </c>
      <c r="Q191">
        <v>92</v>
      </c>
      <c r="R191">
        <v>57</v>
      </c>
      <c r="S191">
        <v>68.666666669999998</v>
      </c>
      <c r="T191">
        <v>35</v>
      </c>
      <c r="U191">
        <v>1444.8128398999879</v>
      </c>
      <c r="V191">
        <v>1233.8701652745897</v>
      </c>
      <c r="W191">
        <f t="shared" si="25"/>
        <v>1371.1319332853877</v>
      </c>
      <c r="X191">
        <f t="shared" si="26"/>
        <v>1170.9466710257211</v>
      </c>
    </row>
    <row r="192" spans="1:24" x14ac:dyDescent="0.25">
      <c r="A192">
        <f t="shared" si="18"/>
        <v>1.22</v>
      </c>
      <c r="B192">
        <f t="shared" si="19"/>
        <v>1.4883999999999999</v>
      </c>
      <c r="E192">
        <v>6</v>
      </c>
      <c r="F192" t="s">
        <v>38</v>
      </c>
      <c r="G192">
        <v>122</v>
      </c>
      <c r="H192">
        <v>24.5</v>
      </c>
      <c r="I192">
        <v>0.9</v>
      </c>
      <c r="J192">
        <f t="shared" si="20"/>
        <v>16.460628863208814</v>
      </c>
      <c r="K192">
        <f t="shared" si="21"/>
        <v>3.5670000000000002</v>
      </c>
      <c r="L192">
        <f t="shared" si="22"/>
        <v>3.9633333333333334</v>
      </c>
      <c r="M192">
        <v>87</v>
      </c>
      <c r="N192">
        <v>41</v>
      </c>
      <c r="O192">
        <f t="shared" si="23"/>
        <v>45.555555555555557</v>
      </c>
      <c r="P192">
        <f t="shared" si="24"/>
        <v>1.6734693877551021</v>
      </c>
      <c r="Q192">
        <v>93</v>
      </c>
      <c r="R192">
        <v>49</v>
      </c>
      <c r="S192">
        <v>63</v>
      </c>
      <c r="T192">
        <v>44</v>
      </c>
      <c r="U192">
        <v>1536.5853658536585</v>
      </c>
      <c r="V192">
        <v>1382.9268292682927</v>
      </c>
      <c r="W192">
        <f t="shared" si="25"/>
        <v>1412.9520605550883</v>
      </c>
      <c r="X192">
        <f t="shared" si="26"/>
        <v>1271.6568544995796</v>
      </c>
    </row>
    <row r="193" spans="1:24" x14ac:dyDescent="0.25">
      <c r="A193">
        <f t="shared" si="18"/>
        <v>1.26</v>
      </c>
      <c r="B193">
        <f t="shared" si="19"/>
        <v>1.5876000000000001</v>
      </c>
      <c r="E193">
        <v>6</v>
      </c>
      <c r="F193" t="s">
        <v>38</v>
      </c>
      <c r="G193">
        <v>126</v>
      </c>
      <c r="H193">
        <v>27</v>
      </c>
      <c r="I193">
        <v>1</v>
      </c>
      <c r="J193">
        <f t="shared" si="20"/>
        <v>17.006802721088434</v>
      </c>
      <c r="K193">
        <f t="shared" si="21"/>
        <v>3.3820000000000001</v>
      </c>
      <c r="L193">
        <f t="shared" si="22"/>
        <v>3.3820000000000001</v>
      </c>
      <c r="M193">
        <v>89</v>
      </c>
      <c r="N193">
        <v>38</v>
      </c>
      <c r="O193">
        <f t="shared" si="23"/>
        <v>38</v>
      </c>
      <c r="P193">
        <f t="shared" si="24"/>
        <v>1.4074074074074074</v>
      </c>
      <c r="Q193">
        <v>103</v>
      </c>
      <c r="R193">
        <v>65</v>
      </c>
      <c r="S193">
        <v>77</v>
      </c>
      <c r="T193">
        <v>38</v>
      </c>
      <c r="U193">
        <v>2026.3157894736842</v>
      </c>
      <c r="V193">
        <v>2026.3157894736842</v>
      </c>
      <c r="W193">
        <f t="shared" si="25"/>
        <v>1821.4074512123004</v>
      </c>
      <c r="X193">
        <f t="shared" si="26"/>
        <v>1821.4074512123004</v>
      </c>
    </row>
    <row r="194" spans="1:24" x14ac:dyDescent="0.25">
      <c r="A194">
        <f t="shared" si="18"/>
        <v>1.29</v>
      </c>
      <c r="B194">
        <f t="shared" si="19"/>
        <v>1.6641000000000001</v>
      </c>
      <c r="E194">
        <v>6</v>
      </c>
      <c r="F194" t="s">
        <v>38</v>
      </c>
      <c r="G194">
        <v>129</v>
      </c>
      <c r="H194">
        <v>25</v>
      </c>
      <c r="I194">
        <v>1</v>
      </c>
      <c r="J194">
        <f t="shared" si="20"/>
        <v>15.023135628868456</v>
      </c>
      <c r="K194">
        <f t="shared" si="21"/>
        <v>4.4880000000000004</v>
      </c>
      <c r="L194">
        <f t="shared" si="22"/>
        <v>4.4880000000000004</v>
      </c>
      <c r="M194">
        <v>88</v>
      </c>
      <c r="N194">
        <v>51</v>
      </c>
      <c r="O194">
        <f t="shared" si="23"/>
        <v>51</v>
      </c>
      <c r="P194">
        <f t="shared" si="24"/>
        <v>2.04</v>
      </c>
      <c r="Q194">
        <v>94</v>
      </c>
      <c r="R194">
        <v>58</v>
      </c>
      <c r="S194">
        <v>70</v>
      </c>
      <c r="T194">
        <v>36</v>
      </c>
      <c r="U194">
        <v>1372.5490196078431</v>
      </c>
      <c r="V194">
        <v>1372.5490196078431</v>
      </c>
      <c r="W194">
        <f t="shared" si="25"/>
        <v>1247.7718360071301</v>
      </c>
      <c r="X194">
        <f t="shared" si="26"/>
        <v>1247.7718360071301</v>
      </c>
    </row>
    <row r="195" spans="1:24" x14ac:dyDescent="0.25">
      <c r="A195">
        <f t="shared" ref="A195:A258" si="27">G195/100</f>
        <v>1.1159999999999999</v>
      </c>
      <c r="B195">
        <f t="shared" ref="B195:B258" si="28">A195*A195</f>
        <v>1.2454559999999997</v>
      </c>
      <c r="E195">
        <v>6.01</v>
      </c>
      <c r="F195" t="s">
        <v>38</v>
      </c>
      <c r="G195">
        <v>111.6</v>
      </c>
      <c r="H195">
        <v>16.8</v>
      </c>
      <c r="I195">
        <v>0.74399999999999999</v>
      </c>
      <c r="J195">
        <f t="shared" ref="J195:J258" si="29">H195/B195</f>
        <v>13.489035341272599</v>
      </c>
      <c r="K195">
        <f t="shared" ref="K195:K258" si="30">(M195*N195)/1000</f>
        <v>3.022530356823693</v>
      </c>
      <c r="L195">
        <f t="shared" ref="L195:L258" si="31">K195/I195</f>
        <v>4.062540802182383</v>
      </c>
      <c r="M195">
        <v>94.24603175</v>
      </c>
      <c r="N195">
        <v>32.07063789</v>
      </c>
      <c r="O195">
        <f t="shared" ref="O195:O258" si="32">N195/I195</f>
        <v>43.105696088709678</v>
      </c>
      <c r="P195">
        <f t="shared" ref="P195:P258" si="33">N195/H195</f>
        <v>1.9089665410714285</v>
      </c>
      <c r="Q195">
        <v>90</v>
      </c>
      <c r="R195">
        <v>55</v>
      </c>
      <c r="S195">
        <v>66.666666669999998</v>
      </c>
      <c r="T195">
        <v>35</v>
      </c>
      <c r="U195">
        <v>2078.7446417081537</v>
      </c>
      <c r="V195">
        <v>1546.5860134308664</v>
      </c>
      <c r="W195">
        <f t="shared" ref="W195:W258" si="34">S195*80/K195</f>
        <v>1764.5259778977625</v>
      </c>
      <c r="X195">
        <f t="shared" ref="X195:X258" si="35">W195*I195</f>
        <v>1312.8073275559352</v>
      </c>
    </row>
    <row r="196" spans="1:24" x14ac:dyDescent="0.25">
      <c r="A196">
        <f t="shared" si="27"/>
        <v>1.117</v>
      </c>
      <c r="B196">
        <f t="shared" si="28"/>
        <v>1.247689</v>
      </c>
      <c r="E196">
        <v>6.03</v>
      </c>
      <c r="F196" t="s">
        <v>38</v>
      </c>
      <c r="G196">
        <v>111.7</v>
      </c>
      <c r="H196">
        <v>17.3</v>
      </c>
      <c r="I196">
        <v>0.754</v>
      </c>
      <c r="J196">
        <f t="shared" si="29"/>
        <v>13.865634785591602</v>
      </c>
      <c r="K196">
        <f t="shared" si="30"/>
        <v>4.2191827118416674</v>
      </c>
      <c r="L196">
        <f t="shared" si="31"/>
        <v>5.5957330395778078</v>
      </c>
      <c r="M196">
        <v>89.113257239999996</v>
      </c>
      <c r="N196">
        <v>47.346296639999998</v>
      </c>
      <c r="O196">
        <f t="shared" si="32"/>
        <v>62.793496870026523</v>
      </c>
      <c r="P196">
        <f t="shared" si="33"/>
        <v>2.7367801526011557</v>
      </c>
      <c r="Q196">
        <v>130</v>
      </c>
      <c r="R196">
        <v>80</v>
      </c>
      <c r="S196">
        <v>96.666666669999998</v>
      </c>
      <c r="T196">
        <v>50</v>
      </c>
      <c r="U196">
        <v>2041.6943568999698</v>
      </c>
      <c r="V196">
        <v>1539.4375451025771</v>
      </c>
      <c r="W196">
        <f t="shared" si="34"/>
        <v>1832.8984217477537</v>
      </c>
      <c r="X196">
        <f t="shared" si="35"/>
        <v>1382.0054099978063</v>
      </c>
    </row>
    <row r="197" spans="1:24" x14ac:dyDescent="0.25">
      <c r="A197">
        <f t="shared" si="27"/>
        <v>1.222</v>
      </c>
      <c r="B197">
        <f t="shared" si="28"/>
        <v>1.4932839999999998</v>
      </c>
      <c r="E197">
        <v>6.04</v>
      </c>
      <c r="F197" t="s">
        <v>38</v>
      </c>
      <c r="G197">
        <v>122.2</v>
      </c>
      <c r="H197">
        <v>21.5</v>
      </c>
      <c r="I197">
        <v>0.86899999999999999</v>
      </c>
      <c r="J197">
        <f t="shared" si="29"/>
        <v>14.397797070081781</v>
      </c>
      <c r="K197">
        <f t="shared" si="30"/>
        <v>4.1681386067954849</v>
      </c>
      <c r="L197">
        <f t="shared" si="31"/>
        <v>4.7964771079349653</v>
      </c>
      <c r="M197">
        <v>86.047049299999998</v>
      </c>
      <c r="N197">
        <v>48.440227069999999</v>
      </c>
      <c r="O197">
        <f t="shared" si="32"/>
        <v>55.742493751438431</v>
      </c>
      <c r="P197">
        <f t="shared" si="33"/>
        <v>2.2530338172093023</v>
      </c>
      <c r="Q197">
        <v>103</v>
      </c>
      <c r="R197">
        <v>51</v>
      </c>
      <c r="S197">
        <v>68.333333330000002</v>
      </c>
      <c r="T197">
        <v>52</v>
      </c>
      <c r="U197">
        <v>1410.6732660698076</v>
      </c>
      <c r="V197">
        <v>1225.8750682146629</v>
      </c>
      <c r="W197">
        <f t="shared" si="34"/>
        <v>1311.5366791035867</v>
      </c>
      <c r="X197">
        <f t="shared" si="35"/>
        <v>1139.7253741410168</v>
      </c>
    </row>
    <row r="198" spans="1:24" x14ac:dyDescent="0.25">
      <c r="A198">
        <f t="shared" si="27"/>
        <v>1.1000000000000001</v>
      </c>
      <c r="B198">
        <f t="shared" si="28"/>
        <v>1.2100000000000002</v>
      </c>
      <c r="E198">
        <v>6.1</v>
      </c>
      <c r="F198" t="s">
        <v>38</v>
      </c>
      <c r="G198">
        <v>110</v>
      </c>
      <c r="H198">
        <v>17.899999999999999</v>
      </c>
      <c r="I198">
        <v>0.76</v>
      </c>
      <c r="J198">
        <f t="shared" si="29"/>
        <v>14.793388429752063</v>
      </c>
      <c r="K198">
        <f t="shared" si="30"/>
        <v>2.9441529583630479</v>
      </c>
      <c r="L198">
        <f t="shared" si="31"/>
        <v>3.8738854715303264</v>
      </c>
      <c r="M198">
        <v>77.922077920000007</v>
      </c>
      <c r="N198">
        <v>37.783296300000003</v>
      </c>
      <c r="O198">
        <f t="shared" si="32"/>
        <v>49.714863552631584</v>
      </c>
      <c r="P198">
        <f t="shared" si="33"/>
        <v>2.1107986759776538</v>
      </c>
      <c r="Q198">
        <v>95</v>
      </c>
      <c r="R198">
        <v>53</v>
      </c>
      <c r="S198">
        <v>67</v>
      </c>
      <c r="T198">
        <v>42</v>
      </c>
      <c r="U198">
        <v>1773.2703750360711</v>
      </c>
      <c r="V198">
        <v>1347.685485027414</v>
      </c>
      <c r="W198">
        <f t="shared" si="34"/>
        <v>1820.5575850855812</v>
      </c>
      <c r="X198">
        <f t="shared" si="35"/>
        <v>1383.6237646650418</v>
      </c>
    </row>
    <row r="199" spans="1:24" x14ac:dyDescent="0.25">
      <c r="A199">
        <f t="shared" si="27"/>
        <v>1.2070000000000001</v>
      </c>
      <c r="B199">
        <f t="shared" si="28"/>
        <v>1.4568490000000003</v>
      </c>
      <c r="E199">
        <v>6.1</v>
      </c>
      <c r="F199" t="s">
        <v>38</v>
      </c>
      <c r="G199">
        <v>120.7</v>
      </c>
      <c r="H199">
        <v>26.3</v>
      </c>
      <c r="I199">
        <v>0.97199999999999998</v>
      </c>
      <c r="J199">
        <f t="shared" si="29"/>
        <v>18.052660227655711</v>
      </c>
      <c r="K199">
        <f t="shared" si="30"/>
        <v>4.9548638556565372</v>
      </c>
      <c r="L199">
        <f t="shared" si="31"/>
        <v>5.0975965593174255</v>
      </c>
      <c r="M199">
        <v>85.417020629999996</v>
      </c>
      <c r="N199">
        <v>58.007921830000001</v>
      </c>
      <c r="O199">
        <f t="shared" si="32"/>
        <v>59.678931923868312</v>
      </c>
      <c r="P199">
        <f t="shared" si="33"/>
        <v>2.2056244041825095</v>
      </c>
      <c r="Q199">
        <v>104</v>
      </c>
      <c r="R199">
        <v>66</v>
      </c>
      <c r="S199">
        <v>78.666666669999998</v>
      </c>
      <c r="T199">
        <v>38</v>
      </c>
      <c r="U199">
        <v>1356.1366135567348</v>
      </c>
      <c r="V199">
        <v>1318.1647883771461</v>
      </c>
      <c r="W199">
        <f t="shared" si="34"/>
        <v>1270.1324429762985</v>
      </c>
      <c r="X199">
        <f t="shared" si="35"/>
        <v>1234.5687345729621</v>
      </c>
    </row>
    <row r="200" spans="1:24" x14ac:dyDescent="0.25">
      <c r="A200">
        <f t="shared" si="27"/>
        <v>1.1779999999999999</v>
      </c>
      <c r="B200">
        <f t="shared" si="28"/>
        <v>1.3876839999999999</v>
      </c>
      <c r="E200">
        <v>6.11</v>
      </c>
      <c r="F200" t="s">
        <v>38</v>
      </c>
      <c r="G200">
        <v>117.8</v>
      </c>
      <c r="H200">
        <v>19.100000000000001</v>
      </c>
      <c r="I200">
        <v>0.80400000000000005</v>
      </c>
      <c r="J200">
        <f t="shared" si="29"/>
        <v>13.76394049365706</v>
      </c>
      <c r="K200">
        <f t="shared" si="30"/>
        <v>3.9608588909307687</v>
      </c>
      <c r="L200">
        <f t="shared" si="31"/>
        <v>4.9264414066303086</v>
      </c>
      <c r="M200">
        <v>87.272727270000004</v>
      </c>
      <c r="N200">
        <v>45.384841459999997</v>
      </c>
      <c r="O200">
        <f t="shared" si="32"/>
        <v>56.448807786069644</v>
      </c>
      <c r="P200">
        <f t="shared" si="33"/>
        <v>2.3761697099476438</v>
      </c>
      <c r="Q200">
        <v>110</v>
      </c>
      <c r="R200">
        <v>60</v>
      </c>
      <c r="S200">
        <v>76.666666669999998</v>
      </c>
      <c r="T200">
        <v>50</v>
      </c>
      <c r="U200">
        <v>1689.257122062887</v>
      </c>
      <c r="V200">
        <v>1358.1627261385613</v>
      </c>
      <c r="W200">
        <f t="shared" si="34"/>
        <v>1548.4856952727032</v>
      </c>
      <c r="X200">
        <f t="shared" si="35"/>
        <v>1244.9824989992535</v>
      </c>
    </row>
    <row r="201" spans="1:24" x14ac:dyDescent="0.25">
      <c r="A201">
        <f t="shared" si="27"/>
        <v>1.24</v>
      </c>
      <c r="B201">
        <f t="shared" si="28"/>
        <v>1.5376000000000001</v>
      </c>
      <c r="E201">
        <v>6.11</v>
      </c>
      <c r="F201" t="s">
        <v>38</v>
      </c>
      <c r="G201">
        <v>124</v>
      </c>
      <c r="H201">
        <v>29.2</v>
      </c>
      <c r="I201">
        <v>1.0409999999999999</v>
      </c>
      <c r="J201">
        <f t="shared" si="29"/>
        <v>18.990634755463059</v>
      </c>
      <c r="K201">
        <f t="shared" si="30"/>
        <v>6.1356892043852209</v>
      </c>
      <c r="L201">
        <f t="shared" si="31"/>
        <v>5.8940338178532388</v>
      </c>
      <c r="M201">
        <v>111.1365225</v>
      </c>
      <c r="N201">
        <v>55.208576499999999</v>
      </c>
      <c r="O201">
        <f t="shared" si="32"/>
        <v>53.034175312199814</v>
      </c>
      <c r="P201">
        <f t="shared" si="33"/>
        <v>1.8907046746575342</v>
      </c>
      <c r="Q201">
        <v>126</v>
      </c>
      <c r="R201">
        <v>51</v>
      </c>
      <c r="S201">
        <v>76</v>
      </c>
      <c r="T201">
        <v>75</v>
      </c>
      <c r="U201">
        <v>1376.5977103213302</v>
      </c>
      <c r="V201">
        <v>1433.0382164445045</v>
      </c>
      <c r="W201">
        <f t="shared" si="34"/>
        <v>990.92372469820998</v>
      </c>
      <c r="X201">
        <f t="shared" si="35"/>
        <v>1031.5515974108366</v>
      </c>
    </row>
    <row r="202" spans="1:24" x14ac:dyDescent="0.25">
      <c r="A202">
        <f t="shared" si="27"/>
        <v>1.1679999999999999</v>
      </c>
      <c r="B202">
        <f t="shared" si="28"/>
        <v>1.3642239999999999</v>
      </c>
      <c r="E202">
        <v>6.12</v>
      </c>
      <c r="F202" t="s">
        <v>38</v>
      </c>
      <c r="G202">
        <v>116.8</v>
      </c>
      <c r="H202">
        <v>18.100000000000001</v>
      </c>
      <c r="I202">
        <v>0.77900000000000003</v>
      </c>
      <c r="J202">
        <f t="shared" si="29"/>
        <v>13.267615875398764</v>
      </c>
      <c r="K202">
        <f t="shared" si="30"/>
        <v>4.6936326290952959</v>
      </c>
      <c r="L202">
        <f t="shared" si="31"/>
        <v>6.0252023480042309</v>
      </c>
      <c r="M202">
        <v>85.819435110000001</v>
      </c>
      <c r="N202">
        <v>54.691954369999998</v>
      </c>
      <c r="O202">
        <f t="shared" si="32"/>
        <v>70.207900346598194</v>
      </c>
      <c r="P202">
        <f t="shared" si="33"/>
        <v>3.0216549375690605</v>
      </c>
      <c r="Q202">
        <v>120</v>
      </c>
      <c r="R202">
        <v>74</v>
      </c>
      <c r="S202">
        <v>89.333333330000002</v>
      </c>
      <c r="T202">
        <v>46</v>
      </c>
      <c r="U202">
        <v>1633.3907676007595</v>
      </c>
      <c r="V202">
        <v>1272.4114079609917</v>
      </c>
      <c r="W202">
        <f t="shared" si="34"/>
        <v>1522.6301739293835</v>
      </c>
      <c r="X202">
        <f t="shared" si="35"/>
        <v>1186.1289054909898</v>
      </c>
    </row>
    <row r="203" spans="1:24" x14ac:dyDescent="0.25">
      <c r="A203">
        <f t="shared" si="27"/>
        <v>1.151</v>
      </c>
      <c r="B203">
        <f t="shared" si="28"/>
        <v>1.3248010000000001</v>
      </c>
      <c r="E203">
        <v>6.13</v>
      </c>
      <c r="F203" t="s">
        <v>38</v>
      </c>
      <c r="G203">
        <v>115.1</v>
      </c>
      <c r="H203">
        <v>21.3</v>
      </c>
      <c r="I203">
        <v>0.84899999999999998</v>
      </c>
      <c r="J203">
        <f t="shared" si="29"/>
        <v>16.077886414638876</v>
      </c>
      <c r="K203">
        <f t="shared" si="30"/>
        <v>3.4625772802352159</v>
      </c>
      <c r="L203">
        <f t="shared" si="31"/>
        <v>4.078418469063859</v>
      </c>
      <c r="M203">
        <v>80.617752420000002</v>
      </c>
      <c r="N203">
        <v>42.950555880000003</v>
      </c>
      <c r="O203">
        <f t="shared" si="32"/>
        <v>50.589582897526505</v>
      </c>
      <c r="P203">
        <f t="shared" si="33"/>
        <v>2.0164580225352116</v>
      </c>
      <c r="Q203">
        <v>122</v>
      </c>
      <c r="R203">
        <v>61</v>
      </c>
      <c r="S203">
        <v>81.333333330000002</v>
      </c>
      <c r="T203">
        <v>61</v>
      </c>
      <c r="U203">
        <v>1893.6503070469691</v>
      </c>
      <c r="V203">
        <v>1607.7091106828768</v>
      </c>
      <c r="W203">
        <f t="shared" si="34"/>
        <v>1879.139767808445</v>
      </c>
      <c r="X203">
        <f t="shared" si="35"/>
        <v>1595.3896628693697</v>
      </c>
    </row>
    <row r="204" spans="1:24" x14ac:dyDescent="0.25">
      <c r="A204">
        <f t="shared" si="27"/>
        <v>1.0979999999999999</v>
      </c>
      <c r="B204">
        <f t="shared" si="28"/>
        <v>1.2056039999999997</v>
      </c>
      <c r="E204">
        <v>6.15</v>
      </c>
      <c r="F204" t="s">
        <v>38</v>
      </c>
      <c r="G204">
        <v>109.8</v>
      </c>
      <c r="H204">
        <v>15</v>
      </c>
      <c r="I204">
        <v>0.69599999999999995</v>
      </c>
      <c r="J204">
        <f t="shared" si="29"/>
        <v>12.441896344073182</v>
      </c>
      <c r="K204">
        <f t="shared" si="30"/>
        <v>3.8324198339533555</v>
      </c>
      <c r="L204">
        <f t="shared" si="31"/>
        <v>5.5063503361398789</v>
      </c>
      <c r="M204">
        <v>91.018975740000002</v>
      </c>
      <c r="N204">
        <v>42.105723589999997</v>
      </c>
      <c r="O204">
        <f t="shared" si="32"/>
        <v>60.496729295977012</v>
      </c>
      <c r="P204">
        <f t="shared" si="33"/>
        <v>2.8070482393333331</v>
      </c>
      <c r="Q204">
        <v>116</v>
      </c>
      <c r="R204">
        <v>50</v>
      </c>
      <c r="S204">
        <v>72</v>
      </c>
      <c r="T204">
        <v>66</v>
      </c>
      <c r="U204">
        <v>1709.9813009056047</v>
      </c>
      <c r="V204">
        <v>1190.1469854303009</v>
      </c>
      <c r="W204">
        <f t="shared" si="34"/>
        <v>1502.9668589462021</v>
      </c>
      <c r="X204">
        <f t="shared" si="35"/>
        <v>1046.0649338265566</v>
      </c>
    </row>
    <row r="205" spans="1:24" x14ac:dyDescent="0.25">
      <c r="A205">
        <f t="shared" si="27"/>
        <v>1.1100000000000001</v>
      </c>
      <c r="B205">
        <f t="shared" si="28"/>
        <v>1.2321000000000002</v>
      </c>
      <c r="E205">
        <v>6.17</v>
      </c>
      <c r="F205" t="s">
        <v>38</v>
      </c>
      <c r="G205">
        <v>111</v>
      </c>
      <c r="H205">
        <v>18.3</v>
      </c>
      <c r="I205">
        <v>0.77100000000000002</v>
      </c>
      <c r="J205">
        <f t="shared" si="29"/>
        <v>14.852690528366201</v>
      </c>
      <c r="K205">
        <f t="shared" si="30"/>
        <v>3.7419505907005397</v>
      </c>
      <c r="L205">
        <f t="shared" si="31"/>
        <v>4.8533730099877301</v>
      </c>
      <c r="M205">
        <v>91.543156060000001</v>
      </c>
      <c r="N205">
        <v>40.876355500000003</v>
      </c>
      <c r="O205">
        <f t="shared" si="32"/>
        <v>53.017322308690012</v>
      </c>
      <c r="P205">
        <f t="shared" si="33"/>
        <v>2.2336806284153008</v>
      </c>
      <c r="Q205">
        <v>98</v>
      </c>
      <c r="R205">
        <v>54</v>
      </c>
      <c r="S205">
        <v>68.666666669999998</v>
      </c>
      <c r="T205">
        <v>44</v>
      </c>
      <c r="U205">
        <v>1679.8627429003543</v>
      </c>
      <c r="V205">
        <v>1295.1741747761732</v>
      </c>
      <c r="W205">
        <f t="shared" si="34"/>
        <v>1468.0400503555497</v>
      </c>
      <c r="X205">
        <f t="shared" si="35"/>
        <v>1131.8588788241289</v>
      </c>
    </row>
    <row r="206" spans="1:24" x14ac:dyDescent="0.25">
      <c r="A206">
        <f t="shared" si="27"/>
        <v>1.1159999999999999</v>
      </c>
      <c r="B206">
        <f t="shared" si="28"/>
        <v>1.2454559999999997</v>
      </c>
      <c r="E206">
        <v>6.17</v>
      </c>
      <c r="F206" t="s">
        <v>38</v>
      </c>
      <c r="G206">
        <v>111.6</v>
      </c>
      <c r="H206">
        <v>19.100000000000001</v>
      </c>
      <c r="I206">
        <v>0.79100000000000004</v>
      </c>
      <c r="J206">
        <f t="shared" si="29"/>
        <v>15.335748512994442</v>
      </c>
      <c r="K206">
        <f t="shared" si="30"/>
        <v>4.3705955113146517</v>
      </c>
      <c r="L206">
        <f t="shared" si="31"/>
        <v>5.5254051976165002</v>
      </c>
      <c r="M206">
        <v>97.043853440000007</v>
      </c>
      <c r="N206">
        <v>45.037324429999998</v>
      </c>
      <c r="O206">
        <f t="shared" si="32"/>
        <v>56.937199026548669</v>
      </c>
      <c r="P206">
        <f t="shared" si="33"/>
        <v>2.3579751010471202</v>
      </c>
      <c r="Q206">
        <v>125</v>
      </c>
      <c r="R206">
        <v>75</v>
      </c>
      <c r="S206">
        <v>91.666666669999998</v>
      </c>
      <c r="T206">
        <v>50</v>
      </c>
      <c r="U206">
        <v>2035.348854092663</v>
      </c>
      <c r="V206">
        <v>1609.9609435872965</v>
      </c>
      <c r="W206">
        <f t="shared" si="34"/>
        <v>1677.8796652802521</v>
      </c>
      <c r="X206">
        <f t="shared" si="35"/>
        <v>1327.2028152366795</v>
      </c>
    </row>
    <row r="207" spans="1:24" x14ac:dyDescent="0.25">
      <c r="A207">
        <f t="shared" si="27"/>
        <v>1.2250000000000001</v>
      </c>
      <c r="B207">
        <f t="shared" si="28"/>
        <v>1.5006250000000003</v>
      </c>
      <c r="E207">
        <v>6.17</v>
      </c>
      <c r="F207" t="s">
        <v>38</v>
      </c>
      <c r="G207">
        <v>122.5</v>
      </c>
      <c r="H207">
        <v>19.2</v>
      </c>
      <c r="I207">
        <v>0.82799999999999996</v>
      </c>
      <c r="J207">
        <f t="shared" si="29"/>
        <v>12.794668887963345</v>
      </c>
      <c r="K207">
        <f t="shared" si="30"/>
        <v>3.8838343919505069</v>
      </c>
      <c r="L207">
        <f t="shared" si="31"/>
        <v>4.690621246317038</v>
      </c>
      <c r="M207">
        <v>80.257632380000004</v>
      </c>
      <c r="N207">
        <v>48.392087789999998</v>
      </c>
      <c r="O207">
        <f t="shared" si="32"/>
        <v>58.444550471014495</v>
      </c>
      <c r="P207">
        <f t="shared" si="33"/>
        <v>2.5204212390624998</v>
      </c>
      <c r="Q207">
        <v>110</v>
      </c>
      <c r="R207">
        <v>61</v>
      </c>
      <c r="S207">
        <v>77.333333330000002</v>
      </c>
      <c r="T207">
        <v>49</v>
      </c>
      <c r="U207">
        <v>1598.0573862733938</v>
      </c>
      <c r="V207">
        <v>1323.19151583437</v>
      </c>
      <c r="W207">
        <f t="shared" si="34"/>
        <v>1592.9275149378818</v>
      </c>
      <c r="X207">
        <f t="shared" si="35"/>
        <v>1318.9439823685661</v>
      </c>
    </row>
    <row r="208" spans="1:24" x14ac:dyDescent="0.25">
      <c r="A208">
        <f t="shared" si="27"/>
        <v>1.1719999999999999</v>
      </c>
      <c r="B208">
        <f t="shared" si="28"/>
        <v>1.3735839999999999</v>
      </c>
      <c r="E208">
        <v>6.2</v>
      </c>
      <c r="F208" t="s">
        <v>38</v>
      </c>
      <c r="G208">
        <v>117.2</v>
      </c>
      <c r="H208">
        <v>23.7</v>
      </c>
      <c r="I208">
        <v>0.90600000000000003</v>
      </c>
      <c r="J208">
        <f t="shared" si="29"/>
        <v>17.254132255471816</v>
      </c>
      <c r="K208">
        <f t="shared" si="30"/>
        <v>5.407863182200062</v>
      </c>
      <c r="L208">
        <f t="shared" si="31"/>
        <v>5.9689439097130927</v>
      </c>
      <c r="M208">
        <v>93.613100090000003</v>
      </c>
      <c r="N208">
        <v>57.76823091</v>
      </c>
      <c r="O208">
        <f t="shared" si="32"/>
        <v>63.761844271523174</v>
      </c>
      <c r="P208">
        <f t="shared" si="33"/>
        <v>2.4374780974683543</v>
      </c>
      <c r="Q208">
        <v>105</v>
      </c>
      <c r="R208">
        <v>53</v>
      </c>
      <c r="S208">
        <v>70.333333330000002</v>
      </c>
      <c r="T208">
        <v>52</v>
      </c>
      <c r="U208">
        <v>1217.5088664144105</v>
      </c>
      <c r="V208">
        <v>1103.0630329714559</v>
      </c>
      <c r="W208">
        <f t="shared" si="34"/>
        <v>1040.4602477592496</v>
      </c>
      <c r="X208">
        <f t="shared" si="35"/>
        <v>942.65698446988017</v>
      </c>
    </row>
    <row r="209" spans="1:24" x14ac:dyDescent="0.25">
      <c r="A209">
        <f t="shared" si="27"/>
        <v>1.17</v>
      </c>
      <c r="B209">
        <f t="shared" si="28"/>
        <v>1.3688999999999998</v>
      </c>
      <c r="E209">
        <v>6.21</v>
      </c>
      <c r="F209" t="s">
        <v>38</v>
      </c>
      <c r="G209">
        <v>117</v>
      </c>
      <c r="H209">
        <v>22.7</v>
      </c>
      <c r="I209">
        <v>0.88400000000000001</v>
      </c>
      <c r="J209">
        <f t="shared" si="29"/>
        <v>16.582657608298636</v>
      </c>
      <c r="K209">
        <f t="shared" si="30"/>
        <v>3.9780181219823634</v>
      </c>
      <c r="L209">
        <f t="shared" si="31"/>
        <v>4.5000204999800486</v>
      </c>
      <c r="M209">
        <v>83.465818760000005</v>
      </c>
      <c r="N209">
        <v>47.660445690000003</v>
      </c>
      <c r="O209">
        <f t="shared" si="32"/>
        <v>53.914531323529417</v>
      </c>
      <c r="P209">
        <f t="shared" si="33"/>
        <v>2.0995791052863439</v>
      </c>
      <c r="Q209">
        <v>92</v>
      </c>
      <c r="R209">
        <v>45</v>
      </c>
      <c r="S209">
        <v>60.666666669999998</v>
      </c>
      <c r="T209">
        <v>47</v>
      </c>
      <c r="U209">
        <v>1272.8933981145906</v>
      </c>
      <c r="V209">
        <v>1125.2377639332981</v>
      </c>
      <c r="W209">
        <f t="shared" si="34"/>
        <v>1220.0380151062361</v>
      </c>
      <c r="X209">
        <f t="shared" si="35"/>
        <v>1078.5136053539127</v>
      </c>
    </row>
    <row r="210" spans="1:24" x14ac:dyDescent="0.25">
      <c r="A210">
        <f t="shared" si="27"/>
        <v>1.1140000000000001</v>
      </c>
      <c r="B210">
        <f t="shared" si="28"/>
        <v>1.2409960000000002</v>
      </c>
      <c r="E210">
        <v>6.24</v>
      </c>
      <c r="F210" t="s">
        <v>38</v>
      </c>
      <c r="G210">
        <v>111.4</v>
      </c>
      <c r="H210">
        <v>15.1</v>
      </c>
      <c r="I210">
        <v>0.69899999999999995</v>
      </c>
      <c r="J210">
        <f t="shared" si="29"/>
        <v>12.167645987577718</v>
      </c>
      <c r="K210">
        <f t="shared" si="30"/>
        <v>3.5099080198549202</v>
      </c>
      <c r="L210">
        <f t="shared" si="31"/>
        <v>5.0213276392774251</v>
      </c>
      <c r="M210">
        <v>78.956482109999996</v>
      </c>
      <c r="N210">
        <v>44.453703179999998</v>
      </c>
      <c r="O210">
        <f t="shared" si="32"/>
        <v>63.596141888412021</v>
      </c>
      <c r="P210">
        <f t="shared" si="33"/>
        <v>2.9439538529801323</v>
      </c>
      <c r="Q210">
        <v>104</v>
      </c>
      <c r="R210">
        <v>65</v>
      </c>
      <c r="S210">
        <v>78</v>
      </c>
      <c r="T210">
        <v>39</v>
      </c>
      <c r="U210">
        <v>1754.6344718271457</v>
      </c>
      <c r="V210">
        <v>1226.4894958071748</v>
      </c>
      <c r="W210">
        <f t="shared" si="34"/>
        <v>1777.8243659666975</v>
      </c>
      <c r="X210">
        <f t="shared" si="35"/>
        <v>1242.6992318107216</v>
      </c>
    </row>
    <row r="211" spans="1:24" x14ac:dyDescent="0.25">
      <c r="A211">
        <f t="shared" si="27"/>
        <v>1.1179999999999999</v>
      </c>
      <c r="B211">
        <f t="shared" si="28"/>
        <v>1.2499239999999998</v>
      </c>
      <c r="E211">
        <v>6.26</v>
      </c>
      <c r="F211" t="s">
        <v>38</v>
      </c>
      <c r="G211">
        <v>111.8</v>
      </c>
      <c r="H211">
        <v>18.600000000000001</v>
      </c>
      <c r="I211">
        <v>0.78700000000000003</v>
      </c>
      <c r="J211">
        <f t="shared" si="29"/>
        <v>14.880904759009351</v>
      </c>
      <c r="K211">
        <f t="shared" si="30"/>
        <v>3.2881748820456131</v>
      </c>
      <c r="L211">
        <f t="shared" si="31"/>
        <v>4.1781129377962047</v>
      </c>
      <c r="M211">
        <v>74.194795760000005</v>
      </c>
      <c r="N211">
        <v>44.318133750000001</v>
      </c>
      <c r="O211">
        <f t="shared" si="32"/>
        <v>56.312749364675987</v>
      </c>
      <c r="P211">
        <f t="shared" si="33"/>
        <v>2.3826953629032257</v>
      </c>
      <c r="Q211">
        <v>94</v>
      </c>
      <c r="R211">
        <v>47</v>
      </c>
      <c r="S211">
        <v>62.666666669999998</v>
      </c>
      <c r="T211">
        <v>47</v>
      </c>
      <c r="U211">
        <v>1414.0186277586654</v>
      </c>
      <c r="V211">
        <v>1112.8326600460698</v>
      </c>
      <c r="W211">
        <f t="shared" si="34"/>
        <v>1524.6553220068224</v>
      </c>
      <c r="X211">
        <f t="shared" si="35"/>
        <v>1199.9037384193693</v>
      </c>
    </row>
    <row r="212" spans="1:24" x14ac:dyDescent="0.25">
      <c r="A212">
        <f t="shared" si="27"/>
        <v>1.101</v>
      </c>
      <c r="B212">
        <f t="shared" si="28"/>
        <v>1.2122009999999999</v>
      </c>
      <c r="E212">
        <v>6.28</v>
      </c>
      <c r="F212" t="s">
        <v>38</v>
      </c>
      <c r="G212">
        <v>110.1</v>
      </c>
      <c r="H212">
        <v>18.8</v>
      </c>
      <c r="I212">
        <v>0.78800000000000003</v>
      </c>
      <c r="J212">
        <f t="shared" si="29"/>
        <v>15.508979121449332</v>
      </c>
      <c r="K212">
        <f t="shared" si="30"/>
        <v>3.9556718247423688</v>
      </c>
      <c r="L212">
        <f t="shared" si="31"/>
        <v>5.0198881024649351</v>
      </c>
      <c r="M212">
        <v>94.72779817</v>
      </c>
      <c r="N212">
        <v>41.75830011</v>
      </c>
      <c r="O212">
        <f t="shared" si="32"/>
        <v>52.992766637055837</v>
      </c>
      <c r="P212">
        <f t="shared" si="33"/>
        <v>2.2211861760638296</v>
      </c>
      <c r="Q212">
        <v>96</v>
      </c>
      <c r="R212">
        <v>47</v>
      </c>
      <c r="S212">
        <v>63.333333330000002</v>
      </c>
      <c r="T212">
        <v>49</v>
      </c>
      <c r="U212">
        <v>1516.6645472437071</v>
      </c>
      <c r="V212">
        <v>1195.1316632280414</v>
      </c>
      <c r="W212">
        <f t="shared" si="34"/>
        <v>1280.8612268359725</v>
      </c>
      <c r="X212">
        <f t="shared" si="35"/>
        <v>1009.3186467467464</v>
      </c>
    </row>
    <row r="213" spans="1:24" x14ac:dyDescent="0.25">
      <c r="A213">
        <f t="shared" si="27"/>
        <v>1.179</v>
      </c>
      <c r="B213">
        <f t="shared" si="28"/>
        <v>1.3900410000000001</v>
      </c>
      <c r="E213">
        <v>6.35</v>
      </c>
      <c r="F213" t="s">
        <v>38</v>
      </c>
      <c r="G213">
        <v>117.9</v>
      </c>
      <c r="H213">
        <v>21.7</v>
      </c>
      <c r="I213">
        <v>0.86399999999999999</v>
      </c>
      <c r="J213">
        <f t="shared" si="29"/>
        <v>15.611050321537277</v>
      </c>
      <c r="K213">
        <f t="shared" si="30"/>
        <v>3.2197222101498433</v>
      </c>
      <c r="L213">
        <f t="shared" si="31"/>
        <v>3.726530335821578</v>
      </c>
      <c r="M213">
        <v>65.312689039999995</v>
      </c>
      <c r="N213">
        <v>49.297039480000002</v>
      </c>
      <c r="O213">
        <f t="shared" si="32"/>
        <v>57.056758657407414</v>
      </c>
      <c r="P213">
        <f t="shared" si="33"/>
        <v>2.2717529714285716</v>
      </c>
      <c r="Q213">
        <v>89</v>
      </c>
      <c r="R213">
        <v>38</v>
      </c>
      <c r="S213">
        <v>55</v>
      </c>
      <c r="T213">
        <v>51</v>
      </c>
      <c r="U213">
        <v>1115.6856594261346</v>
      </c>
      <c r="V213">
        <v>963.95240974418027</v>
      </c>
      <c r="W213">
        <f t="shared" si="34"/>
        <v>1366.5775221630774</v>
      </c>
      <c r="X213">
        <f t="shared" si="35"/>
        <v>1180.722979148899</v>
      </c>
    </row>
    <row r="214" spans="1:24" x14ac:dyDescent="0.25">
      <c r="A214">
        <f t="shared" si="27"/>
        <v>1.1850000000000001</v>
      </c>
      <c r="B214">
        <f t="shared" si="28"/>
        <v>1.4042250000000001</v>
      </c>
      <c r="E214">
        <v>6.35</v>
      </c>
      <c r="F214" t="s">
        <v>38</v>
      </c>
      <c r="G214">
        <v>118.5</v>
      </c>
      <c r="H214">
        <v>24.9</v>
      </c>
      <c r="I214">
        <v>0.93400000000000005</v>
      </c>
      <c r="J214">
        <f t="shared" si="29"/>
        <v>17.732201036158735</v>
      </c>
      <c r="K214">
        <f t="shared" si="30"/>
        <v>3.4556661898045498</v>
      </c>
      <c r="L214">
        <f t="shared" si="31"/>
        <v>3.6998567342661128</v>
      </c>
      <c r="M214">
        <v>99.015675610000002</v>
      </c>
      <c r="N214">
        <v>34.900193010000002</v>
      </c>
      <c r="O214">
        <f t="shared" si="32"/>
        <v>37.366373672376874</v>
      </c>
      <c r="P214">
        <f t="shared" si="33"/>
        <v>1.4016141771084338</v>
      </c>
      <c r="Q214">
        <v>86</v>
      </c>
      <c r="R214">
        <v>51</v>
      </c>
      <c r="S214">
        <v>62.666666669999998</v>
      </c>
      <c r="T214">
        <v>35</v>
      </c>
      <c r="U214">
        <v>1795.5965645245581</v>
      </c>
      <c r="V214">
        <v>1677.0871912659372</v>
      </c>
      <c r="W214">
        <f t="shared" si="34"/>
        <v>1450.7574106524307</v>
      </c>
      <c r="X214">
        <f t="shared" si="35"/>
        <v>1355.0074215493703</v>
      </c>
    </row>
    <row r="215" spans="1:24" x14ac:dyDescent="0.25">
      <c r="A215">
        <f t="shared" si="27"/>
        <v>1.1930000000000001</v>
      </c>
      <c r="B215">
        <f t="shared" si="28"/>
        <v>1.4232490000000002</v>
      </c>
      <c r="E215">
        <v>6.39</v>
      </c>
      <c r="F215" t="s">
        <v>38</v>
      </c>
      <c r="G215">
        <v>119.3</v>
      </c>
      <c r="H215">
        <v>20.7</v>
      </c>
      <c r="I215">
        <v>0.84499999999999997</v>
      </c>
      <c r="J215">
        <f t="shared" si="29"/>
        <v>14.544187278543667</v>
      </c>
      <c r="K215">
        <f t="shared" si="30"/>
        <v>4.8300224569133654</v>
      </c>
      <c r="L215">
        <f t="shared" si="31"/>
        <v>5.7160029075897816</v>
      </c>
      <c r="M215">
        <v>101.2079379</v>
      </c>
      <c r="N215">
        <v>47.723751290000003</v>
      </c>
      <c r="O215">
        <f t="shared" si="32"/>
        <v>56.477812177514799</v>
      </c>
      <c r="P215">
        <f t="shared" si="33"/>
        <v>2.3054952314009665</v>
      </c>
      <c r="Q215">
        <v>103</v>
      </c>
      <c r="R215">
        <v>58</v>
      </c>
      <c r="S215">
        <v>73</v>
      </c>
      <c r="T215">
        <v>45</v>
      </c>
      <c r="U215">
        <v>1529.6366699341249</v>
      </c>
      <c r="V215">
        <v>1292.5429860943354</v>
      </c>
      <c r="W215">
        <f t="shared" si="34"/>
        <v>1209.1041091622715</v>
      </c>
      <c r="X215">
        <f t="shared" si="35"/>
        <v>1021.6929722421194</v>
      </c>
    </row>
    <row r="216" spans="1:24" x14ac:dyDescent="0.25">
      <c r="A216">
        <f t="shared" si="27"/>
        <v>1.1679999999999999</v>
      </c>
      <c r="B216">
        <f t="shared" si="28"/>
        <v>1.3642239999999999</v>
      </c>
      <c r="E216">
        <v>6.4</v>
      </c>
      <c r="F216" t="s">
        <v>38</v>
      </c>
      <c r="G216">
        <v>116.8</v>
      </c>
      <c r="H216">
        <v>19.100000000000001</v>
      </c>
      <c r="I216">
        <v>0.80200000000000005</v>
      </c>
      <c r="J216">
        <f t="shared" si="29"/>
        <v>14.000633327078253</v>
      </c>
      <c r="K216">
        <f t="shared" si="30"/>
        <v>3.6181988811475012</v>
      </c>
      <c r="L216">
        <f t="shared" si="31"/>
        <v>4.5114699266178313</v>
      </c>
      <c r="M216">
        <v>96.988220630000001</v>
      </c>
      <c r="N216">
        <v>37.305549659999997</v>
      </c>
      <c r="O216">
        <f t="shared" si="32"/>
        <v>46.515647955112215</v>
      </c>
      <c r="P216">
        <f t="shared" si="33"/>
        <v>1.9531701392670153</v>
      </c>
      <c r="Q216">
        <v>93</v>
      </c>
      <c r="R216">
        <v>58</v>
      </c>
      <c r="S216">
        <v>69.666666669999998</v>
      </c>
      <c r="T216">
        <v>35</v>
      </c>
      <c r="U216">
        <v>1867.4612036261844</v>
      </c>
      <c r="V216">
        <v>1497.7038853081999</v>
      </c>
      <c r="W216">
        <f t="shared" si="34"/>
        <v>1540.3612451044794</v>
      </c>
      <c r="X216">
        <f t="shared" si="35"/>
        <v>1235.3697185737926</v>
      </c>
    </row>
    <row r="217" spans="1:24" x14ac:dyDescent="0.25">
      <c r="A217">
        <f t="shared" si="27"/>
        <v>1.212</v>
      </c>
      <c r="B217">
        <f t="shared" si="28"/>
        <v>1.468944</v>
      </c>
      <c r="E217">
        <v>6.46</v>
      </c>
      <c r="F217" t="s">
        <v>38</v>
      </c>
      <c r="G217">
        <v>121.2</v>
      </c>
      <c r="H217">
        <v>24.3</v>
      </c>
      <c r="I217">
        <v>0.92800000000000005</v>
      </c>
      <c r="J217">
        <f t="shared" si="29"/>
        <v>16.542495833741789</v>
      </c>
      <c r="K217">
        <f t="shared" si="30"/>
        <v>5.0867512501098817</v>
      </c>
      <c r="L217">
        <f t="shared" si="31"/>
        <v>5.4814129850321995</v>
      </c>
      <c r="M217">
        <v>104.7003101</v>
      </c>
      <c r="N217">
        <v>48.583917710000001</v>
      </c>
      <c r="O217">
        <f t="shared" si="32"/>
        <v>52.3533596012931</v>
      </c>
      <c r="P217">
        <f t="shared" si="33"/>
        <v>1.9993381773662551</v>
      </c>
      <c r="Q217">
        <v>122</v>
      </c>
      <c r="R217">
        <v>65</v>
      </c>
      <c r="S217">
        <v>84</v>
      </c>
      <c r="T217">
        <v>57</v>
      </c>
      <c r="U217">
        <v>1728.9671965402313</v>
      </c>
      <c r="V217">
        <v>1604.4815583893346</v>
      </c>
      <c r="W217">
        <f t="shared" si="34"/>
        <v>1321.078949920116</v>
      </c>
      <c r="X217">
        <f t="shared" si="35"/>
        <v>1225.9612655258677</v>
      </c>
    </row>
    <row r="218" spans="1:24" x14ac:dyDescent="0.25">
      <c r="A218">
        <f t="shared" si="27"/>
        <v>1.1479999999999999</v>
      </c>
      <c r="B218">
        <f t="shared" si="28"/>
        <v>1.3179039999999997</v>
      </c>
      <c r="E218">
        <v>6.47</v>
      </c>
      <c r="F218" t="s">
        <v>38</v>
      </c>
      <c r="G218">
        <v>114.8</v>
      </c>
      <c r="H218">
        <v>20</v>
      </c>
      <c r="I218">
        <v>0.82599999999999996</v>
      </c>
      <c r="J218">
        <f t="shared" si="29"/>
        <v>15.175612184195513</v>
      </c>
      <c r="K218">
        <f t="shared" si="30"/>
        <v>4.770317096598931</v>
      </c>
      <c r="L218">
        <f t="shared" si="31"/>
        <v>5.7752022961246139</v>
      </c>
      <c r="M218">
        <v>96.078431370000004</v>
      </c>
      <c r="N218">
        <v>49.650239169999999</v>
      </c>
      <c r="O218">
        <f t="shared" si="32"/>
        <v>60.109248389830512</v>
      </c>
      <c r="P218">
        <f t="shared" si="33"/>
        <v>2.4825119584999999</v>
      </c>
      <c r="Q218">
        <v>99</v>
      </c>
      <c r="R218">
        <v>55</v>
      </c>
      <c r="S218">
        <v>69.666666669999998</v>
      </c>
      <c r="T218">
        <v>44</v>
      </c>
      <c r="U218">
        <v>1403.1486622141883</v>
      </c>
      <c r="V218">
        <v>1159.0007949889196</v>
      </c>
      <c r="W218">
        <f t="shared" si="34"/>
        <v>1168.3360289766881</v>
      </c>
      <c r="X218">
        <f t="shared" si="35"/>
        <v>965.04555993474435</v>
      </c>
    </row>
    <row r="219" spans="1:24" x14ac:dyDescent="0.25">
      <c r="A219">
        <f t="shared" si="27"/>
        <v>1.1440000000000001</v>
      </c>
      <c r="B219">
        <f t="shared" si="28"/>
        <v>1.3087360000000003</v>
      </c>
      <c r="E219">
        <v>6.49</v>
      </c>
      <c r="F219" t="s">
        <v>38</v>
      </c>
      <c r="G219">
        <v>114.4</v>
      </c>
      <c r="H219">
        <v>19.100000000000001</v>
      </c>
      <c r="I219">
        <v>0.79700000000000004</v>
      </c>
      <c r="J219">
        <f t="shared" si="29"/>
        <v>14.594234436891776</v>
      </c>
      <c r="K219">
        <f t="shared" si="30"/>
        <v>3.6684808017961741</v>
      </c>
      <c r="L219">
        <f t="shared" si="31"/>
        <v>4.6028617337467681</v>
      </c>
      <c r="M219">
        <v>91.899808320000005</v>
      </c>
      <c r="N219">
        <v>39.91826391</v>
      </c>
      <c r="O219">
        <f t="shared" si="32"/>
        <v>50.085651079046421</v>
      </c>
      <c r="P219">
        <f t="shared" si="33"/>
        <v>2.0899614612565443</v>
      </c>
      <c r="Q219">
        <v>103</v>
      </c>
      <c r="R219">
        <v>58</v>
      </c>
      <c r="S219">
        <v>73</v>
      </c>
      <c r="T219">
        <v>45</v>
      </c>
      <c r="U219">
        <v>1828.7368449836977</v>
      </c>
      <c r="V219">
        <v>1457.5032654520071</v>
      </c>
      <c r="W219">
        <f t="shared" si="34"/>
        <v>1591.9396381032168</v>
      </c>
      <c r="X219">
        <f t="shared" si="35"/>
        <v>1268.7758915682639</v>
      </c>
    </row>
    <row r="220" spans="1:24" x14ac:dyDescent="0.25">
      <c r="A220">
        <f t="shared" si="27"/>
        <v>1.228</v>
      </c>
      <c r="B220">
        <f t="shared" si="28"/>
        <v>1.507984</v>
      </c>
      <c r="E220">
        <v>6.49</v>
      </c>
      <c r="F220" t="s">
        <v>38</v>
      </c>
      <c r="G220">
        <v>122.8</v>
      </c>
      <c r="H220">
        <v>23.7</v>
      </c>
      <c r="I220">
        <v>0.92300000000000004</v>
      </c>
      <c r="J220">
        <f t="shared" si="29"/>
        <v>15.716347123046399</v>
      </c>
      <c r="K220">
        <f t="shared" si="30"/>
        <v>4.6651871671161498</v>
      </c>
      <c r="L220">
        <f t="shared" si="31"/>
        <v>5.0543739622060126</v>
      </c>
      <c r="M220">
        <v>86.60130719</v>
      </c>
      <c r="N220">
        <v>53.869708420000002</v>
      </c>
      <c r="O220">
        <f t="shared" si="32"/>
        <v>58.363714431202602</v>
      </c>
      <c r="P220">
        <f t="shared" si="33"/>
        <v>2.2729834776371312</v>
      </c>
      <c r="Q220">
        <v>98</v>
      </c>
      <c r="R220">
        <v>49</v>
      </c>
      <c r="S220">
        <v>65.333333330000002</v>
      </c>
      <c r="T220">
        <v>49</v>
      </c>
      <c r="U220">
        <v>1212.8028022840374</v>
      </c>
      <c r="V220">
        <v>1119.4169865081665</v>
      </c>
      <c r="W220">
        <f t="shared" si="34"/>
        <v>1120.3551924436372</v>
      </c>
      <c r="X220">
        <f t="shared" si="35"/>
        <v>1034.0878426254772</v>
      </c>
    </row>
    <row r="221" spans="1:24" x14ac:dyDescent="0.25">
      <c r="A221">
        <f t="shared" si="27"/>
        <v>1.2329999999999999</v>
      </c>
      <c r="B221">
        <f t="shared" si="28"/>
        <v>1.5202889999999998</v>
      </c>
      <c r="E221">
        <v>6.53</v>
      </c>
      <c r="F221" t="s">
        <v>38</v>
      </c>
      <c r="G221">
        <v>123.3</v>
      </c>
      <c r="H221">
        <v>25</v>
      </c>
      <c r="I221">
        <v>0.95399999999999996</v>
      </c>
      <c r="J221">
        <f t="shared" si="29"/>
        <v>16.444241851384838</v>
      </c>
      <c r="K221">
        <f t="shared" si="30"/>
        <v>4.1309219849908372</v>
      </c>
      <c r="L221">
        <f t="shared" si="31"/>
        <v>4.3301069025061185</v>
      </c>
      <c r="M221">
        <v>91.034569300000001</v>
      </c>
      <c r="N221">
        <v>45.377508970000001</v>
      </c>
      <c r="O221">
        <f t="shared" si="32"/>
        <v>47.565523029350111</v>
      </c>
      <c r="P221">
        <f t="shared" si="33"/>
        <v>1.8151003588000001</v>
      </c>
      <c r="Q221">
        <v>98</v>
      </c>
      <c r="R221">
        <v>52</v>
      </c>
      <c r="S221">
        <v>67.333333330000002</v>
      </c>
      <c r="T221">
        <v>46</v>
      </c>
      <c r="U221">
        <v>1483.8481630738138</v>
      </c>
      <c r="V221">
        <v>1415.5911475724183</v>
      </c>
      <c r="W221">
        <f t="shared" si="34"/>
        <v>1303.9865400440258</v>
      </c>
      <c r="X221">
        <f t="shared" si="35"/>
        <v>1244.0031592020005</v>
      </c>
    </row>
    <row r="222" spans="1:24" x14ac:dyDescent="0.25">
      <c r="A222">
        <f t="shared" si="27"/>
        <v>1.2</v>
      </c>
      <c r="B222">
        <f t="shared" si="28"/>
        <v>1.44</v>
      </c>
      <c r="E222">
        <v>6.54</v>
      </c>
      <c r="F222" t="s">
        <v>38</v>
      </c>
      <c r="G222">
        <v>120</v>
      </c>
      <c r="H222">
        <v>20</v>
      </c>
      <c r="I222">
        <v>0.83699999999999997</v>
      </c>
      <c r="J222">
        <f t="shared" si="29"/>
        <v>13.888888888888889</v>
      </c>
      <c r="K222">
        <f t="shared" si="30"/>
        <v>3.4305477543214429</v>
      </c>
      <c r="L222">
        <f t="shared" si="31"/>
        <v>4.0986233623912103</v>
      </c>
      <c r="M222">
        <v>65.852392629999997</v>
      </c>
      <c r="N222">
        <v>52.094504350000001</v>
      </c>
      <c r="O222">
        <f t="shared" si="32"/>
        <v>62.239551194743136</v>
      </c>
      <c r="P222">
        <f t="shared" si="33"/>
        <v>2.6047252175</v>
      </c>
      <c r="Q222">
        <v>101</v>
      </c>
      <c r="R222">
        <v>43</v>
      </c>
      <c r="S222">
        <v>62.333333330000002</v>
      </c>
      <c r="T222">
        <v>58</v>
      </c>
      <c r="U222">
        <v>1196.5433611040778</v>
      </c>
      <c r="V222">
        <v>1001.5067932441131</v>
      </c>
      <c r="W222">
        <f t="shared" si="34"/>
        <v>1453.6065443538346</v>
      </c>
      <c r="X222">
        <f t="shared" si="35"/>
        <v>1216.6686776241595</v>
      </c>
    </row>
    <row r="223" spans="1:24" x14ac:dyDescent="0.25">
      <c r="A223">
        <f t="shared" si="27"/>
        <v>1.1879999999999999</v>
      </c>
      <c r="B223">
        <f t="shared" si="28"/>
        <v>1.4113439999999999</v>
      </c>
      <c r="E223">
        <v>6.57</v>
      </c>
      <c r="F223" t="s">
        <v>38</v>
      </c>
      <c r="G223">
        <v>118.8</v>
      </c>
      <c r="H223">
        <v>18.5</v>
      </c>
      <c r="I223">
        <v>0.79200000000000004</v>
      </c>
      <c r="J223">
        <f t="shared" si="29"/>
        <v>13.108072872382637</v>
      </c>
      <c r="K223">
        <f t="shared" si="30"/>
        <v>3.1332803647813718</v>
      </c>
      <c r="L223">
        <f t="shared" si="31"/>
        <v>3.9561620767441563</v>
      </c>
      <c r="M223">
        <v>80.301296719999996</v>
      </c>
      <c r="N223">
        <v>39.019050659999998</v>
      </c>
      <c r="O223">
        <f t="shared" si="32"/>
        <v>49.266478106060603</v>
      </c>
      <c r="P223">
        <f t="shared" si="33"/>
        <v>2.1091378735135136</v>
      </c>
      <c r="Q223">
        <v>96</v>
      </c>
      <c r="R223">
        <v>43</v>
      </c>
      <c r="S223">
        <v>60.666666669999998</v>
      </c>
      <c r="T223">
        <v>53</v>
      </c>
      <c r="U223">
        <v>1554.7960712481363</v>
      </c>
      <c r="V223">
        <v>1231.3984884285239</v>
      </c>
      <c r="W223">
        <f t="shared" si="34"/>
        <v>1548.9623552850005</v>
      </c>
      <c r="X223">
        <f t="shared" si="35"/>
        <v>1226.7781853857205</v>
      </c>
    </row>
    <row r="224" spans="1:24" x14ac:dyDescent="0.25">
      <c r="A224">
        <f t="shared" si="27"/>
        <v>1.1909999999999998</v>
      </c>
      <c r="B224">
        <f t="shared" si="28"/>
        <v>1.4184809999999997</v>
      </c>
      <c r="E224">
        <v>6.58</v>
      </c>
      <c r="F224" t="s">
        <v>38</v>
      </c>
      <c r="G224">
        <v>119.1</v>
      </c>
      <c r="H224">
        <v>21.9</v>
      </c>
      <c r="I224">
        <v>0.871</v>
      </c>
      <c r="J224">
        <f t="shared" si="29"/>
        <v>15.439050646430939</v>
      </c>
      <c r="K224">
        <f t="shared" si="30"/>
        <v>3.9343202571879679</v>
      </c>
      <c r="L224">
        <f t="shared" si="31"/>
        <v>4.5170152206520875</v>
      </c>
      <c r="M224">
        <v>71.756695789999995</v>
      </c>
      <c r="N224">
        <v>54.828615139999997</v>
      </c>
      <c r="O224">
        <f t="shared" si="32"/>
        <v>62.949041492537312</v>
      </c>
      <c r="P224">
        <f t="shared" si="33"/>
        <v>2.5035897324200915</v>
      </c>
      <c r="Q224">
        <v>111</v>
      </c>
      <c r="R224">
        <v>59</v>
      </c>
      <c r="S224">
        <v>76.333333330000002</v>
      </c>
      <c r="T224">
        <v>52</v>
      </c>
      <c r="U224">
        <v>1392.2170591959987</v>
      </c>
      <c r="V224">
        <v>1212.6210585597148</v>
      </c>
      <c r="W224">
        <f t="shared" si="34"/>
        <v>1552.1529177100351</v>
      </c>
      <c r="X224">
        <f t="shared" si="35"/>
        <v>1351.9251913254407</v>
      </c>
    </row>
    <row r="225" spans="1:24" x14ac:dyDescent="0.25">
      <c r="A225">
        <f t="shared" si="27"/>
        <v>1.1950000000000001</v>
      </c>
      <c r="B225">
        <f t="shared" si="28"/>
        <v>1.4280250000000001</v>
      </c>
      <c r="E225">
        <v>6.58</v>
      </c>
      <c r="F225" t="s">
        <v>38</v>
      </c>
      <c r="G225">
        <v>119.5</v>
      </c>
      <c r="H225">
        <v>28</v>
      </c>
      <c r="I225">
        <v>1.006</v>
      </c>
      <c r="J225">
        <f t="shared" si="29"/>
        <v>19.607499868699776</v>
      </c>
      <c r="K225">
        <f t="shared" si="30"/>
        <v>4.4832157309276575</v>
      </c>
      <c r="L225">
        <f t="shared" si="31"/>
        <v>4.4564768697094008</v>
      </c>
      <c r="M225">
        <v>84.713061429999996</v>
      </c>
      <c r="N225">
        <v>52.922367049999998</v>
      </c>
      <c r="O225">
        <f t="shared" si="32"/>
        <v>52.606726689860835</v>
      </c>
      <c r="P225">
        <f t="shared" si="33"/>
        <v>1.8900845374999999</v>
      </c>
      <c r="Q225">
        <v>111</v>
      </c>
      <c r="R225">
        <v>54</v>
      </c>
      <c r="S225">
        <v>73</v>
      </c>
      <c r="T225">
        <v>57</v>
      </c>
      <c r="U225">
        <v>1379.378967139377</v>
      </c>
      <c r="V225">
        <v>1387.6552409422131</v>
      </c>
      <c r="W225">
        <f t="shared" si="34"/>
        <v>1302.6363999645405</v>
      </c>
      <c r="X225">
        <f t="shared" si="35"/>
        <v>1310.4522183643278</v>
      </c>
    </row>
    <row r="226" spans="1:24" x14ac:dyDescent="0.25">
      <c r="A226">
        <f t="shared" si="27"/>
        <v>1.196</v>
      </c>
      <c r="B226">
        <f t="shared" si="28"/>
        <v>1.4304159999999999</v>
      </c>
      <c r="E226">
        <v>6.59</v>
      </c>
      <c r="F226" t="s">
        <v>38</v>
      </c>
      <c r="G226">
        <v>119.6</v>
      </c>
      <c r="H226">
        <v>21.6</v>
      </c>
      <c r="I226">
        <v>0.872</v>
      </c>
      <c r="J226">
        <f t="shared" si="29"/>
        <v>15.100502231518664</v>
      </c>
      <c r="K226">
        <f t="shared" si="30"/>
        <v>4.6856278777798606</v>
      </c>
      <c r="L226">
        <f t="shared" si="31"/>
        <v>5.3734264653438766</v>
      </c>
      <c r="M226">
        <v>90.923007339999998</v>
      </c>
      <c r="N226">
        <v>51.53401779</v>
      </c>
      <c r="O226">
        <f t="shared" si="32"/>
        <v>59.098644254587157</v>
      </c>
      <c r="P226">
        <f t="shared" si="33"/>
        <v>2.3858341569444441</v>
      </c>
      <c r="Q226">
        <v>124</v>
      </c>
      <c r="R226">
        <v>63</v>
      </c>
      <c r="S226">
        <v>83.333333330000002</v>
      </c>
      <c r="T226">
        <v>61</v>
      </c>
      <c r="U226">
        <v>1617.0548484999078</v>
      </c>
      <c r="V226">
        <v>1410.0718278919196</v>
      </c>
      <c r="W226">
        <f t="shared" si="34"/>
        <v>1422.7904648626927</v>
      </c>
      <c r="X226">
        <f t="shared" si="35"/>
        <v>1240.673285360268</v>
      </c>
    </row>
    <row r="227" spans="1:24" x14ac:dyDescent="0.25">
      <c r="A227">
        <f t="shared" si="27"/>
        <v>1.1819999999999999</v>
      </c>
      <c r="B227">
        <f t="shared" si="28"/>
        <v>1.3971239999999998</v>
      </c>
      <c r="E227">
        <v>6.6</v>
      </c>
      <c r="F227" t="s">
        <v>38</v>
      </c>
      <c r="G227">
        <v>118.2</v>
      </c>
      <c r="H227">
        <v>20.3</v>
      </c>
      <c r="I227">
        <v>0.83299999999999996</v>
      </c>
      <c r="J227">
        <f t="shared" si="29"/>
        <v>14.529848460122368</v>
      </c>
      <c r="K227">
        <f t="shared" si="30"/>
        <v>3.3591143681393549</v>
      </c>
      <c r="L227">
        <f t="shared" si="31"/>
        <v>4.0325502618719753</v>
      </c>
      <c r="M227">
        <v>75.447154470000001</v>
      </c>
      <c r="N227">
        <v>44.522744320000001</v>
      </c>
      <c r="O227">
        <f t="shared" si="32"/>
        <v>53.44867265306123</v>
      </c>
      <c r="P227">
        <f t="shared" si="33"/>
        <v>2.1932386364532022</v>
      </c>
      <c r="Q227">
        <v>106</v>
      </c>
      <c r="R227">
        <v>34</v>
      </c>
      <c r="S227">
        <v>58</v>
      </c>
      <c r="T227">
        <v>72</v>
      </c>
      <c r="U227">
        <v>1302.7049631786938</v>
      </c>
      <c r="V227">
        <v>1085.1532343278518</v>
      </c>
      <c r="W227">
        <f t="shared" si="34"/>
        <v>1381.3164696056895</v>
      </c>
      <c r="X227">
        <f t="shared" si="35"/>
        <v>1150.6366191815393</v>
      </c>
    </row>
    <row r="228" spans="1:24" x14ac:dyDescent="0.25">
      <c r="A228">
        <f t="shared" si="27"/>
        <v>1.1599999999999999</v>
      </c>
      <c r="B228">
        <f t="shared" si="28"/>
        <v>1.3455999999999999</v>
      </c>
      <c r="E228">
        <v>6.62</v>
      </c>
      <c r="F228" t="s">
        <v>38</v>
      </c>
      <c r="G228">
        <v>116</v>
      </c>
      <c r="H228">
        <v>21.1</v>
      </c>
      <c r="I228">
        <v>0.84599999999999997</v>
      </c>
      <c r="J228">
        <f t="shared" si="29"/>
        <v>15.6807372175981</v>
      </c>
      <c r="K228">
        <f t="shared" si="30"/>
        <v>5.0488085473136435</v>
      </c>
      <c r="L228">
        <f t="shared" si="31"/>
        <v>5.9678588029712101</v>
      </c>
      <c r="M228">
        <v>88.876884290000007</v>
      </c>
      <c r="N228">
        <v>56.806768009999999</v>
      </c>
      <c r="O228">
        <f t="shared" si="32"/>
        <v>67.147479917257684</v>
      </c>
      <c r="P228">
        <f t="shared" si="33"/>
        <v>2.6922638867298576</v>
      </c>
      <c r="Q228">
        <v>112</v>
      </c>
      <c r="R228">
        <v>63</v>
      </c>
      <c r="S228">
        <v>79.333333330000002</v>
      </c>
      <c r="T228">
        <v>49</v>
      </c>
      <c r="U228">
        <v>1396.5472092345499</v>
      </c>
      <c r="V228">
        <v>1181.4789390124292</v>
      </c>
      <c r="W228">
        <f t="shared" si="34"/>
        <v>1257.0622567530152</v>
      </c>
      <c r="X228">
        <f t="shared" si="35"/>
        <v>1063.4746692130509</v>
      </c>
    </row>
    <row r="229" spans="1:24" x14ac:dyDescent="0.25">
      <c r="A229">
        <f t="shared" si="27"/>
        <v>1.139</v>
      </c>
      <c r="B229">
        <f t="shared" si="28"/>
        <v>1.2973209999999999</v>
      </c>
      <c r="E229">
        <v>6.63</v>
      </c>
      <c r="F229" t="s">
        <v>38</v>
      </c>
      <c r="G229">
        <v>113.9</v>
      </c>
      <c r="H229">
        <v>18.5</v>
      </c>
      <c r="I229">
        <v>0.78200000000000003</v>
      </c>
      <c r="J229">
        <f t="shared" si="29"/>
        <v>14.26015612173086</v>
      </c>
      <c r="K229">
        <f t="shared" si="30"/>
        <v>3.9409103527580549</v>
      </c>
      <c r="L229">
        <f t="shared" si="31"/>
        <v>5.0395273053172058</v>
      </c>
      <c r="M229">
        <v>82.69855699</v>
      </c>
      <c r="N229">
        <v>47.653919199999997</v>
      </c>
      <c r="O229">
        <f t="shared" si="32"/>
        <v>60.938515601023013</v>
      </c>
      <c r="P229">
        <f t="shared" si="33"/>
        <v>2.5758875243243242</v>
      </c>
      <c r="Q229">
        <v>93</v>
      </c>
      <c r="R229">
        <v>35</v>
      </c>
      <c r="S229">
        <v>54.333333330000002</v>
      </c>
      <c r="T229">
        <v>58</v>
      </c>
      <c r="U229">
        <v>1140.1650534128578</v>
      </c>
      <c r="V229">
        <v>891.60907176885485</v>
      </c>
      <c r="W229">
        <f t="shared" si="34"/>
        <v>1102.9600466191716</v>
      </c>
      <c r="X229">
        <f t="shared" si="35"/>
        <v>862.51475645619223</v>
      </c>
    </row>
    <row r="230" spans="1:24" x14ac:dyDescent="0.25">
      <c r="A230">
        <f t="shared" si="27"/>
        <v>1.1420000000000001</v>
      </c>
      <c r="B230">
        <f t="shared" si="28"/>
        <v>1.3041640000000003</v>
      </c>
      <c r="E230">
        <v>6.63</v>
      </c>
      <c r="F230" t="s">
        <v>38</v>
      </c>
      <c r="G230">
        <v>114.2</v>
      </c>
      <c r="H230">
        <v>17.100000000000001</v>
      </c>
      <c r="I230">
        <v>0.749</v>
      </c>
      <c r="J230">
        <f t="shared" si="29"/>
        <v>13.111847896430202</v>
      </c>
      <c r="K230">
        <f t="shared" si="30"/>
        <v>2.4042585441067121</v>
      </c>
      <c r="L230">
        <f t="shared" si="31"/>
        <v>3.2099580028126997</v>
      </c>
      <c r="M230">
        <v>93.358810779999999</v>
      </c>
      <c r="N230">
        <v>25.752883140000002</v>
      </c>
      <c r="O230">
        <f t="shared" si="32"/>
        <v>34.383021548731641</v>
      </c>
      <c r="P230">
        <f t="shared" si="33"/>
        <v>1.5060165578947369</v>
      </c>
      <c r="Q230">
        <v>124</v>
      </c>
      <c r="R230">
        <v>82</v>
      </c>
      <c r="S230">
        <v>96</v>
      </c>
      <c r="T230">
        <v>42</v>
      </c>
      <c r="U230">
        <v>3727.7379576537774</v>
      </c>
      <c r="V230">
        <v>2792.0757302826792</v>
      </c>
      <c r="W230">
        <f t="shared" si="34"/>
        <v>3194.3319984554564</v>
      </c>
      <c r="X230">
        <f t="shared" si="35"/>
        <v>2392.5546668431371</v>
      </c>
    </row>
    <row r="231" spans="1:24" x14ac:dyDescent="0.25">
      <c r="A231">
        <f t="shared" si="27"/>
        <v>1.1000000000000001</v>
      </c>
      <c r="B231">
        <f t="shared" si="28"/>
        <v>1.2100000000000002</v>
      </c>
      <c r="E231">
        <v>6.64</v>
      </c>
      <c r="F231" t="s">
        <v>38</v>
      </c>
      <c r="G231">
        <v>110</v>
      </c>
      <c r="H231">
        <v>19.3</v>
      </c>
      <c r="I231">
        <v>0.79300000000000004</v>
      </c>
      <c r="J231">
        <f t="shared" si="29"/>
        <v>15.950413223140494</v>
      </c>
      <c r="K231">
        <f t="shared" si="30"/>
        <v>3.7242421174597262</v>
      </c>
      <c r="L231">
        <f t="shared" si="31"/>
        <v>4.6963961128117608</v>
      </c>
      <c r="M231">
        <v>88.248018220000006</v>
      </c>
      <c r="N231">
        <v>42.201991530000001</v>
      </c>
      <c r="O231">
        <f t="shared" si="32"/>
        <v>53.218148209331652</v>
      </c>
      <c r="P231">
        <f t="shared" si="33"/>
        <v>2.1866316854922281</v>
      </c>
      <c r="Q231">
        <v>115</v>
      </c>
      <c r="R231">
        <v>59</v>
      </c>
      <c r="S231">
        <v>77.666666669999998</v>
      </c>
      <c r="T231">
        <v>56</v>
      </c>
      <c r="U231">
        <v>1840.3554868918764</v>
      </c>
      <c r="V231">
        <v>1459.401901105258</v>
      </c>
      <c r="W231">
        <f t="shared" si="34"/>
        <v>1668.34838811126</v>
      </c>
      <c r="X231">
        <f t="shared" si="35"/>
        <v>1323.0002717722293</v>
      </c>
    </row>
    <row r="232" spans="1:24" x14ac:dyDescent="0.25">
      <c r="A232">
        <f t="shared" si="27"/>
        <v>1.2670000000000001</v>
      </c>
      <c r="B232">
        <f t="shared" si="28"/>
        <v>1.6052890000000004</v>
      </c>
      <c r="E232">
        <v>6.68</v>
      </c>
      <c r="F232" t="s">
        <v>38</v>
      </c>
      <c r="G232">
        <v>126.7</v>
      </c>
      <c r="H232">
        <v>31.7</v>
      </c>
      <c r="I232">
        <v>1.0900000000000001</v>
      </c>
      <c r="J232">
        <f t="shared" si="29"/>
        <v>19.74722308568737</v>
      </c>
      <c r="K232">
        <f t="shared" si="30"/>
        <v>4.8689503520103496</v>
      </c>
      <c r="L232">
        <f t="shared" si="31"/>
        <v>4.4669269284498618</v>
      </c>
      <c r="M232">
        <v>67.644861629999994</v>
      </c>
      <c r="N232">
        <v>71.978125680000005</v>
      </c>
      <c r="O232">
        <f t="shared" si="32"/>
        <v>66.034977688073397</v>
      </c>
      <c r="P232">
        <f t="shared" si="33"/>
        <v>2.2706033337539435</v>
      </c>
      <c r="Q232">
        <v>115</v>
      </c>
      <c r="R232">
        <v>52</v>
      </c>
      <c r="S232">
        <v>73</v>
      </c>
      <c r="T232">
        <v>63</v>
      </c>
      <c r="U232">
        <v>1014.1970120831298</v>
      </c>
      <c r="V232">
        <v>1105.4747431706116</v>
      </c>
      <c r="W232">
        <f t="shared" si="34"/>
        <v>1199.4371636155033</v>
      </c>
      <c r="X232">
        <f t="shared" si="35"/>
        <v>1307.3865083408987</v>
      </c>
    </row>
    <row r="233" spans="1:24" x14ac:dyDescent="0.25">
      <c r="A233">
        <f t="shared" si="27"/>
        <v>1.1440000000000001</v>
      </c>
      <c r="B233">
        <f t="shared" si="28"/>
        <v>1.3087360000000003</v>
      </c>
      <c r="E233">
        <v>6.7</v>
      </c>
      <c r="F233" t="s">
        <v>38</v>
      </c>
      <c r="G233">
        <v>114.4</v>
      </c>
      <c r="H233">
        <v>16.3</v>
      </c>
      <c r="I233">
        <v>0.73499999999999999</v>
      </c>
      <c r="J233">
        <f t="shared" si="29"/>
        <v>12.454765514206072</v>
      </c>
      <c r="K233">
        <f t="shared" si="30"/>
        <v>3.7794754457573534</v>
      </c>
      <c r="L233">
        <f t="shared" si="31"/>
        <v>5.1421434636154473</v>
      </c>
      <c r="M233">
        <v>107.0122964</v>
      </c>
      <c r="N233">
        <v>35.318141679999997</v>
      </c>
      <c r="O233">
        <f t="shared" si="32"/>
        <v>48.051893442176869</v>
      </c>
      <c r="P233">
        <f t="shared" si="33"/>
        <v>2.1667571582822083</v>
      </c>
      <c r="Q233">
        <v>107</v>
      </c>
      <c r="R233">
        <v>66</v>
      </c>
      <c r="S233">
        <v>79.666666669999998</v>
      </c>
      <c r="T233">
        <v>41</v>
      </c>
      <c r="U233">
        <v>2255.6868193071928</v>
      </c>
      <c r="V233">
        <v>1657.9298121907866</v>
      </c>
      <c r="W233">
        <f t="shared" si="34"/>
        <v>1686.3010290897323</v>
      </c>
      <c r="X233">
        <f t="shared" si="35"/>
        <v>1239.4312563809533</v>
      </c>
    </row>
    <row r="234" spans="1:24" x14ac:dyDescent="0.25">
      <c r="A234">
        <f t="shared" si="27"/>
        <v>1.167</v>
      </c>
      <c r="B234">
        <f t="shared" si="28"/>
        <v>1.3618890000000001</v>
      </c>
      <c r="E234">
        <v>6.75</v>
      </c>
      <c r="F234" t="s">
        <v>38</v>
      </c>
      <c r="G234">
        <v>116.7</v>
      </c>
      <c r="H234">
        <v>20.399999999999999</v>
      </c>
      <c r="I234">
        <v>0.83899999999999997</v>
      </c>
      <c r="J234">
        <f t="shared" si="29"/>
        <v>14.979194339626796</v>
      </c>
      <c r="K234">
        <f t="shared" si="30"/>
        <v>3.6667968388622745</v>
      </c>
      <c r="L234">
        <f t="shared" si="31"/>
        <v>4.3704372334472881</v>
      </c>
      <c r="M234">
        <v>78.111486749999997</v>
      </c>
      <c r="N234">
        <v>46.943119269999997</v>
      </c>
      <c r="O234">
        <f t="shared" si="32"/>
        <v>55.951274457687724</v>
      </c>
      <c r="P234">
        <f t="shared" si="33"/>
        <v>2.3011332975490197</v>
      </c>
      <c r="Q234">
        <v>111</v>
      </c>
      <c r="R234">
        <v>50</v>
      </c>
      <c r="S234">
        <v>70.333333330000002</v>
      </c>
      <c r="T234">
        <v>61</v>
      </c>
      <c r="U234">
        <v>1498.2671459360824</v>
      </c>
      <c r="V234">
        <v>1257.0461354403731</v>
      </c>
      <c r="W234">
        <f t="shared" si="34"/>
        <v>1534.4909777291698</v>
      </c>
      <c r="X234">
        <f t="shared" si="35"/>
        <v>1287.4379303147734</v>
      </c>
    </row>
    <row r="235" spans="1:24" x14ac:dyDescent="0.25">
      <c r="A235">
        <f t="shared" si="27"/>
        <v>1.216</v>
      </c>
      <c r="B235">
        <f t="shared" si="28"/>
        <v>1.478656</v>
      </c>
      <c r="E235">
        <v>6.75</v>
      </c>
      <c r="F235" t="s">
        <v>38</v>
      </c>
      <c r="G235">
        <v>121.6</v>
      </c>
      <c r="H235">
        <v>25.3</v>
      </c>
      <c r="I235">
        <v>0.95399999999999996</v>
      </c>
      <c r="J235">
        <f t="shared" si="29"/>
        <v>17.110132444598339</v>
      </c>
      <c r="K235">
        <f t="shared" si="30"/>
        <v>4.2394076003180121</v>
      </c>
      <c r="L235">
        <f t="shared" si="31"/>
        <v>4.4438234804172039</v>
      </c>
      <c r="M235">
        <v>81.831831829999999</v>
      </c>
      <c r="N235">
        <v>51.806338750000002</v>
      </c>
      <c r="O235">
        <f t="shared" si="32"/>
        <v>54.304338312368976</v>
      </c>
      <c r="P235">
        <f t="shared" si="33"/>
        <v>2.0476813735177868</v>
      </c>
      <c r="Q235">
        <v>105</v>
      </c>
      <c r="R235">
        <v>55</v>
      </c>
      <c r="S235">
        <v>71.666666669999998</v>
      </c>
      <c r="T235">
        <v>50</v>
      </c>
      <c r="U235">
        <v>1383.3571026093789</v>
      </c>
      <c r="V235">
        <v>1319.7226758893473</v>
      </c>
      <c r="W235">
        <f t="shared" si="34"/>
        <v>1352.3902097005071</v>
      </c>
      <c r="X235">
        <f t="shared" si="35"/>
        <v>1290.1802600542837</v>
      </c>
    </row>
    <row r="236" spans="1:24" x14ac:dyDescent="0.25">
      <c r="A236">
        <f t="shared" si="27"/>
        <v>1.1599999999999999</v>
      </c>
      <c r="B236">
        <f t="shared" si="28"/>
        <v>1.3455999999999999</v>
      </c>
      <c r="E236">
        <v>6.79</v>
      </c>
      <c r="F236" t="s">
        <v>38</v>
      </c>
      <c r="G236">
        <v>116</v>
      </c>
      <c r="H236">
        <v>20</v>
      </c>
      <c r="I236">
        <v>0.82799999999999996</v>
      </c>
      <c r="J236">
        <f t="shared" si="29"/>
        <v>14.863258026159334</v>
      </c>
      <c r="K236">
        <f t="shared" si="30"/>
        <v>4.5007222222767123</v>
      </c>
      <c r="L236">
        <f t="shared" si="31"/>
        <v>5.4356548578221169</v>
      </c>
      <c r="M236">
        <v>107.2124756</v>
      </c>
      <c r="N236">
        <v>41.97946365</v>
      </c>
      <c r="O236">
        <f t="shared" si="32"/>
        <v>50.699835326086962</v>
      </c>
      <c r="P236">
        <f t="shared" si="33"/>
        <v>2.0989731825</v>
      </c>
      <c r="Q236">
        <v>104</v>
      </c>
      <c r="R236">
        <v>54</v>
      </c>
      <c r="S236">
        <v>70.666666669999998</v>
      </c>
      <c r="T236">
        <v>50</v>
      </c>
      <c r="U236">
        <v>1683.3627808867918</v>
      </c>
      <c r="V236">
        <v>1393.8243825742636</v>
      </c>
      <c r="W236">
        <f t="shared" si="34"/>
        <v>1256.0947008945229</v>
      </c>
      <c r="X236">
        <f t="shared" si="35"/>
        <v>1040.046412340665</v>
      </c>
    </row>
    <row r="237" spans="1:24" x14ac:dyDescent="0.25">
      <c r="A237">
        <f t="shared" si="27"/>
        <v>1.2570000000000001</v>
      </c>
      <c r="B237">
        <f t="shared" si="28"/>
        <v>1.5800490000000003</v>
      </c>
      <c r="E237">
        <v>6.87</v>
      </c>
      <c r="F237" t="s">
        <v>38</v>
      </c>
      <c r="G237">
        <v>125.7</v>
      </c>
      <c r="H237">
        <v>23.1</v>
      </c>
      <c r="I237">
        <v>0.91200000000000003</v>
      </c>
      <c r="J237">
        <f t="shared" si="29"/>
        <v>14.619799765703467</v>
      </c>
      <c r="K237">
        <f t="shared" si="30"/>
        <v>3.7043991589874734</v>
      </c>
      <c r="L237">
        <f t="shared" si="31"/>
        <v>4.0618411831002996</v>
      </c>
      <c r="M237">
        <v>72.152653549999997</v>
      </c>
      <c r="N237">
        <v>51.341135450000003</v>
      </c>
      <c r="O237">
        <f t="shared" si="32"/>
        <v>56.295104660087723</v>
      </c>
      <c r="P237">
        <f t="shared" si="33"/>
        <v>2.2225599761904764</v>
      </c>
      <c r="Q237">
        <v>128</v>
      </c>
      <c r="R237">
        <v>49</v>
      </c>
      <c r="S237">
        <v>75.333333330000002</v>
      </c>
      <c r="T237">
        <v>79</v>
      </c>
      <c r="U237">
        <v>1467.3094521519781</v>
      </c>
      <c r="V237">
        <v>1338.186220362604</v>
      </c>
      <c r="W237">
        <f t="shared" si="34"/>
        <v>1626.8945131839612</v>
      </c>
      <c r="X237">
        <f t="shared" si="35"/>
        <v>1483.7277960237727</v>
      </c>
    </row>
    <row r="238" spans="1:24" x14ac:dyDescent="0.25">
      <c r="A238">
        <f t="shared" si="27"/>
        <v>1.1200000000000001</v>
      </c>
      <c r="B238">
        <f t="shared" si="28"/>
        <v>1.2544000000000002</v>
      </c>
      <c r="E238">
        <v>6.9</v>
      </c>
      <c r="F238" t="s">
        <v>38</v>
      </c>
      <c r="G238">
        <v>112</v>
      </c>
      <c r="H238">
        <v>18.7</v>
      </c>
      <c r="I238">
        <v>0.78300000000000003</v>
      </c>
      <c r="J238">
        <f t="shared" si="29"/>
        <v>14.90752551020408</v>
      </c>
      <c r="K238">
        <f t="shared" si="30"/>
        <v>3.2901449869414994</v>
      </c>
      <c r="L238">
        <f t="shared" si="31"/>
        <v>4.2019731633991046</v>
      </c>
      <c r="M238">
        <v>79.626532889999993</v>
      </c>
      <c r="N238">
        <v>41.31970673</v>
      </c>
      <c r="O238">
        <f t="shared" si="32"/>
        <v>52.771017535121324</v>
      </c>
      <c r="P238">
        <f t="shared" si="33"/>
        <v>2.2096099855614972</v>
      </c>
      <c r="Q238">
        <v>115</v>
      </c>
      <c r="R238">
        <v>59</v>
      </c>
      <c r="S238">
        <v>77.666666669999998</v>
      </c>
      <c r="T238">
        <v>56</v>
      </c>
      <c r="U238">
        <v>1879.6519340639568</v>
      </c>
      <c r="V238">
        <v>1471.7674643720782</v>
      </c>
      <c r="W238">
        <f t="shared" si="34"/>
        <v>1888.4679423735304</v>
      </c>
      <c r="X238">
        <f t="shared" si="35"/>
        <v>1478.6703988784743</v>
      </c>
    </row>
    <row r="239" spans="1:24" x14ac:dyDescent="0.25">
      <c r="A239">
        <f t="shared" si="27"/>
        <v>1.2350000000000001</v>
      </c>
      <c r="B239">
        <f t="shared" si="28"/>
        <v>1.5252250000000003</v>
      </c>
      <c r="E239">
        <v>6.95</v>
      </c>
      <c r="F239" t="s">
        <v>38</v>
      </c>
      <c r="G239">
        <v>123.5</v>
      </c>
      <c r="H239">
        <v>20.7</v>
      </c>
      <c r="I239">
        <v>0.85799999999999998</v>
      </c>
      <c r="J239">
        <f t="shared" si="29"/>
        <v>13.571768099788553</v>
      </c>
      <c r="K239">
        <f t="shared" si="30"/>
        <v>3.9074123802799159</v>
      </c>
      <c r="L239">
        <f t="shared" si="31"/>
        <v>4.554093683309925</v>
      </c>
      <c r="M239">
        <v>79.115645330000007</v>
      </c>
      <c r="N239">
        <v>49.388617940000003</v>
      </c>
      <c r="O239">
        <f t="shared" si="32"/>
        <v>57.562491771561774</v>
      </c>
      <c r="P239">
        <f t="shared" si="33"/>
        <v>2.3859235719806766</v>
      </c>
      <c r="Q239">
        <v>90</v>
      </c>
      <c r="R239">
        <v>53</v>
      </c>
      <c r="S239">
        <v>65.333333330000002</v>
      </c>
      <c r="T239">
        <v>37</v>
      </c>
      <c r="U239">
        <v>1322.8419027511666</v>
      </c>
      <c r="V239">
        <v>1134.998352560501</v>
      </c>
      <c r="W239">
        <f t="shared" si="34"/>
        <v>1337.6286293144151</v>
      </c>
      <c r="X239">
        <f t="shared" si="35"/>
        <v>1147.6853639517681</v>
      </c>
    </row>
    <row r="240" spans="1:24" x14ac:dyDescent="0.25">
      <c r="A240">
        <f t="shared" si="27"/>
        <v>1.2</v>
      </c>
      <c r="B240">
        <f t="shared" si="28"/>
        <v>1.44</v>
      </c>
      <c r="E240">
        <v>7</v>
      </c>
      <c r="F240" t="s">
        <v>38</v>
      </c>
      <c r="G240">
        <v>120</v>
      </c>
      <c r="H240">
        <v>22.5</v>
      </c>
      <c r="I240">
        <v>0.9</v>
      </c>
      <c r="J240">
        <f t="shared" si="29"/>
        <v>15.625</v>
      </c>
      <c r="K240">
        <f t="shared" si="30"/>
        <v>3.4319999999999999</v>
      </c>
      <c r="L240">
        <f t="shared" si="31"/>
        <v>3.813333333333333</v>
      </c>
      <c r="M240">
        <v>78</v>
      </c>
      <c r="N240">
        <v>44</v>
      </c>
      <c r="O240">
        <f t="shared" si="32"/>
        <v>48.888888888888886</v>
      </c>
      <c r="P240">
        <f t="shared" si="33"/>
        <v>1.9555555555555555</v>
      </c>
      <c r="Q240">
        <v>117</v>
      </c>
      <c r="R240">
        <v>65</v>
      </c>
      <c r="S240">
        <v>82</v>
      </c>
      <c r="T240">
        <v>52</v>
      </c>
      <c r="U240">
        <v>1863.6363636363637</v>
      </c>
      <c r="V240">
        <v>1677.2727272727275</v>
      </c>
      <c r="W240">
        <f t="shared" si="34"/>
        <v>1911.4219114219115</v>
      </c>
      <c r="X240">
        <f t="shared" si="35"/>
        <v>1720.2797202797203</v>
      </c>
    </row>
    <row r="241" spans="1:24" x14ac:dyDescent="0.25">
      <c r="A241">
        <f t="shared" si="27"/>
        <v>1.24</v>
      </c>
      <c r="B241">
        <f t="shared" si="28"/>
        <v>1.5376000000000001</v>
      </c>
      <c r="E241">
        <v>7</v>
      </c>
      <c r="F241" t="s">
        <v>38</v>
      </c>
      <c r="G241">
        <v>124</v>
      </c>
      <c r="H241">
        <v>25</v>
      </c>
      <c r="I241">
        <v>0.9</v>
      </c>
      <c r="J241">
        <f t="shared" si="29"/>
        <v>16.259105098855358</v>
      </c>
      <c r="K241">
        <f t="shared" si="30"/>
        <v>3.496</v>
      </c>
      <c r="L241">
        <f t="shared" si="31"/>
        <v>3.8844444444444441</v>
      </c>
      <c r="M241">
        <v>76</v>
      </c>
      <c r="N241">
        <v>46</v>
      </c>
      <c r="O241">
        <f t="shared" si="32"/>
        <v>51.111111111111107</v>
      </c>
      <c r="P241">
        <f t="shared" si="33"/>
        <v>1.84</v>
      </c>
      <c r="Q241">
        <v>96</v>
      </c>
      <c r="R241">
        <v>66</v>
      </c>
      <c r="S241">
        <v>76</v>
      </c>
      <c r="T241">
        <v>30</v>
      </c>
      <c r="U241">
        <v>1652.1739130434783</v>
      </c>
      <c r="V241">
        <v>1486.9565217391305</v>
      </c>
      <c r="W241">
        <f t="shared" si="34"/>
        <v>1739.1304347826087</v>
      </c>
      <c r="X241">
        <f t="shared" si="35"/>
        <v>1565.217391304348</v>
      </c>
    </row>
    <row r="242" spans="1:24" x14ac:dyDescent="0.25">
      <c r="A242">
        <f t="shared" si="27"/>
        <v>1.32</v>
      </c>
      <c r="B242">
        <f t="shared" si="28"/>
        <v>1.7424000000000002</v>
      </c>
      <c r="E242">
        <v>7</v>
      </c>
      <c r="F242" t="s">
        <v>38</v>
      </c>
      <c r="G242">
        <v>132</v>
      </c>
      <c r="H242">
        <v>30</v>
      </c>
      <c r="I242">
        <v>1.1000000000000001</v>
      </c>
      <c r="J242">
        <f t="shared" si="29"/>
        <v>17.217630853994489</v>
      </c>
      <c r="K242">
        <f t="shared" si="30"/>
        <v>3.9359999999999999</v>
      </c>
      <c r="L242">
        <f t="shared" si="31"/>
        <v>3.5781818181818177</v>
      </c>
      <c r="M242">
        <v>82</v>
      </c>
      <c r="N242">
        <v>48</v>
      </c>
      <c r="O242">
        <f t="shared" si="32"/>
        <v>43.636363636363633</v>
      </c>
      <c r="P242">
        <f t="shared" si="33"/>
        <v>1.6</v>
      </c>
      <c r="Q242">
        <v>116</v>
      </c>
      <c r="R242">
        <v>56</v>
      </c>
      <c r="S242">
        <v>76</v>
      </c>
      <c r="T242">
        <v>60</v>
      </c>
      <c r="U242">
        <v>1583.3333333333333</v>
      </c>
      <c r="V242">
        <v>1741.6666666666667</v>
      </c>
      <c r="W242">
        <f t="shared" si="34"/>
        <v>1544.7154471544716</v>
      </c>
      <c r="X242">
        <f t="shared" si="35"/>
        <v>1699.186991869919</v>
      </c>
    </row>
    <row r="243" spans="1:24" x14ac:dyDescent="0.25">
      <c r="A243">
        <f t="shared" si="27"/>
        <v>1.177</v>
      </c>
      <c r="B243">
        <f t="shared" si="28"/>
        <v>1.385329</v>
      </c>
      <c r="E243">
        <v>7.04</v>
      </c>
      <c r="F243" t="s">
        <v>38</v>
      </c>
      <c r="G243">
        <v>117.7</v>
      </c>
      <c r="H243">
        <v>22.5</v>
      </c>
      <c r="I243">
        <v>0.88100000000000001</v>
      </c>
      <c r="J243">
        <f t="shared" si="29"/>
        <v>16.241629244749802</v>
      </c>
      <c r="K243">
        <f t="shared" si="30"/>
        <v>5.3661248268203767</v>
      </c>
      <c r="L243">
        <f t="shared" si="31"/>
        <v>6.0909475900344798</v>
      </c>
      <c r="M243">
        <v>112.5356125</v>
      </c>
      <c r="N243">
        <v>47.683792779999997</v>
      </c>
      <c r="O243">
        <f t="shared" si="32"/>
        <v>54.124622905788875</v>
      </c>
      <c r="P243">
        <f t="shared" si="33"/>
        <v>2.119279679111111</v>
      </c>
      <c r="Q243">
        <v>106</v>
      </c>
      <c r="R243">
        <v>64</v>
      </c>
      <c r="S243">
        <v>78</v>
      </c>
      <c r="T243">
        <v>42</v>
      </c>
      <c r="U243">
        <v>1635.7759199204372</v>
      </c>
      <c r="V243">
        <v>1441.1185854499051</v>
      </c>
      <c r="W243">
        <f t="shared" si="34"/>
        <v>1162.8503252126966</v>
      </c>
      <c r="X243">
        <f t="shared" si="35"/>
        <v>1024.4711365123858</v>
      </c>
    </row>
    <row r="244" spans="1:24" x14ac:dyDescent="0.25">
      <c r="A244">
        <f t="shared" si="27"/>
        <v>1.1459999999999999</v>
      </c>
      <c r="B244">
        <f t="shared" si="28"/>
        <v>1.3133159999999997</v>
      </c>
      <c r="E244">
        <v>7.08</v>
      </c>
      <c r="F244" t="s">
        <v>38</v>
      </c>
      <c r="G244">
        <v>114.6</v>
      </c>
      <c r="H244">
        <v>18.7</v>
      </c>
      <c r="I244">
        <v>0.79300000000000004</v>
      </c>
      <c r="J244">
        <f t="shared" si="29"/>
        <v>14.238766603011006</v>
      </c>
      <c r="K244">
        <f t="shared" si="30"/>
        <v>3.0676381501275016</v>
      </c>
      <c r="L244">
        <f t="shared" si="31"/>
        <v>3.8683961540069376</v>
      </c>
      <c r="M244">
        <v>76.981173470000002</v>
      </c>
      <c r="N244">
        <v>39.849199640000002</v>
      </c>
      <c r="O244">
        <f t="shared" si="32"/>
        <v>50.251197528373268</v>
      </c>
      <c r="P244">
        <f t="shared" si="33"/>
        <v>2.1309732427807488</v>
      </c>
      <c r="Q244">
        <v>97</v>
      </c>
      <c r="R244">
        <v>53</v>
      </c>
      <c r="S244">
        <v>67.666666669999998</v>
      </c>
      <c r="T244">
        <v>44</v>
      </c>
      <c r="U244">
        <v>1698.0683999002392</v>
      </c>
      <c r="V244">
        <v>1346.5682411208898</v>
      </c>
      <c r="W244">
        <f t="shared" si="34"/>
        <v>1764.6583686459248</v>
      </c>
      <c r="X244">
        <f t="shared" si="35"/>
        <v>1399.3740863362184</v>
      </c>
    </row>
    <row r="245" spans="1:24" x14ac:dyDescent="0.25">
      <c r="A245">
        <f t="shared" si="27"/>
        <v>1.1540000000000001</v>
      </c>
      <c r="B245">
        <f t="shared" si="28"/>
        <v>1.3317160000000003</v>
      </c>
      <c r="E245">
        <v>7.09</v>
      </c>
      <c r="F245" t="s">
        <v>38</v>
      </c>
      <c r="G245">
        <v>115.4</v>
      </c>
      <c r="H245">
        <v>17.2</v>
      </c>
      <c r="I245">
        <v>0.76100000000000001</v>
      </c>
      <c r="J245">
        <f t="shared" si="29"/>
        <v>12.915666703711599</v>
      </c>
      <c r="K245">
        <f t="shared" si="30"/>
        <v>4.1589219977707037</v>
      </c>
      <c r="L245">
        <f t="shared" si="31"/>
        <v>5.4650748985160362</v>
      </c>
      <c r="M245">
        <v>94.758064520000005</v>
      </c>
      <c r="N245">
        <v>43.889900230000002</v>
      </c>
      <c r="O245">
        <f t="shared" si="32"/>
        <v>57.673981905387649</v>
      </c>
      <c r="P245">
        <f t="shared" si="33"/>
        <v>2.5517383854651166</v>
      </c>
      <c r="Q245">
        <v>104</v>
      </c>
      <c r="R245">
        <v>49</v>
      </c>
      <c r="S245">
        <v>67.333333330000002</v>
      </c>
      <c r="T245">
        <v>55</v>
      </c>
      <c r="U245">
        <v>1534.1418635528305</v>
      </c>
      <c r="V245">
        <v>1167.4819581637041</v>
      </c>
      <c r="W245">
        <f t="shared" si="34"/>
        <v>1295.2074285806277</v>
      </c>
      <c r="X245">
        <f t="shared" si="35"/>
        <v>985.65285314985772</v>
      </c>
    </row>
    <row r="246" spans="1:24" x14ac:dyDescent="0.25">
      <c r="A246">
        <f t="shared" si="27"/>
        <v>1.3519999999999999</v>
      </c>
      <c r="B246">
        <f t="shared" si="28"/>
        <v>1.8279039999999998</v>
      </c>
      <c r="E246">
        <v>7.09</v>
      </c>
      <c r="F246" t="s">
        <v>38</v>
      </c>
      <c r="G246">
        <v>135.19999999999999</v>
      </c>
      <c r="H246">
        <v>34.1</v>
      </c>
      <c r="I246">
        <v>1.161</v>
      </c>
      <c r="J246">
        <f t="shared" si="29"/>
        <v>18.655246665032742</v>
      </c>
      <c r="K246">
        <f t="shared" si="30"/>
        <v>5.0986066726347214</v>
      </c>
      <c r="L246">
        <f t="shared" si="31"/>
        <v>4.3915647481780544</v>
      </c>
      <c r="M246">
        <v>81.081081080000004</v>
      </c>
      <c r="N246">
        <v>62.882815630000003</v>
      </c>
      <c r="O246">
        <f t="shared" si="32"/>
        <v>54.162631894918178</v>
      </c>
      <c r="P246">
        <f t="shared" si="33"/>
        <v>1.8440708395894427</v>
      </c>
      <c r="Q246">
        <v>109</v>
      </c>
      <c r="R246">
        <v>54</v>
      </c>
      <c r="S246">
        <v>72.333333330000002</v>
      </c>
      <c r="T246">
        <v>55</v>
      </c>
      <c r="U246">
        <v>1150.2877631244517</v>
      </c>
      <c r="V246">
        <v>1335.4840929874883</v>
      </c>
      <c r="W246">
        <f t="shared" si="34"/>
        <v>1134.9505929645916</v>
      </c>
      <c r="X246">
        <f t="shared" si="35"/>
        <v>1317.677638431891</v>
      </c>
    </row>
    <row r="247" spans="1:24" x14ac:dyDescent="0.25">
      <c r="A247">
        <f t="shared" si="27"/>
        <v>1.125</v>
      </c>
      <c r="B247">
        <f t="shared" si="28"/>
        <v>1.265625</v>
      </c>
      <c r="E247">
        <v>7.11</v>
      </c>
      <c r="F247" t="s">
        <v>38</v>
      </c>
      <c r="G247">
        <v>112.5</v>
      </c>
      <c r="H247">
        <v>20.100000000000001</v>
      </c>
      <c r="I247">
        <v>0.81599999999999995</v>
      </c>
      <c r="J247">
        <f t="shared" si="29"/>
        <v>15.881481481481483</v>
      </c>
      <c r="K247">
        <f t="shared" si="30"/>
        <v>3.5075599589899031</v>
      </c>
      <c r="L247">
        <f t="shared" si="31"/>
        <v>4.2984803418993911</v>
      </c>
      <c r="M247">
        <v>87.509673430000007</v>
      </c>
      <c r="N247">
        <v>40.081968330000002</v>
      </c>
      <c r="O247">
        <f t="shared" si="32"/>
        <v>49.120059227941184</v>
      </c>
      <c r="P247">
        <f t="shared" si="33"/>
        <v>1.9941277776119404</v>
      </c>
      <c r="Q247">
        <v>113</v>
      </c>
      <c r="R247">
        <v>65</v>
      </c>
      <c r="S247">
        <v>81</v>
      </c>
      <c r="T247">
        <v>48</v>
      </c>
      <c r="U247">
        <v>2020.8588393942277</v>
      </c>
      <c r="V247">
        <v>1649.0208129456898</v>
      </c>
      <c r="W247">
        <f t="shared" si="34"/>
        <v>1847.4381267216004</v>
      </c>
      <c r="X247">
        <f t="shared" si="35"/>
        <v>1507.5095114048258</v>
      </c>
    </row>
    <row r="248" spans="1:24" x14ac:dyDescent="0.25">
      <c r="A248">
        <f t="shared" si="27"/>
        <v>1.1559999999999999</v>
      </c>
      <c r="B248">
        <f t="shared" si="28"/>
        <v>1.3363359999999997</v>
      </c>
      <c r="E248">
        <v>7.12</v>
      </c>
      <c r="F248" t="s">
        <v>38</v>
      </c>
      <c r="G248">
        <v>115.6</v>
      </c>
      <c r="H248">
        <v>20.399999999999999</v>
      </c>
      <c r="I248">
        <v>0.83699999999999997</v>
      </c>
      <c r="J248">
        <f t="shared" si="29"/>
        <v>15.265621819662123</v>
      </c>
      <c r="K248">
        <f t="shared" si="30"/>
        <v>4.7329962995940571</v>
      </c>
      <c r="L248">
        <f t="shared" si="31"/>
        <v>5.6547148143298172</v>
      </c>
      <c r="M248">
        <v>111.8353345</v>
      </c>
      <c r="N248">
        <v>42.321117209999997</v>
      </c>
      <c r="O248">
        <f t="shared" si="32"/>
        <v>50.562864050179208</v>
      </c>
      <c r="P248">
        <f t="shared" si="33"/>
        <v>2.0745645691176469</v>
      </c>
      <c r="Q248">
        <v>125</v>
      </c>
      <c r="R248">
        <v>70</v>
      </c>
      <c r="S248">
        <v>88.333333330000002</v>
      </c>
      <c r="T248">
        <v>55</v>
      </c>
      <c r="U248">
        <v>2087.2164808807988</v>
      </c>
      <c r="V248">
        <v>1747.0001944972284</v>
      </c>
      <c r="W248">
        <f t="shared" si="34"/>
        <v>1493.0640590203079</v>
      </c>
      <c r="X248">
        <f t="shared" si="35"/>
        <v>1249.6946173999977</v>
      </c>
    </row>
    <row r="249" spans="1:24" x14ac:dyDescent="0.25">
      <c r="A249">
        <f t="shared" si="27"/>
        <v>1.23</v>
      </c>
      <c r="B249">
        <f t="shared" si="28"/>
        <v>1.5128999999999999</v>
      </c>
      <c r="E249">
        <v>7.12</v>
      </c>
      <c r="F249" t="s">
        <v>38</v>
      </c>
      <c r="G249">
        <v>123</v>
      </c>
      <c r="H249">
        <v>23.2</v>
      </c>
      <c r="I249">
        <v>0.91500000000000004</v>
      </c>
      <c r="J249">
        <f t="shared" si="29"/>
        <v>15.334787494216407</v>
      </c>
      <c r="K249">
        <f t="shared" si="30"/>
        <v>4.2905366863518806</v>
      </c>
      <c r="L249">
        <f t="shared" si="31"/>
        <v>4.6891111326250057</v>
      </c>
      <c r="M249">
        <v>84.963049749999996</v>
      </c>
      <c r="N249">
        <v>50.498854489999999</v>
      </c>
      <c r="O249">
        <f t="shared" si="32"/>
        <v>55.19000490710382</v>
      </c>
      <c r="P249">
        <f t="shared" si="33"/>
        <v>2.1766747625000002</v>
      </c>
      <c r="Q249">
        <v>102</v>
      </c>
      <c r="R249">
        <v>62</v>
      </c>
      <c r="S249">
        <v>75.333333330000002</v>
      </c>
      <c r="T249">
        <v>40</v>
      </c>
      <c r="U249">
        <v>1491.7830135120755</v>
      </c>
      <c r="V249">
        <v>1364.9814573635492</v>
      </c>
      <c r="W249">
        <f t="shared" si="34"/>
        <v>1404.6416816736978</v>
      </c>
      <c r="X249">
        <f t="shared" si="35"/>
        <v>1285.2471387314336</v>
      </c>
    </row>
    <row r="250" spans="1:24" x14ac:dyDescent="0.25">
      <c r="A250">
        <f t="shared" si="27"/>
        <v>1.266</v>
      </c>
      <c r="B250">
        <f t="shared" si="28"/>
        <v>1.6027560000000001</v>
      </c>
      <c r="E250">
        <v>7.12</v>
      </c>
      <c r="F250" t="s">
        <v>38</v>
      </c>
      <c r="G250">
        <v>126.6</v>
      </c>
      <c r="H250">
        <v>23.3</v>
      </c>
      <c r="I250">
        <v>0.92300000000000004</v>
      </c>
      <c r="J250">
        <f t="shared" si="29"/>
        <v>14.537459226482383</v>
      </c>
      <c r="K250">
        <f t="shared" si="30"/>
        <v>3.9748621696619257</v>
      </c>
      <c r="L250">
        <f t="shared" si="31"/>
        <v>4.3064595554300382</v>
      </c>
      <c r="M250">
        <v>79.135802470000002</v>
      </c>
      <c r="N250">
        <v>50.228367509999998</v>
      </c>
      <c r="O250">
        <f t="shared" si="32"/>
        <v>54.418599685807145</v>
      </c>
      <c r="P250">
        <f t="shared" si="33"/>
        <v>2.1557239274678111</v>
      </c>
      <c r="Q250">
        <v>118</v>
      </c>
      <c r="R250">
        <v>54</v>
      </c>
      <c r="S250">
        <v>75.333333330000002</v>
      </c>
      <c r="T250">
        <v>64</v>
      </c>
      <c r="U250">
        <v>1499.8164795023818</v>
      </c>
      <c r="V250">
        <v>1384.3306105806985</v>
      </c>
      <c r="W250">
        <f t="shared" si="34"/>
        <v>1516.1951305880341</v>
      </c>
      <c r="X250">
        <f t="shared" si="35"/>
        <v>1399.4481055327556</v>
      </c>
    </row>
    <row r="251" spans="1:24" x14ac:dyDescent="0.25">
      <c r="A251">
        <f t="shared" si="27"/>
        <v>1.159</v>
      </c>
      <c r="B251">
        <f t="shared" si="28"/>
        <v>1.3432810000000002</v>
      </c>
      <c r="E251">
        <v>7.15</v>
      </c>
      <c r="F251" t="s">
        <v>38</v>
      </c>
      <c r="G251">
        <v>115.9</v>
      </c>
      <c r="H251">
        <v>20.3</v>
      </c>
      <c r="I251">
        <v>0.82799999999999996</v>
      </c>
      <c r="J251">
        <f t="shared" si="29"/>
        <v>15.112251271327443</v>
      </c>
      <c r="K251">
        <f t="shared" si="30"/>
        <v>4.7077947308023331</v>
      </c>
      <c r="L251">
        <f t="shared" si="31"/>
        <v>5.6857424285052334</v>
      </c>
      <c r="M251">
        <v>97.902401350000005</v>
      </c>
      <c r="N251">
        <v>48.086611419999997</v>
      </c>
      <c r="O251">
        <f t="shared" si="32"/>
        <v>58.075617657004827</v>
      </c>
      <c r="P251">
        <f t="shared" si="33"/>
        <v>2.3687985921182264</v>
      </c>
      <c r="Q251">
        <v>104</v>
      </c>
      <c r="R251">
        <v>42</v>
      </c>
      <c r="S251">
        <v>62.666666669999998</v>
      </c>
      <c r="T251">
        <v>62</v>
      </c>
      <c r="U251">
        <v>1303.204048267288</v>
      </c>
      <c r="V251">
        <v>1079.0529519653144</v>
      </c>
      <c r="W251">
        <f t="shared" si="34"/>
        <v>1064.9005787781225</v>
      </c>
      <c r="X251">
        <f t="shared" si="35"/>
        <v>881.7376792282854</v>
      </c>
    </row>
    <row r="252" spans="1:24" x14ac:dyDescent="0.25">
      <c r="A252">
        <f t="shared" si="27"/>
        <v>1.2690000000000001</v>
      </c>
      <c r="B252">
        <f t="shared" si="28"/>
        <v>1.6103610000000004</v>
      </c>
      <c r="E252">
        <v>7.16</v>
      </c>
      <c r="F252" t="s">
        <v>38</v>
      </c>
      <c r="G252">
        <v>126.9</v>
      </c>
      <c r="H252">
        <v>21.1</v>
      </c>
      <c r="I252">
        <v>0.874</v>
      </c>
      <c r="J252">
        <f t="shared" si="29"/>
        <v>13.10265213824726</v>
      </c>
      <c r="K252">
        <f t="shared" si="30"/>
        <v>3.7199670004949641</v>
      </c>
      <c r="L252">
        <f t="shared" si="31"/>
        <v>4.256255149307739</v>
      </c>
      <c r="M252">
        <v>96.278948740000004</v>
      </c>
      <c r="N252">
        <v>38.637386980000002</v>
      </c>
      <c r="O252">
        <f t="shared" si="32"/>
        <v>44.207536590389019</v>
      </c>
      <c r="P252">
        <f t="shared" si="33"/>
        <v>1.831155781042654</v>
      </c>
      <c r="Q252">
        <v>105</v>
      </c>
      <c r="R252">
        <v>60</v>
      </c>
      <c r="S252">
        <v>75</v>
      </c>
      <c r="T252">
        <v>45</v>
      </c>
      <c r="U252">
        <v>1941.1250568994869</v>
      </c>
      <c r="V252">
        <v>1696.5432997301516</v>
      </c>
      <c r="W252">
        <f t="shared" si="34"/>
        <v>1612.9175337312572</v>
      </c>
      <c r="X252">
        <f t="shared" si="35"/>
        <v>1409.6899244811189</v>
      </c>
    </row>
    <row r="253" spans="1:24" x14ac:dyDescent="0.25">
      <c r="A253">
        <f t="shared" si="27"/>
        <v>1.1520000000000001</v>
      </c>
      <c r="B253">
        <f t="shared" si="28"/>
        <v>1.3271040000000003</v>
      </c>
      <c r="E253">
        <v>7.18</v>
      </c>
      <c r="F253" t="s">
        <v>38</v>
      </c>
      <c r="G253">
        <v>115.2</v>
      </c>
      <c r="H253">
        <v>19.100000000000001</v>
      </c>
      <c r="I253">
        <v>0.79900000000000004</v>
      </c>
      <c r="J253">
        <f t="shared" si="29"/>
        <v>14.392240547839505</v>
      </c>
      <c r="K253">
        <f t="shared" si="30"/>
        <v>3.7864280836254038</v>
      </c>
      <c r="L253">
        <f t="shared" si="31"/>
        <v>4.7389588030355494</v>
      </c>
      <c r="M253">
        <v>73.177987470000005</v>
      </c>
      <c r="N253">
        <v>51.742719559999998</v>
      </c>
      <c r="O253">
        <f t="shared" si="32"/>
        <v>64.759348635794737</v>
      </c>
      <c r="P253">
        <f t="shared" si="33"/>
        <v>2.709042908900523</v>
      </c>
      <c r="Q253">
        <v>121</v>
      </c>
      <c r="R253">
        <v>65</v>
      </c>
      <c r="S253">
        <v>83.666666669999998</v>
      </c>
      <c r="T253">
        <v>56</v>
      </c>
      <c r="U253">
        <v>1616.974665836447</v>
      </c>
      <c r="V253">
        <v>1291.9627580033211</v>
      </c>
      <c r="W253">
        <f t="shared" si="34"/>
        <v>1767.717010801196</v>
      </c>
      <c r="X253">
        <f t="shared" si="35"/>
        <v>1412.4058916301558</v>
      </c>
    </row>
    <row r="254" spans="1:24" x14ac:dyDescent="0.25">
      <c r="A254">
        <f t="shared" si="27"/>
        <v>1.167</v>
      </c>
      <c r="B254">
        <f t="shared" si="28"/>
        <v>1.3618890000000001</v>
      </c>
      <c r="E254">
        <v>7.18</v>
      </c>
      <c r="F254" t="s">
        <v>38</v>
      </c>
      <c r="G254">
        <v>116.7</v>
      </c>
      <c r="H254">
        <v>21.1</v>
      </c>
      <c r="I254">
        <v>0.85199999999999998</v>
      </c>
      <c r="J254">
        <f t="shared" si="29"/>
        <v>15.49318630226105</v>
      </c>
      <c r="K254">
        <f t="shared" si="30"/>
        <v>4.3192399910658565</v>
      </c>
      <c r="L254">
        <f t="shared" si="31"/>
        <v>5.0695305059458411</v>
      </c>
      <c r="M254">
        <v>86.566286039999994</v>
      </c>
      <c r="N254">
        <v>49.895175000000002</v>
      </c>
      <c r="O254">
        <f t="shared" si="32"/>
        <v>58.56241197183099</v>
      </c>
      <c r="P254">
        <f t="shared" si="33"/>
        <v>2.3647002369668244</v>
      </c>
      <c r="Q254">
        <v>118</v>
      </c>
      <c r="R254">
        <v>50</v>
      </c>
      <c r="S254">
        <v>72.666666669999998</v>
      </c>
      <c r="T254">
        <v>68</v>
      </c>
      <c r="U254">
        <v>1456.3866480075476</v>
      </c>
      <c r="V254">
        <v>1240.8414241024304</v>
      </c>
      <c r="W254">
        <f t="shared" si="34"/>
        <v>1345.9157966736288</v>
      </c>
      <c r="X254">
        <f t="shared" si="35"/>
        <v>1146.7202587659317</v>
      </c>
    </row>
    <row r="255" spans="1:24" x14ac:dyDescent="0.25">
      <c r="A255">
        <f t="shared" si="27"/>
        <v>1.1909999999999998</v>
      </c>
      <c r="B255">
        <f t="shared" si="28"/>
        <v>1.4184809999999997</v>
      </c>
      <c r="E255">
        <v>7.18</v>
      </c>
      <c r="F255" t="s">
        <v>38</v>
      </c>
      <c r="G255">
        <v>119.1</v>
      </c>
      <c r="H255">
        <v>20.100000000000001</v>
      </c>
      <c r="I255">
        <v>0.83</v>
      </c>
      <c r="J255">
        <f t="shared" si="29"/>
        <v>14.170087579601001</v>
      </c>
      <c r="K255">
        <f t="shared" si="30"/>
        <v>4.0919977696409537</v>
      </c>
      <c r="L255">
        <f t="shared" si="31"/>
        <v>4.9301177947481376</v>
      </c>
      <c r="M255">
        <v>92.049396220000006</v>
      </c>
      <c r="N255">
        <v>44.454368389999999</v>
      </c>
      <c r="O255">
        <f t="shared" si="32"/>
        <v>53.559479987951811</v>
      </c>
      <c r="P255">
        <f t="shared" si="33"/>
        <v>2.2116601189054723</v>
      </c>
      <c r="Q255">
        <v>93</v>
      </c>
      <c r="R255">
        <v>54</v>
      </c>
      <c r="S255">
        <v>67</v>
      </c>
      <c r="T255">
        <v>39</v>
      </c>
      <c r="U255">
        <v>1507.1634673156584</v>
      </c>
      <c r="V255">
        <v>1250.9456778719964</v>
      </c>
      <c r="W255">
        <f t="shared" si="34"/>
        <v>1309.8736367273987</v>
      </c>
      <c r="X255">
        <f t="shared" si="35"/>
        <v>1087.1951184837408</v>
      </c>
    </row>
    <row r="256" spans="1:24" x14ac:dyDescent="0.25">
      <c r="A256">
        <f t="shared" si="27"/>
        <v>1.26</v>
      </c>
      <c r="B256">
        <f t="shared" si="28"/>
        <v>1.5876000000000001</v>
      </c>
      <c r="E256">
        <v>7.21</v>
      </c>
      <c r="F256" t="s">
        <v>38</v>
      </c>
      <c r="G256">
        <v>126</v>
      </c>
      <c r="H256">
        <v>26.1</v>
      </c>
      <c r="I256">
        <v>0.97699999999999998</v>
      </c>
      <c r="J256">
        <f t="shared" si="29"/>
        <v>16.439909297052154</v>
      </c>
      <c r="K256">
        <f t="shared" si="30"/>
        <v>4.341264150450705</v>
      </c>
      <c r="L256">
        <f t="shared" si="31"/>
        <v>4.4434638182709367</v>
      </c>
      <c r="M256">
        <v>73.734420229999998</v>
      </c>
      <c r="N256">
        <v>58.877036490000002</v>
      </c>
      <c r="O256">
        <f t="shared" si="32"/>
        <v>60.263087502558854</v>
      </c>
      <c r="P256">
        <f t="shared" si="33"/>
        <v>2.2558251528735633</v>
      </c>
      <c r="Q256">
        <v>104</v>
      </c>
      <c r="R256">
        <v>54</v>
      </c>
      <c r="S256">
        <v>70.666666669999998</v>
      </c>
      <c r="T256">
        <v>50</v>
      </c>
      <c r="U256">
        <v>1200.2415692576919</v>
      </c>
      <c r="V256">
        <v>1172.636013164765</v>
      </c>
      <c r="W256">
        <f t="shared" si="34"/>
        <v>1302.2320544611589</v>
      </c>
      <c r="X256">
        <f t="shared" si="35"/>
        <v>1272.2807172085522</v>
      </c>
    </row>
    <row r="257" spans="1:24" x14ac:dyDescent="0.25">
      <c r="A257">
        <f t="shared" si="27"/>
        <v>1.121</v>
      </c>
      <c r="B257">
        <f t="shared" si="28"/>
        <v>1.2566409999999999</v>
      </c>
      <c r="E257">
        <v>7.24</v>
      </c>
      <c r="F257" t="s">
        <v>38</v>
      </c>
      <c r="G257">
        <v>112.1</v>
      </c>
      <c r="H257">
        <v>18</v>
      </c>
      <c r="I257">
        <v>0.77400000000000002</v>
      </c>
      <c r="J257">
        <f t="shared" si="29"/>
        <v>14.323899984164134</v>
      </c>
      <c r="K257">
        <f t="shared" si="30"/>
        <v>3.1094376351504969</v>
      </c>
      <c r="L257">
        <f t="shared" si="31"/>
        <v>4.0173612857241556</v>
      </c>
      <c r="M257">
        <v>73.054919909999995</v>
      </c>
      <c r="N257">
        <v>42.563014770000002</v>
      </c>
      <c r="O257">
        <f t="shared" si="32"/>
        <v>54.990975155038761</v>
      </c>
      <c r="P257">
        <f t="shared" si="33"/>
        <v>2.3646119316666669</v>
      </c>
      <c r="Q257">
        <v>116</v>
      </c>
      <c r="R257">
        <v>63</v>
      </c>
      <c r="S257">
        <v>80.666666669999998</v>
      </c>
      <c r="T257">
        <v>53</v>
      </c>
      <c r="U257">
        <v>1895.2291585993778</v>
      </c>
      <c r="V257">
        <v>1466.9073687559185</v>
      </c>
      <c r="W257">
        <f t="shared" si="34"/>
        <v>2075.402079349843</v>
      </c>
      <c r="X257">
        <f t="shared" si="35"/>
        <v>1606.3612094167786</v>
      </c>
    </row>
    <row r="258" spans="1:24" x14ac:dyDescent="0.25">
      <c r="A258">
        <f t="shared" si="27"/>
        <v>1.2390000000000001</v>
      </c>
      <c r="B258">
        <f t="shared" si="28"/>
        <v>1.5351210000000002</v>
      </c>
      <c r="E258">
        <v>7.25</v>
      </c>
      <c r="F258" t="s">
        <v>38</v>
      </c>
      <c r="G258">
        <v>123.9</v>
      </c>
      <c r="H258">
        <v>22.3</v>
      </c>
      <c r="I258">
        <v>0.89</v>
      </c>
      <c r="J258">
        <f t="shared" si="29"/>
        <v>14.526542207422084</v>
      </c>
      <c r="K258">
        <f t="shared" si="30"/>
        <v>6.4905494368755168</v>
      </c>
      <c r="L258">
        <f t="shared" si="31"/>
        <v>7.2927521762646252</v>
      </c>
      <c r="M258">
        <v>105.65873790000001</v>
      </c>
      <c r="N258">
        <v>61.429367470000003</v>
      </c>
      <c r="O258">
        <f t="shared" si="32"/>
        <v>69.021761202247191</v>
      </c>
      <c r="P258">
        <f t="shared" si="33"/>
        <v>2.754680155605381</v>
      </c>
      <c r="Q258">
        <v>120</v>
      </c>
      <c r="R258">
        <v>73</v>
      </c>
      <c r="S258">
        <v>88.666666669999998</v>
      </c>
      <c r="T258">
        <v>47</v>
      </c>
      <c r="U258">
        <v>1443.3921481171324</v>
      </c>
      <c r="V258">
        <v>1284.6190118242478</v>
      </c>
      <c r="W258">
        <f t="shared" si="34"/>
        <v>1092.8710123213632</v>
      </c>
      <c r="X258">
        <f t="shared" si="35"/>
        <v>972.65520096601324</v>
      </c>
    </row>
    <row r="259" spans="1:24" x14ac:dyDescent="0.25">
      <c r="A259">
        <f t="shared" ref="A259:A322" si="36">G259/100</f>
        <v>1.222</v>
      </c>
      <c r="B259">
        <f t="shared" ref="B259:B322" si="37">A259*A259</f>
        <v>1.4932839999999998</v>
      </c>
      <c r="E259">
        <v>7.27</v>
      </c>
      <c r="F259" t="s">
        <v>38</v>
      </c>
      <c r="G259">
        <v>122.2</v>
      </c>
      <c r="H259">
        <v>23.9</v>
      </c>
      <c r="I259">
        <v>0.92200000000000004</v>
      </c>
      <c r="J259">
        <f t="shared" ref="J259:J322" si="38">H259/B259</f>
        <v>16.004993022090908</v>
      </c>
      <c r="K259">
        <f t="shared" ref="K259:K322" si="39">(M259*N259)/1000</f>
        <v>3.5131988871006943</v>
      </c>
      <c r="L259">
        <f t="shared" ref="L259:L322" si="40">K259/I259</f>
        <v>3.8104109404562845</v>
      </c>
      <c r="M259">
        <v>66.731141199999996</v>
      </c>
      <c r="N259">
        <v>52.647067380000003</v>
      </c>
      <c r="O259">
        <f t="shared" ref="O259:O322" si="41">N259/I259</f>
        <v>57.100940759219093</v>
      </c>
      <c r="P259">
        <f t="shared" ref="P259:P322" si="42">N259/H259</f>
        <v>2.2028061665271967</v>
      </c>
      <c r="Q259">
        <v>104</v>
      </c>
      <c r="R259">
        <v>57</v>
      </c>
      <c r="S259">
        <v>72.666666669999998</v>
      </c>
      <c r="T259">
        <v>47</v>
      </c>
      <c r="U259">
        <v>1380.260483371296</v>
      </c>
      <c r="V259">
        <v>1272.600165668335</v>
      </c>
      <c r="W259">
        <f t="shared" ref="W259:W322" si="43">S259*80/K259</f>
        <v>1654.7122780166642</v>
      </c>
      <c r="X259">
        <f t="shared" ref="X259:X322" si="44">W259*I259</f>
        <v>1525.6447203313644</v>
      </c>
    </row>
    <row r="260" spans="1:24" x14ac:dyDescent="0.25">
      <c r="A260">
        <f t="shared" si="36"/>
        <v>1.113</v>
      </c>
      <c r="B260">
        <f t="shared" si="37"/>
        <v>1.238769</v>
      </c>
      <c r="E260">
        <v>7.31</v>
      </c>
      <c r="F260" t="s">
        <v>38</v>
      </c>
      <c r="G260">
        <v>111.3</v>
      </c>
      <c r="H260">
        <v>18.3</v>
      </c>
      <c r="I260">
        <v>0.77200000000000002</v>
      </c>
      <c r="J260">
        <f t="shared" si="38"/>
        <v>14.77273002472616</v>
      </c>
      <c r="K260">
        <f t="shared" si="39"/>
        <v>3.5330974614712725</v>
      </c>
      <c r="L260">
        <f t="shared" si="40"/>
        <v>4.5765511158954304</v>
      </c>
      <c r="M260">
        <v>84.621286249999997</v>
      </c>
      <c r="N260">
        <v>41.751876129999999</v>
      </c>
      <c r="O260">
        <f t="shared" si="41"/>
        <v>54.08274110103627</v>
      </c>
      <c r="P260">
        <f t="shared" si="42"/>
        <v>2.2815232857923498</v>
      </c>
      <c r="Q260">
        <v>95</v>
      </c>
      <c r="R260">
        <v>43</v>
      </c>
      <c r="S260">
        <v>60.333333330000002</v>
      </c>
      <c r="T260">
        <v>52</v>
      </c>
      <c r="U260">
        <v>1445.044844024354</v>
      </c>
      <c r="V260">
        <v>1115.5746195868014</v>
      </c>
      <c r="W260">
        <f t="shared" si="43"/>
        <v>1366.1289333326379</v>
      </c>
      <c r="X260">
        <f t="shared" si="44"/>
        <v>1054.6515365327964</v>
      </c>
    </row>
    <row r="261" spans="1:24" x14ac:dyDescent="0.25">
      <c r="A261">
        <f t="shared" si="36"/>
        <v>1.29</v>
      </c>
      <c r="B261">
        <f t="shared" si="37"/>
        <v>1.6641000000000001</v>
      </c>
      <c r="E261">
        <v>7.34</v>
      </c>
      <c r="F261" t="s">
        <v>38</v>
      </c>
      <c r="G261">
        <v>129</v>
      </c>
      <c r="H261">
        <v>25.6</v>
      </c>
      <c r="I261">
        <v>0.98</v>
      </c>
      <c r="J261">
        <f t="shared" si="38"/>
        <v>15.3836908839613</v>
      </c>
      <c r="K261">
        <f t="shared" si="39"/>
        <v>4.9303663074138298</v>
      </c>
      <c r="L261">
        <f t="shared" si="40"/>
        <v>5.0309860279732961</v>
      </c>
      <c r="M261">
        <v>68.514818509999998</v>
      </c>
      <c r="N261">
        <v>71.960583339999999</v>
      </c>
      <c r="O261">
        <f t="shared" si="41"/>
        <v>73.429166673469382</v>
      </c>
      <c r="P261">
        <f t="shared" si="42"/>
        <v>2.8109602867187498</v>
      </c>
      <c r="Q261">
        <v>120</v>
      </c>
      <c r="R261">
        <v>72</v>
      </c>
      <c r="S261">
        <v>88</v>
      </c>
      <c r="T261">
        <v>48</v>
      </c>
      <c r="U261">
        <v>1222.8916986986726</v>
      </c>
      <c r="V261">
        <v>1198.4338647246991</v>
      </c>
      <c r="W261">
        <f t="shared" si="43"/>
        <v>1427.8857920584719</v>
      </c>
      <c r="X261">
        <f t="shared" si="44"/>
        <v>1399.3280762173024</v>
      </c>
    </row>
    <row r="262" spans="1:24" x14ac:dyDescent="0.25">
      <c r="A262">
        <f t="shared" si="36"/>
        <v>1.2470000000000001</v>
      </c>
      <c r="B262">
        <f t="shared" si="37"/>
        <v>1.5550090000000003</v>
      </c>
      <c r="E262">
        <v>7.36</v>
      </c>
      <c r="F262" t="s">
        <v>38</v>
      </c>
      <c r="G262">
        <v>124.7</v>
      </c>
      <c r="H262">
        <v>26.8</v>
      </c>
      <c r="I262">
        <v>0.99399999999999999</v>
      </c>
      <c r="J262">
        <f t="shared" si="38"/>
        <v>17.234626937850518</v>
      </c>
      <c r="K262">
        <f t="shared" si="39"/>
        <v>5.8227859553225461</v>
      </c>
      <c r="L262">
        <f t="shared" si="40"/>
        <v>5.8579335566625215</v>
      </c>
      <c r="M262">
        <v>106.0230614</v>
      </c>
      <c r="N262">
        <v>54.919994559999999</v>
      </c>
      <c r="O262">
        <f t="shared" si="41"/>
        <v>55.251503581488933</v>
      </c>
      <c r="P262">
        <f t="shared" si="42"/>
        <v>2.049253528358209</v>
      </c>
      <c r="Q262">
        <v>116</v>
      </c>
      <c r="R262">
        <v>67</v>
      </c>
      <c r="S262">
        <v>83.333333330000002</v>
      </c>
      <c r="T262">
        <v>49</v>
      </c>
      <c r="U262">
        <v>1517.3587324186365</v>
      </c>
      <c r="V262">
        <v>1508.2545800241246</v>
      </c>
      <c r="W262">
        <f t="shared" si="43"/>
        <v>1144.9273110075551</v>
      </c>
      <c r="X262">
        <f t="shared" si="44"/>
        <v>1138.0577471415097</v>
      </c>
    </row>
    <row r="263" spans="1:24" x14ac:dyDescent="0.25">
      <c r="A263">
        <f t="shared" si="36"/>
        <v>1.2429999999999999</v>
      </c>
      <c r="B263">
        <f t="shared" si="37"/>
        <v>1.5450489999999997</v>
      </c>
      <c r="E263">
        <v>7.38</v>
      </c>
      <c r="F263" t="s">
        <v>38</v>
      </c>
      <c r="G263">
        <v>124.3</v>
      </c>
      <c r="H263">
        <v>23.5</v>
      </c>
      <c r="I263">
        <v>0.92200000000000004</v>
      </c>
      <c r="J263">
        <f t="shared" si="38"/>
        <v>15.209873602714222</v>
      </c>
      <c r="K263">
        <f t="shared" si="39"/>
        <v>5.3952008511300296</v>
      </c>
      <c r="L263">
        <f t="shared" si="40"/>
        <v>5.8516278211822446</v>
      </c>
      <c r="M263">
        <v>93.859146319999994</v>
      </c>
      <c r="N263">
        <v>57.481887090000001</v>
      </c>
      <c r="O263">
        <f t="shared" si="41"/>
        <v>62.34477992407809</v>
      </c>
      <c r="P263">
        <f t="shared" si="42"/>
        <v>2.4460377485106384</v>
      </c>
      <c r="Q263">
        <v>120</v>
      </c>
      <c r="R263">
        <v>57</v>
      </c>
      <c r="S263">
        <v>78</v>
      </c>
      <c r="T263">
        <v>63</v>
      </c>
      <c r="U263">
        <v>1356.9491878002295</v>
      </c>
      <c r="V263">
        <v>1251.1071511518116</v>
      </c>
      <c r="W263">
        <f t="shared" si="43"/>
        <v>1156.5834474342187</v>
      </c>
      <c r="X263">
        <f t="shared" si="44"/>
        <v>1066.3699385343496</v>
      </c>
    </row>
    <row r="264" spans="1:24" x14ac:dyDescent="0.25">
      <c r="A264">
        <f t="shared" si="36"/>
        <v>1.1299999999999999</v>
      </c>
      <c r="B264">
        <f t="shared" si="37"/>
        <v>1.2768999999999997</v>
      </c>
      <c r="E264">
        <v>7.39</v>
      </c>
      <c r="F264" t="s">
        <v>38</v>
      </c>
      <c r="G264">
        <v>113</v>
      </c>
      <c r="H264">
        <v>17.100000000000001</v>
      </c>
      <c r="I264">
        <v>0.747</v>
      </c>
      <c r="J264">
        <f t="shared" si="38"/>
        <v>13.391808285691914</v>
      </c>
      <c r="K264">
        <f t="shared" si="39"/>
        <v>3.203247372557652</v>
      </c>
      <c r="L264">
        <f t="shared" si="40"/>
        <v>4.288149093116</v>
      </c>
      <c r="M264">
        <v>81.862707779999994</v>
      </c>
      <c r="N264">
        <v>39.1295067</v>
      </c>
      <c r="O264">
        <f t="shared" si="41"/>
        <v>52.382204417670685</v>
      </c>
      <c r="P264">
        <f t="shared" si="42"/>
        <v>2.2882752456140349</v>
      </c>
      <c r="Q264">
        <v>88</v>
      </c>
      <c r="R264">
        <v>53</v>
      </c>
      <c r="S264">
        <v>64.666666669999998</v>
      </c>
      <c r="T264">
        <v>35</v>
      </c>
      <c r="U264">
        <v>1652.6317892476779</v>
      </c>
      <c r="V264">
        <v>1234.5159465680154</v>
      </c>
      <c r="W264">
        <f t="shared" si="43"/>
        <v>1615.0277302715215</v>
      </c>
      <c r="X264">
        <f t="shared" si="44"/>
        <v>1206.4257145128265</v>
      </c>
    </row>
    <row r="265" spans="1:24" x14ac:dyDescent="0.25">
      <c r="A265">
        <f t="shared" si="36"/>
        <v>1.3069999999999999</v>
      </c>
      <c r="B265">
        <f t="shared" si="37"/>
        <v>1.7082489999999999</v>
      </c>
      <c r="E265">
        <v>7.39</v>
      </c>
      <c r="F265" t="s">
        <v>38</v>
      </c>
      <c r="G265">
        <v>130.69999999999999</v>
      </c>
      <c r="H265">
        <v>28.7</v>
      </c>
      <c r="I265">
        <v>1.0409999999999999</v>
      </c>
      <c r="J265">
        <f t="shared" si="38"/>
        <v>16.800829387284875</v>
      </c>
      <c r="K265">
        <f t="shared" si="39"/>
        <v>5.1384414039751762</v>
      </c>
      <c r="L265">
        <f t="shared" si="40"/>
        <v>4.9360628280261061</v>
      </c>
      <c r="M265">
        <v>85.502920180000004</v>
      </c>
      <c r="N265">
        <v>60.096677319999998</v>
      </c>
      <c r="O265">
        <f t="shared" si="41"/>
        <v>57.729757271853991</v>
      </c>
      <c r="P265">
        <f t="shared" si="42"/>
        <v>2.0939608822299651</v>
      </c>
      <c r="Q265">
        <v>108</v>
      </c>
      <c r="R265">
        <v>56</v>
      </c>
      <c r="S265">
        <v>73.333333330000002</v>
      </c>
      <c r="T265">
        <v>52</v>
      </c>
      <c r="U265">
        <v>1220.2560374431032</v>
      </c>
      <c r="V265">
        <v>1270.2865349782703</v>
      </c>
      <c r="W265">
        <f t="shared" si="43"/>
        <v>1141.7210405204696</v>
      </c>
      <c r="X265">
        <f t="shared" si="44"/>
        <v>1188.5316031818088</v>
      </c>
    </row>
    <row r="266" spans="1:24" x14ac:dyDescent="0.25">
      <c r="A266">
        <f t="shared" si="36"/>
        <v>1.226</v>
      </c>
      <c r="B266">
        <f t="shared" si="37"/>
        <v>1.5030759999999999</v>
      </c>
      <c r="E266">
        <v>7.41</v>
      </c>
      <c r="F266" t="s">
        <v>38</v>
      </c>
      <c r="G266">
        <v>122.6</v>
      </c>
      <c r="H266">
        <v>25.9</v>
      </c>
      <c r="I266">
        <v>0.96899999999999997</v>
      </c>
      <c r="J266">
        <f t="shared" si="38"/>
        <v>17.231330950663839</v>
      </c>
      <c r="K266">
        <f t="shared" si="39"/>
        <v>2.5989979699753798</v>
      </c>
      <c r="L266">
        <f t="shared" si="40"/>
        <v>2.6821444478590091</v>
      </c>
      <c r="M266">
        <v>57.163596769999998</v>
      </c>
      <c r="N266">
        <v>45.465962900000001</v>
      </c>
      <c r="O266">
        <f t="shared" si="41"/>
        <v>46.920498348813211</v>
      </c>
      <c r="P266">
        <f t="shared" si="42"/>
        <v>1.7554425830115832</v>
      </c>
      <c r="Q266">
        <v>78</v>
      </c>
      <c r="R266">
        <v>43</v>
      </c>
      <c r="S266">
        <v>54.666666669999998</v>
      </c>
      <c r="T266">
        <v>35</v>
      </c>
      <c r="U266">
        <v>1202.3646522176703</v>
      </c>
      <c r="V266">
        <v>1165.0913479989224</v>
      </c>
      <c r="W266">
        <f t="shared" si="43"/>
        <v>1682.6997881962286</v>
      </c>
      <c r="X266">
        <f t="shared" si="44"/>
        <v>1630.5360947621455</v>
      </c>
    </row>
    <row r="267" spans="1:24" x14ac:dyDescent="0.25">
      <c r="A267">
        <f t="shared" si="36"/>
        <v>1.0979999999999999</v>
      </c>
      <c r="B267">
        <f t="shared" si="37"/>
        <v>1.2056039999999997</v>
      </c>
      <c r="E267">
        <v>7.42</v>
      </c>
      <c r="F267" t="s">
        <v>38</v>
      </c>
      <c r="G267">
        <v>109.8</v>
      </c>
      <c r="H267">
        <v>24.7</v>
      </c>
      <c r="I267">
        <v>0.90900000000000003</v>
      </c>
      <c r="J267">
        <f t="shared" si="38"/>
        <v>20.487655979907171</v>
      </c>
      <c r="K267">
        <f t="shared" si="39"/>
        <v>3.0900891172984091</v>
      </c>
      <c r="L267">
        <f t="shared" si="40"/>
        <v>3.3994379728255324</v>
      </c>
      <c r="M267">
        <v>91.401356539999995</v>
      </c>
      <c r="N267">
        <v>33.807913079999999</v>
      </c>
      <c r="O267">
        <f t="shared" si="41"/>
        <v>37.192423630363031</v>
      </c>
      <c r="P267">
        <f t="shared" si="42"/>
        <v>1.3687414202429149</v>
      </c>
      <c r="Q267">
        <v>115</v>
      </c>
      <c r="R267">
        <v>60</v>
      </c>
      <c r="S267">
        <v>78.333333330000002</v>
      </c>
      <c r="T267">
        <v>55</v>
      </c>
      <c r="U267">
        <v>2317.0117937962946</v>
      </c>
      <c r="V267">
        <v>2106.1637205608317</v>
      </c>
      <c r="W267">
        <f t="shared" si="43"/>
        <v>2027.9889765376079</v>
      </c>
      <c r="X267">
        <f t="shared" si="44"/>
        <v>1843.4419796726856</v>
      </c>
    </row>
    <row r="268" spans="1:24" x14ac:dyDescent="0.25">
      <c r="A268">
        <f t="shared" si="36"/>
        <v>1.31</v>
      </c>
      <c r="B268">
        <f t="shared" si="37"/>
        <v>1.7161000000000002</v>
      </c>
      <c r="E268">
        <v>7.43</v>
      </c>
      <c r="F268" t="s">
        <v>38</v>
      </c>
      <c r="G268">
        <v>131</v>
      </c>
      <c r="H268">
        <v>34</v>
      </c>
      <c r="I268">
        <v>1.1499999999999999</v>
      </c>
      <c r="J268">
        <f t="shared" si="38"/>
        <v>19.812365246780487</v>
      </c>
      <c r="K268">
        <f t="shared" si="39"/>
        <v>4.514870025983952</v>
      </c>
      <c r="L268">
        <f t="shared" si="40"/>
        <v>3.9259739356382193</v>
      </c>
      <c r="M268">
        <v>81.426442870000002</v>
      </c>
      <c r="N268">
        <v>55.447221650000003</v>
      </c>
      <c r="O268">
        <f t="shared" si="41"/>
        <v>48.214975347826091</v>
      </c>
      <c r="P268">
        <f t="shared" si="42"/>
        <v>1.6308006367647059</v>
      </c>
      <c r="Q268">
        <v>125</v>
      </c>
      <c r="R268">
        <v>55</v>
      </c>
      <c r="S268">
        <v>78.333333330000002</v>
      </c>
      <c r="T268">
        <v>70</v>
      </c>
      <c r="U268">
        <v>1412.7548865200895</v>
      </c>
      <c r="V268">
        <v>1624.6681194981027</v>
      </c>
      <c r="W268">
        <f t="shared" si="43"/>
        <v>1388.0059958169602</v>
      </c>
      <c r="X268">
        <f t="shared" si="44"/>
        <v>1596.2068951895042</v>
      </c>
    </row>
    <row r="269" spans="1:24" x14ac:dyDescent="0.25">
      <c r="A269">
        <f t="shared" si="36"/>
        <v>1.24</v>
      </c>
      <c r="B269">
        <f t="shared" si="37"/>
        <v>1.5376000000000001</v>
      </c>
      <c r="E269">
        <v>7.44</v>
      </c>
      <c r="F269" t="s">
        <v>38</v>
      </c>
      <c r="G269">
        <v>124</v>
      </c>
      <c r="H269">
        <v>21.4</v>
      </c>
      <c r="I269">
        <v>0.877</v>
      </c>
      <c r="J269">
        <f t="shared" si="38"/>
        <v>13.917793964620186</v>
      </c>
      <c r="K269">
        <f t="shared" si="39"/>
        <v>3.6490415069265247</v>
      </c>
      <c r="L269">
        <f t="shared" si="40"/>
        <v>4.1608226988899943</v>
      </c>
      <c r="M269">
        <v>56.251102099999997</v>
      </c>
      <c r="N269">
        <v>64.870578010000003</v>
      </c>
      <c r="O269">
        <f t="shared" si="41"/>
        <v>73.968732052451543</v>
      </c>
      <c r="P269">
        <f t="shared" si="42"/>
        <v>3.0313354210280377</v>
      </c>
      <c r="Q269">
        <v>103</v>
      </c>
      <c r="R269">
        <v>53</v>
      </c>
      <c r="S269">
        <v>69.666666669999998</v>
      </c>
      <c r="T269">
        <v>50</v>
      </c>
      <c r="U269">
        <v>1073.9331883132081</v>
      </c>
      <c r="V269">
        <v>941.83940615068354</v>
      </c>
      <c r="W269">
        <f t="shared" si="43"/>
        <v>1527.3417205643809</v>
      </c>
      <c r="X269">
        <f t="shared" si="44"/>
        <v>1339.4786889349621</v>
      </c>
    </row>
    <row r="270" spans="1:24" x14ac:dyDescent="0.25">
      <c r="A270">
        <f t="shared" si="36"/>
        <v>1.258</v>
      </c>
      <c r="B270">
        <f t="shared" si="37"/>
        <v>1.5825640000000001</v>
      </c>
      <c r="E270">
        <v>7.45</v>
      </c>
      <c r="F270" t="s">
        <v>38</v>
      </c>
      <c r="G270">
        <v>125.8</v>
      </c>
      <c r="H270">
        <v>24.7</v>
      </c>
      <c r="I270">
        <v>0.95099999999999996</v>
      </c>
      <c r="J270">
        <f t="shared" si="38"/>
        <v>15.607583642746832</v>
      </c>
      <c r="K270">
        <f t="shared" si="39"/>
        <v>4.5197784623312351</v>
      </c>
      <c r="L270">
        <f t="shared" si="40"/>
        <v>4.7526587406216985</v>
      </c>
      <c r="M270">
        <v>86.992543499999996</v>
      </c>
      <c r="N270">
        <v>51.955929560000001</v>
      </c>
      <c r="O270">
        <f t="shared" si="41"/>
        <v>54.632943806519457</v>
      </c>
      <c r="P270">
        <f t="shared" si="42"/>
        <v>2.1034789295546559</v>
      </c>
      <c r="Q270">
        <v>113</v>
      </c>
      <c r="R270">
        <v>52</v>
      </c>
      <c r="S270">
        <v>72.333333330000002</v>
      </c>
      <c r="T270">
        <v>61</v>
      </c>
      <c r="U270">
        <v>1392.2055469427735</v>
      </c>
      <c r="V270">
        <v>1323.9874751425775</v>
      </c>
      <c r="W270">
        <f t="shared" si="43"/>
        <v>1280.2987391145987</v>
      </c>
      <c r="X270">
        <f t="shared" si="44"/>
        <v>1217.5641008979833</v>
      </c>
    </row>
    <row r="271" spans="1:24" x14ac:dyDescent="0.25">
      <c r="A271">
        <f t="shared" si="36"/>
        <v>1.2429999999999999</v>
      </c>
      <c r="B271">
        <f t="shared" si="37"/>
        <v>1.5450489999999997</v>
      </c>
      <c r="E271">
        <v>7.47</v>
      </c>
      <c r="F271" t="s">
        <v>38</v>
      </c>
      <c r="G271">
        <v>124.3</v>
      </c>
      <c r="H271">
        <v>22.6</v>
      </c>
      <c r="I271">
        <v>0.90500000000000003</v>
      </c>
      <c r="J271">
        <f t="shared" si="38"/>
        <v>14.627367805163464</v>
      </c>
      <c r="K271">
        <f t="shared" si="39"/>
        <v>4.1022230826673614</v>
      </c>
      <c r="L271">
        <f t="shared" si="40"/>
        <v>4.5328431852678026</v>
      </c>
      <c r="M271">
        <v>75.303169629999999</v>
      </c>
      <c r="N271">
        <v>54.476101110000002</v>
      </c>
      <c r="O271">
        <f t="shared" si="41"/>
        <v>60.194586861878456</v>
      </c>
      <c r="P271">
        <f t="shared" si="42"/>
        <v>2.4104469517699116</v>
      </c>
      <c r="Q271">
        <v>106</v>
      </c>
      <c r="R271">
        <v>62</v>
      </c>
      <c r="S271">
        <v>76.666666669999998</v>
      </c>
      <c r="T271">
        <v>44</v>
      </c>
      <c r="U271">
        <v>1407.3449661015945</v>
      </c>
      <c r="V271">
        <v>1273.6471943219431</v>
      </c>
      <c r="W271">
        <f t="shared" si="43"/>
        <v>1495.1242801773624</v>
      </c>
      <c r="X271">
        <f t="shared" si="44"/>
        <v>1353.087473560513</v>
      </c>
    </row>
    <row r="272" spans="1:24" x14ac:dyDescent="0.25">
      <c r="A272">
        <f t="shared" si="36"/>
        <v>1.1659999999999999</v>
      </c>
      <c r="B272">
        <f t="shared" si="37"/>
        <v>1.3595559999999998</v>
      </c>
      <c r="E272">
        <v>7.49</v>
      </c>
      <c r="F272" t="s">
        <v>38</v>
      </c>
      <c r="G272">
        <v>116.6</v>
      </c>
      <c r="H272">
        <v>17.7</v>
      </c>
      <c r="I272">
        <v>0.77300000000000002</v>
      </c>
      <c r="J272">
        <f t="shared" si="38"/>
        <v>13.018956188638057</v>
      </c>
      <c r="K272">
        <f t="shared" si="39"/>
        <v>4.1499036504377527</v>
      </c>
      <c r="L272">
        <f t="shared" si="40"/>
        <v>5.3685687586516853</v>
      </c>
      <c r="M272">
        <v>101.1299435</v>
      </c>
      <c r="N272">
        <v>41.03536012</v>
      </c>
      <c r="O272">
        <f t="shared" si="41"/>
        <v>53.085847503234149</v>
      </c>
      <c r="P272">
        <f t="shared" si="42"/>
        <v>2.3183819276836157</v>
      </c>
      <c r="Q272">
        <v>109</v>
      </c>
      <c r="R272">
        <v>58</v>
      </c>
      <c r="S272">
        <v>75</v>
      </c>
      <c r="T272">
        <v>51</v>
      </c>
      <c r="U272">
        <v>1827.6920144157857</v>
      </c>
      <c r="V272">
        <v>1412.8059271434024</v>
      </c>
      <c r="W272">
        <f t="shared" si="43"/>
        <v>1445.8166997123151</v>
      </c>
      <c r="X272">
        <f t="shared" si="44"/>
        <v>1117.6163088776195</v>
      </c>
    </row>
    <row r="273" spans="1:24" x14ac:dyDescent="0.25">
      <c r="A273">
        <f t="shared" si="36"/>
        <v>1.24</v>
      </c>
      <c r="B273">
        <f t="shared" si="37"/>
        <v>1.5376000000000001</v>
      </c>
      <c r="E273">
        <v>7.5</v>
      </c>
      <c r="F273" t="s">
        <v>38</v>
      </c>
      <c r="G273">
        <v>124</v>
      </c>
      <c r="H273">
        <v>24</v>
      </c>
      <c r="I273">
        <v>0.9</v>
      </c>
      <c r="J273">
        <f t="shared" si="38"/>
        <v>15.608740894901144</v>
      </c>
      <c r="K273">
        <f t="shared" si="39"/>
        <v>4.1310000000000002</v>
      </c>
      <c r="L273">
        <f t="shared" si="40"/>
        <v>4.59</v>
      </c>
      <c r="M273">
        <v>81</v>
      </c>
      <c r="N273">
        <v>51</v>
      </c>
      <c r="O273">
        <f t="shared" si="41"/>
        <v>56.666666666666664</v>
      </c>
      <c r="P273">
        <f t="shared" si="42"/>
        <v>2.125</v>
      </c>
      <c r="Q273">
        <v>101</v>
      </c>
      <c r="R273">
        <v>62</v>
      </c>
      <c r="S273">
        <v>75</v>
      </c>
      <c r="T273">
        <v>39</v>
      </c>
      <c r="U273">
        <v>1470.5882352941176</v>
      </c>
      <c r="V273">
        <v>1323.5294117647059</v>
      </c>
      <c r="W273">
        <f t="shared" si="43"/>
        <v>1452.4328249818445</v>
      </c>
      <c r="X273">
        <f t="shared" si="44"/>
        <v>1307.18954248366</v>
      </c>
    </row>
    <row r="274" spans="1:24" x14ac:dyDescent="0.25">
      <c r="A274">
        <f t="shared" si="36"/>
        <v>1.31</v>
      </c>
      <c r="B274">
        <f t="shared" si="37"/>
        <v>1.7161000000000002</v>
      </c>
      <c r="E274">
        <v>7.5</v>
      </c>
      <c r="F274" t="s">
        <v>38</v>
      </c>
      <c r="G274">
        <v>131</v>
      </c>
      <c r="H274">
        <v>34</v>
      </c>
      <c r="I274">
        <v>1.1000000000000001</v>
      </c>
      <c r="J274">
        <f t="shared" si="38"/>
        <v>19.812365246780487</v>
      </c>
      <c r="K274">
        <f t="shared" si="39"/>
        <v>4.3470000000000004</v>
      </c>
      <c r="L274">
        <f t="shared" si="40"/>
        <v>3.9518181818181817</v>
      </c>
      <c r="M274">
        <v>69</v>
      </c>
      <c r="N274">
        <v>63</v>
      </c>
      <c r="O274">
        <f t="shared" si="41"/>
        <v>57.272727272727266</v>
      </c>
      <c r="P274">
        <f t="shared" si="42"/>
        <v>1.8529411764705883</v>
      </c>
      <c r="Q274">
        <v>126</v>
      </c>
      <c r="R274">
        <v>61</v>
      </c>
      <c r="S274">
        <v>82</v>
      </c>
      <c r="T274">
        <v>65</v>
      </c>
      <c r="U274">
        <v>1301.5873015873017</v>
      </c>
      <c r="V274">
        <v>1431.746031746032</v>
      </c>
      <c r="W274">
        <f t="shared" si="43"/>
        <v>1509.0867264780306</v>
      </c>
      <c r="X274">
        <f t="shared" si="44"/>
        <v>1659.9953991258337</v>
      </c>
    </row>
    <row r="275" spans="1:24" x14ac:dyDescent="0.25">
      <c r="A275">
        <f t="shared" si="36"/>
        <v>1.206</v>
      </c>
      <c r="B275">
        <f t="shared" si="37"/>
        <v>1.4544359999999998</v>
      </c>
      <c r="E275">
        <v>7.53</v>
      </c>
      <c r="F275" t="s">
        <v>38</v>
      </c>
      <c r="G275">
        <v>120.6</v>
      </c>
      <c r="H275">
        <v>17.399999999999999</v>
      </c>
      <c r="I275">
        <v>0.77600000000000002</v>
      </c>
      <c r="J275">
        <f t="shared" si="38"/>
        <v>11.963400245868502</v>
      </c>
      <c r="K275">
        <f t="shared" si="39"/>
        <v>3.20880856459973</v>
      </c>
      <c r="L275">
        <f t="shared" si="40"/>
        <v>4.1350625832470742</v>
      </c>
      <c r="M275">
        <v>67.926455570000002</v>
      </c>
      <c r="N275">
        <v>47.239452399999998</v>
      </c>
      <c r="O275">
        <f t="shared" si="41"/>
        <v>60.87558298969072</v>
      </c>
      <c r="P275">
        <f t="shared" si="42"/>
        <v>2.7149110574712645</v>
      </c>
      <c r="Q275">
        <v>106</v>
      </c>
      <c r="R275">
        <v>54</v>
      </c>
      <c r="S275">
        <v>71.333333330000002</v>
      </c>
      <c r="T275">
        <v>52</v>
      </c>
      <c r="U275">
        <v>1510.0372613548757</v>
      </c>
      <c r="V275">
        <v>1171.7889148113836</v>
      </c>
      <c r="W275">
        <f t="shared" si="43"/>
        <v>1778.4378692319576</v>
      </c>
      <c r="X275">
        <f t="shared" si="44"/>
        <v>1380.0677865239991</v>
      </c>
    </row>
    <row r="276" spans="1:24" x14ac:dyDescent="0.25">
      <c r="A276">
        <f t="shared" si="36"/>
        <v>1.2270000000000001</v>
      </c>
      <c r="B276">
        <f t="shared" si="37"/>
        <v>1.5055290000000001</v>
      </c>
      <c r="E276">
        <v>7.53</v>
      </c>
      <c r="F276" t="s">
        <v>38</v>
      </c>
      <c r="G276">
        <v>122.7</v>
      </c>
      <c r="H276">
        <v>20.3</v>
      </c>
      <c r="I276">
        <v>0.84199999999999997</v>
      </c>
      <c r="J276">
        <f t="shared" si="38"/>
        <v>13.483632663336275</v>
      </c>
      <c r="K276">
        <f t="shared" si="39"/>
        <v>3.631900484775564</v>
      </c>
      <c r="L276">
        <f t="shared" si="40"/>
        <v>4.3134210032963942</v>
      </c>
      <c r="M276">
        <v>81.971022689999998</v>
      </c>
      <c r="N276">
        <v>44.307126660000002</v>
      </c>
      <c r="O276">
        <f t="shared" si="41"/>
        <v>52.62129057007126</v>
      </c>
      <c r="P276">
        <f t="shared" si="42"/>
        <v>2.1826170768472908</v>
      </c>
      <c r="Q276">
        <v>103</v>
      </c>
      <c r="R276">
        <v>47</v>
      </c>
      <c r="S276">
        <v>65.666666669999998</v>
      </c>
      <c r="T276">
        <v>56</v>
      </c>
      <c r="U276">
        <v>1482.0791060071867</v>
      </c>
      <c r="V276">
        <v>1247.9106072580512</v>
      </c>
      <c r="W276">
        <f t="shared" si="43"/>
        <v>1446.4419814422952</v>
      </c>
      <c r="X276">
        <f t="shared" si="44"/>
        <v>1217.9041483744124</v>
      </c>
    </row>
    <row r="277" spans="1:24" x14ac:dyDescent="0.25">
      <c r="A277">
        <f t="shared" si="36"/>
        <v>1.2429999999999999</v>
      </c>
      <c r="B277">
        <f t="shared" si="37"/>
        <v>1.5450489999999997</v>
      </c>
      <c r="E277">
        <v>7.56</v>
      </c>
      <c r="F277" t="s">
        <v>38</v>
      </c>
      <c r="G277">
        <v>124.3</v>
      </c>
      <c r="H277">
        <v>29.5</v>
      </c>
      <c r="I277">
        <v>1.0409999999999999</v>
      </c>
      <c r="J277">
        <f t="shared" si="38"/>
        <v>19.093245586385937</v>
      </c>
      <c r="K277">
        <f t="shared" si="39"/>
        <v>4.6582035557550743</v>
      </c>
      <c r="L277">
        <f t="shared" si="40"/>
        <v>4.4747392466427227</v>
      </c>
      <c r="M277">
        <v>81.5878175</v>
      </c>
      <c r="N277">
        <v>57.094351809999999</v>
      </c>
      <c r="O277">
        <f t="shared" si="41"/>
        <v>54.845678972142174</v>
      </c>
      <c r="P277">
        <f t="shared" si="42"/>
        <v>1.9354017562711865</v>
      </c>
      <c r="Q277">
        <v>130</v>
      </c>
      <c r="R277">
        <v>64</v>
      </c>
      <c r="S277">
        <v>86</v>
      </c>
      <c r="T277">
        <v>66</v>
      </c>
      <c r="U277">
        <v>1506.2785945305577</v>
      </c>
      <c r="V277">
        <v>1568.0360169063106</v>
      </c>
      <c r="W277">
        <f t="shared" si="43"/>
        <v>1476.9642240086225</v>
      </c>
      <c r="X277">
        <f t="shared" si="44"/>
        <v>1537.5197571929759</v>
      </c>
    </row>
    <row r="278" spans="1:24" x14ac:dyDescent="0.25">
      <c r="A278">
        <f t="shared" si="36"/>
        <v>1.1559999999999999</v>
      </c>
      <c r="B278">
        <f t="shared" si="37"/>
        <v>1.3363359999999997</v>
      </c>
      <c r="E278">
        <v>7.58</v>
      </c>
      <c r="F278" t="s">
        <v>38</v>
      </c>
      <c r="G278">
        <v>115.6</v>
      </c>
      <c r="H278">
        <v>19.3</v>
      </c>
      <c r="I278">
        <v>0.80500000000000005</v>
      </c>
      <c r="J278">
        <f t="shared" si="38"/>
        <v>14.442475545072501</v>
      </c>
      <c r="K278">
        <f t="shared" si="39"/>
        <v>4.2794685953971348</v>
      </c>
      <c r="L278">
        <f t="shared" si="40"/>
        <v>5.3161100563939563</v>
      </c>
      <c r="M278">
        <v>104.1353383</v>
      </c>
      <c r="N278">
        <v>41.095258010000002</v>
      </c>
      <c r="O278">
        <f t="shared" si="41"/>
        <v>51.05000995031056</v>
      </c>
      <c r="P278">
        <f t="shared" si="42"/>
        <v>2.1292879797927462</v>
      </c>
      <c r="Q278">
        <v>112</v>
      </c>
      <c r="R278">
        <v>62</v>
      </c>
      <c r="S278">
        <v>78.666666669999998</v>
      </c>
      <c r="T278">
        <v>50</v>
      </c>
      <c r="U278">
        <v>1914.2516796185455</v>
      </c>
      <c r="V278">
        <v>1540.9726020929293</v>
      </c>
      <c r="W278">
        <f t="shared" si="43"/>
        <v>1470.5875725712572</v>
      </c>
      <c r="X278">
        <f t="shared" si="44"/>
        <v>1183.822995919862</v>
      </c>
    </row>
    <row r="279" spans="1:24" x14ac:dyDescent="0.25">
      <c r="A279">
        <f t="shared" si="36"/>
        <v>1.1459999999999999</v>
      </c>
      <c r="B279">
        <f t="shared" si="37"/>
        <v>1.3133159999999997</v>
      </c>
      <c r="E279">
        <v>7.62</v>
      </c>
      <c r="F279" t="s">
        <v>38</v>
      </c>
      <c r="G279">
        <v>114.6</v>
      </c>
      <c r="H279">
        <v>21</v>
      </c>
      <c r="I279">
        <v>0.84799999999999998</v>
      </c>
      <c r="J279">
        <f t="shared" si="38"/>
        <v>15.990058752044447</v>
      </c>
      <c r="K279">
        <f t="shared" si="39"/>
        <v>3.9581828880844427</v>
      </c>
      <c r="L279">
        <f t="shared" si="40"/>
        <v>4.6676685000995786</v>
      </c>
      <c r="M279">
        <v>88.253553510000003</v>
      </c>
      <c r="N279">
        <v>44.850124790000002</v>
      </c>
      <c r="O279">
        <f t="shared" si="41"/>
        <v>52.8892981014151</v>
      </c>
      <c r="P279">
        <f t="shared" si="42"/>
        <v>2.1357202280952383</v>
      </c>
      <c r="Q279">
        <v>109</v>
      </c>
      <c r="R279">
        <v>56</v>
      </c>
      <c r="S279">
        <v>73.666666669999998</v>
      </c>
      <c r="T279">
        <v>53</v>
      </c>
      <c r="U279">
        <v>1642.5075072795576</v>
      </c>
      <c r="V279">
        <v>1392.8463661730648</v>
      </c>
      <c r="W279">
        <f t="shared" si="43"/>
        <v>1488.8986942319057</v>
      </c>
      <c r="X279">
        <f t="shared" si="44"/>
        <v>1262.586092708656</v>
      </c>
    </row>
    <row r="280" spans="1:24" x14ac:dyDescent="0.25">
      <c r="A280">
        <f t="shared" si="36"/>
        <v>1.1659999999999999</v>
      </c>
      <c r="B280">
        <f t="shared" si="37"/>
        <v>1.3595559999999998</v>
      </c>
      <c r="E280">
        <v>7.63</v>
      </c>
      <c r="F280" t="s">
        <v>38</v>
      </c>
      <c r="G280">
        <v>116.6</v>
      </c>
      <c r="H280">
        <v>17.899999999999999</v>
      </c>
      <c r="I280">
        <v>0.77300000000000002</v>
      </c>
      <c r="J280">
        <f t="shared" si="38"/>
        <v>13.166063038227188</v>
      </c>
      <c r="K280">
        <f t="shared" si="39"/>
        <v>3.5304910727068952</v>
      </c>
      <c r="L280">
        <f t="shared" si="40"/>
        <v>4.5672588262702396</v>
      </c>
      <c r="M280">
        <v>74.96704364</v>
      </c>
      <c r="N280">
        <v>47.093908220000003</v>
      </c>
      <c r="O280">
        <f t="shared" si="41"/>
        <v>60.92355526520052</v>
      </c>
      <c r="P280">
        <f t="shared" si="42"/>
        <v>2.6309445932960895</v>
      </c>
      <c r="Q280">
        <v>103</v>
      </c>
      <c r="R280">
        <v>51</v>
      </c>
      <c r="S280">
        <v>68.333333330000002</v>
      </c>
      <c r="T280">
        <v>52</v>
      </c>
      <c r="U280">
        <v>1451.0015395362743</v>
      </c>
      <c r="V280">
        <v>1121.62419006154</v>
      </c>
      <c r="W280">
        <f t="shared" si="43"/>
        <v>1548.4153773000769</v>
      </c>
      <c r="X280">
        <f t="shared" si="44"/>
        <v>1196.9250866529594</v>
      </c>
    </row>
    <row r="281" spans="1:24" x14ac:dyDescent="0.25">
      <c r="A281">
        <f t="shared" si="36"/>
        <v>1.294</v>
      </c>
      <c r="B281">
        <f t="shared" si="37"/>
        <v>1.674436</v>
      </c>
      <c r="E281">
        <v>7.64</v>
      </c>
      <c r="F281" t="s">
        <v>38</v>
      </c>
      <c r="G281">
        <v>129.4</v>
      </c>
      <c r="H281">
        <v>22.4</v>
      </c>
      <c r="I281">
        <v>0.91100000000000003</v>
      </c>
      <c r="J281">
        <f t="shared" si="38"/>
        <v>13.377638798974699</v>
      </c>
      <c r="K281">
        <f t="shared" si="39"/>
        <v>5.1572486159396176</v>
      </c>
      <c r="L281">
        <f t="shared" si="40"/>
        <v>5.661085198616485</v>
      </c>
      <c r="M281">
        <v>101.71439700000001</v>
      </c>
      <c r="N281">
        <v>50.703231479999999</v>
      </c>
      <c r="O281">
        <f t="shared" si="41"/>
        <v>55.656675609220635</v>
      </c>
      <c r="P281">
        <f t="shared" si="42"/>
        <v>2.2635371196428573</v>
      </c>
      <c r="Q281">
        <v>122</v>
      </c>
      <c r="R281">
        <v>69</v>
      </c>
      <c r="S281">
        <v>86.666666669999998</v>
      </c>
      <c r="T281">
        <v>53</v>
      </c>
      <c r="U281">
        <v>1709.2927637992038</v>
      </c>
      <c r="V281">
        <v>1557.1657078210746</v>
      </c>
      <c r="W281">
        <f t="shared" si="43"/>
        <v>1344.3860961387434</v>
      </c>
      <c r="X281">
        <f t="shared" si="44"/>
        <v>1224.7357335823951</v>
      </c>
    </row>
    <row r="282" spans="1:24" x14ac:dyDescent="0.25">
      <c r="A282">
        <f t="shared" si="36"/>
        <v>1.228</v>
      </c>
      <c r="B282">
        <f t="shared" si="37"/>
        <v>1.507984</v>
      </c>
      <c r="E282">
        <v>7.65</v>
      </c>
      <c r="F282" t="s">
        <v>38</v>
      </c>
      <c r="G282">
        <v>122.8</v>
      </c>
      <c r="H282">
        <v>21.9</v>
      </c>
      <c r="I282">
        <v>0.879</v>
      </c>
      <c r="J282">
        <f t="shared" si="38"/>
        <v>14.522700506106165</v>
      </c>
      <c r="K282">
        <f t="shared" si="39"/>
        <v>4.8266542499356966</v>
      </c>
      <c r="L282">
        <f t="shared" si="40"/>
        <v>5.4910742320087564</v>
      </c>
      <c r="M282">
        <v>88.994038290000006</v>
      </c>
      <c r="N282">
        <v>54.235703229999999</v>
      </c>
      <c r="O282">
        <f t="shared" si="41"/>
        <v>61.701596393629124</v>
      </c>
      <c r="P282">
        <f t="shared" si="42"/>
        <v>2.4765161292237443</v>
      </c>
      <c r="Q282">
        <v>109</v>
      </c>
      <c r="R282">
        <v>55</v>
      </c>
      <c r="S282">
        <v>73</v>
      </c>
      <c r="T282">
        <v>54</v>
      </c>
      <c r="U282">
        <v>1345.9768317269775</v>
      </c>
      <c r="V282">
        <v>1183.1136350880131</v>
      </c>
      <c r="W282">
        <f t="shared" si="43"/>
        <v>1209.9478640049272</v>
      </c>
      <c r="X282">
        <f t="shared" si="44"/>
        <v>1063.5441724603311</v>
      </c>
    </row>
    <row r="283" spans="1:24" x14ac:dyDescent="0.25">
      <c r="A283">
        <f t="shared" si="36"/>
        <v>1.276</v>
      </c>
      <c r="B283">
        <f t="shared" si="37"/>
        <v>1.6281760000000001</v>
      </c>
      <c r="E283">
        <v>7.65</v>
      </c>
      <c r="F283" t="s">
        <v>38</v>
      </c>
      <c r="G283">
        <v>127.6</v>
      </c>
      <c r="H283">
        <v>22.1</v>
      </c>
      <c r="I283">
        <v>0.89400000000000002</v>
      </c>
      <c r="J283">
        <f t="shared" si="38"/>
        <v>13.57347117264964</v>
      </c>
      <c r="K283">
        <f t="shared" si="39"/>
        <v>5.0810219393033815</v>
      </c>
      <c r="L283">
        <f t="shared" si="40"/>
        <v>5.6834697307644086</v>
      </c>
      <c r="M283">
        <v>96.294949759999994</v>
      </c>
      <c r="N283">
        <v>52.765196430000003</v>
      </c>
      <c r="O283">
        <f t="shared" si="41"/>
        <v>59.021472516778523</v>
      </c>
      <c r="P283">
        <f t="shared" si="42"/>
        <v>2.3875654493212668</v>
      </c>
      <c r="Q283">
        <v>120</v>
      </c>
      <c r="R283">
        <v>64</v>
      </c>
      <c r="S283">
        <v>82.666666669999998</v>
      </c>
      <c r="T283">
        <v>56</v>
      </c>
      <c r="U283">
        <v>1566.6892622994067</v>
      </c>
      <c r="V283">
        <v>1400.6202004956697</v>
      </c>
      <c r="W283">
        <f t="shared" si="43"/>
        <v>1301.5754335645913</v>
      </c>
      <c r="X283">
        <f t="shared" si="44"/>
        <v>1163.6084376067447</v>
      </c>
    </row>
    <row r="284" spans="1:24" x14ac:dyDescent="0.25">
      <c r="A284">
        <f t="shared" si="36"/>
        <v>1.26</v>
      </c>
      <c r="B284">
        <f t="shared" si="37"/>
        <v>1.5876000000000001</v>
      </c>
      <c r="E284">
        <v>7.66</v>
      </c>
      <c r="F284" t="s">
        <v>38</v>
      </c>
      <c r="G284">
        <v>126</v>
      </c>
      <c r="H284">
        <v>27.3</v>
      </c>
      <c r="I284">
        <v>1.006</v>
      </c>
      <c r="J284">
        <f t="shared" si="38"/>
        <v>17.195767195767196</v>
      </c>
      <c r="K284">
        <f t="shared" si="39"/>
        <v>4.9906971083085674</v>
      </c>
      <c r="L284">
        <f t="shared" si="40"/>
        <v>4.9609315191934069</v>
      </c>
      <c r="M284">
        <v>89.166502719999997</v>
      </c>
      <c r="N284">
        <v>55.97053777</v>
      </c>
      <c r="O284">
        <f t="shared" si="41"/>
        <v>55.636717465208747</v>
      </c>
      <c r="P284">
        <f t="shared" si="42"/>
        <v>2.0502028487179484</v>
      </c>
      <c r="Q284">
        <v>129</v>
      </c>
      <c r="R284">
        <v>66</v>
      </c>
      <c r="S284">
        <v>87</v>
      </c>
      <c r="T284">
        <v>63</v>
      </c>
      <c r="U284">
        <v>1554.3892102218049</v>
      </c>
      <c r="V284">
        <v>1563.7155454831357</v>
      </c>
      <c r="W284">
        <f t="shared" si="43"/>
        <v>1394.5947527877249</v>
      </c>
      <c r="X284">
        <f t="shared" si="44"/>
        <v>1402.9623213044513</v>
      </c>
    </row>
    <row r="285" spans="1:24" x14ac:dyDescent="0.25">
      <c r="A285">
        <f t="shared" si="36"/>
        <v>1.171</v>
      </c>
      <c r="B285">
        <f t="shared" si="37"/>
        <v>1.3712410000000002</v>
      </c>
      <c r="E285">
        <v>7.67</v>
      </c>
      <c r="F285" t="s">
        <v>38</v>
      </c>
      <c r="G285">
        <v>117.1</v>
      </c>
      <c r="H285">
        <v>21</v>
      </c>
      <c r="I285">
        <v>0.85299999999999998</v>
      </c>
      <c r="J285">
        <f t="shared" si="38"/>
        <v>15.314594589864216</v>
      </c>
      <c r="K285">
        <f t="shared" si="39"/>
        <v>3.1836163200382175</v>
      </c>
      <c r="L285">
        <f t="shared" si="40"/>
        <v>3.7322582884387074</v>
      </c>
      <c r="M285">
        <v>68.628795240000002</v>
      </c>
      <c r="N285">
        <v>46.388929150000003</v>
      </c>
      <c r="O285">
        <f t="shared" si="41"/>
        <v>54.383269812426732</v>
      </c>
      <c r="P285">
        <f t="shared" si="42"/>
        <v>2.2089966261904763</v>
      </c>
      <c r="Q285">
        <v>102</v>
      </c>
      <c r="R285">
        <v>47</v>
      </c>
      <c r="S285">
        <v>65.333333330000002</v>
      </c>
      <c r="T285">
        <v>55</v>
      </c>
      <c r="U285">
        <v>1408.382011120427</v>
      </c>
      <c r="V285">
        <v>1201.3498554857242</v>
      </c>
      <c r="W285">
        <f t="shared" si="43"/>
        <v>1641.7388720815634</v>
      </c>
      <c r="X285">
        <f t="shared" si="44"/>
        <v>1400.4032578855736</v>
      </c>
    </row>
    <row r="286" spans="1:24" x14ac:dyDescent="0.25">
      <c r="A286">
        <f t="shared" si="36"/>
        <v>1.224</v>
      </c>
      <c r="B286">
        <f t="shared" si="37"/>
        <v>1.498176</v>
      </c>
      <c r="E286">
        <v>7.69</v>
      </c>
      <c r="F286" t="s">
        <v>38</v>
      </c>
      <c r="G286">
        <v>122.4</v>
      </c>
      <c r="H286">
        <v>23.9</v>
      </c>
      <c r="I286">
        <v>0.92200000000000004</v>
      </c>
      <c r="J286">
        <f t="shared" si="38"/>
        <v>15.95273185526934</v>
      </c>
      <c r="K286">
        <f t="shared" si="39"/>
        <v>5.095713953785765</v>
      </c>
      <c r="L286">
        <f t="shared" si="40"/>
        <v>5.5268047221103735</v>
      </c>
      <c r="M286">
        <v>85.541125539999996</v>
      </c>
      <c r="N286">
        <v>59.570340250000001</v>
      </c>
      <c r="O286">
        <f t="shared" si="41"/>
        <v>64.609913503253793</v>
      </c>
      <c r="P286">
        <f t="shared" si="42"/>
        <v>2.4924828556485359</v>
      </c>
      <c r="Q286">
        <v>107</v>
      </c>
      <c r="R286">
        <v>52</v>
      </c>
      <c r="S286">
        <v>70.333333330000002</v>
      </c>
      <c r="T286">
        <v>55</v>
      </c>
      <c r="U286">
        <v>1180.6770455705096</v>
      </c>
      <c r="V286">
        <v>1088.5842360160098</v>
      </c>
      <c r="W286">
        <f t="shared" si="43"/>
        <v>1104.1959414185276</v>
      </c>
      <c r="X286">
        <f t="shared" si="44"/>
        <v>1018.0686579878825</v>
      </c>
    </row>
    <row r="287" spans="1:24" x14ac:dyDescent="0.25">
      <c r="A287">
        <f t="shared" si="36"/>
        <v>1.226</v>
      </c>
      <c r="B287">
        <f t="shared" si="37"/>
        <v>1.5030759999999999</v>
      </c>
      <c r="E287">
        <v>7.72</v>
      </c>
      <c r="F287" t="s">
        <v>38</v>
      </c>
      <c r="G287">
        <v>122.6</v>
      </c>
      <c r="H287">
        <v>24.3</v>
      </c>
      <c r="I287">
        <v>0.93100000000000005</v>
      </c>
      <c r="J287">
        <f t="shared" si="38"/>
        <v>16.166847185371868</v>
      </c>
      <c r="K287">
        <f t="shared" si="39"/>
        <v>3.7598295055291659</v>
      </c>
      <c r="L287">
        <f t="shared" si="40"/>
        <v>4.0384849683449682</v>
      </c>
      <c r="M287">
        <v>78.342816499999998</v>
      </c>
      <c r="N287">
        <v>47.992013479999997</v>
      </c>
      <c r="O287">
        <f t="shared" si="41"/>
        <v>51.548886659505904</v>
      </c>
      <c r="P287">
        <f t="shared" si="42"/>
        <v>1.9749799786008229</v>
      </c>
      <c r="Q287">
        <v>102</v>
      </c>
      <c r="R287">
        <v>63</v>
      </c>
      <c r="S287">
        <v>76</v>
      </c>
      <c r="T287">
        <v>39</v>
      </c>
      <c r="U287">
        <v>1583.5968214101279</v>
      </c>
      <c r="V287">
        <v>1474.3286407328292</v>
      </c>
      <c r="W287">
        <f t="shared" si="43"/>
        <v>1617.0946025767432</v>
      </c>
      <c r="X287">
        <f t="shared" si="44"/>
        <v>1505.515074998948</v>
      </c>
    </row>
    <row r="288" spans="1:24" x14ac:dyDescent="0.25">
      <c r="A288">
        <f t="shared" si="36"/>
        <v>1.1850000000000001</v>
      </c>
      <c r="B288">
        <f t="shared" si="37"/>
        <v>1.4042250000000001</v>
      </c>
      <c r="E288">
        <v>7.75</v>
      </c>
      <c r="F288" t="s">
        <v>38</v>
      </c>
      <c r="G288">
        <v>118.5</v>
      </c>
      <c r="H288">
        <v>26.1</v>
      </c>
      <c r="I288">
        <v>0.95899999999999996</v>
      </c>
      <c r="J288">
        <f t="shared" si="38"/>
        <v>18.586764941515781</v>
      </c>
      <c r="K288">
        <f t="shared" si="39"/>
        <v>4.2655773986876389</v>
      </c>
      <c r="L288">
        <f t="shared" si="40"/>
        <v>4.4479430643249627</v>
      </c>
      <c r="M288">
        <v>78.974358969999997</v>
      </c>
      <c r="N288">
        <v>54.012181349999999</v>
      </c>
      <c r="O288">
        <f t="shared" si="41"/>
        <v>56.321356986444215</v>
      </c>
      <c r="P288">
        <f t="shared" si="42"/>
        <v>2.0694322356321839</v>
      </c>
      <c r="Q288">
        <v>98</v>
      </c>
      <c r="R288">
        <v>60</v>
      </c>
      <c r="S288">
        <v>72.666666669999998</v>
      </c>
      <c r="T288">
        <v>38</v>
      </c>
      <c r="U288">
        <v>1345.3755218497577</v>
      </c>
      <c r="V288">
        <v>1290.2151254539176</v>
      </c>
      <c r="W288">
        <f t="shared" si="43"/>
        <v>1362.8479312996519</v>
      </c>
      <c r="X288">
        <f t="shared" si="44"/>
        <v>1306.9711661163662</v>
      </c>
    </row>
    <row r="289" spans="1:24" x14ac:dyDescent="0.25">
      <c r="A289">
        <f t="shared" si="36"/>
        <v>1.2869999999999999</v>
      </c>
      <c r="B289">
        <f t="shared" si="37"/>
        <v>1.6563689999999998</v>
      </c>
      <c r="E289">
        <v>7.75</v>
      </c>
      <c r="F289" t="s">
        <v>38</v>
      </c>
      <c r="G289">
        <v>128.69999999999999</v>
      </c>
      <c r="H289">
        <v>27.1</v>
      </c>
      <c r="I289">
        <v>1.008</v>
      </c>
      <c r="J289">
        <f t="shared" si="38"/>
        <v>16.361088622160885</v>
      </c>
      <c r="K289">
        <f t="shared" si="39"/>
        <v>3.6869810493217599</v>
      </c>
      <c r="L289">
        <f t="shared" si="40"/>
        <v>3.6577192949620634</v>
      </c>
      <c r="M289">
        <v>67.736073329999996</v>
      </c>
      <c r="N289">
        <v>54.43157343</v>
      </c>
      <c r="O289">
        <f t="shared" si="41"/>
        <v>53.999576815476189</v>
      </c>
      <c r="P289">
        <f t="shared" si="42"/>
        <v>2.0085451450184499</v>
      </c>
      <c r="Q289">
        <v>102</v>
      </c>
      <c r="R289">
        <v>46</v>
      </c>
      <c r="S289">
        <v>64.666666669999998</v>
      </c>
      <c r="T289">
        <v>56</v>
      </c>
      <c r="U289">
        <v>1188.0359613921967</v>
      </c>
      <c r="V289">
        <v>1197.5402490833342</v>
      </c>
      <c r="W289">
        <f t="shared" si="43"/>
        <v>1403.1353197629433</v>
      </c>
      <c r="X289">
        <f t="shared" si="44"/>
        <v>1414.3604023210469</v>
      </c>
    </row>
    <row r="290" spans="1:24" x14ac:dyDescent="0.25">
      <c r="A290">
        <f t="shared" si="36"/>
        <v>1.321</v>
      </c>
      <c r="B290">
        <f t="shared" si="37"/>
        <v>1.7450409999999998</v>
      </c>
      <c r="E290">
        <v>7.75</v>
      </c>
      <c r="F290" t="s">
        <v>38</v>
      </c>
      <c r="G290">
        <v>132.1</v>
      </c>
      <c r="H290">
        <v>25.3</v>
      </c>
      <c r="I290">
        <v>0.97399999999999998</v>
      </c>
      <c r="J290">
        <f t="shared" si="38"/>
        <v>14.498226689229654</v>
      </c>
      <c r="K290">
        <f t="shared" si="39"/>
        <v>4.1520676985701099</v>
      </c>
      <c r="L290">
        <f t="shared" si="40"/>
        <v>4.2629031812834803</v>
      </c>
      <c r="M290">
        <v>75.332383669999999</v>
      </c>
      <c r="N290">
        <v>55.116637709999999</v>
      </c>
      <c r="O290">
        <f t="shared" si="41"/>
        <v>56.587923726899383</v>
      </c>
      <c r="P290">
        <f t="shared" si="42"/>
        <v>2.1785232296442687</v>
      </c>
      <c r="Q290">
        <v>118</v>
      </c>
      <c r="R290">
        <v>64</v>
      </c>
      <c r="S290">
        <v>82</v>
      </c>
      <c r="T290">
        <v>54</v>
      </c>
      <c r="U290">
        <v>1487.7540323023452</v>
      </c>
      <c r="V290">
        <v>1449.0724274624843</v>
      </c>
      <c r="W290">
        <f t="shared" si="43"/>
        <v>1579.9357034229317</v>
      </c>
      <c r="X290">
        <f t="shared" si="44"/>
        <v>1538.8573751339354</v>
      </c>
    </row>
    <row r="291" spans="1:24" x14ac:dyDescent="0.25">
      <c r="A291">
        <f t="shared" si="36"/>
        <v>1.2869999999999999</v>
      </c>
      <c r="B291">
        <f t="shared" si="37"/>
        <v>1.6563689999999998</v>
      </c>
      <c r="E291">
        <v>7.76</v>
      </c>
      <c r="F291" t="s">
        <v>38</v>
      </c>
      <c r="G291">
        <v>128.69999999999999</v>
      </c>
      <c r="H291">
        <v>23.1</v>
      </c>
      <c r="I291">
        <v>0.91800000000000004</v>
      </c>
      <c r="J291">
        <f t="shared" si="38"/>
        <v>13.946167792321642</v>
      </c>
      <c r="K291">
        <f t="shared" si="39"/>
        <v>4.7994622995175078</v>
      </c>
      <c r="L291">
        <f t="shared" si="40"/>
        <v>5.228172439561555</v>
      </c>
      <c r="M291">
        <v>80.720720720000003</v>
      </c>
      <c r="N291">
        <v>59.457624469999999</v>
      </c>
      <c r="O291">
        <f t="shared" si="41"/>
        <v>64.768654106753814</v>
      </c>
      <c r="P291">
        <f t="shared" si="42"/>
        <v>2.5739231372294369</v>
      </c>
      <c r="Q291">
        <v>91</v>
      </c>
      <c r="R291">
        <v>49</v>
      </c>
      <c r="S291">
        <v>63</v>
      </c>
      <c r="T291">
        <v>42</v>
      </c>
      <c r="U291">
        <v>1059.5781543843439</v>
      </c>
      <c r="V291">
        <v>972.69274572482766</v>
      </c>
      <c r="W291">
        <f t="shared" si="43"/>
        <v>1050.1176351581455</v>
      </c>
      <c r="X291">
        <f t="shared" si="44"/>
        <v>964.00798907517765</v>
      </c>
    </row>
    <row r="292" spans="1:24" x14ac:dyDescent="0.25">
      <c r="A292">
        <f t="shared" si="36"/>
        <v>1.2209999999999999</v>
      </c>
      <c r="B292">
        <f t="shared" si="37"/>
        <v>1.4908409999999996</v>
      </c>
      <c r="E292">
        <v>7.78</v>
      </c>
      <c r="F292" t="s">
        <v>38</v>
      </c>
      <c r="G292">
        <v>122.1</v>
      </c>
      <c r="H292">
        <v>26.5</v>
      </c>
      <c r="I292">
        <v>0.97599999999999998</v>
      </c>
      <c r="J292">
        <f t="shared" si="38"/>
        <v>17.77520205038633</v>
      </c>
      <c r="K292">
        <f t="shared" si="39"/>
        <v>3.930063937840266</v>
      </c>
      <c r="L292">
        <f t="shared" si="40"/>
        <v>4.0267048543445352</v>
      </c>
      <c r="M292">
        <v>66.242872550000001</v>
      </c>
      <c r="N292">
        <v>59.328102579999999</v>
      </c>
      <c r="O292">
        <f t="shared" si="41"/>
        <v>60.786990348360654</v>
      </c>
      <c r="P292">
        <f t="shared" si="42"/>
        <v>2.2387963237735851</v>
      </c>
      <c r="Q292">
        <v>117</v>
      </c>
      <c r="R292">
        <v>53</v>
      </c>
      <c r="S292">
        <v>74.333333330000002</v>
      </c>
      <c r="T292">
        <v>64</v>
      </c>
      <c r="U292">
        <v>1252.9194445375435</v>
      </c>
      <c r="V292">
        <v>1222.8493778686425</v>
      </c>
      <c r="W292">
        <f t="shared" si="43"/>
        <v>1513.1221172111368</v>
      </c>
      <c r="X292">
        <f t="shared" si="44"/>
        <v>1476.8071863980695</v>
      </c>
    </row>
    <row r="293" spans="1:24" x14ac:dyDescent="0.25">
      <c r="A293">
        <f t="shared" si="36"/>
        <v>1.26</v>
      </c>
      <c r="B293">
        <f t="shared" si="37"/>
        <v>1.5876000000000001</v>
      </c>
      <c r="E293">
        <v>7.79</v>
      </c>
      <c r="F293" t="s">
        <v>38</v>
      </c>
      <c r="G293">
        <v>126</v>
      </c>
      <c r="H293">
        <v>25.3</v>
      </c>
      <c r="I293">
        <v>0.96399999999999997</v>
      </c>
      <c r="J293">
        <f t="shared" si="38"/>
        <v>15.936004031242126</v>
      </c>
      <c r="K293">
        <f t="shared" si="39"/>
        <v>5.8427298355587247</v>
      </c>
      <c r="L293">
        <f t="shared" si="40"/>
        <v>6.060923065932287</v>
      </c>
      <c r="M293">
        <v>95.302147759999997</v>
      </c>
      <c r="N293">
        <v>61.307430869999997</v>
      </c>
      <c r="O293">
        <f t="shared" si="41"/>
        <v>63.596919989626556</v>
      </c>
      <c r="P293">
        <f t="shared" si="42"/>
        <v>2.4232186114624503</v>
      </c>
      <c r="Q293">
        <v>124</v>
      </c>
      <c r="R293">
        <v>65</v>
      </c>
      <c r="S293">
        <v>84.666666669999998</v>
      </c>
      <c r="T293">
        <v>59</v>
      </c>
      <c r="U293">
        <v>1381.0180180202353</v>
      </c>
      <c r="V293">
        <v>1331.3013693715068</v>
      </c>
      <c r="W293">
        <f t="shared" si="43"/>
        <v>1159.2754627088254</v>
      </c>
      <c r="X293">
        <f t="shared" si="44"/>
        <v>1117.5415460513077</v>
      </c>
    </row>
    <row r="294" spans="1:24" x14ac:dyDescent="0.25">
      <c r="A294">
        <f t="shared" si="36"/>
        <v>1.24</v>
      </c>
      <c r="B294">
        <f t="shared" si="37"/>
        <v>1.5376000000000001</v>
      </c>
      <c r="E294">
        <v>7.84</v>
      </c>
      <c r="F294" t="s">
        <v>38</v>
      </c>
      <c r="G294">
        <v>124</v>
      </c>
      <c r="H294">
        <v>25.9</v>
      </c>
      <c r="I294">
        <v>0.96799999999999997</v>
      </c>
      <c r="J294">
        <f t="shared" si="38"/>
        <v>16.84443288241415</v>
      </c>
      <c r="K294">
        <f t="shared" si="39"/>
        <v>5.4034880830862084</v>
      </c>
      <c r="L294">
        <f t="shared" si="40"/>
        <v>5.5821157883121986</v>
      </c>
      <c r="M294">
        <v>92.442210040000006</v>
      </c>
      <c r="N294">
        <v>58.452606019999997</v>
      </c>
      <c r="O294">
        <f t="shared" si="41"/>
        <v>60.384923574380167</v>
      </c>
      <c r="P294">
        <f t="shared" si="42"/>
        <v>2.2568573752895755</v>
      </c>
      <c r="Q294">
        <v>109</v>
      </c>
      <c r="R294">
        <v>65</v>
      </c>
      <c r="S294">
        <v>79.666666669999998</v>
      </c>
      <c r="T294">
        <v>44</v>
      </c>
      <c r="U294">
        <v>1362.9275424048919</v>
      </c>
      <c r="V294">
        <v>1319.3138610479355</v>
      </c>
      <c r="W294">
        <f t="shared" si="43"/>
        <v>1179.4850355179951</v>
      </c>
      <c r="X294">
        <f t="shared" si="44"/>
        <v>1141.7415143814192</v>
      </c>
    </row>
    <row r="295" spans="1:24" x14ac:dyDescent="0.25">
      <c r="A295">
        <f t="shared" si="36"/>
        <v>1.2790000000000001</v>
      </c>
      <c r="B295">
        <f t="shared" si="37"/>
        <v>1.6358410000000003</v>
      </c>
      <c r="E295">
        <v>7.85</v>
      </c>
      <c r="F295" t="s">
        <v>38</v>
      </c>
      <c r="G295">
        <v>127.9</v>
      </c>
      <c r="H295">
        <v>27.5</v>
      </c>
      <c r="I295">
        <v>1.01</v>
      </c>
      <c r="J295">
        <f t="shared" si="38"/>
        <v>16.810924778141636</v>
      </c>
      <c r="K295">
        <f t="shared" si="39"/>
        <v>4.2951004137243922</v>
      </c>
      <c r="L295">
        <f t="shared" si="40"/>
        <v>4.252574667053854</v>
      </c>
      <c r="M295">
        <v>96.343001259999994</v>
      </c>
      <c r="N295">
        <v>44.5813433</v>
      </c>
      <c r="O295">
        <f t="shared" si="41"/>
        <v>44.139943861386136</v>
      </c>
      <c r="P295">
        <f t="shared" si="42"/>
        <v>1.6211397563636363</v>
      </c>
      <c r="Q295">
        <v>114</v>
      </c>
      <c r="R295">
        <v>66</v>
      </c>
      <c r="S295">
        <v>82</v>
      </c>
      <c r="T295">
        <v>48</v>
      </c>
      <c r="U295">
        <v>1839.3344374618698</v>
      </c>
      <c r="V295">
        <v>1857.7277818364885</v>
      </c>
      <c r="W295">
        <f t="shared" si="43"/>
        <v>1527.3216847360397</v>
      </c>
      <c r="X295">
        <f t="shared" si="44"/>
        <v>1542.5949015834001</v>
      </c>
    </row>
    <row r="296" spans="1:24" x14ac:dyDescent="0.25">
      <c r="A296">
        <f t="shared" si="36"/>
        <v>1.276</v>
      </c>
      <c r="B296">
        <f t="shared" si="37"/>
        <v>1.6281760000000001</v>
      </c>
      <c r="E296">
        <v>7.87</v>
      </c>
      <c r="F296" t="s">
        <v>38</v>
      </c>
      <c r="G296">
        <v>127.6</v>
      </c>
      <c r="H296">
        <v>29.1</v>
      </c>
      <c r="I296">
        <v>1.046</v>
      </c>
      <c r="J296">
        <f t="shared" si="38"/>
        <v>17.87276068434862</v>
      </c>
      <c r="K296">
        <f t="shared" si="39"/>
        <v>5.3700307805416774</v>
      </c>
      <c r="L296">
        <f t="shared" si="40"/>
        <v>5.1338726391411829</v>
      </c>
      <c r="M296">
        <v>102.9038113</v>
      </c>
      <c r="N296">
        <v>52.184955180000003</v>
      </c>
      <c r="O296">
        <f t="shared" si="41"/>
        <v>49.890014512428301</v>
      </c>
      <c r="P296">
        <f t="shared" si="42"/>
        <v>1.7932974288659793</v>
      </c>
      <c r="Q296">
        <v>116</v>
      </c>
      <c r="R296">
        <v>60</v>
      </c>
      <c r="S296">
        <v>78.666666669999998</v>
      </c>
      <c r="T296">
        <v>56</v>
      </c>
      <c r="U296">
        <v>1507.4587378423037</v>
      </c>
      <c r="V296">
        <v>1576.8018397830497</v>
      </c>
      <c r="W296">
        <f t="shared" si="43"/>
        <v>1171.9361751898912</v>
      </c>
      <c r="X296">
        <f t="shared" si="44"/>
        <v>1225.8452392486263</v>
      </c>
    </row>
    <row r="297" spans="1:24" x14ac:dyDescent="0.25">
      <c r="A297">
        <f t="shared" si="36"/>
        <v>1.319</v>
      </c>
      <c r="B297">
        <f t="shared" si="37"/>
        <v>1.7397609999999999</v>
      </c>
      <c r="E297">
        <v>7.87</v>
      </c>
      <c r="F297" t="s">
        <v>38</v>
      </c>
      <c r="G297">
        <v>131.9</v>
      </c>
      <c r="H297">
        <v>30.7</v>
      </c>
      <c r="I297">
        <v>1.0840000000000001</v>
      </c>
      <c r="J297">
        <f t="shared" si="38"/>
        <v>17.646101964580193</v>
      </c>
      <c r="K297">
        <f t="shared" si="39"/>
        <v>6.78050526591303</v>
      </c>
      <c r="L297">
        <f t="shared" si="40"/>
        <v>6.2550786585913558</v>
      </c>
      <c r="M297">
        <v>84.089514469999997</v>
      </c>
      <c r="N297">
        <v>80.634372889999995</v>
      </c>
      <c r="O297">
        <f t="shared" si="41"/>
        <v>74.385952850553494</v>
      </c>
      <c r="P297">
        <f t="shared" si="42"/>
        <v>2.6265268042345276</v>
      </c>
      <c r="Q297">
        <v>122</v>
      </c>
      <c r="R297">
        <v>60</v>
      </c>
      <c r="S297">
        <v>80.666666669999998</v>
      </c>
      <c r="T297">
        <v>62</v>
      </c>
      <c r="U297">
        <v>1000.4004964488786</v>
      </c>
      <c r="V297">
        <v>1084.4341381505844</v>
      </c>
      <c r="W297">
        <f t="shared" si="43"/>
        <v>951.74814862871801</v>
      </c>
      <c r="X297">
        <f t="shared" si="44"/>
        <v>1031.6949931135305</v>
      </c>
    </row>
    <row r="298" spans="1:24" x14ac:dyDescent="0.25">
      <c r="A298">
        <f t="shared" si="36"/>
        <v>1.32</v>
      </c>
      <c r="B298">
        <f t="shared" si="37"/>
        <v>1.7424000000000002</v>
      </c>
      <c r="E298">
        <v>7.87</v>
      </c>
      <c r="F298" t="s">
        <v>38</v>
      </c>
      <c r="G298">
        <v>132</v>
      </c>
      <c r="H298">
        <v>32.700000000000003</v>
      </c>
      <c r="I298">
        <v>1.1259999999999999</v>
      </c>
      <c r="J298">
        <f t="shared" si="38"/>
        <v>18.767217630853995</v>
      </c>
      <c r="K298">
        <f t="shared" si="39"/>
        <v>5.4961818077729907</v>
      </c>
      <c r="L298">
        <f t="shared" si="40"/>
        <v>4.8811561347895127</v>
      </c>
      <c r="M298">
        <v>87.990442659999999</v>
      </c>
      <c r="N298">
        <v>62.46339536</v>
      </c>
      <c r="O298">
        <f t="shared" si="41"/>
        <v>55.473708134991121</v>
      </c>
      <c r="P298">
        <f t="shared" si="42"/>
        <v>1.9101955767584096</v>
      </c>
      <c r="Q298">
        <v>120</v>
      </c>
      <c r="R298">
        <v>61</v>
      </c>
      <c r="S298">
        <v>80.666666669999998</v>
      </c>
      <c r="T298">
        <v>59</v>
      </c>
      <c r="U298">
        <v>1291.4230199157075</v>
      </c>
      <c r="V298">
        <v>1454.1423204250866</v>
      </c>
      <c r="W298">
        <f t="shared" si="43"/>
        <v>1174.1484469224351</v>
      </c>
      <c r="X298">
        <f t="shared" si="44"/>
        <v>1322.0911512346618</v>
      </c>
    </row>
    <row r="299" spans="1:24" x14ac:dyDescent="0.25">
      <c r="A299">
        <f t="shared" si="36"/>
        <v>1.222</v>
      </c>
      <c r="B299">
        <f t="shared" si="37"/>
        <v>1.4932839999999998</v>
      </c>
      <c r="E299">
        <v>7.89</v>
      </c>
      <c r="F299" t="s">
        <v>38</v>
      </c>
      <c r="G299">
        <v>122.2</v>
      </c>
      <c r="H299">
        <v>27.3</v>
      </c>
      <c r="I299">
        <v>0.996</v>
      </c>
      <c r="J299">
        <f t="shared" si="38"/>
        <v>18.281853954103845</v>
      </c>
      <c r="K299">
        <f t="shared" si="39"/>
        <v>4.3392665423696775</v>
      </c>
      <c r="L299">
        <f t="shared" si="40"/>
        <v>4.3566933156322065</v>
      </c>
      <c r="M299">
        <v>89.14909016</v>
      </c>
      <c r="N299">
        <v>48.674266160000002</v>
      </c>
      <c r="O299">
        <f t="shared" si="41"/>
        <v>48.869745140562252</v>
      </c>
      <c r="P299">
        <f t="shared" si="42"/>
        <v>1.7829401523809525</v>
      </c>
      <c r="Q299">
        <v>133</v>
      </c>
      <c r="R299">
        <v>54</v>
      </c>
      <c r="S299">
        <v>80.333333330000002</v>
      </c>
      <c r="T299">
        <v>79</v>
      </c>
      <c r="U299">
        <v>1650.4272106729181</v>
      </c>
      <c r="V299">
        <v>1643.8255018302264</v>
      </c>
      <c r="W299">
        <f t="shared" si="43"/>
        <v>1481.0490675436572</v>
      </c>
      <c r="X299">
        <f t="shared" si="44"/>
        <v>1475.1248712734825</v>
      </c>
    </row>
    <row r="300" spans="1:24" x14ac:dyDescent="0.25">
      <c r="A300">
        <f t="shared" si="36"/>
        <v>1.244</v>
      </c>
      <c r="B300">
        <f t="shared" si="37"/>
        <v>1.547536</v>
      </c>
      <c r="E300">
        <v>7.89</v>
      </c>
      <c r="F300" t="s">
        <v>38</v>
      </c>
      <c r="G300">
        <v>124.4</v>
      </c>
      <c r="H300">
        <v>25</v>
      </c>
      <c r="I300">
        <v>0.95599999999999996</v>
      </c>
      <c r="J300">
        <f t="shared" si="38"/>
        <v>16.154713040601315</v>
      </c>
      <c r="K300">
        <f t="shared" si="39"/>
        <v>4.9193713055123691</v>
      </c>
      <c r="L300">
        <f t="shared" si="40"/>
        <v>5.1457858844271644</v>
      </c>
      <c r="M300">
        <v>91.430995480000007</v>
      </c>
      <c r="N300">
        <v>53.804197139999999</v>
      </c>
      <c r="O300">
        <f t="shared" si="41"/>
        <v>56.280540941422593</v>
      </c>
      <c r="P300">
        <f t="shared" si="42"/>
        <v>2.1521678855999999</v>
      </c>
      <c r="Q300">
        <v>122</v>
      </c>
      <c r="R300">
        <v>58</v>
      </c>
      <c r="S300">
        <v>79.333333330000002</v>
      </c>
      <c r="T300">
        <v>64</v>
      </c>
      <c r="U300">
        <v>1474.4822438958154</v>
      </c>
      <c r="V300">
        <v>1409.6050251643994</v>
      </c>
      <c r="W300">
        <f t="shared" si="43"/>
        <v>1290.1377579058294</v>
      </c>
      <c r="X300">
        <f t="shared" si="44"/>
        <v>1233.3716965579729</v>
      </c>
    </row>
    <row r="301" spans="1:24" x14ac:dyDescent="0.25">
      <c r="A301">
        <f t="shared" si="36"/>
        <v>1.1850000000000001</v>
      </c>
      <c r="B301">
        <f t="shared" si="37"/>
        <v>1.4042250000000001</v>
      </c>
      <c r="E301">
        <v>7.91</v>
      </c>
      <c r="F301" t="s">
        <v>38</v>
      </c>
      <c r="G301">
        <v>118.5</v>
      </c>
      <c r="H301">
        <v>21.7</v>
      </c>
      <c r="I301">
        <v>0.87</v>
      </c>
      <c r="J301">
        <f t="shared" si="38"/>
        <v>15.453363955206607</v>
      </c>
      <c r="K301">
        <f t="shared" si="39"/>
        <v>5.2704937581342284</v>
      </c>
      <c r="L301">
        <f t="shared" si="40"/>
        <v>6.0580388024531358</v>
      </c>
      <c r="M301">
        <v>106.5162907</v>
      </c>
      <c r="N301">
        <v>49.480635530000001</v>
      </c>
      <c r="O301">
        <f t="shared" si="41"/>
        <v>56.874293712643677</v>
      </c>
      <c r="P301">
        <f t="shared" si="42"/>
        <v>2.2802136188940092</v>
      </c>
      <c r="Q301">
        <v>118</v>
      </c>
      <c r="R301">
        <v>64</v>
      </c>
      <c r="S301">
        <v>82</v>
      </c>
      <c r="T301">
        <v>54</v>
      </c>
      <c r="U301">
        <v>1657.2139610107388</v>
      </c>
      <c r="V301">
        <v>1441.7761460793427</v>
      </c>
      <c r="W301">
        <f t="shared" si="43"/>
        <v>1244.6651682066049</v>
      </c>
      <c r="X301">
        <f t="shared" si="44"/>
        <v>1082.8586963397463</v>
      </c>
    </row>
    <row r="302" spans="1:24" x14ac:dyDescent="0.25">
      <c r="A302">
        <f t="shared" si="36"/>
        <v>1.1879999999999999</v>
      </c>
      <c r="B302">
        <f t="shared" si="37"/>
        <v>1.4113439999999999</v>
      </c>
      <c r="E302">
        <v>7.92</v>
      </c>
      <c r="F302" t="s">
        <v>38</v>
      </c>
      <c r="G302">
        <v>118.8</v>
      </c>
      <c r="H302">
        <v>21.1</v>
      </c>
      <c r="I302">
        <v>0.85299999999999998</v>
      </c>
      <c r="J302">
        <f t="shared" si="38"/>
        <v>14.950288519312091</v>
      </c>
      <c r="K302">
        <f t="shared" si="39"/>
        <v>3.9684012989560644</v>
      </c>
      <c r="L302">
        <f t="shared" si="40"/>
        <v>4.6522875720469692</v>
      </c>
      <c r="M302">
        <v>83.767469680000005</v>
      </c>
      <c r="N302">
        <v>47.374014209999999</v>
      </c>
      <c r="O302">
        <f t="shared" si="41"/>
        <v>55.538117479484171</v>
      </c>
      <c r="P302">
        <f t="shared" si="42"/>
        <v>2.2452139436018954</v>
      </c>
      <c r="Q302">
        <v>116</v>
      </c>
      <c r="R302">
        <v>72</v>
      </c>
      <c r="S302">
        <v>86.666666669999998</v>
      </c>
      <c r="T302">
        <v>44</v>
      </c>
      <c r="U302">
        <v>1829.413616625839</v>
      </c>
      <c r="V302">
        <v>1560.4898149818407</v>
      </c>
      <c r="W302">
        <f t="shared" si="43"/>
        <v>1747.1351335924357</v>
      </c>
      <c r="X302">
        <f t="shared" si="44"/>
        <v>1490.3062689543476</v>
      </c>
    </row>
    <row r="303" spans="1:24" x14ac:dyDescent="0.25">
      <c r="A303">
        <f t="shared" si="36"/>
        <v>1.5090000000000001</v>
      </c>
      <c r="B303">
        <f t="shared" si="37"/>
        <v>2.2770810000000004</v>
      </c>
      <c r="E303">
        <v>7.99</v>
      </c>
      <c r="F303" t="s">
        <v>38</v>
      </c>
      <c r="G303">
        <v>150.9</v>
      </c>
      <c r="H303">
        <v>41.3</v>
      </c>
      <c r="I303">
        <v>1.329</v>
      </c>
      <c r="J303">
        <f t="shared" si="38"/>
        <v>18.137255547782441</v>
      </c>
      <c r="K303">
        <f t="shared" si="39"/>
        <v>7.8787455612452737</v>
      </c>
      <c r="L303">
        <f t="shared" si="40"/>
        <v>5.9283262311853075</v>
      </c>
      <c r="M303">
        <v>74.170437410000005</v>
      </c>
      <c r="N303">
        <v>106.2248766</v>
      </c>
      <c r="O303">
        <f t="shared" si="41"/>
        <v>79.928424830699782</v>
      </c>
      <c r="P303">
        <f t="shared" si="42"/>
        <v>2.5720309104116224</v>
      </c>
      <c r="Q303">
        <v>126</v>
      </c>
      <c r="R303">
        <v>61</v>
      </c>
      <c r="S303">
        <v>82.666666669999998</v>
      </c>
      <c r="T303">
        <v>65</v>
      </c>
      <c r="U303">
        <v>778.22323090371083</v>
      </c>
      <c r="V303">
        <v>1034.2586738710318</v>
      </c>
      <c r="W303">
        <f t="shared" si="43"/>
        <v>839.38912383848208</v>
      </c>
      <c r="X303">
        <f t="shared" si="44"/>
        <v>1115.5481455813426</v>
      </c>
    </row>
    <row r="304" spans="1:24" x14ac:dyDescent="0.25">
      <c r="A304">
        <f t="shared" si="36"/>
        <v>1.26</v>
      </c>
      <c r="B304">
        <f t="shared" si="37"/>
        <v>1.5876000000000001</v>
      </c>
      <c r="E304">
        <v>8</v>
      </c>
      <c r="F304" t="s">
        <v>38</v>
      </c>
      <c r="G304">
        <v>126</v>
      </c>
      <c r="H304">
        <v>24</v>
      </c>
      <c r="I304">
        <v>0.9</v>
      </c>
      <c r="J304">
        <f t="shared" si="38"/>
        <v>15.117157974300831</v>
      </c>
      <c r="K304">
        <f t="shared" si="39"/>
        <v>5.2080000000000002</v>
      </c>
      <c r="L304">
        <f t="shared" si="40"/>
        <v>5.7866666666666671</v>
      </c>
      <c r="M304">
        <v>93</v>
      </c>
      <c r="N304">
        <v>56</v>
      </c>
      <c r="O304">
        <f t="shared" si="41"/>
        <v>62.222222222222221</v>
      </c>
      <c r="P304">
        <f t="shared" si="42"/>
        <v>2.3333333333333335</v>
      </c>
      <c r="Q304">
        <v>101</v>
      </c>
      <c r="R304">
        <v>70</v>
      </c>
      <c r="S304">
        <v>80</v>
      </c>
      <c r="T304">
        <v>31</v>
      </c>
      <c r="U304">
        <v>1428.5714285714287</v>
      </c>
      <c r="V304">
        <v>1285.7142857142858</v>
      </c>
      <c r="W304">
        <f t="shared" si="43"/>
        <v>1228.878648233487</v>
      </c>
      <c r="X304">
        <f t="shared" si="44"/>
        <v>1105.9907834101382</v>
      </c>
    </row>
    <row r="305" spans="1:24" x14ac:dyDescent="0.25">
      <c r="A305">
        <f t="shared" si="36"/>
        <v>1.33</v>
      </c>
      <c r="B305">
        <f t="shared" si="37"/>
        <v>1.7689000000000001</v>
      </c>
      <c r="E305">
        <v>8</v>
      </c>
      <c r="F305" t="s">
        <v>38</v>
      </c>
      <c r="G305">
        <v>133</v>
      </c>
      <c r="H305">
        <v>36.5</v>
      </c>
      <c r="I305">
        <v>1.2</v>
      </c>
      <c r="J305">
        <f t="shared" si="38"/>
        <v>20.634292498162697</v>
      </c>
      <c r="K305">
        <f t="shared" si="39"/>
        <v>4.3460000000000001</v>
      </c>
      <c r="L305">
        <f t="shared" si="40"/>
        <v>3.621666666666667</v>
      </c>
      <c r="M305">
        <v>82</v>
      </c>
      <c r="N305">
        <v>53</v>
      </c>
      <c r="O305">
        <f t="shared" si="41"/>
        <v>44.166666666666671</v>
      </c>
      <c r="P305">
        <f t="shared" si="42"/>
        <v>1.452054794520548</v>
      </c>
      <c r="Q305">
        <v>121</v>
      </c>
      <c r="R305">
        <v>75</v>
      </c>
      <c r="S305">
        <v>90</v>
      </c>
      <c r="T305">
        <v>46</v>
      </c>
      <c r="U305">
        <v>1698.1132075471698</v>
      </c>
      <c r="V305">
        <v>2037.7358490566037</v>
      </c>
      <c r="W305">
        <f t="shared" si="43"/>
        <v>1656.6958122411413</v>
      </c>
      <c r="X305">
        <f t="shared" si="44"/>
        <v>1988.0349746893694</v>
      </c>
    </row>
    <row r="306" spans="1:24" x14ac:dyDescent="0.25">
      <c r="A306">
        <f t="shared" si="36"/>
        <v>1.39</v>
      </c>
      <c r="B306">
        <f t="shared" si="37"/>
        <v>1.9320999999999997</v>
      </c>
      <c r="E306">
        <v>8</v>
      </c>
      <c r="F306" t="s">
        <v>38</v>
      </c>
      <c r="G306">
        <v>139</v>
      </c>
      <c r="H306">
        <v>55</v>
      </c>
      <c r="I306">
        <v>1.5</v>
      </c>
      <c r="J306">
        <f t="shared" si="38"/>
        <v>28.466435484705766</v>
      </c>
      <c r="K306">
        <f t="shared" si="39"/>
        <v>4.1760000000000002</v>
      </c>
      <c r="L306">
        <f t="shared" si="40"/>
        <v>2.7840000000000003</v>
      </c>
      <c r="M306">
        <v>87</v>
      </c>
      <c r="N306">
        <v>48</v>
      </c>
      <c r="O306">
        <f t="shared" si="41"/>
        <v>32</v>
      </c>
      <c r="P306">
        <f t="shared" si="42"/>
        <v>0.87272727272727268</v>
      </c>
      <c r="Q306">
        <v>121</v>
      </c>
      <c r="R306">
        <v>72</v>
      </c>
      <c r="S306">
        <v>88</v>
      </c>
      <c r="T306">
        <v>49</v>
      </c>
      <c r="U306">
        <v>1833.3333333333333</v>
      </c>
      <c r="V306">
        <v>2750</v>
      </c>
      <c r="W306">
        <f t="shared" si="43"/>
        <v>1685.823754789272</v>
      </c>
      <c r="X306">
        <f t="shared" si="44"/>
        <v>2528.7356321839079</v>
      </c>
    </row>
    <row r="307" spans="1:24" x14ac:dyDescent="0.25">
      <c r="A307">
        <f t="shared" si="36"/>
        <v>1.2130000000000001</v>
      </c>
      <c r="B307">
        <f t="shared" si="37"/>
        <v>1.4713690000000001</v>
      </c>
      <c r="E307">
        <v>8.02</v>
      </c>
      <c r="F307" t="s">
        <v>38</v>
      </c>
      <c r="G307">
        <v>121.3</v>
      </c>
      <c r="H307">
        <v>22.3</v>
      </c>
      <c r="I307">
        <v>0.88900000000000001</v>
      </c>
      <c r="J307">
        <f t="shared" si="38"/>
        <v>15.155953401220223</v>
      </c>
      <c r="K307">
        <f t="shared" si="39"/>
        <v>2.7221704330425047</v>
      </c>
      <c r="L307">
        <f t="shared" si="40"/>
        <v>3.0620589798003426</v>
      </c>
      <c r="M307">
        <v>69.119286509999995</v>
      </c>
      <c r="N307">
        <v>39.38365933</v>
      </c>
      <c r="O307">
        <f t="shared" si="41"/>
        <v>44.301079111361076</v>
      </c>
      <c r="P307">
        <f t="shared" si="42"/>
        <v>1.7660833780269058</v>
      </c>
      <c r="Q307">
        <v>98</v>
      </c>
      <c r="R307">
        <v>57</v>
      </c>
      <c r="S307">
        <v>70.666666669999998</v>
      </c>
      <c r="T307">
        <v>41</v>
      </c>
      <c r="U307">
        <v>1794.3143900843809</v>
      </c>
      <c r="V307">
        <v>1595.1454927850145</v>
      </c>
      <c r="W307">
        <f t="shared" si="43"/>
        <v>2076.77420376703</v>
      </c>
      <c r="X307">
        <f t="shared" si="44"/>
        <v>1846.2522671488898</v>
      </c>
    </row>
    <row r="308" spans="1:24" x14ac:dyDescent="0.25">
      <c r="A308">
        <f t="shared" si="36"/>
        <v>1.2270000000000001</v>
      </c>
      <c r="B308">
        <f t="shared" si="37"/>
        <v>1.5055290000000001</v>
      </c>
      <c r="E308">
        <v>8.0399999999999991</v>
      </c>
      <c r="F308" t="s">
        <v>38</v>
      </c>
      <c r="G308">
        <v>122.7</v>
      </c>
      <c r="H308">
        <v>23.1</v>
      </c>
      <c r="I308">
        <v>0.90500000000000003</v>
      </c>
      <c r="J308">
        <f t="shared" si="38"/>
        <v>15.343444065175762</v>
      </c>
      <c r="K308">
        <f t="shared" si="39"/>
        <v>4.1479302562822111</v>
      </c>
      <c r="L308">
        <f t="shared" si="40"/>
        <v>4.5833483494831064</v>
      </c>
      <c r="M308">
        <v>81.132797550000006</v>
      </c>
      <c r="N308">
        <v>51.125196979999998</v>
      </c>
      <c r="O308">
        <f t="shared" si="41"/>
        <v>56.491930364640879</v>
      </c>
      <c r="P308">
        <f t="shared" si="42"/>
        <v>2.2132119904761902</v>
      </c>
      <c r="Q308">
        <v>101</v>
      </c>
      <c r="R308">
        <v>53</v>
      </c>
      <c r="S308">
        <v>69</v>
      </c>
      <c r="T308">
        <v>48</v>
      </c>
      <c r="U308">
        <v>1349.6280518389506</v>
      </c>
      <c r="V308">
        <v>1221.4133869142504</v>
      </c>
      <c r="W308">
        <f t="shared" si="43"/>
        <v>1330.7841884852651</v>
      </c>
      <c r="X308">
        <f t="shared" si="44"/>
        <v>1204.3596905791649</v>
      </c>
    </row>
    <row r="309" spans="1:24" x14ac:dyDescent="0.25">
      <c r="A309">
        <f t="shared" si="36"/>
        <v>1.3430000000000002</v>
      </c>
      <c r="B309">
        <f t="shared" si="37"/>
        <v>1.8036490000000005</v>
      </c>
      <c r="E309">
        <v>8.0399999999999991</v>
      </c>
      <c r="F309" t="s">
        <v>38</v>
      </c>
      <c r="G309">
        <v>134.30000000000001</v>
      </c>
      <c r="H309">
        <v>25.1</v>
      </c>
      <c r="I309">
        <v>0.97399999999999998</v>
      </c>
      <c r="J309">
        <f t="shared" si="38"/>
        <v>13.91623314735849</v>
      </c>
      <c r="K309">
        <f t="shared" si="39"/>
        <v>6.2053032716372547</v>
      </c>
      <c r="L309">
        <f t="shared" si="40"/>
        <v>6.3709479174920478</v>
      </c>
      <c r="M309">
        <v>83.856209149999998</v>
      </c>
      <c r="N309">
        <v>73.999329739999993</v>
      </c>
      <c r="O309">
        <f t="shared" si="41"/>
        <v>75.974671190965083</v>
      </c>
      <c r="P309">
        <f t="shared" si="42"/>
        <v>2.9481804677290833</v>
      </c>
      <c r="Q309">
        <v>128</v>
      </c>
      <c r="R309">
        <v>54</v>
      </c>
      <c r="S309">
        <v>78.666666669999998</v>
      </c>
      <c r="T309">
        <v>74</v>
      </c>
      <c r="U309">
        <v>1063.0726919608448</v>
      </c>
      <c r="V309">
        <v>1035.4328019698628</v>
      </c>
      <c r="W309">
        <f t="shared" si="43"/>
        <v>1014.1862626384606</v>
      </c>
      <c r="X309">
        <f t="shared" si="44"/>
        <v>987.81741980986055</v>
      </c>
    </row>
    <row r="310" spans="1:24" x14ac:dyDescent="0.25">
      <c r="A310">
        <f t="shared" si="36"/>
        <v>1.2649999999999999</v>
      </c>
      <c r="B310">
        <f t="shared" si="37"/>
        <v>1.6002249999999998</v>
      </c>
      <c r="E310">
        <v>8.0500000000000007</v>
      </c>
      <c r="F310" t="s">
        <v>38</v>
      </c>
      <c r="G310">
        <v>126.5</v>
      </c>
      <c r="H310">
        <v>23.1</v>
      </c>
      <c r="I310">
        <v>0.91800000000000004</v>
      </c>
      <c r="J310">
        <f t="shared" si="38"/>
        <v>14.435470012029562</v>
      </c>
      <c r="K310">
        <f t="shared" si="39"/>
        <v>5.2744824873108866</v>
      </c>
      <c r="L310">
        <f t="shared" si="40"/>
        <v>5.745623624521663</v>
      </c>
      <c r="M310">
        <v>80.740076770000002</v>
      </c>
      <c r="N310">
        <v>65.326696459999994</v>
      </c>
      <c r="O310">
        <f t="shared" si="41"/>
        <v>71.161978714596941</v>
      </c>
      <c r="P310">
        <f t="shared" si="42"/>
        <v>2.8279955177489171</v>
      </c>
      <c r="Q310">
        <v>133</v>
      </c>
      <c r="R310">
        <v>67</v>
      </c>
      <c r="S310">
        <v>89</v>
      </c>
      <c r="T310">
        <v>66</v>
      </c>
      <c r="U310">
        <v>1362.3832953882084</v>
      </c>
      <c r="V310">
        <v>1250.6678651663753</v>
      </c>
      <c r="W310">
        <f t="shared" si="43"/>
        <v>1349.8954669257082</v>
      </c>
      <c r="X310">
        <f t="shared" si="44"/>
        <v>1239.2040386378003</v>
      </c>
    </row>
    <row r="311" spans="1:24" x14ac:dyDescent="0.25">
      <c r="A311">
        <f t="shared" si="36"/>
        <v>1.145</v>
      </c>
      <c r="B311">
        <f t="shared" si="37"/>
        <v>1.3110250000000001</v>
      </c>
      <c r="E311">
        <v>8.07</v>
      </c>
      <c r="F311" t="s">
        <v>38</v>
      </c>
      <c r="G311">
        <v>114.5</v>
      </c>
      <c r="H311">
        <v>14.7</v>
      </c>
      <c r="I311">
        <v>0.68899999999999995</v>
      </c>
      <c r="J311">
        <f t="shared" si="38"/>
        <v>11.212600827596725</v>
      </c>
      <c r="K311">
        <f t="shared" si="39"/>
        <v>4.8376182394185401</v>
      </c>
      <c r="L311">
        <f t="shared" si="40"/>
        <v>7.021216602929667</v>
      </c>
      <c r="M311">
        <v>105.3291536</v>
      </c>
      <c r="N311">
        <v>45.928577930000003</v>
      </c>
      <c r="O311">
        <f t="shared" si="41"/>
        <v>66.659764775036294</v>
      </c>
      <c r="P311">
        <f t="shared" si="42"/>
        <v>3.1243930564625852</v>
      </c>
      <c r="Q311">
        <v>106</v>
      </c>
      <c r="R311">
        <v>68</v>
      </c>
      <c r="S311">
        <v>80.666666669999998</v>
      </c>
      <c r="T311">
        <v>38</v>
      </c>
      <c r="U311">
        <v>1756.3501920948761</v>
      </c>
      <c r="V311">
        <v>1210.1252823533696</v>
      </c>
      <c r="W311">
        <f t="shared" si="43"/>
        <v>1333.9897888212984</v>
      </c>
      <c r="X311">
        <f t="shared" si="44"/>
        <v>919.11896449787446</v>
      </c>
    </row>
    <row r="312" spans="1:24" x14ac:dyDescent="0.25">
      <c r="A312">
        <f t="shared" si="36"/>
        <v>1.347</v>
      </c>
      <c r="B312">
        <f t="shared" si="37"/>
        <v>1.8144089999999999</v>
      </c>
      <c r="E312">
        <v>8.07</v>
      </c>
      <c r="F312" t="s">
        <v>38</v>
      </c>
      <c r="G312">
        <v>134.69999999999999</v>
      </c>
      <c r="H312">
        <v>33.799999999999997</v>
      </c>
      <c r="I312">
        <v>1.1559999999999999</v>
      </c>
      <c r="J312">
        <f t="shared" si="38"/>
        <v>18.628655391369861</v>
      </c>
      <c r="K312">
        <f t="shared" si="39"/>
        <v>5.4073566553124754</v>
      </c>
      <c r="L312">
        <f t="shared" si="40"/>
        <v>4.677644165495221</v>
      </c>
      <c r="M312">
        <v>70.865109939999996</v>
      </c>
      <c r="N312">
        <v>76.304921559999997</v>
      </c>
      <c r="O312">
        <f t="shared" si="41"/>
        <v>66.007717612456744</v>
      </c>
      <c r="P312">
        <f t="shared" si="42"/>
        <v>2.2575420579881658</v>
      </c>
      <c r="Q312">
        <v>131</v>
      </c>
      <c r="R312">
        <v>75</v>
      </c>
      <c r="S312">
        <v>93.666666669999998</v>
      </c>
      <c r="T312">
        <v>56</v>
      </c>
      <c r="U312">
        <v>1227.5311310863235</v>
      </c>
      <c r="V312">
        <v>1419.0259875357899</v>
      </c>
      <c r="W312">
        <f t="shared" si="43"/>
        <v>1385.7664310413388</v>
      </c>
      <c r="X312">
        <f t="shared" si="44"/>
        <v>1601.9459942837875</v>
      </c>
    </row>
    <row r="313" spans="1:24" x14ac:dyDescent="0.25">
      <c r="A313">
        <f t="shared" si="36"/>
        <v>1.1659999999999999</v>
      </c>
      <c r="B313">
        <f t="shared" si="37"/>
        <v>1.3595559999999998</v>
      </c>
      <c r="E313">
        <v>8.08</v>
      </c>
      <c r="F313" t="s">
        <v>38</v>
      </c>
      <c r="G313">
        <v>116.6</v>
      </c>
      <c r="H313">
        <v>20.3</v>
      </c>
      <c r="I313">
        <v>0.83399999999999996</v>
      </c>
      <c r="J313">
        <f t="shared" si="38"/>
        <v>14.931345233296756</v>
      </c>
      <c r="K313">
        <f t="shared" si="39"/>
        <v>3.6577635150916503</v>
      </c>
      <c r="L313">
        <f t="shared" si="40"/>
        <v>4.3858075720523386</v>
      </c>
      <c r="M313">
        <v>66.705658159999999</v>
      </c>
      <c r="N313">
        <v>54.834381610000001</v>
      </c>
      <c r="O313">
        <f t="shared" si="41"/>
        <v>65.748659004796167</v>
      </c>
      <c r="P313">
        <f t="shared" si="42"/>
        <v>2.7012010645320195</v>
      </c>
      <c r="Q313">
        <v>102</v>
      </c>
      <c r="R313">
        <v>55</v>
      </c>
      <c r="S313">
        <v>70.666666669999998</v>
      </c>
      <c r="T313">
        <v>47</v>
      </c>
      <c r="U313">
        <v>1288.7291621633369</v>
      </c>
      <c r="V313">
        <v>1074.800121244223</v>
      </c>
      <c r="W313">
        <f t="shared" si="43"/>
        <v>1545.5710327567056</v>
      </c>
      <c r="X313">
        <f t="shared" si="44"/>
        <v>1289.0062413190924</v>
      </c>
    </row>
    <row r="314" spans="1:24" x14ac:dyDescent="0.25">
      <c r="A314">
        <f t="shared" si="36"/>
        <v>1.1140000000000001</v>
      </c>
      <c r="B314">
        <f t="shared" si="37"/>
        <v>1.2409960000000002</v>
      </c>
      <c r="E314">
        <v>8.1</v>
      </c>
      <c r="F314" t="s">
        <v>38</v>
      </c>
      <c r="G314">
        <v>111.4</v>
      </c>
      <c r="H314">
        <v>18.3</v>
      </c>
      <c r="I314">
        <v>0.77700000000000002</v>
      </c>
      <c r="J314">
        <f t="shared" si="38"/>
        <v>14.746219971700148</v>
      </c>
      <c r="K314">
        <f t="shared" si="39"/>
        <v>3.5859381998257103</v>
      </c>
      <c r="L314">
        <f t="shared" si="40"/>
        <v>4.615107078282767</v>
      </c>
      <c r="M314">
        <v>78.676865269999993</v>
      </c>
      <c r="N314">
        <v>45.578051279999997</v>
      </c>
      <c r="O314">
        <f t="shared" si="41"/>
        <v>58.659010656370647</v>
      </c>
      <c r="P314">
        <f t="shared" si="42"/>
        <v>2.4906038950819669</v>
      </c>
      <c r="Q314">
        <v>95</v>
      </c>
      <c r="R314">
        <v>66</v>
      </c>
      <c r="S314">
        <v>75.666666669999998</v>
      </c>
      <c r="T314">
        <v>29</v>
      </c>
      <c r="U314">
        <v>1660.1558106369307</v>
      </c>
      <c r="V314">
        <v>1289.9410648648952</v>
      </c>
      <c r="W314">
        <f t="shared" si="43"/>
        <v>1688.0751971392629</v>
      </c>
      <c r="X314">
        <f t="shared" si="44"/>
        <v>1311.6344281772074</v>
      </c>
    </row>
    <row r="315" spans="1:24" x14ac:dyDescent="0.25">
      <c r="A315">
        <f t="shared" si="36"/>
        <v>1.214</v>
      </c>
      <c r="B315">
        <f t="shared" si="37"/>
        <v>1.4737959999999999</v>
      </c>
      <c r="E315">
        <v>8.1</v>
      </c>
      <c r="F315" t="s">
        <v>38</v>
      </c>
      <c r="G315">
        <v>121.4</v>
      </c>
      <c r="H315">
        <v>30.5</v>
      </c>
      <c r="I315">
        <v>1.0529999999999999</v>
      </c>
      <c r="J315">
        <f t="shared" si="38"/>
        <v>20.694858718574348</v>
      </c>
      <c r="K315">
        <f t="shared" si="39"/>
        <v>3.9327038556209737</v>
      </c>
      <c r="L315">
        <f t="shared" si="40"/>
        <v>3.7347614963162146</v>
      </c>
      <c r="M315">
        <v>78.501397749999995</v>
      </c>
      <c r="N315">
        <v>50.097246269999999</v>
      </c>
      <c r="O315">
        <f t="shared" si="41"/>
        <v>47.575732450142453</v>
      </c>
      <c r="P315">
        <f t="shared" si="42"/>
        <v>1.6425326645901639</v>
      </c>
      <c r="Q315">
        <v>104</v>
      </c>
      <c r="R315">
        <v>52</v>
      </c>
      <c r="S315">
        <v>69.333333330000002</v>
      </c>
      <c r="T315">
        <v>52</v>
      </c>
      <c r="U315">
        <v>1383.974938588975</v>
      </c>
      <c r="V315">
        <v>1457.3256103341905</v>
      </c>
      <c r="W315">
        <f t="shared" si="43"/>
        <v>1410.3952064613779</v>
      </c>
      <c r="X315">
        <f t="shared" si="44"/>
        <v>1485.1461524038309</v>
      </c>
    </row>
    <row r="316" spans="1:24" x14ac:dyDescent="0.25">
      <c r="A316">
        <f t="shared" si="36"/>
        <v>1.266</v>
      </c>
      <c r="B316">
        <f t="shared" si="37"/>
        <v>1.6027560000000001</v>
      </c>
      <c r="E316">
        <v>8.1</v>
      </c>
      <c r="F316" t="s">
        <v>38</v>
      </c>
      <c r="G316">
        <v>126.6</v>
      </c>
      <c r="H316">
        <v>23.9</v>
      </c>
      <c r="I316">
        <v>0.93600000000000005</v>
      </c>
      <c r="J316">
        <f t="shared" si="38"/>
        <v>14.911814399696521</v>
      </c>
      <c r="K316">
        <f t="shared" si="39"/>
        <v>4.1572383837912339</v>
      </c>
      <c r="L316">
        <f t="shared" si="40"/>
        <v>4.4414939997769594</v>
      </c>
      <c r="M316">
        <v>83.161442359999995</v>
      </c>
      <c r="N316">
        <v>49.989974510000003</v>
      </c>
      <c r="O316">
        <f t="shared" si="41"/>
        <v>53.408092425213674</v>
      </c>
      <c r="P316">
        <f t="shared" si="42"/>
        <v>2.0916307326359833</v>
      </c>
      <c r="Q316">
        <v>100</v>
      </c>
      <c r="R316">
        <v>49</v>
      </c>
      <c r="S316">
        <v>66</v>
      </c>
      <c r="T316">
        <v>51</v>
      </c>
      <c r="U316">
        <v>1320.2647260161605</v>
      </c>
      <c r="V316">
        <v>1235.7677835511263</v>
      </c>
      <c r="W316">
        <f t="shared" si="43"/>
        <v>1270.0739078582385</v>
      </c>
      <c r="X316">
        <f t="shared" si="44"/>
        <v>1188.7891777553114</v>
      </c>
    </row>
    <row r="317" spans="1:24" x14ac:dyDescent="0.25">
      <c r="A317">
        <f t="shared" si="36"/>
        <v>1.3109999999999999</v>
      </c>
      <c r="B317">
        <f t="shared" si="37"/>
        <v>1.7187209999999999</v>
      </c>
      <c r="E317">
        <v>8.1</v>
      </c>
      <c r="F317" t="s">
        <v>38</v>
      </c>
      <c r="G317">
        <v>131.1</v>
      </c>
      <c r="H317">
        <v>29.7</v>
      </c>
      <c r="I317">
        <v>1.0620000000000001</v>
      </c>
      <c r="J317">
        <f t="shared" si="38"/>
        <v>17.280291565646781</v>
      </c>
      <c r="K317">
        <f t="shared" si="39"/>
        <v>5.1066554940457696</v>
      </c>
      <c r="L317">
        <f t="shared" si="40"/>
        <v>4.808526830551572</v>
      </c>
      <c r="M317">
        <v>77.984508360000007</v>
      </c>
      <c r="N317">
        <v>65.482947850000002</v>
      </c>
      <c r="O317">
        <f t="shared" si="41"/>
        <v>61.660026224105458</v>
      </c>
      <c r="P317">
        <f t="shared" si="42"/>
        <v>2.204813058922559</v>
      </c>
      <c r="Q317">
        <v>109</v>
      </c>
      <c r="R317">
        <v>57</v>
      </c>
      <c r="S317">
        <v>74.333333330000002</v>
      </c>
      <c r="T317">
        <v>52</v>
      </c>
      <c r="U317">
        <v>1135.1555751624583</v>
      </c>
      <c r="V317">
        <v>1205.5352208225308</v>
      </c>
      <c r="W317">
        <f t="shared" si="43"/>
        <v>1164.4934093035379</v>
      </c>
      <c r="X317">
        <f t="shared" si="44"/>
        <v>1236.6920006803573</v>
      </c>
    </row>
    <row r="318" spans="1:24" x14ac:dyDescent="0.25">
      <c r="A318">
        <f t="shared" si="36"/>
        <v>1.248</v>
      </c>
      <c r="B318">
        <f t="shared" si="37"/>
        <v>1.557504</v>
      </c>
      <c r="E318">
        <v>8.11</v>
      </c>
      <c r="F318" t="s">
        <v>38</v>
      </c>
      <c r="G318">
        <v>124.8</v>
      </c>
      <c r="H318">
        <v>37.1</v>
      </c>
      <c r="I318">
        <v>1.1870000000000001</v>
      </c>
      <c r="J318">
        <f t="shared" si="38"/>
        <v>23.820163543721236</v>
      </c>
      <c r="K318">
        <f t="shared" si="39"/>
        <v>5.7962170655707395</v>
      </c>
      <c r="L318">
        <f t="shared" si="40"/>
        <v>4.8830809313991059</v>
      </c>
      <c r="M318">
        <v>117.6772247</v>
      </c>
      <c r="N318">
        <v>49.255215530000001</v>
      </c>
      <c r="O318">
        <f t="shared" si="41"/>
        <v>41.495548045492839</v>
      </c>
      <c r="P318">
        <f t="shared" si="42"/>
        <v>1.3276338417789757</v>
      </c>
      <c r="Q318">
        <v>129</v>
      </c>
      <c r="R318">
        <v>72</v>
      </c>
      <c r="S318">
        <v>91</v>
      </c>
      <c r="T318">
        <v>57</v>
      </c>
      <c r="U318">
        <v>1847.5200853516599</v>
      </c>
      <c r="V318">
        <v>2193.0063413124203</v>
      </c>
      <c r="W318">
        <f t="shared" si="43"/>
        <v>1255.9916092933893</v>
      </c>
      <c r="X318">
        <f t="shared" si="44"/>
        <v>1490.8620402312531</v>
      </c>
    </row>
    <row r="319" spans="1:24" x14ac:dyDescent="0.25">
      <c r="A319">
        <f t="shared" si="36"/>
        <v>1.196</v>
      </c>
      <c r="B319">
        <f t="shared" si="37"/>
        <v>1.4304159999999999</v>
      </c>
      <c r="E319">
        <v>8.1199999999999992</v>
      </c>
      <c r="F319" t="s">
        <v>38</v>
      </c>
      <c r="G319">
        <v>119.6</v>
      </c>
      <c r="H319">
        <v>22.1</v>
      </c>
      <c r="I319">
        <v>0.88100000000000001</v>
      </c>
      <c r="J319">
        <f t="shared" si="38"/>
        <v>15.450050894285301</v>
      </c>
      <c r="K319">
        <f t="shared" si="39"/>
        <v>3.8059483504251501</v>
      </c>
      <c r="L319">
        <f t="shared" si="40"/>
        <v>4.320032179824234</v>
      </c>
      <c r="M319">
        <v>93.104345559999999</v>
      </c>
      <c r="N319">
        <v>40.878310540000001</v>
      </c>
      <c r="O319">
        <f t="shared" si="41"/>
        <v>46.39989845629966</v>
      </c>
      <c r="P319">
        <f t="shared" si="42"/>
        <v>1.8496973095022624</v>
      </c>
      <c r="Q319">
        <v>109</v>
      </c>
      <c r="R319">
        <v>64</v>
      </c>
      <c r="S319">
        <v>79</v>
      </c>
      <c r="T319">
        <v>45</v>
      </c>
      <c r="U319">
        <v>1932.5651905965485</v>
      </c>
      <c r="V319">
        <v>1702.5899329155593</v>
      </c>
      <c r="W319">
        <f t="shared" si="43"/>
        <v>1660.5585305155319</v>
      </c>
      <c r="X319">
        <f t="shared" si="44"/>
        <v>1462.9520653841835</v>
      </c>
    </row>
    <row r="320" spans="1:24" x14ac:dyDescent="0.25">
      <c r="A320">
        <f t="shared" si="36"/>
        <v>1.169</v>
      </c>
      <c r="B320">
        <f t="shared" si="37"/>
        <v>1.3665610000000001</v>
      </c>
      <c r="E320">
        <v>8.1300000000000008</v>
      </c>
      <c r="F320" t="s">
        <v>38</v>
      </c>
      <c r="G320">
        <v>116.9</v>
      </c>
      <c r="H320">
        <v>24.3</v>
      </c>
      <c r="I320">
        <v>0.91800000000000004</v>
      </c>
      <c r="J320">
        <f t="shared" si="38"/>
        <v>17.781862646453394</v>
      </c>
      <c r="K320">
        <f t="shared" si="39"/>
        <v>3.060523884373163</v>
      </c>
      <c r="L320">
        <f t="shared" si="40"/>
        <v>3.3339040134783908</v>
      </c>
      <c r="M320">
        <v>81.986560249999997</v>
      </c>
      <c r="N320">
        <v>37.329580300000003</v>
      </c>
      <c r="O320">
        <f t="shared" si="41"/>
        <v>40.664030827886712</v>
      </c>
      <c r="P320">
        <f t="shared" si="42"/>
        <v>1.5361967201646092</v>
      </c>
      <c r="Q320">
        <v>120</v>
      </c>
      <c r="R320">
        <v>76</v>
      </c>
      <c r="S320">
        <v>90.666666669999998</v>
      </c>
      <c r="T320">
        <v>44</v>
      </c>
      <c r="U320">
        <v>2428.8155918538409</v>
      </c>
      <c r="V320">
        <v>2229.652713321826</v>
      </c>
      <c r="W320">
        <f t="shared" si="43"/>
        <v>2369.9646229310774</v>
      </c>
      <c r="X320">
        <f t="shared" si="44"/>
        <v>2175.6275238507292</v>
      </c>
    </row>
    <row r="321" spans="1:24" x14ac:dyDescent="0.25">
      <c r="A321">
        <f t="shared" si="36"/>
        <v>1.2309999999999999</v>
      </c>
      <c r="B321">
        <f t="shared" si="37"/>
        <v>1.5153609999999997</v>
      </c>
      <c r="E321">
        <v>8.1300000000000008</v>
      </c>
      <c r="F321" t="s">
        <v>38</v>
      </c>
      <c r="G321">
        <v>123.1</v>
      </c>
      <c r="H321">
        <v>19.5</v>
      </c>
      <c r="I321">
        <v>0.82499999999999996</v>
      </c>
      <c r="J321">
        <f t="shared" si="38"/>
        <v>12.868220839786693</v>
      </c>
      <c r="K321">
        <f t="shared" si="39"/>
        <v>3.9153236320959737</v>
      </c>
      <c r="L321">
        <f t="shared" si="40"/>
        <v>4.7458468267829987</v>
      </c>
      <c r="M321">
        <v>84.181548359999994</v>
      </c>
      <c r="N321">
        <v>46.510472999999998</v>
      </c>
      <c r="O321">
        <f t="shared" si="41"/>
        <v>56.37633090909091</v>
      </c>
      <c r="P321">
        <f t="shared" si="42"/>
        <v>2.3851524615384614</v>
      </c>
      <c r="Q321">
        <v>103</v>
      </c>
      <c r="R321">
        <v>54</v>
      </c>
      <c r="S321">
        <v>70.333333330000002</v>
      </c>
      <c r="T321">
        <v>49</v>
      </c>
      <c r="U321">
        <v>1512.2042153817704</v>
      </c>
      <c r="V321">
        <v>1247.5684776899604</v>
      </c>
      <c r="W321">
        <f t="shared" si="43"/>
        <v>1437.0885257798984</v>
      </c>
      <c r="X321">
        <f t="shared" si="44"/>
        <v>1185.5980337684161</v>
      </c>
    </row>
    <row r="322" spans="1:24" x14ac:dyDescent="0.25">
      <c r="A322">
        <f t="shared" si="36"/>
        <v>1.202</v>
      </c>
      <c r="B322">
        <f t="shared" si="37"/>
        <v>1.444804</v>
      </c>
      <c r="E322">
        <v>8.14</v>
      </c>
      <c r="F322" t="s">
        <v>38</v>
      </c>
      <c r="G322">
        <v>120.2</v>
      </c>
      <c r="H322">
        <v>17.8</v>
      </c>
      <c r="I322">
        <v>0.78500000000000003</v>
      </c>
      <c r="J322">
        <f t="shared" si="38"/>
        <v>12.320010188233145</v>
      </c>
      <c r="K322">
        <f t="shared" si="39"/>
        <v>5.4223618640265263</v>
      </c>
      <c r="L322">
        <f t="shared" si="40"/>
        <v>6.9074673427089506</v>
      </c>
      <c r="M322">
        <v>104.17972829999999</v>
      </c>
      <c r="N322">
        <v>52.048147489999998</v>
      </c>
      <c r="O322">
        <f t="shared" si="41"/>
        <v>66.303372598726114</v>
      </c>
      <c r="P322">
        <f t="shared" si="42"/>
        <v>2.9240532297752808</v>
      </c>
      <c r="Q322">
        <v>111</v>
      </c>
      <c r="R322">
        <v>63</v>
      </c>
      <c r="S322">
        <v>79</v>
      </c>
      <c r="T322">
        <v>48</v>
      </c>
      <c r="U322">
        <v>1517.825394557573</v>
      </c>
      <c r="V322">
        <v>1191.4929347276948</v>
      </c>
      <c r="W322">
        <f t="shared" si="43"/>
        <v>1165.5437535308474</v>
      </c>
      <c r="X322">
        <f t="shared" si="44"/>
        <v>914.95184652171531</v>
      </c>
    </row>
    <row r="323" spans="1:24" x14ac:dyDescent="0.25">
      <c r="A323">
        <f t="shared" ref="A323:A386" si="45">G323/100</f>
        <v>1.39</v>
      </c>
      <c r="B323">
        <f t="shared" ref="B323:B386" si="46">A323*A323</f>
        <v>1.9320999999999997</v>
      </c>
      <c r="E323">
        <v>8.15</v>
      </c>
      <c r="F323" t="s">
        <v>38</v>
      </c>
      <c r="G323">
        <v>139</v>
      </c>
      <c r="H323">
        <v>35.799999999999997</v>
      </c>
      <c r="I323">
        <v>1.204</v>
      </c>
      <c r="J323">
        <f t="shared" ref="J323:J386" si="47">H323/B323</f>
        <v>18.529061642772113</v>
      </c>
      <c r="K323">
        <f t="shared" ref="K323:K386" si="48">(M323*N323)/1000</f>
        <v>4.7046370338480656</v>
      </c>
      <c r="L323">
        <f t="shared" ref="L323:L386" si="49">K323/I323</f>
        <v>3.9075058420664996</v>
      </c>
      <c r="M323">
        <v>68.622892969999995</v>
      </c>
      <c r="N323">
        <v>68.557835879999999</v>
      </c>
      <c r="O323">
        <f t="shared" ref="O323:O386" si="50">N323/I323</f>
        <v>56.941724152823923</v>
      </c>
      <c r="P323">
        <f t="shared" ref="P323:P386" si="51">N323/H323</f>
        <v>1.9150233486033521</v>
      </c>
      <c r="Q323">
        <v>109</v>
      </c>
      <c r="R323">
        <v>69</v>
      </c>
      <c r="S323">
        <v>82.333333330000002</v>
      </c>
      <c r="T323">
        <v>40</v>
      </c>
      <c r="U323">
        <v>1200.9325013425439</v>
      </c>
      <c r="V323">
        <v>1445.9227316164229</v>
      </c>
      <c r="W323">
        <f t="shared" ref="W323:W386" si="52">S323*80/K323</f>
        <v>1400.0371588735647</v>
      </c>
      <c r="X323">
        <f t="shared" ref="X323:X386" si="53">W323*I323</f>
        <v>1685.644739283772</v>
      </c>
    </row>
    <row r="324" spans="1:24" x14ac:dyDescent="0.25">
      <c r="A324">
        <f t="shared" si="45"/>
        <v>1.2290000000000001</v>
      </c>
      <c r="B324">
        <f t="shared" si="46"/>
        <v>1.5104410000000001</v>
      </c>
      <c r="E324">
        <v>8.17</v>
      </c>
      <c r="F324" t="s">
        <v>38</v>
      </c>
      <c r="G324">
        <v>122.9</v>
      </c>
      <c r="H324">
        <v>20.100000000000001</v>
      </c>
      <c r="I324">
        <v>0.83799999999999997</v>
      </c>
      <c r="J324">
        <f t="shared" si="47"/>
        <v>13.307371820547774</v>
      </c>
      <c r="K324">
        <f t="shared" si="48"/>
        <v>5.0683747981883887</v>
      </c>
      <c r="L324">
        <f t="shared" si="49"/>
        <v>6.0481799501054763</v>
      </c>
      <c r="M324">
        <v>80.318563080000004</v>
      </c>
      <c r="N324">
        <v>63.103404789999999</v>
      </c>
      <c r="O324">
        <f t="shared" si="50"/>
        <v>75.302392350835319</v>
      </c>
      <c r="P324">
        <f t="shared" si="51"/>
        <v>3.1394728751243779</v>
      </c>
      <c r="Q324">
        <v>109</v>
      </c>
      <c r="R324">
        <v>59</v>
      </c>
      <c r="S324">
        <v>75.666666669999998</v>
      </c>
      <c r="T324">
        <v>50</v>
      </c>
      <c r="U324">
        <v>1199.0900795576547</v>
      </c>
      <c r="V324">
        <v>1004.8374866693146</v>
      </c>
      <c r="W324">
        <f t="shared" si="52"/>
        <v>1194.3341948120469</v>
      </c>
      <c r="X324">
        <f t="shared" si="53"/>
        <v>1000.8520552524952</v>
      </c>
    </row>
    <row r="325" spans="1:24" x14ac:dyDescent="0.25">
      <c r="A325">
        <f t="shared" si="45"/>
        <v>1.349</v>
      </c>
      <c r="B325">
        <f t="shared" si="46"/>
        <v>1.819801</v>
      </c>
      <c r="E325">
        <v>8.17</v>
      </c>
      <c r="F325" t="s">
        <v>38</v>
      </c>
      <c r="G325">
        <v>134.9</v>
      </c>
      <c r="H325">
        <v>22.5</v>
      </c>
      <c r="I325">
        <v>0.92200000000000004</v>
      </c>
      <c r="J325">
        <f t="shared" si="47"/>
        <v>12.36398924937397</v>
      </c>
      <c r="K325">
        <f t="shared" si="48"/>
        <v>3.7446778994768439</v>
      </c>
      <c r="L325">
        <f t="shared" si="49"/>
        <v>4.0614727760052531</v>
      </c>
      <c r="M325">
        <v>88.127773300000001</v>
      </c>
      <c r="N325">
        <v>42.491461649999998</v>
      </c>
      <c r="O325">
        <f t="shared" si="50"/>
        <v>46.08618400216919</v>
      </c>
      <c r="P325">
        <f t="shared" si="51"/>
        <v>1.8885094066666666</v>
      </c>
      <c r="Q325">
        <v>96</v>
      </c>
      <c r="R325">
        <v>54</v>
      </c>
      <c r="S325">
        <v>68</v>
      </c>
      <c r="T325">
        <v>42</v>
      </c>
      <c r="U325">
        <v>1600.3215083564912</v>
      </c>
      <c r="V325">
        <v>1475.4964307046851</v>
      </c>
      <c r="W325">
        <f t="shared" si="52"/>
        <v>1452.7284177792712</v>
      </c>
      <c r="X325">
        <f t="shared" si="53"/>
        <v>1339.4156011924881</v>
      </c>
    </row>
    <row r="326" spans="1:24" x14ac:dyDescent="0.25">
      <c r="A326">
        <f t="shared" si="45"/>
        <v>1.401</v>
      </c>
      <c r="B326">
        <f t="shared" si="46"/>
        <v>1.962801</v>
      </c>
      <c r="E326">
        <v>8.19</v>
      </c>
      <c r="F326" t="s">
        <v>38</v>
      </c>
      <c r="G326">
        <v>140.1</v>
      </c>
      <c r="H326">
        <v>30.1</v>
      </c>
      <c r="I326">
        <v>1.091</v>
      </c>
      <c r="J326">
        <f t="shared" si="47"/>
        <v>15.335227565097023</v>
      </c>
      <c r="K326">
        <f t="shared" si="48"/>
        <v>4.2912408055177185</v>
      </c>
      <c r="L326">
        <f t="shared" si="49"/>
        <v>3.9333096292554708</v>
      </c>
      <c r="M326">
        <v>79.687075719999996</v>
      </c>
      <c r="N326">
        <v>53.851151729999998</v>
      </c>
      <c r="O326">
        <f t="shared" si="50"/>
        <v>49.359442465627865</v>
      </c>
      <c r="P326">
        <f t="shared" si="51"/>
        <v>1.7890748083056476</v>
      </c>
      <c r="Q326">
        <v>121</v>
      </c>
      <c r="R326">
        <v>56</v>
      </c>
      <c r="S326">
        <v>77.666666669999998</v>
      </c>
      <c r="T326">
        <v>65</v>
      </c>
      <c r="U326">
        <v>1442.2470861794509</v>
      </c>
      <c r="V326">
        <v>1573.4915710217808</v>
      </c>
      <c r="W326">
        <f t="shared" si="52"/>
        <v>1447.9106662135659</v>
      </c>
      <c r="X326">
        <f t="shared" si="53"/>
        <v>1579.6705368390003</v>
      </c>
    </row>
    <row r="327" spans="1:24" x14ac:dyDescent="0.25">
      <c r="A327">
        <f t="shared" si="45"/>
        <v>1.2830000000000001</v>
      </c>
      <c r="B327">
        <f t="shared" si="46"/>
        <v>1.6460890000000004</v>
      </c>
      <c r="E327">
        <v>8.2100000000000009</v>
      </c>
      <c r="F327" t="s">
        <v>38</v>
      </c>
      <c r="G327">
        <v>128.30000000000001</v>
      </c>
      <c r="H327">
        <v>22.7</v>
      </c>
      <c r="I327">
        <v>0.90900000000000003</v>
      </c>
      <c r="J327">
        <f t="shared" si="47"/>
        <v>13.790262859420112</v>
      </c>
      <c r="K327">
        <f t="shared" si="48"/>
        <v>3.7207318794053341</v>
      </c>
      <c r="L327">
        <f t="shared" si="49"/>
        <v>4.0932143887847463</v>
      </c>
      <c r="M327">
        <v>57.724338209999999</v>
      </c>
      <c r="N327">
        <v>64.456899719999996</v>
      </c>
      <c r="O327">
        <f t="shared" si="50"/>
        <v>70.909680660066002</v>
      </c>
      <c r="P327">
        <f t="shared" si="51"/>
        <v>2.8395110008810573</v>
      </c>
      <c r="Q327">
        <v>88</v>
      </c>
      <c r="R327">
        <v>45</v>
      </c>
      <c r="S327">
        <v>59.333333330000002</v>
      </c>
      <c r="T327">
        <v>43</v>
      </c>
      <c r="U327">
        <v>920.51174641882085</v>
      </c>
      <c r="V327">
        <v>836.74517749470817</v>
      </c>
      <c r="W327">
        <f t="shared" si="52"/>
        <v>1275.7346727060151</v>
      </c>
      <c r="X327">
        <f t="shared" si="53"/>
        <v>1159.6428174897678</v>
      </c>
    </row>
    <row r="328" spans="1:24" x14ac:dyDescent="0.25">
      <c r="A328">
        <f t="shared" si="45"/>
        <v>1.28</v>
      </c>
      <c r="B328">
        <f t="shared" si="46"/>
        <v>1.6384000000000001</v>
      </c>
      <c r="E328">
        <v>8.2200000000000006</v>
      </c>
      <c r="F328" t="s">
        <v>38</v>
      </c>
      <c r="G328">
        <v>128</v>
      </c>
      <c r="H328">
        <v>28.7</v>
      </c>
      <c r="I328">
        <v>1.0349999999999999</v>
      </c>
      <c r="J328">
        <f t="shared" si="47"/>
        <v>17.51708984375</v>
      </c>
      <c r="K328">
        <f t="shared" si="48"/>
        <v>5.3354716702388156</v>
      </c>
      <c r="L328">
        <f t="shared" si="49"/>
        <v>5.1550450920181801</v>
      </c>
      <c r="M328">
        <v>80.555555560000002</v>
      </c>
      <c r="N328">
        <v>66.233441420000005</v>
      </c>
      <c r="O328">
        <f t="shared" si="50"/>
        <v>63.993663207729476</v>
      </c>
      <c r="P328">
        <f t="shared" si="51"/>
        <v>2.3077854153310109</v>
      </c>
      <c r="Q328">
        <v>110</v>
      </c>
      <c r="R328">
        <v>57</v>
      </c>
      <c r="S328">
        <v>74.666666669999998</v>
      </c>
      <c r="T328">
        <v>53</v>
      </c>
      <c r="U328">
        <v>1127.3257899513806</v>
      </c>
      <c r="V328">
        <v>1166.7821925996789</v>
      </c>
      <c r="W328">
        <f t="shared" si="52"/>
        <v>1119.5511292692579</v>
      </c>
      <c r="X328">
        <f t="shared" si="53"/>
        <v>1158.7354187936819</v>
      </c>
    </row>
    <row r="329" spans="1:24" x14ac:dyDescent="0.25">
      <c r="A329">
        <f t="shared" si="45"/>
        <v>1.268</v>
      </c>
      <c r="B329">
        <f t="shared" si="46"/>
        <v>1.6078240000000001</v>
      </c>
      <c r="E329">
        <v>8.25</v>
      </c>
      <c r="F329" t="s">
        <v>38</v>
      </c>
      <c r="G329">
        <v>126.8</v>
      </c>
      <c r="H329">
        <v>23.8</v>
      </c>
      <c r="I329">
        <v>0.93600000000000005</v>
      </c>
      <c r="J329">
        <f t="shared" si="47"/>
        <v>14.802615211615201</v>
      </c>
      <c r="K329">
        <f t="shared" si="48"/>
        <v>4.1925540090220004</v>
      </c>
      <c r="L329">
        <f t="shared" si="49"/>
        <v>4.4792243686132478</v>
      </c>
      <c r="M329">
        <v>83.629706560000002</v>
      </c>
      <c r="N329">
        <v>50.132353459999997</v>
      </c>
      <c r="O329">
        <f t="shared" si="50"/>
        <v>53.560206688034185</v>
      </c>
      <c r="P329">
        <f t="shared" si="51"/>
        <v>2.1064014058823526</v>
      </c>
      <c r="Q329">
        <v>102</v>
      </c>
      <c r="R329">
        <v>53</v>
      </c>
      <c r="S329">
        <v>69.333333330000002</v>
      </c>
      <c r="T329">
        <v>49</v>
      </c>
      <c r="U329">
        <v>1383.005754663408</v>
      </c>
      <c r="V329">
        <v>1294.4933863649499</v>
      </c>
      <c r="W329">
        <f t="shared" si="52"/>
        <v>1322.9803729335558</v>
      </c>
      <c r="X329">
        <f t="shared" si="53"/>
        <v>1238.3096290658084</v>
      </c>
    </row>
    <row r="330" spans="1:24" x14ac:dyDescent="0.25">
      <c r="A330">
        <f t="shared" si="45"/>
        <v>1.2609999999999999</v>
      </c>
      <c r="B330">
        <f t="shared" si="46"/>
        <v>1.5901209999999997</v>
      </c>
      <c r="E330">
        <v>8.26</v>
      </c>
      <c r="F330" t="s">
        <v>38</v>
      </c>
      <c r="G330">
        <v>126.1</v>
      </c>
      <c r="H330">
        <v>23.1</v>
      </c>
      <c r="I330">
        <v>0.91300000000000003</v>
      </c>
      <c r="J330">
        <f t="shared" si="47"/>
        <v>14.527196358013011</v>
      </c>
      <c r="K330">
        <f t="shared" si="48"/>
        <v>3.4577456003501266</v>
      </c>
      <c r="L330">
        <f t="shared" si="49"/>
        <v>3.7872350496715512</v>
      </c>
      <c r="M330">
        <v>71.789321790000002</v>
      </c>
      <c r="N330">
        <v>48.16517992</v>
      </c>
      <c r="O330">
        <f t="shared" si="50"/>
        <v>52.754852048192767</v>
      </c>
      <c r="P330">
        <f t="shared" si="51"/>
        <v>2.0850727238095237</v>
      </c>
      <c r="Q330">
        <v>95</v>
      </c>
      <c r="R330">
        <v>60</v>
      </c>
      <c r="S330">
        <v>71.666666669999998</v>
      </c>
      <c r="T330">
        <v>35</v>
      </c>
      <c r="U330">
        <v>1487.9352010941266</v>
      </c>
      <c r="V330">
        <v>1358.4848385989376</v>
      </c>
      <c r="W330">
        <f t="shared" si="52"/>
        <v>1658.1131165402828</v>
      </c>
      <c r="X330">
        <f t="shared" si="53"/>
        <v>1513.8572754012782</v>
      </c>
    </row>
    <row r="331" spans="1:24" x14ac:dyDescent="0.25">
      <c r="A331">
        <f t="shared" si="45"/>
        <v>1.3009999999999999</v>
      </c>
      <c r="B331">
        <f t="shared" si="46"/>
        <v>1.6926009999999998</v>
      </c>
      <c r="E331">
        <v>8.2799999999999994</v>
      </c>
      <c r="F331" t="s">
        <v>38</v>
      </c>
      <c r="G331">
        <v>130.1</v>
      </c>
      <c r="H331">
        <v>31.3</v>
      </c>
      <c r="I331">
        <v>1.091</v>
      </c>
      <c r="J331">
        <f t="shared" si="47"/>
        <v>18.492249502393065</v>
      </c>
      <c r="K331">
        <f t="shared" si="48"/>
        <v>5.522445339774781</v>
      </c>
      <c r="L331">
        <f t="shared" si="49"/>
        <v>5.0618197431482868</v>
      </c>
      <c r="M331">
        <v>85.955204219999999</v>
      </c>
      <c r="N331">
        <v>64.247946240000005</v>
      </c>
      <c r="O331">
        <f t="shared" si="50"/>
        <v>58.889043299725031</v>
      </c>
      <c r="P331">
        <f t="shared" si="51"/>
        <v>2.0526500396166134</v>
      </c>
      <c r="Q331">
        <v>125</v>
      </c>
      <c r="R331">
        <v>75</v>
      </c>
      <c r="S331">
        <v>91.666666669999998</v>
      </c>
      <c r="T331">
        <v>50</v>
      </c>
      <c r="U331">
        <v>1426.7641541034882</v>
      </c>
      <c r="V331">
        <v>1556.5996921269057</v>
      </c>
      <c r="W331">
        <f t="shared" si="52"/>
        <v>1327.9141544023089</v>
      </c>
      <c r="X331">
        <f t="shared" si="53"/>
        <v>1448.754342452919</v>
      </c>
    </row>
    <row r="332" spans="1:24" x14ac:dyDescent="0.25">
      <c r="A332">
        <f t="shared" si="45"/>
        <v>1.264</v>
      </c>
      <c r="B332">
        <f t="shared" si="46"/>
        <v>1.597696</v>
      </c>
      <c r="E332">
        <v>8.2899999999999991</v>
      </c>
      <c r="F332" t="s">
        <v>38</v>
      </c>
      <c r="G332">
        <v>126.4</v>
      </c>
      <c r="H332">
        <v>21.2</v>
      </c>
      <c r="I332">
        <v>0.878</v>
      </c>
      <c r="J332">
        <f t="shared" si="47"/>
        <v>13.269107514821343</v>
      </c>
      <c r="K332">
        <f t="shared" si="48"/>
        <v>4.2620799559356781</v>
      </c>
      <c r="L332">
        <f t="shared" si="49"/>
        <v>4.8543051889927993</v>
      </c>
      <c r="M332">
        <v>87.479270319999998</v>
      </c>
      <c r="N332">
        <v>48.721027739999997</v>
      </c>
      <c r="O332">
        <f t="shared" si="50"/>
        <v>55.490919977220955</v>
      </c>
      <c r="P332">
        <f t="shared" si="51"/>
        <v>2.2981616858490566</v>
      </c>
      <c r="Q332">
        <v>100</v>
      </c>
      <c r="R332">
        <v>52</v>
      </c>
      <c r="S332">
        <v>68</v>
      </c>
      <c r="T332">
        <v>48</v>
      </c>
      <c r="U332">
        <v>1395.7012639980078</v>
      </c>
      <c r="V332">
        <v>1225.4257097902509</v>
      </c>
      <c r="W332">
        <f t="shared" si="52"/>
        <v>1276.372113203523</v>
      </c>
      <c r="X332">
        <f t="shared" si="53"/>
        <v>1120.6547153926931</v>
      </c>
    </row>
    <row r="333" spans="1:24" x14ac:dyDescent="0.25">
      <c r="A333">
        <f t="shared" si="45"/>
        <v>1.3130000000000002</v>
      </c>
      <c r="B333">
        <f t="shared" si="46"/>
        <v>1.7239690000000005</v>
      </c>
      <c r="E333">
        <v>8.3000000000000007</v>
      </c>
      <c r="F333" t="s">
        <v>38</v>
      </c>
      <c r="G333">
        <v>131.30000000000001</v>
      </c>
      <c r="H333">
        <v>26.3</v>
      </c>
      <c r="I333">
        <v>0.99299999999999999</v>
      </c>
      <c r="J333">
        <f t="shared" si="47"/>
        <v>15.255494733373972</v>
      </c>
      <c r="K333">
        <f t="shared" si="48"/>
        <v>4.2267326785670605</v>
      </c>
      <c r="L333">
        <f t="shared" si="49"/>
        <v>4.2565283772075135</v>
      </c>
      <c r="M333">
        <v>98.59578381</v>
      </c>
      <c r="N333">
        <v>42.869304499999998</v>
      </c>
      <c r="O333">
        <f t="shared" si="50"/>
        <v>43.171505035246724</v>
      </c>
      <c r="P333">
        <f t="shared" si="51"/>
        <v>1.6300115779467679</v>
      </c>
      <c r="Q333">
        <v>101</v>
      </c>
      <c r="R333">
        <v>68</v>
      </c>
      <c r="S333">
        <v>79</v>
      </c>
      <c r="T333">
        <v>33</v>
      </c>
      <c r="U333">
        <v>1842.8103959559223</v>
      </c>
      <c r="V333">
        <v>1829.9107231842308</v>
      </c>
      <c r="W333">
        <f t="shared" si="52"/>
        <v>1495.2447861317303</v>
      </c>
      <c r="X333">
        <f t="shared" si="53"/>
        <v>1484.7780726288081</v>
      </c>
    </row>
    <row r="334" spans="1:24" x14ac:dyDescent="0.25">
      <c r="A334">
        <f t="shared" si="45"/>
        <v>1.2329999999999999</v>
      </c>
      <c r="B334">
        <f t="shared" si="46"/>
        <v>1.5202889999999998</v>
      </c>
      <c r="E334">
        <v>8.33</v>
      </c>
      <c r="F334" t="s">
        <v>38</v>
      </c>
      <c r="G334">
        <v>123.3</v>
      </c>
      <c r="H334">
        <v>25.7</v>
      </c>
      <c r="I334">
        <v>0.96199999999999997</v>
      </c>
      <c r="J334">
        <f t="shared" si="47"/>
        <v>16.904680623223612</v>
      </c>
      <c r="K334">
        <f t="shared" si="48"/>
        <v>3.0290953068401296</v>
      </c>
      <c r="L334">
        <f t="shared" si="49"/>
        <v>3.1487477202080352</v>
      </c>
      <c r="M334">
        <v>70.836181359999998</v>
      </c>
      <c r="N334">
        <v>42.761979099999998</v>
      </c>
      <c r="O334">
        <f t="shared" si="50"/>
        <v>44.451121725571724</v>
      </c>
      <c r="P334">
        <f t="shared" si="51"/>
        <v>1.6638902373540856</v>
      </c>
      <c r="Q334">
        <v>110</v>
      </c>
      <c r="R334">
        <v>55</v>
      </c>
      <c r="S334">
        <v>73.333333330000002</v>
      </c>
      <c r="T334">
        <v>55</v>
      </c>
      <c r="U334">
        <v>1714.9190676724318</v>
      </c>
      <c r="V334">
        <v>1649.7521431008793</v>
      </c>
      <c r="W334">
        <f t="shared" si="52"/>
        <v>1936.7718979169224</v>
      </c>
      <c r="X334">
        <f t="shared" si="53"/>
        <v>1863.1745657960794</v>
      </c>
    </row>
    <row r="335" spans="1:24" x14ac:dyDescent="0.25">
      <c r="A335">
        <f t="shared" si="45"/>
        <v>1.2919999999999998</v>
      </c>
      <c r="B335">
        <f t="shared" si="46"/>
        <v>1.6692639999999994</v>
      </c>
      <c r="E335">
        <v>8.35</v>
      </c>
      <c r="F335" t="s">
        <v>38</v>
      </c>
      <c r="G335">
        <v>129.19999999999999</v>
      </c>
      <c r="H335">
        <v>20.9</v>
      </c>
      <c r="I335">
        <v>0.874</v>
      </c>
      <c r="J335">
        <f t="shared" si="47"/>
        <v>12.520488071389551</v>
      </c>
      <c r="K335">
        <f t="shared" si="48"/>
        <v>5.568481595091578</v>
      </c>
      <c r="L335">
        <f t="shared" si="49"/>
        <v>6.3712604062832705</v>
      </c>
      <c r="M335">
        <v>85.323535419999999</v>
      </c>
      <c r="N335">
        <v>65.263137159999999</v>
      </c>
      <c r="O335">
        <f t="shared" si="50"/>
        <v>74.671781647597257</v>
      </c>
      <c r="P335">
        <f t="shared" si="51"/>
        <v>3.1226381416267945</v>
      </c>
      <c r="Q335">
        <v>115</v>
      </c>
      <c r="R335">
        <v>59</v>
      </c>
      <c r="S335">
        <v>77.666666669999998</v>
      </c>
      <c r="T335">
        <v>56</v>
      </c>
      <c r="U335">
        <v>1190.0541415836528</v>
      </c>
      <c r="V335">
        <v>1040.1073197441126</v>
      </c>
      <c r="W335">
        <f t="shared" si="52"/>
        <v>1115.803873550886</v>
      </c>
      <c r="X335">
        <f t="shared" si="53"/>
        <v>975.21258548347441</v>
      </c>
    </row>
    <row r="336" spans="1:24" x14ac:dyDescent="0.25">
      <c r="A336">
        <f t="shared" si="45"/>
        <v>1.3119999999999998</v>
      </c>
      <c r="B336">
        <f t="shared" si="46"/>
        <v>1.7213439999999995</v>
      </c>
      <c r="E336">
        <v>8.3800000000000008</v>
      </c>
      <c r="F336" t="s">
        <v>38</v>
      </c>
      <c r="G336">
        <v>131.19999999999999</v>
      </c>
      <c r="H336">
        <v>32.299999999999997</v>
      </c>
      <c r="I336">
        <v>1.113</v>
      </c>
      <c r="J336">
        <f t="shared" si="47"/>
        <v>18.764407346817375</v>
      </c>
      <c r="K336">
        <f t="shared" si="48"/>
        <v>4.8823184245251845</v>
      </c>
      <c r="L336">
        <f t="shared" si="49"/>
        <v>4.3866293122418547</v>
      </c>
      <c r="M336">
        <v>70.488505750000002</v>
      </c>
      <c r="N336">
        <v>69.264036349999998</v>
      </c>
      <c r="O336">
        <f t="shared" si="50"/>
        <v>62.231838589398023</v>
      </c>
      <c r="P336">
        <f t="shared" si="51"/>
        <v>2.1443974102167185</v>
      </c>
      <c r="Q336">
        <v>117</v>
      </c>
      <c r="R336">
        <v>66</v>
      </c>
      <c r="S336">
        <v>83</v>
      </c>
      <c r="T336">
        <v>51</v>
      </c>
      <c r="U336">
        <v>1198.313069434626</v>
      </c>
      <c r="V336">
        <v>1333.7224462807387</v>
      </c>
      <c r="W336">
        <f t="shared" si="52"/>
        <v>1360.0096148267417</v>
      </c>
      <c r="X336">
        <f t="shared" si="53"/>
        <v>1513.6907013021635</v>
      </c>
    </row>
    <row r="337" spans="1:24" x14ac:dyDescent="0.25">
      <c r="A337">
        <f t="shared" si="45"/>
        <v>1.2609999999999999</v>
      </c>
      <c r="B337">
        <f t="shared" si="46"/>
        <v>1.5901209999999997</v>
      </c>
      <c r="E337">
        <v>8.39</v>
      </c>
      <c r="F337" t="s">
        <v>38</v>
      </c>
      <c r="G337">
        <v>126.1</v>
      </c>
      <c r="H337">
        <v>21.9</v>
      </c>
      <c r="I337">
        <v>0.88600000000000001</v>
      </c>
      <c r="J337">
        <f t="shared" si="47"/>
        <v>13.772536806947398</v>
      </c>
      <c r="K337">
        <f t="shared" si="48"/>
        <v>5.452355936023368</v>
      </c>
      <c r="L337">
        <f t="shared" si="49"/>
        <v>6.1539006049925149</v>
      </c>
      <c r="M337">
        <v>78.418803420000003</v>
      </c>
      <c r="N337">
        <v>69.528680600000001</v>
      </c>
      <c r="O337">
        <f t="shared" si="50"/>
        <v>78.474808803611737</v>
      </c>
      <c r="P337">
        <f t="shared" si="51"/>
        <v>3.1748255981735163</v>
      </c>
      <c r="Q337">
        <v>103</v>
      </c>
      <c r="R337">
        <v>53</v>
      </c>
      <c r="S337">
        <v>71.333333330000002</v>
      </c>
      <c r="T337">
        <v>50</v>
      </c>
      <c r="U337">
        <v>1025.9555152553837</v>
      </c>
      <c r="V337">
        <v>908.99658651626999</v>
      </c>
      <c r="W337">
        <f t="shared" si="52"/>
        <v>1046.6423566914291</v>
      </c>
      <c r="X337">
        <f t="shared" si="53"/>
        <v>927.32512802860617</v>
      </c>
    </row>
    <row r="338" spans="1:24" x14ac:dyDescent="0.25">
      <c r="A338">
        <f t="shared" si="45"/>
        <v>1.24</v>
      </c>
      <c r="B338">
        <f t="shared" si="46"/>
        <v>1.5376000000000001</v>
      </c>
      <c r="E338">
        <v>8.4</v>
      </c>
      <c r="F338" t="s">
        <v>38</v>
      </c>
      <c r="G338">
        <v>124</v>
      </c>
      <c r="H338">
        <v>22</v>
      </c>
      <c r="I338">
        <v>0.9</v>
      </c>
      <c r="J338">
        <f t="shared" si="47"/>
        <v>14.308012486992714</v>
      </c>
      <c r="K338">
        <f t="shared" si="48"/>
        <v>3.3929999999999998</v>
      </c>
      <c r="L338">
        <f t="shared" si="49"/>
        <v>3.7699999999999996</v>
      </c>
      <c r="M338">
        <v>87</v>
      </c>
      <c r="N338">
        <v>39</v>
      </c>
      <c r="O338">
        <f t="shared" si="50"/>
        <v>43.333333333333336</v>
      </c>
      <c r="P338">
        <f t="shared" si="51"/>
        <v>1.7727272727272727</v>
      </c>
      <c r="Q338">
        <v>115</v>
      </c>
      <c r="R338">
        <v>63</v>
      </c>
      <c r="S338">
        <v>80</v>
      </c>
      <c r="T338">
        <v>52</v>
      </c>
      <c r="U338">
        <v>2051.2820512820513</v>
      </c>
      <c r="V338">
        <v>1846.1538461538462</v>
      </c>
      <c r="W338">
        <f t="shared" si="52"/>
        <v>1886.2363689949898</v>
      </c>
      <c r="X338">
        <f t="shared" si="53"/>
        <v>1697.6127320954909</v>
      </c>
    </row>
    <row r="339" spans="1:24" x14ac:dyDescent="0.25">
      <c r="A339">
        <f t="shared" si="45"/>
        <v>1.35</v>
      </c>
      <c r="B339">
        <f t="shared" si="46"/>
        <v>1.8225000000000002</v>
      </c>
      <c r="E339">
        <v>8.4</v>
      </c>
      <c r="F339" t="s">
        <v>38</v>
      </c>
      <c r="G339">
        <v>135</v>
      </c>
      <c r="H339">
        <v>27.3</v>
      </c>
      <c r="I339">
        <v>1.022</v>
      </c>
      <c r="J339">
        <f t="shared" si="47"/>
        <v>14.979423868312756</v>
      </c>
      <c r="K339">
        <f t="shared" si="48"/>
        <v>3.8296097644847151</v>
      </c>
      <c r="L339">
        <f t="shared" si="49"/>
        <v>3.7471719809048092</v>
      </c>
      <c r="M339">
        <v>67.631362890000005</v>
      </c>
      <c r="N339">
        <v>56.624761069999998</v>
      </c>
      <c r="O339">
        <f t="shared" si="50"/>
        <v>55.405832749510758</v>
      </c>
      <c r="P339">
        <f t="shared" si="51"/>
        <v>2.0741670721611722</v>
      </c>
      <c r="Q339">
        <v>99</v>
      </c>
      <c r="R339">
        <v>51</v>
      </c>
      <c r="S339">
        <v>67</v>
      </c>
      <c r="T339">
        <v>48</v>
      </c>
      <c r="U339">
        <v>1183.227950704711</v>
      </c>
      <c r="V339">
        <v>1209.2589656202147</v>
      </c>
      <c r="W339">
        <f t="shared" si="52"/>
        <v>1399.620412948577</v>
      </c>
      <c r="X339">
        <f t="shared" si="53"/>
        <v>1430.4120620334459</v>
      </c>
    </row>
    <row r="340" spans="1:24" x14ac:dyDescent="0.25">
      <c r="A340">
        <f t="shared" si="45"/>
        <v>1.28</v>
      </c>
      <c r="B340">
        <f t="shared" si="46"/>
        <v>1.6384000000000001</v>
      </c>
      <c r="E340">
        <v>8.42</v>
      </c>
      <c r="F340" t="s">
        <v>38</v>
      </c>
      <c r="G340">
        <v>128</v>
      </c>
      <c r="H340">
        <v>23.8</v>
      </c>
      <c r="I340">
        <v>0.93400000000000005</v>
      </c>
      <c r="J340">
        <f t="shared" si="47"/>
        <v>14.5263671875</v>
      </c>
      <c r="K340">
        <f t="shared" si="48"/>
        <v>4.1172985946330165</v>
      </c>
      <c r="L340">
        <f t="shared" si="49"/>
        <v>4.4082426066734648</v>
      </c>
      <c r="M340">
        <v>81.009063679999997</v>
      </c>
      <c r="N340">
        <v>50.825159650000003</v>
      </c>
      <c r="O340">
        <f t="shared" si="50"/>
        <v>54.416659154175591</v>
      </c>
      <c r="P340">
        <f t="shared" si="51"/>
        <v>2.1355109096638656</v>
      </c>
      <c r="Q340">
        <v>113</v>
      </c>
      <c r="R340">
        <v>56</v>
      </c>
      <c r="S340">
        <v>75</v>
      </c>
      <c r="T340">
        <v>57</v>
      </c>
      <c r="U340">
        <v>1475.6471109284553</v>
      </c>
      <c r="V340">
        <v>1378.2544016071772</v>
      </c>
      <c r="W340">
        <f t="shared" si="52"/>
        <v>1457.2661812337642</v>
      </c>
      <c r="X340">
        <f t="shared" si="53"/>
        <v>1361.0866132723359</v>
      </c>
    </row>
    <row r="341" spans="1:24" x14ac:dyDescent="0.25">
      <c r="A341">
        <f t="shared" si="45"/>
        <v>1.3169999999999999</v>
      </c>
      <c r="B341">
        <f t="shared" si="46"/>
        <v>1.7344889999999999</v>
      </c>
      <c r="E341">
        <v>8.42</v>
      </c>
      <c r="F341" t="s">
        <v>38</v>
      </c>
      <c r="G341">
        <v>131.69999999999999</v>
      </c>
      <c r="H341">
        <v>23.7</v>
      </c>
      <c r="I341">
        <v>0.93799999999999994</v>
      </c>
      <c r="J341">
        <f t="shared" si="47"/>
        <v>13.663966736024269</v>
      </c>
      <c r="K341">
        <f t="shared" si="48"/>
        <v>4.7139607787233375</v>
      </c>
      <c r="L341">
        <f t="shared" si="49"/>
        <v>5.025544540216778</v>
      </c>
      <c r="M341">
        <v>92.940661820000003</v>
      </c>
      <c r="N341">
        <v>50.720112020000002</v>
      </c>
      <c r="O341">
        <f t="shared" si="50"/>
        <v>54.07261409381664</v>
      </c>
      <c r="P341">
        <f t="shared" si="51"/>
        <v>2.1400891147679326</v>
      </c>
      <c r="Q341">
        <v>102</v>
      </c>
      <c r="R341">
        <v>58</v>
      </c>
      <c r="S341">
        <v>72.666666669999998</v>
      </c>
      <c r="T341">
        <v>44</v>
      </c>
      <c r="U341">
        <v>1432.6992543184053</v>
      </c>
      <c r="V341">
        <v>1343.8719005506641</v>
      </c>
      <c r="W341">
        <f t="shared" si="52"/>
        <v>1233.2163135168046</v>
      </c>
      <c r="X341">
        <f t="shared" si="53"/>
        <v>1156.7569020787626</v>
      </c>
    </row>
    <row r="342" spans="1:24" x14ac:dyDescent="0.25">
      <c r="A342">
        <f t="shared" si="45"/>
        <v>1.258</v>
      </c>
      <c r="B342">
        <f t="shared" si="46"/>
        <v>1.5825640000000001</v>
      </c>
      <c r="E342">
        <v>8.44</v>
      </c>
      <c r="F342" t="s">
        <v>38</v>
      </c>
      <c r="G342">
        <v>125.8</v>
      </c>
      <c r="H342">
        <v>23.5</v>
      </c>
      <c r="I342">
        <v>0.92500000000000004</v>
      </c>
      <c r="J342">
        <f t="shared" si="47"/>
        <v>14.849320469819862</v>
      </c>
      <c r="K342">
        <f t="shared" si="48"/>
        <v>4.579665411690498</v>
      </c>
      <c r="L342">
        <f t="shared" si="49"/>
        <v>4.9509896342599973</v>
      </c>
      <c r="M342">
        <v>81.293199549999997</v>
      </c>
      <c r="N342">
        <v>56.335160100000003</v>
      </c>
      <c r="O342">
        <f t="shared" si="50"/>
        <v>60.902875783783784</v>
      </c>
      <c r="P342">
        <f t="shared" si="51"/>
        <v>2.3972408553191489</v>
      </c>
      <c r="Q342">
        <v>104</v>
      </c>
      <c r="R342">
        <v>47</v>
      </c>
      <c r="S342">
        <v>66</v>
      </c>
      <c r="T342">
        <v>57</v>
      </c>
      <c r="U342">
        <v>1171.5596420218569</v>
      </c>
      <c r="V342">
        <v>1083.6926688702176</v>
      </c>
      <c r="W342">
        <f t="shared" si="52"/>
        <v>1152.9226538082366</v>
      </c>
      <c r="X342">
        <f t="shared" si="53"/>
        <v>1066.4534547726189</v>
      </c>
    </row>
    <row r="343" spans="1:24" x14ac:dyDescent="0.25">
      <c r="A343">
        <f t="shared" si="45"/>
        <v>1.3330000000000002</v>
      </c>
      <c r="B343">
        <f t="shared" si="46"/>
        <v>1.7768890000000004</v>
      </c>
      <c r="E343">
        <v>8.4499999999999993</v>
      </c>
      <c r="F343" t="s">
        <v>38</v>
      </c>
      <c r="G343">
        <v>133.30000000000001</v>
      </c>
      <c r="H343">
        <v>38.9</v>
      </c>
      <c r="I343">
        <v>1.2390000000000001</v>
      </c>
      <c r="J343">
        <f t="shared" si="47"/>
        <v>21.892194729102375</v>
      </c>
      <c r="K343">
        <f t="shared" si="48"/>
        <v>5.4933159549555723</v>
      </c>
      <c r="L343">
        <f t="shared" si="49"/>
        <v>4.4336690516187023</v>
      </c>
      <c r="M343">
        <v>77.581855320000003</v>
      </c>
      <c r="N343">
        <v>70.80671031</v>
      </c>
      <c r="O343">
        <f t="shared" si="50"/>
        <v>57.14827305084745</v>
      </c>
      <c r="P343">
        <f t="shared" si="51"/>
        <v>1.8202239154241646</v>
      </c>
      <c r="Q343">
        <v>105</v>
      </c>
      <c r="R343">
        <v>75</v>
      </c>
      <c r="S343">
        <v>85</v>
      </c>
      <c r="T343">
        <v>30</v>
      </c>
      <c r="U343">
        <v>1200.4511949200878</v>
      </c>
      <c r="V343">
        <v>1487.3590305059888</v>
      </c>
      <c r="W343">
        <f t="shared" si="52"/>
        <v>1237.8679937143713</v>
      </c>
      <c r="X343">
        <f t="shared" si="53"/>
        <v>1533.7184442121063</v>
      </c>
    </row>
    <row r="344" spans="1:24" x14ac:dyDescent="0.25">
      <c r="A344">
        <f t="shared" si="45"/>
        <v>1.2849999999999999</v>
      </c>
      <c r="B344">
        <f t="shared" si="46"/>
        <v>1.6512249999999997</v>
      </c>
      <c r="E344">
        <v>8.4700000000000006</v>
      </c>
      <c r="F344" t="s">
        <v>38</v>
      </c>
      <c r="G344">
        <v>128.5</v>
      </c>
      <c r="H344">
        <v>24.5</v>
      </c>
      <c r="I344">
        <v>0.94899999999999995</v>
      </c>
      <c r="J344">
        <f t="shared" si="47"/>
        <v>14.837469151690414</v>
      </c>
      <c r="K344">
        <f t="shared" si="48"/>
        <v>4.7491849357582279</v>
      </c>
      <c r="L344">
        <f t="shared" si="49"/>
        <v>5.0044098374691552</v>
      </c>
      <c r="M344">
        <v>87.833939549999997</v>
      </c>
      <c r="N344">
        <v>54.07004354</v>
      </c>
      <c r="O344">
        <f t="shared" si="50"/>
        <v>56.975809841938883</v>
      </c>
      <c r="P344">
        <f t="shared" si="51"/>
        <v>2.2069405526530614</v>
      </c>
      <c r="Q344">
        <v>109</v>
      </c>
      <c r="R344">
        <v>59</v>
      </c>
      <c r="S344">
        <v>75.666666669999998</v>
      </c>
      <c r="T344">
        <v>50</v>
      </c>
      <c r="U344">
        <v>1399.4193774603348</v>
      </c>
      <c r="V344">
        <v>1328.0489892098576</v>
      </c>
      <c r="W344">
        <f t="shared" si="52"/>
        <v>1274.6046775358009</v>
      </c>
      <c r="X344">
        <f t="shared" si="53"/>
        <v>1209.5998389814749</v>
      </c>
    </row>
    <row r="345" spans="1:24" x14ac:dyDescent="0.25">
      <c r="A345">
        <f t="shared" si="45"/>
        <v>1.3080000000000001</v>
      </c>
      <c r="B345">
        <f t="shared" si="46"/>
        <v>1.7108640000000002</v>
      </c>
      <c r="E345">
        <v>8.49</v>
      </c>
      <c r="F345" t="s">
        <v>38</v>
      </c>
      <c r="G345">
        <v>130.80000000000001</v>
      </c>
      <c r="H345">
        <v>26.5</v>
      </c>
      <c r="I345">
        <v>1</v>
      </c>
      <c r="J345">
        <f t="shared" si="47"/>
        <v>15.489249876085999</v>
      </c>
      <c r="K345">
        <f t="shared" si="48"/>
        <v>5.5150166256652771</v>
      </c>
      <c r="L345">
        <f t="shared" si="49"/>
        <v>5.5150166256652771</v>
      </c>
      <c r="M345">
        <v>99.562123700000001</v>
      </c>
      <c r="N345">
        <v>55.392717840000003</v>
      </c>
      <c r="O345">
        <f t="shared" si="50"/>
        <v>55.392717840000003</v>
      </c>
      <c r="P345">
        <f t="shared" si="51"/>
        <v>2.0902912392452833</v>
      </c>
      <c r="Q345">
        <v>124</v>
      </c>
      <c r="R345">
        <v>64</v>
      </c>
      <c r="S345">
        <v>84</v>
      </c>
      <c r="T345">
        <v>60</v>
      </c>
      <c r="U345">
        <v>1516.4448193827782</v>
      </c>
      <c r="V345">
        <v>1516.4448193827782</v>
      </c>
      <c r="W345">
        <f t="shared" si="52"/>
        <v>1218.4913403029616</v>
      </c>
      <c r="X345">
        <f t="shared" si="53"/>
        <v>1218.4913403029616</v>
      </c>
    </row>
    <row r="346" spans="1:24" x14ac:dyDescent="0.25">
      <c r="A346">
        <f t="shared" si="45"/>
        <v>1.23</v>
      </c>
      <c r="B346">
        <f t="shared" si="46"/>
        <v>1.5128999999999999</v>
      </c>
      <c r="E346">
        <v>8.5299999999999994</v>
      </c>
      <c r="F346" t="s">
        <v>38</v>
      </c>
      <c r="G346">
        <v>123</v>
      </c>
      <c r="H346">
        <v>24.3</v>
      </c>
      <c r="I346">
        <v>0.93200000000000005</v>
      </c>
      <c r="J346">
        <f t="shared" si="47"/>
        <v>16.061867935752531</v>
      </c>
      <c r="K346">
        <f t="shared" si="48"/>
        <v>4.1260729262227089</v>
      </c>
      <c r="L346">
        <f t="shared" si="49"/>
        <v>4.4271168736295161</v>
      </c>
      <c r="M346">
        <v>88.674275679999994</v>
      </c>
      <c r="N346">
        <v>46.530663990000001</v>
      </c>
      <c r="O346">
        <f t="shared" si="50"/>
        <v>49.925605139484979</v>
      </c>
      <c r="P346">
        <f t="shared" si="51"/>
        <v>1.9148421395061728</v>
      </c>
      <c r="Q346">
        <v>114</v>
      </c>
      <c r="R346">
        <v>66</v>
      </c>
      <c r="S346">
        <v>82</v>
      </c>
      <c r="T346">
        <v>48</v>
      </c>
      <c r="U346">
        <v>1762.2787419844854</v>
      </c>
      <c r="V346">
        <v>1642.4437875295405</v>
      </c>
      <c r="W346">
        <f t="shared" si="52"/>
        <v>1589.8894947563313</v>
      </c>
      <c r="X346">
        <f t="shared" si="53"/>
        <v>1481.7770091129007</v>
      </c>
    </row>
    <row r="347" spans="1:24" x14ac:dyDescent="0.25">
      <c r="A347">
        <f t="shared" si="45"/>
        <v>1.3169999999999999</v>
      </c>
      <c r="B347">
        <f t="shared" si="46"/>
        <v>1.7344889999999999</v>
      </c>
      <c r="E347">
        <v>8.5299999999999994</v>
      </c>
      <c r="F347" t="s">
        <v>38</v>
      </c>
      <c r="G347">
        <v>131.69999999999999</v>
      </c>
      <c r="H347">
        <v>35.6</v>
      </c>
      <c r="I347">
        <v>1.181</v>
      </c>
      <c r="J347">
        <f t="shared" si="47"/>
        <v>20.524777038078653</v>
      </c>
      <c r="K347">
        <f t="shared" si="48"/>
        <v>4.8334896421492397</v>
      </c>
      <c r="L347">
        <f t="shared" si="49"/>
        <v>4.0927092651560031</v>
      </c>
      <c r="M347">
        <v>82.963534629999998</v>
      </c>
      <c r="N347">
        <v>58.2604112</v>
      </c>
      <c r="O347">
        <f t="shared" si="50"/>
        <v>49.331423539373411</v>
      </c>
      <c r="P347">
        <f t="shared" si="51"/>
        <v>1.636528404494382</v>
      </c>
      <c r="Q347">
        <v>117</v>
      </c>
      <c r="R347">
        <v>61</v>
      </c>
      <c r="S347">
        <v>79.666666669999998</v>
      </c>
      <c r="T347">
        <v>56</v>
      </c>
      <c r="U347">
        <v>1367.4236935354825</v>
      </c>
      <c r="V347">
        <v>1614.9273820654048</v>
      </c>
      <c r="W347">
        <f t="shared" si="52"/>
        <v>1318.5780472193294</v>
      </c>
      <c r="X347">
        <f t="shared" si="53"/>
        <v>1557.2406737660281</v>
      </c>
    </row>
    <row r="348" spans="1:24" x14ac:dyDescent="0.25">
      <c r="A348">
        <f t="shared" si="45"/>
        <v>1.2819999999999998</v>
      </c>
      <c r="B348">
        <f t="shared" si="46"/>
        <v>1.6435239999999995</v>
      </c>
      <c r="E348">
        <v>8.5399999999999991</v>
      </c>
      <c r="F348" t="s">
        <v>38</v>
      </c>
      <c r="G348">
        <v>128.19999999999999</v>
      </c>
      <c r="H348">
        <v>27.8</v>
      </c>
      <c r="I348">
        <v>1.0229999999999999</v>
      </c>
      <c r="J348">
        <f t="shared" si="47"/>
        <v>16.914873162789231</v>
      </c>
      <c r="K348">
        <f t="shared" si="48"/>
        <v>5.9960014288344476</v>
      </c>
      <c r="L348">
        <f t="shared" si="49"/>
        <v>5.8611939675801059</v>
      </c>
      <c r="M348">
        <v>92.818292819999996</v>
      </c>
      <c r="N348">
        <v>64.599350479999998</v>
      </c>
      <c r="O348">
        <f t="shared" si="50"/>
        <v>63.146970166177915</v>
      </c>
      <c r="P348">
        <f t="shared" si="51"/>
        <v>2.3237176431654674</v>
      </c>
      <c r="Q348">
        <v>129</v>
      </c>
      <c r="R348">
        <v>49</v>
      </c>
      <c r="S348">
        <v>75.666666669999998</v>
      </c>
      <c r="T348">
        <v>80</v>
      </c>
      <c r="U348">
        <v>1171.3224066150083</v>
      </c>
      <c r="V348">
        <v>1198.2628219671533</v>
      </c>
      <c r="W348">
        <f t="shared" si="52"/>
        <v>1009.5616896436759</v>
      </c>
      <c r="X348">
        <f t="shared" si="53"/>
        <v>1032.7816085054803</v>
      </c>
    </row>
    <row r="349" spans="1:24" x14ac:dyDescent="0.25">
      <c r="A349">
        <f t="shared" si="45"/>
        <v>1.22</v>
      </c>
      <c r="B349">
        <f t="shared" si="46"/>
        <v>1.4883999999999999</v>
      </c>
      <c r="E349">
        <v>8.56</v>
      </c>
      <c r="F349" t="s">
        <v>38</v>
      </c>
      <c r="G349">
        <v>122</v>
      </c>
      <c r="H349">
        <v>24</v>
      </c>
      <c r="I349">
        <v>0.93</v>
      </c>
      <c r="J349">
        <f t="shared" si="47"/>
        <v>16.124697661918841</v>
      </c>
      <c r="K349">
        <f t="shared" si="48"/>
        <v>5.0023615100359811</v>
      </c>
      <c r="L349">
        <f t="shared" si="49"/>
        <v>5.3788833441247101</v>
      </c>
      <c r="M349">
        <v>95.285359799999995</v>
      </c>
      <c r="N349">
        <v>52.498741889999998</v>
      </c>
      <c r="O349">
        <f t="shared" si="50"/>
        <v>56.450260096774187</v>
      </c>
      <c r="P349">
        <f t="shared" si="51"/>
        <v>2.1874475787500001</v>
      </c>
      <c r="Q349">
        <v>116</v>
      </c>
      <c r="R349">
        <v>58</v>
      </c>
      <c r="S349">
        <v>77.333333330000002</v>
      </c>
      <c r="T349">
        <v>58</v>
      </c>
      <c r="U349">
        <v>1473.0511731506945</v>
      </c>
      <c r="V349">
        <v>1369.937591030146</v>
      </c>
      <c r="W349">
        <f t="shared" si="52"/>
        <v>1236.7492141437617</v>
      </c>
      <c r="X349">
        <f t="shared" si="53"/>
        <v>1150.1767691536984</v>
      </c>
    </row>
    <row r="350" spans="1:24" x14ac:dyDescent="0.25">
      <c r="A350">
        <f t="shared" si="45"/>
        <v>1.371</v>
      </c>
      <c r="B350">
        <f t="shared" si="46"/>
        <v>1.8796409999999999</v>
      </c>
      <c r="E350">
        <v>8.57</v>
      </c>
      <c r="F350" t="s">
        <v>38</v>
      </c>
      <c r="G350">
        <v>137.1</v>
      </c>
      <c r="H350">
        <v>34.5</v>
      </c>
      <c r="I350">
        <v>1.169</v>
      </c>
      <c r="J350">
        <f t="shared" si="47"/>
        <v>18.354568771377089</v>
      </c>
      <c r="K350">
        <f t="shared" si="48"/>
        <v>6.5119453246607177</v>
      </c>
      <c r="L350">
        <f t="shared" si="49"/>
        <v>5.5705263684009561</v>
      </c>
      <c r="M350">
        <v>103.468783</v>
      </c>
      <c r="N350">
        <v>62.936328580000001</v>
      </c>
      <c r="O350">
        <f t="shared" si="50"/>
        <v>53.837748999144566</v>
      </c>
      <c r="P350">
        <f t="shared" si="51"/>
        <v>1.8242414081159422</v>
      </c>
      <c r="Q350">
        <v>137</v>
      </c>
      <c r="R350">
        <v>81</v>
      </c>
      <c r="S350">
        <v>99.666666669999998</v>
      </c>
      <c r="T350">
        <v>56</v>
      </c>
      <c r="U350">
        <v>1583.6110704060391</v>
      </c>
      <c r="V350">
        <v>1851.2413413046597</v>
      </c>
      <c r="W350">
        <f t="shared" si="52"/>
        <v>1224.4165047585718</v>
      </c>
      <c r="X350">
        <f t="shared" si="53"/>
        <v>1431.3428940627705</v>
      </c>
    </row>
    <row r="351" spans="1:24" x14ac:dyDescent="0.25">
      <c r="A351">
        <f t="shared" si="45"/>
        <v>1.2250000000000001</v>
      </c>
      <c r="B351">
        <f t="shared" si="46"/>
        <v>1.5006250000000003</v>
      </c>
      <c r="E351">
        <v>8.6</v>
      </c>
      <c r="F351" t="s">
        <v>38</v>
      </c>
      <c r="G351">
        <v>122.5</v>
      </c>
      <c r="H351">
        <v>20.8</v>
      </c>
      <c r="I351">
        <v>0.86</v>
      </c>
      <c r="J351">
        <f t="shared" si="47"/>
        <v>13.860891295293625</v>
      </c>
      <c r="K351">
        <f t="shared" si="48"/>
        <v>5.2718243363936992</v>
      </c>
      <c r="L351">
        <f t="shared" si="49"/>
        <v>6.1300282981322081</v>
      </c>
      <c r="M351">
        <v>91.781874040000005</v>
      </c>
      <c r="N351">
        <v>57.438621640000001</v>
      </c>
      <c r="O351">
        <f t="shared" si="50"/>
        <v>66.789094930232565</v>
      </c>
      <c r="P351">
        <f t="shared" si="51"/>
        <v>2.7614721942307692</v>
      </c>
      <c r="Q351">
        <v>124</v>
      </c>
      <c r="R351">
        <v>53</v>
      </c>
      <c r="S351">
        <v>76.666666669999998</v>
      </c>
      <c r="T351">
        <v>71</v>
      </c>
      <c r="U351">
        <v>1334.7581205989397</v>
      </c>
      <c r="V351">
        <v>1147.8919837150881</v>
      </c>
      <c r="W351">
        <f t="shared" si="52"/>
        <v>1163.4176221045395</v>
      </c>
      <c r="X351">
        <f t="shared" si="53"/>
        <v>1000.539155009904</v>
      </c>
    </row>
    <row r="352" spans="1:24" x14ac:dyDescent="0.25">
      <c r="A352">
        <f t="shared" si="45"/>
        <v>1.244</v>
      </c>
      <c r="B352">
        <f t="shared" si="46"/>
        <v>1.547536</v>
      </c>
      <c r="E352">
        <v>8.65</v>
      </c>
      <c r="F352" t="s">
        <v>38</v>
      </c>
      <c r="G352">
        <v>124.4</v>
      </c>
      <c r="H352">
        <v>27.5</v>
      </c>
      <c r="I352">
        <v>1.002</v>
      </c>
      <c r="J352">
        <f t="shared" si="47"/>
        <v>17.770184344661448</v>
      </c>
      <c r="K352">
        <f t="shared" si="48"/>
        <v>4.0155715198695789</v>
      </c>
      <c r="L352">
        <f t="shared" si="49"/>
        <v>4.0075564070554677</v>
      </c>
      <c r="M352">
        <v>85.876532889999993</v>
      </c>
      <c r="N352">
        <v>46.759823490000002</v>
      </c>
      <c r="O352">
        <f t="shared" si="50"/>
        <v>46.666490508982037</v>
      </c>
      <c r="P352">
        <f t="shared" si="51"/>
        <v>1.7003572178181818</v>
      </c>
      <c r="Q352">
        <v>115</v>
      </c>
      <c r="R352">
        <v>58</v>
      </c>
      <c r="S352">
        <v>77</v>
      </c>
      <c r="T352">
        <v>57</v>
      </c>
      <c r="U352">
        <v>1646.7128028502316</v>
      </c>
      <c r="V352">
        <v>1650.0062284559322</v>
      </c>
      <c r="W352">
        <f t="shared" si="52"/>
        <v>1534.0282123029076</v>
      </c>
      <c r="X352">
        <f t="shared" si="53"/>
        <v>1537.0962687275135</v>
      </c>
    </row>
    <row r="353" spans="1:24" x14ac:dyDescent="0.25">
      <c r="A353">
        <f t="shared" si="45"/>
        <v>1.381</v>
      </c>
      <c r="B353">
        <f t="shared" si="46"/>
        <v>1.9071610000000001</v>
      </c>
      <c r="E353">
        <v>8.65</v>
      </c>
      <c r="F353" t="s">
        <v>38</v>
      </c>
      <c r="G353">
        <v>138.1</v>
      </c>
      <c r="H353">
        <v>30.4</v>
      </c>
      <c r="I353">
        <v>1.099</v>
      </c>
      <c r="J353">
        <f t="shared" si="47"/>
        <v>15.939923268145687</v>
      </c>
      <c r="K353">
        <f t="shared" si="48"/>
        <v>5.0375355282047334</v>
      </c>
      <c r="L353">
        <f t="shared" si="49"/>
        <v>4.5837447936348807</v>
      </c>
      <c r="M353">
        <v>70.701662159999998</v>
      </c>
      <c r="N353">
        <v>71.250595450000006</v>
      </c>
      <c r="O353">
        <f t="shared" si="50"/>
        <v>64.832206960873535</v>
      </c>
      <c r="P353">
        <f t="shared" si="51"/>
        <v>2.3437695871710531</v>
      </c>
      <c r="Q353">
        <v>109</v>
      </c>
      <c r="R353">
        <v>55</v>
      </c>
      <c r="S353">
        <v>73</v>
      </c>
      <c r="T353">
        <v>54</v>
      </c>
      <c r="U353">
        <v>1024.5528411229579</v>
      </c>
      <c r="V353">
        <v>1125.9835723941308</v>
      </c>
      <c r="W353">
        <f t="shared" si="52"/>
        <v>1159.297034691336</v>
      </c>
      <c r="X353">
        <f t="shared" si="53"/>
        <v>1274.0674411257783</v>
      </c>
    </row>
    <row r="354" spans="1:24" x14ac:dyDescent="0.25">
      <c r="A354">
        <f t="shared" si="45"/>
        <v>1.298</v>
      </c>
      <c r="B354">
        <f t="shared" si="46"/>
        <v>1.6848040000000002</v>
      </c>
      <c r="E354">
        <v>8.67</v>
      </c>
      <c r="F354" t="s">
        <v>38</v>
      </c>
      <c r="G354">
        <v>129.80000000000001</v>
      </c>
      <c r="H354">
        <v>31.3</v>
      </c>
      <c r="I354">
        <v>1.0900000000000001</v>
      </c>
      <c r="J354">
        <f t="shared" si="47"/>
        <v>18.577828637633811</v>
      </c>
      <c r="K354">
        <f t="shared" si="48"/>
        <v>4.8990658072980242</v>
      </c>
      <c r="L354">
        <f t="shared" si="49"/>
        <v>4.4945557865119481</v>
      </c>
      <c r="M354">
        <v>64.428080510000001</v>
      </c>
      <c r="N354">
        <v>76.039294799999993</v>
      </c>
      <c r="O354">
        <f t="shared" si="50"/>
        <v>69.760820917431175</v>
      </c>
      <c r="P354">
        <f t="shared" si="51"/>
        <v>2.4293704408945684</v>
      </c>
      <c r="Q354">
        <v>103</v>
      </c>
      <c r="R354">
        <v>62</v>
      </c>
      <c r="S354">
        <v>75.666666669999998</v>
      </c>
      <c r="T354">
        <v>41</v>
      </c>
      <c r="U354">
        <v>995.09953201196709</v>
      </c>
      <c r="V354">
        <v>1084.6584898930441</v>
      </c>
      <c r="W354">
        <f t="shared" si="52"/>
        <v>1235.6097206496981</v>
      </c>
      <c r="X354">
        <f t="shared" si="53"/>
        <v>1346.8145955081711</v>
      </c>
    </row>
    <row r="355" spans="1:24" x14ac:dyDescent="0.25">
      <c r="A355">
        <f t="shared" si="45"/>
        <v>1.2670000000000001</v>
      </c>
      <c r="B355">
        <f t="shared" si="46"/>
        <v>1.6052890000000004</v>
      </c>
      <c r="E355">
        <v>8.69</v>
      </c>
      <c r="F355" t="s">
        <v>38</v>
      </c>
      <c r="G355">
        <v>126.7</v>
      </c>
      <c r="H355">
        <v>24.8</v>
      </c>
      <c r="I355">
        <v>0.95699999999999996</v>
      </c>
      <c r="J355">
        <f t="shared" si="47"/>
        <v>15.448931625395797</v>
      </c>
      <c r="K355">
        <f t="shared" si="48"/>
        <v>4.5897533805936508</v>
      </c>
      <c r="L355">
        <f t="shared" si="49"/>
        <v>4.7959805439850065</v>
      </c>
      <c r="M355">
        <v>88.623805039999993</v>
      </c>
      <c r="N355">
        <v>51.789170849999998</v>
      </c>
      <c r="O355">
        <f t="shared" si="50"/>
        <v>54.116165987460818</v>
      </c>
      <c r="P355">
        <f t="shared" si="51"/>
        <v>2.088273018145161</v>
      </c>
      <c r="Q355">
        <v>100</v>
      </c>
      <c r="R355">
        <v>55</v>
      </c>
      <c r="S355">
        <v>70</v>
      </c>
      <c r="T355">
        <v>45</v>
      </c>
      <c r="U355">
        <v>1351.6339198158837</v>
      </c>
      <c r="V355">
        <v>1293.5136612638007</v>
      </c>
      <c r="W355">
        <f t="shared" si="52"/>
        <v>1220.1091291043792</v>
      </c>
      <c r="X355">
        <f t="shared" si="53"/>
        <v>1167.644436552891</v>
      </c>
    </row>
    <row r="356" spans="1:24" x14ac:dyDescent="0.25">
      <c r="A356">
        <f t="shared" si="45"/>
        <v>1.296</v>
      </c>
      <c r="B356">
        <f t="shared" si="46"/>
        <v>1.679616</v>
      </c>
      <c r="E356">
        <v>8.6999999999999993</v>
      </c>
      <c r="F356" t="s">
        <v>38</v>
      </c>
      <c r="G356">
        <v>129.6</v>
      </c>
      <c r="H356">
        <v>25.3</v>
      </c>
      <c r="I356">
        <v>0.96799999999999997</v>
      </c>
      <c r="J356">
        <f t="shared" si="47"/>
        <v>15.06296677335772</v>
      </c>
      <c r="K356">
        <f t="shared" si="48"/>
        <v>3.9777425574119363</v>
      </c>
      <c r="L356">
        <f t="shared" si="49"/>
        <v>4.1092381791445627</v>
      </c>
      <c r="M356">
        <v>96.790981509999995</v>
      </c>
      <c r="N356">
        <v>41.096210569999997</v>
      </c>
      <c r="O356">
        <f t="shared" si="50"/>
        <v>42.454762985537187</v>
      </c>
      <c r="P356">
        <f t="shared" si="51"/>
        <v>1.6243561490118574</v>
      </c>
      <c r="Q356">
        <v>114</v>
      </c>
      <c r="R356">
        <v>69</v>
      </c>
      <c r="S356">
        <v>84</v>
      </c>
      <c r="T356">
        <v>45</v>
      </c>
      <c r="U356">
        <v>2043.9840762671079</v>
      </c>
      <c r="V356">
        <v>1978.5765858265604</v>
      </c>
      <c r="W356">
        <f t="shared" si="52"/>
        <v>1689.4004332880397</v>
      </c>
      <c r="X356">
        <f t="shared" si="53"/>
        <v>1635.3396194228224</v>
      </c>
    </row>
    <row r="357" spans="1:24" x14ac:dyDescent="0.25">
      <c r="A357">
        <f t="shared" si="45"/>
        <v>1.272</v>
      </c>
      <c r="B357">
        <f t="shared" si="46"/>
        <v>1.6179840000000001</v>
      </c>
      <c r="E357">
        <v>8.74</v>
      </c>
      <c r="F357" t="s">
        <v>38</v>
      </c>
      <c r="G357">
        <v>127.2</v>
      </c>
      <c r="H357">
        <v>21.7</v>
      </c>
      <c r="I357">
        <v>0.88400000000000001</v>
      </c>
      <c r="J357">
        <f t="shared" si="47"/>
        <v>13.41175190854792</v>
      </c>
      <c r="K357">
        <f t="shared" si="48"/>
        <v>5.0088788642825683</v>
      </c>
      <c r="L357">
        <f t="shared" si="49"/>
        <v>5.6661525614056201</v>
      </c>
      <c r="M357">
        <v>85.190248350000005</v>
      </c>
      <c r="N357">
        <v>58.796387629999998</v>
      </c>
      <c r="O357">
        <f t="shared" si="50"/>
        <v>66.511750712669681</v>
      </c>
      <c r="P357">
        <f t="shared" si="51"/>
        <v>2.7095109506912443</v>
      </c>
      <c r="Q357">
        <v>101</v>
      </c>
      <c r="R357">
        <v>57</v>
      </c>
      <c r="S357">
        <v>71.666666669999998</v>
      </c>
      <c r="T357">
        <v>44</v>
      </c>
      <c r="U357">
        <v>1218.8957444289167</v>
      </c>
      <c r="V357">
        <v>1077.5038380751623</v>
      </c>
      <c r="W357">
        <f t="shared" si="52"/>
        <v>1144.6340566315923</v>
      </c>
      <c r="X357">
        <f t="shared" si="53"/>
        <v>1011.8565060623276</v>
      </c>
    </row>
    <row r="358" spans="1:24" x14ac:dyDescent="0.25">
      <c r="A358">
        <f t="shared" si="45"/>
        <v>1.3119999999999998</v>
      </c>
      <c r="B358">
        <f t="shared" si="46"/>
        <v>1.7213439999999995</v>
      </c>
      <c r="E358">
        <v>8.76</v>
      </c>
      <c r="F358" t="s">
        <v>38</v>
      </c>
      <c r="G358">
        <v>131.19999999999999</v>
      </c>
      <c r="H358">
        <v>24.3</v>
      </c>
      <c r="I358">
        <v>0.95</v>
      </c>
      <c r="J358">
        <f t="shared" si="47"/>
        <v>14.1168761154075</v>
      </c>
      <c r="K358">
        <f t="shared" si="48"/>
        <v>4.8856619176745681</v>
      </c>
      <c r="L358">
        <f t="shared" si="49"/>
        <v>5.1428020186048089</v>
      </c>
      <c r="M358">
        <v>78.454170840000003</v>
      </c>
      <c r="N358">
        <v>62.274087729999998</v>
      </c>
      <c r="O358">
        <f t="shared" si="50"/>
        <v>65.551671294736849</v>
      </c>
      <c r="P358">
        <f t="shared" si="51"/>
        <v>2.5627196596707815</v>
      </c>
      <c r="Q358">
        <v>114</v>
      </c>
      <c r="R358">
        <v>60</v>
      </c>
      <c r="S358">
        <v>78</v>
      </c>
      <c r="T358">
        <v>54</v>
      </c>
      <c r="U358">
        <v>1252.5273808615614</v>
      </c>
      <c r="V358">
        <v>1189.9010118184833</v>
      </c>
      <c r="W358">
        <f t="shared" si="52"/>
        <v>1277.2066723294797</v>
      </c>
      <c r="X358">
        <f t="shared" si="53"/>
        <v>1213.3463387130057</v>
      </c>
    </row>
    <row r="359" spans="1:24" x14ac:dyDescent="0.25">
      <c r="A359">
        <f t="shared" si="45"/>
        <v>1.365</v>
      </c>
      <c r="B359">
        <f t="shared" si="46"/>
        <v>1.8632249999999999</v>
      </c>
      <c r="E359">
        <v>8.76</v>
      </c>
      <c r="F359" t="s">
        <v>38</v>
      </c>
      <c r="G359">
        <v>136.5</v>
      </c>
      <c r="H359">
        <v>34.1</v>
      </c>
      <c r="I359">
        <v>1.1639999999999999</v>
      </c>
      <c r="J359">
        <f t="shared" si="47"/>
        <v>18.301600719183138</v>
      </c>
      <c r="K359">
        <f t="shared" si="48"/>
        <v>4.6092310814450048</v>
      </c>
      <c r="L359">
        <f t="shared" si="49"/>
        <v>3.9598205167053306</v>
      </c>
      <c r="M359">
        <v>67.292922129999994</v>
      </c>
      <c r="N359">
        <v>68.495035369999997</v>
      </c>
      <c r="O359">
        <f t="shared" si="50"/>
        <v>58.844532104810995</v>
      </c>
      <c r="P359">
        <f t="shared" si="51"/>
        <v>2.0086520636363634</v>
      </c>
      <c r="Q359">
        <v>112</v>
      </c>
      <c r="R359">
        <v>61</v>
      </c>
      <c r="S359">
        <v>78</v>
      </c>
      <c r="T359">
        <v>51</v>
      </c>
      <c r="U359">
        <v>1138.7686651836239</v>
      </c>
      <c r="V359">
        <v>1325.5267262737382</v>
      </c>
      <c r="W359">
        <f t="shared" si="52"/>
        <v>1353.8049817289145</v>
      </c>
      <c r="X359">
        <f t="shared" si="53"/>
        <v>1575.8289987324565</v>
      </c>
    </row>
    <row r="360" spans="1:24" x14ac:dyDescent="0.25">
      <c r="A360">
        <f t="shared" si="45"/>
        <v>1.3259999999999998</v>
      </c>
      <c r="B360">
        <f t="shared" si="46"/>
        <v>1.7582759999999995</v>
      </c>
      <c r="E360">
        <v>8.81</v>
      </c>
      <c r="F360" t="s">
        <v>38</v>
      </c>
      <c r="G360">
        <v>132.6</v>
      </c>
      <c r="H360">
        <v>25.2</v>
      </c>
      <c r="I360">
        <v>0.97899999999999998</v>
      </c>
      <c r="J360">
        <f t="shared" si="47"/>
        <v>14.332220879998365</v>
      </c>
      <c r="K360">
        <f t="shared" si="48"/>
        <v>3.9964380058461626</v>
      </c>
      <c r="L360">
        <f t="shared" si="49"/>
        <v>4.0821634380451099</v>
      </c>
      <c r="M360">
        <v>75.332383669999999</v>
      </c>
      <c r="N360">
        <v>53.050730790000003</v>
      </c>
      <c r="O360">
        <f t="shared" si="50"/>
        <v>54.188693350357511</v>
      </c>
      <c r="P360">
        <f t="shared" si="51"/>
        <v>2.105187729761905</v>
      </c>
      <c r="Q360">
        <v>101</v>
      </c>
      <c r="R360">
        <v>49</v>
      </c>
      <c r="S360">
        <v>66.333333330000002</v>
      </c>
      <c r="T360">
        <v>52</v>
      </c>
      <c r="U360">
        <v>1250.3754866747993</v>
      </c>
      <c r="V360">
        <v>1224.1176014546284</v>
      </c>
      <c r="W360">
        <f t="shared" si="52"/>
        <v>1327.849114295575</v>
      </c>
      <c r="X360">
        <f t="shared" si="53"/>
        <v>1299.9642828953679</v>
      </c>
    </row>
    <row r="361" spans="1:24" x14ac:dyDescent="0.25">
      <c r="A361">
        <f t="shared" si="45"/>
        <v>1.3130000000000002</v>
      </c>
      <c r="B361">
        <f t="shared" si="46"/>
        <v>1.7239690000000005</v>
      </c>
      <c r="E361">
        <v>8.82</v>
      </c>
      <c r="F361" t="s">
        <v>38</v>
      </c>
      <c r="G361">
        <v>131.30000000000001</v>
      </c>
      <c r="H361">
        <v>32.6</v>
      </c>
      <c r="I361">
        <v>1.1240000000000001</v>
      </c>
      <c r="J361">
        <f t="shared" si="47"/>
        <v>18.909852787376103</v>
      </c>
      <c r="K361">
        <f t="shared" si="48"/>
        <v>5.7381774810445929</v>
      </c>
      <c r="L361">
        <f t="shared" si="49"/>
        <v>5.1051401076909189</v>
      </c>
      <c r="M361">
        <v>100.5834954</v>
      </c>
      <c r="N361">
        <v>57.048897119999999</v>
      </c>
      <c r="O361">
        <f t="shared" si="50"/>
        <v>50.755246548042699</v>
      </c>
      <c r="P361">
        <f t="shared" si="51"/>
        <v>1.7499661693251534</v>
      </c>
      <c r="Q361">
        <v>119</v>
      </c>
      <c r="R361">
        <v>72</v>
      </c>
      <c r="S361">
        <v>87.666666669999998</v>
      </c>
      <c r="T361">
        <v>47</v>
      </c>
      <c r="U361">
        <v>1536.6934523834313</v>
      </c>
      <c r="V361">
        <v>1727.2434404789769</v>
      </c>
      <c r="W361">
        <f t="shared" si="52"/>
        <v>1222.2231460716816</v>
      </c>
      <c r="X361">
        <f t="shared" si="53"/>
        <v>1373.7788161845704</v>
      </c>
    </row>
    <row r="362" spans="1:24" x14ac:dyDescent="0.25">
      <c r="A362">
        <f t="shared" si="45"/>
        <v>1.3840000000000001</v>
      </c>
      <c r="B362">
        <f t="shared" si="46"/>
        <v>1.9154560000000003</v>
      </c>
      <c r="E362">
        <v>8.82</v>
      </c>
      <c r="F362" t="s">
        <v>38</v>
      </c>
      <c r="G362">
        <v>138.4</v>
      </c>
      <c r="H362">
        <v>27.1</v>
      </c>
      <c r="I362">
        <v>1.026</v>
      </c>
      <c r="J362">
        <f t="shared" si="47"/>
        <v>14.148067092118012</v>
      </c>
      <c r="K362">
        <f t="shared" si="48"/>
        <v>4.8931953971797766</v>
      </c>
      <c r="L362">
        <f t="shared" si="49"/>
        <v>4.76919629354754</v>
      </c>
      <c r="M362">
        <v>64.794685990000005</v>
      </c>
      <c r="N362">
        <v>75.518467639999997</v>
      </c>
      <c r="O362">
        <f t="shared" si="50"/>
        <v>73.60474428849902</v>
      </c>
      <c r="P362">
        <f t="shared" si="51"/>
        <v>2.7866593225092249</v>
      </c>
      <c r="Q362">
        <v>112</v>
      </c>
      <c r="R362">
        <v>66</v>
      </c>
      <c r="S362">
        <v>81.333333330000002</v>
      </c>
      <c r="T362">
        <v>46</v>
      </c>
      <c r="U362">
        <v>1076.9992542449318</v>
      </c>
      <c r="V362">
        <v>1105.0012348553</v>
      </c>
      <c r="W362">
        <f t="shared" si="52"/>
        <v>1329.7377558538042</v>
      </c>
      <c r="X362">
        <f t="shared" si="53"/>
        <v>1364.310937506003</v>
      </c>
    </row>
    <row r="363" spans="1:24" x14ac:dyDescent="0.25">
      <c r="A363">
        <f t="shared" si="45"/>
        <v>1.252</v>
      </c>
      <c r="B363">
        <f t="shared" si="46"/>
        <v>1.567504</v>
      </c>
      <c r="E363">
        <v>8.84</v>
      </c>
      <c r="F363" t="s">
        <v>38</v>
      </c>
      <c r="G363">
        <v>125.2</v>
      </c>
      <c r="H363">
        <v>22.3</v>
      </c>
      <c r="I363">
        <v>0.89300000000000002</v>
      </c>
      <c r="J363">
        <f t="shared" si="47"/>
        <v>14.226438975594322</v>
      </c>
      <c r="K363">
        <f t="shared" si="48"/>
        <v>3.7948567941735707</v>
      </c>
      <c r="L363">
        <f t="shared" si="49"/>
        <v>4.2495596799256106</v>
      </c>
      <c r="M363">
        <v>74.081601930000005</v>
      </c>
      <c r="N363">
        <v>51.225360889999997</v>
      </c>
      <c r="O363">
        <f t="shared" si="50"/>
        <v>57.363226080627093</v>
      </c>
      <c r="P363">
        <f t="shared" si="51"/>
        <v>2.2971013852017936</v>
      </c>
      <c r="Q363">
        <v>103</v>
      </c>
      <c r="R363">
        <v>51</v>
      </c>
      <c r="S363">
        <v>68.333333330000002</v>
      </c>
      <c r="T363">
        <v>52</v>
      </c>
      <c r="U363">
        <v>1333.9746590900008</v>
      </c>
      <c r="V363">
        <v>1191.2393705673708</v>
      </c>
      <c r="W363">
        <f t="shared" si="52"/>
        <v>1440.5462347863142</v>
      </c>
      <c r="X363">
        <f t="shared" si="53"/>
        <v>1286.4077876641786</v>
      </c>
    </row>
    <row r="364" spans="1:24" x14ac:dyDescent="0.25">
      <c r="A364">
        <f t="shared" si="45"/>
        <v>1.2450000000000001</v>
      </c>
      <c r="B364">
        <f t="shared" si="46"/>
        <v>1.5500250000000002</v>
      </c>
      <c r="E364">
        <v>8.85</v>
      </c>
      <c r="F364" t="s">
        <v>38</v>
      </c>
      <c r="G364">
        <v>124.5</v>
      </c>
      <c r="H364">
        <v>30.3</v>
      </c>
      <c r="I364">
        <v>1.0569999999999999</v>
      </c>
      <c r="J364">
        <f t="shared" si="47"/>
        <v>19.548071805293461</v>
      </c>
      <c r="K364">
        <f t="shared" si="48"/>
        <v>3.6249459702789681</v>
      </c>
      <c r="L364">
        <f t="shared" si="49"/>
        <v>3.4294663862620327</v>
      </c>
      <c r="M364">
        <v>78.501397749999995</v>
      </c>
      <c r="N364">
        <v>46.176833459999997</v>
      </c>
      <c r="O364">
        <f t="shared" si="50"/>
        <v>43.686692015137183</v>
      </c>
      <c r="P364">
        <f t="shared" si="51"/>
        <v>1.523987902970297</v>
      </c>
      <c r="Q364">
        <v>119</v>
      </c>
      <c r="R364">
        <v>58</v>
      </c>
      <c r="S364">
        <v>78.333333330000002</v>
      </c>
      <c r="T364">
        <v>61</v>
      </c>
      <c r="U364">
        <v>1696.3773273421857</v>
      </c>
      <c r="V364">
        <v>1793.0708350006903</v>
      </c>
      <c r="W364">
        <f t="shared" si="52"/>
        <v>1728.7613988678929</v>
      </c>
      <c r="X364">
        <f t="shared" si="53"/>
        <v>1827.3007986033626</v>
      </c>
    </row>
    <row r="365" spans="1:24" x14ac:dyDescent="0.25">
      <c r="A365">
        <f t="shared" si="45"/>
        <v>1.3280000000000001</v>
      </c>
      <c r="B365">
        <f t="shared" si="46"/>
        <v>1.7635840000000003</v>
      </c>
      <c r="E365">
        <v>8.8699999999999992</v>
      </c>
      <c r="F365" t="s">
        <v>38</v>
      </c>
      <c r="G365">
        <v>132.80000000000001</v>
      </c>
      <c r="H365">
        <v>25.8</v>
      </c>
      <c r="I365">
        <v>0.98799999999999999</v>
      </c>
      <c r="J365">
        <f t="shared" si="47"/>
        <v>14.629300333865581</v>
      </c>
      <c r="K365">
        <f t="shared" si="48"/>
        <v>6.5633726565759565</v>
      </c>
      <c r="L365">
        <f t="shared" si="49"/>
        <v>6.643089733376474</v>
      </c>
      <c r="M365">
        <v>94.24603175</v>
      </c>
      <c r="N365">
        <v>69.640838290000005</v>
      </c>
      <c r="O365">
        <f t="shared" si="50"/>
        <v>70.486678431174099</v>
      </c>
      <c r="P365">
        <f t="shared" si="51"/>
        <v>2.6992572980620158</v>
      </c>
      <c r="Q365">
        <v>118</v>
      </c>
      <c r="R365">
        <v>64</v>
      </c>
      <c r="S365">
        <v>82</v>
      </c>
      <c r="T365">
        <v>54</v>
      </c>
      <c r="U365">
        <v>1177.4700307100509</v>
      </c>
      <c r="V365">
        <v>1163.3403903415303</v>
      </c>
      <c r="W365">
        <f t="shared" si="52"/>
        <v>999.48613971011116</v>
      </c>
      <c r="X365">
        <f t="shared" si="53"/>
        <v>987.49230603358978</v>
      </c>
    </row>
    <row r="366" spans="1:24" x14ac:dyDescent="0.25">
      <c r="A366">
        <f t="shared" si="45"/>
        <v>1.3240000000000001</v>
      </c>
      <c r="B366">
        <f t="shared" si="46"/>
        <v>1.7529760000000001</v>
      </c>
      <c r="E366">
        <v>8.8800000000000008</v>
      </c>
      <c r="F366" t="s">
        <v>38</v>
      </c>
      <c r="G366">
        <v>132.4</v>
      </c>
      <c r="H366">
        <v>27.3</v>
      </c>
      <c r="I366">
        <v>1.016</v>
      </c>
      <c r="J366">
        <f t="shared" si="47"/>
        <v>15.573516123438084</v>
      </c>
      <c r="K366">
        <f t="shared" si="48"/>
        <v>7.1358535575054196</v>
      </c>
      <c r="L366">
        <f t="shared" si="49"/>
        <v>7.0234779109305308</v>
      </c>
      <c r="M366">
        <v>96.823770490000001</v>
      </c>
      <c r="N366">
        <v>73.699397590000004</v>
      </c>
      <c r="O366">
        <f t="shared" si="50"/>
        <v>72.538777155511809</v>
      </c>
      <c r="P366">
        <f t="shared" si="51"/>
        <v>2.6996116333333333</v>
      </c>
      <c r="Q366">
        <v>111</v>
      </c>
      <c r="R366">
        <v>62</v>
      </c>
      <c r="S366">
        <v>78.333333330000002</v>
      </c>
      <c r="T366">
        <v>49</v>
      </c>
      <c r="U366">
        <v>1062.8761684834826</v>
      </c>
      <c r="V366">
        <v>1079.8821871792184</v>
      </c>
      <c r="W366">
        <f t="shared" si="52"/>
        <v>878.19440462154421</v>
      </c>
      <c r="X366">
        <f t="shared" si="53"/>
        <v>892.24551509548894</v>
      </c>
    </row>
    <row r="367" spans="1:24" x14ac:dyDescent="0.25">
      <c r="A367">
        <f t="shared" si="45"/>
        <v>1.359</v>
      </c>
      <c r="B367">
        <f t="shared" si="46"/>
        <v>1.846881</v>
      </c>
      <c r="E367">
        <v>8.8800000000000008</v>
      </c>
      <c r="F367" t="s">
        <v>38</v>
      </c>
      <c r="G367">
        <v>135.9</v>
      </c>
      <c r="H367">
        <v>29.1</v>
      </c>
      <c r="I367">
        <v>1.0609999999999999</v>
      </c>
      <c r="J367">
        <f t="shared" si="47"/>
        <v>15.756293989704806</v>
      </c>
      <c r="K367">
        <f t="shared" si="48"/>
        <v>5.1260076417650744</v>
      </c>
      <c r="L367">
        <f t="shared" si="49"/>
        <v>4.8312984371018608</v>
      </c>
      <c r="M367">
        <v>89.191405610000004</v>
      </c>
      <c r="N367">
        <v>57.47199079</v>
      </c>
      <c r="O367">
        <f t="shared" si="50"/>
        <v>54.167757577756838</v>
      </c>
      <c r="P367">
        <f t="shared" si="51"/>
        <v>1.9749825013745703</v>
      </c>
      <c r="Q367">
        <v>112</v>
      </c>
      <c r="R367">
        <v>61</v>
      </c>
      <c r="S367">
        <v>78</v>
      </c>
      <c r="T367">
        <v>51</v>
      </c>
      <c r="U367">
        <v>1357.1828455535567</v>
      </c>
      <c r="V367">
        <v>1439.9709991323236</v>
      </c>
      <c r="W367">
        <f t="shared" si="52"/>
        <v>1217.3216343179965</v>
      </c>
      <c r="X367">
        <f t="shared" si="53"/>
        <v>1291.5782540113942</v>
      </c>
    </row>
    <row r="368" spans="1:24" x14ac:dyDescent="0.25">
      <c r="A368">
        <f t="shared" si="45"/>
        <v>1.3169999999999999</v>
      </c>
      <c r="B368">
        <f t="shared" si="46"/>
        <v>1.7344889999999999</v>
      </c>
      <c r="E368">
        <v>8.89</v>
      </c>
      <c r="F368" t="s">
        <v>38</v>
      </c>
      <c r="G368">
        <v>131.69999999999999</v>
      </c>
      <c r="H368">
        <v>25.9</v>
      </c>
      <c r="I368">
        <v>0.998</v>
      </c>
      <c r="J368">
        <f t="shared" si="47"/>
        <v>14.932351833883063</v>
      </c>
      <c r="K368">
        <f t="shared" si="48"/>
        <v>4.6142673929255862</v>
      </c>
      <c r="L368">
        <f t="shared" si="49"/>
        <v>4.6235144217691246</v>
      </c>
      <c r="M368">
        <v>89.166502719999997</v>
      </c>
      <c r="N368">
        <v>51.748888340000001</v>
      </c>
      <c r="O368">
        <f t="shared" si="50"/>
        <v>51.852593527054111</v>
      </c>
      <c r="P368">
        <f t="shared" si="51"/>
        <v>1.9980265768339769</v>
      </c>
      <c r="Q368">
        <v>94</v>
      </c>
      <c r="R368">
        <v>33</v>
      </c>
      <c r="S368">
        <v>53.333333330000002</v>
      </c>
      <c r="T368">
        <v>61</v>
      </c>
      <c r="U368">
        <v>1030.6179522077825</v>
      </c>
      <c r="V368">
        <v>1028.556716303367</v>
      </c>
      <c r="W368">
        <f t="shared" si="52"/>
        <v>924.66827408864219</v>
      </c>
      <c r="X368">
        <f t="shared" si="53"/>
        <v>922.81893754046496</v>
      </c>
    </row>
    <row r="369" spans="1:24" x14ac:dyDescent="0.25">
      <c r="A369">
        <f t="shared" si="45"/>
        <v>1.3149999999999999</v>
      </c>
      <c r="B369">
        <f t="shared" si="46"/>
        <v>1.7292249999999998</v>
      </c>
      <c r="E369">
        <v>8.9</v>
      </c>
      <c r="F369" t="s">
        <v>38</v>
      </c>
      <c r="G369">
        <v>131.5</v>
      </c>
      <c r="H369">
        <v>28.6</v>
      </c>
      <c r="I369">
        <v>1.0469999999999999</v>
      </c>
      <c r="J369">
        <f t="shared" si="47"/>
        <v>16.539201087192243</v>
      </c>
      <c r="K369">
        <f t="shared" si="48"/>
        <v>5.1131078690637972</v>
      </c>
      <c r="L369">
        <f t="shared" si="49"/>
        <v>4.8835796266129874</v>
      </c>
      <c r="M369">
        <v>84.967320259999994</v>
      </c>
      <c r="N369">
        <v>60.177346460000003</v>
      </c>
      <c r="O369">
        <f t="shared" si="50"/>
        <v>57.47597560649475</v>
      </c>
      <c r="P369">
        <f t="shared" si="51"/>
        <v>2.1041030230769229</v>
      </c>
      <c r="Q369">
        <v>125</v>
      </c>
      <c r="R369">
        <v>69</v>
      </c>
      <c r="S369">
        <v>87.666666669999998</v>
      </c>
      <c r="T369">
        <v>56</v>
      </c>
      <c r="U369">
        <v>1456.8051239725598</v>
      </c>
      <c r="V369">
        <v>1525.27496479927</v>
      </c>
      <c r="W369">
        <f t="shared" si="52"/>
        <v>1371.6380552096841</v>
      </c>
      <c r="X369">
        <f t="shared" si="53"/>
        <v>1436.1050438045393</v>
      </c>
    </row>
    <row r="370" spans="1:24" x14ac:dyDescent="0.25">
      <c r="A370">
        <f t="shared" si="45"/>
        <v>1.274</v>
      </c>
      <c r="B370">
        <f t="shared" si="46"/>
        <v>1.623076</v>
      </c>
      <c r="E370">
        <v>8.92</v>
      </c>
      <c r="F370" t="s">
        <v>38</v>
      </c>
      <c r="G370">
        <v>127.4</v>
      </c>
      <c r="H370">
        <v>20.3</v>
      </c>
      <c r="I370">
        <v>0.86599999999999999</v>
      </c>
      <c r="J370">
        <f t="shared" si="47"/>
        <v>12.507116117791158</v>
      </c>
      <c r="K370">
        <f t="shared" si="48"/>
        <v>6.5894001413169745</v>
      </c>
      <c r="L370">
        <f t="shared" si="49"/>
        <v>7.6090070915900396</v>
      </c>
      <c r="M370">
        <v>121.6326531</v>
      </c>
      <c r="N370">
        <v>54.174598459999999</v>
      </c>
      <c r="O370">
        <f t="shared" si="50"/>
        <v>62.557273048498843</v>
      </c>
      <c r="P370">
        <f t="shared" si="51"/>
        <v>2.6686994315270933</v>
      </c>
      <c r="Q370">
        <v>139</v>
      </c>
      <c r="R370">
        <v>75</v>
      </c>
      <c r="S370">
        <v>96.333333330000002</v>
      </c>
      <c r="T370">
        <v>64</v>
      </c>
      <c r="U370">
        <v>1778.2011508793748</v>
      </c>
      <c r="V370">
        <v>1539.9221966615387</v>
      </c>
      <c r="W370">
        <f t="shared" si="52"/>
        <v>1169.5551189974822</v>
      </c>
      <c r="X370">
        <f t="shared" si="53"/>
        <v>1012.8347330518195</v>
      </c>
    </row>
    <row r="371" spans="1:24" x14ac:dyDescent="0.25">
      <c r="A371">
        <f t="shared" si="45"/>
        <v>1.31</v>
      </c>
      <c r="B371">
        <f t="shared" si="46"/>
        <v>1.7161000000000002</v>
      </c>
      <c r="E371">
        <v>8.92</v>
      </c>
      <c r="F371" t="s">
        <v>38</v>
      </c>
      <c r="G371">
        <v>131</v>
      </c>
      <c r="H371">
        <v>27.1</v>
      </c>
      <c r="I371">
        <v>1.0089999999999999</v>
      </c>
      <c r="J371">
        <f t="shared" si="47"/>
        <v>15.791620534933861</v>
      </c>
      <c r="K371">
        <f t="shared" si="48"/>
        <v>3.2907976538226587</v>
      </c>
      <c r="L371">
        <f t="shared" si="49"/>
        <v>3.2614446519550633</v>
      </c>
      <c r="M371">
        <v>63.726561889999999</v>
      </c>
      <c r="N371">
        <v>51.639340900000001</v>
      </c>
      <c r="O371">
        <f t="shared" si="50"/>
        <v>51.178732309217054</v>
      </c>
      <c r="P371">
        <f t="shared" si="51"/>
        <v>1.9055107343173432</v>
      </c>
      <c r="Q371">
        <v>116</v>
      </c>
      <c r="R371">
        <v>58</v>
      </c>
      <c r="S371">
        <v>77.333333330000002</v>
      </c>
      <c r="T371">
        <v>58</v>
      </c>
      <c r="U371">
        <v>1497.5662350097889</v>
      </c>
      <c r="V371">
        <v>1511.0443311248769</v>
      </c>
      <c r="W371">
        <f t="shared" si="52"/>
        <v>1879.9899954995533</v>
      </c>
      <c r="X371">
        <f t="shared" si="53"/>
        <v>1896.909905459049</v>
      </c>
    </row>
    <row r="372" spans="1:24" x14ac:dyDescent="0.25">
      <c r="A372">
        <f t="shared" si="45"/>
        <v>1.246</v>
      </c>
      <c r="B372">
        <f t="shared" si="46"/>
        <v>1.552516</v>
      </c>
      <c r="E372">
        <v>8.9700000000000006</v>
      </c>
      <c r="F372" t="s">
        <v>38</v>
      </c>
      <c r="G372">
        <v>124.6</v>
      </c>
      <c r="H372">
        <v>23.9</v>
      </c>
      <c r="I372">
        <v>0.92700000000000005</v>
      </c>
      <c r="J372">
        <f t="shared" si="47"/>
        <v>15.394366306047731</v>
      </c>
      <c r="K372">
        <f t="shared" si="48"/>
        <v>5.7395195101032446</v>
      </c>
      <c r="L372">
        <f t="shared" si="49"/>
        <v>6.1914989321502096</v>
      </c>
      <c r="M372">
        <v>94.366875300000004</v>
      </c>
      <c r="N372">
        <v>60.821336850000002</v>
      </c>
      <c r="O372">
        <f t="shared" si="50"/>
        <v>65.61093511326861</v>
      </c>
      <c r="P372">
        <f t="shared" si="51"/>
        <v>2.5448258096234313</v>
      </c>
      <c r="Q372">
        <v>121</v>
      </c>
      <c r="R372">
        <v>65</v>
      </c>
      <c r="S372">
        <v>83.666666669999998</v>
      </c>
      <c r="T372">
        <v>56</v>
      </c>
      <c r="U372">
        <v>1375.6137402297165</v>
      </c>
      <c r="V372">
        <v>1275.1939371929473</v>
      </c>
      <c r="W372">
        <f t="shared" si="52"/>
        <v>1166.1835667284975</v>
      </c>
      <c r="X372">
        <f t="shared" si="53"/>
        <v>1081.0521663573172</v>
      </c>
    </row>
    <row r="373" spans="1:24" x14ac:dyDescent="0.25">
      <c r="A373">
        <f t="shared" si="45"/>
        <v>1.3840000000000001</v>
      </c>
      <c r="B373">
        <f t="shared" si="46"/>
        <v>1.9154560000000003</v>
      </c>
      <c r="E373">
        <v>9</v>
      </c>
      <c r="F373" t="s">
        <v>38</v>
      </c>
      <c r="G373">
        <v>138.4</v>
      </c>
      <c r="H373">
        <v>33.799999999999997</v>
      </c>
      <c r="I373">
        <v>1.165</v>
      </c>
      <c r="J373">
        <f t="shared" si="47"/>
        <v>17.645928697918404</v>
      </c>
      <c r="K373">
        <f t="shared" si="48"/>
        <v>6.2555364450556361</v>
      </c>
      <c r="L373">
        <f t="shared" si="49"/>
        <v>5.3695591803052665</v>
      </c>
      <c r="M373">
        <v>86.469566049999997</v>
      </c>
      <c r="N373">
        <v>72.343793669999997</v>
      </c>
      <c r="O373">
        <f t="shared" si="50"/>
        <v>62.097676969957078</v>
      </c>
      <c r="P373">
        <f t="shared" si="51"/>
        <v>2.1403489251479293</v>
      </c>
      <c r="Q373">
        <v>123</v>
      </c>
      <c r="R373">
        <v>75</v>
      </c>
      <c r="S373">
        <v>91</v>
      </c>
      <c r="T373">
        <v>48</v>
      </c>
      <c r="U373">
        <v>1257.8826100149138</v>
      </c>
      <c r="V373">
        <v>1465.4332406673745</v>
      </c>
      <c r="W373">
        <f t="shared" si="52"/>
        <v>1163.7690970139097</v>
      </c>
      <c r="X373">
        <f t="shared" si="53"/>
        <v>1355.7909980212048</v>
      </c>
    </row>
    <row r="374" spans="1:24" x14ac:dyDescent="0.25">
      <c r="A374">
        <f t="shared" si="45"/>
        <v>1.42</v>
      </c>
      <c r="B374">
        <f t="shared" si="46"/>
        <v>2.0164</v>
      </c>
      <c r="E374">
        <v>9</v>
      </c>
      <c r="F374" t="s">
        <v>38</v>
      </c>
      <c r="G374">
        <v>142</v>
      </c>
      <c r="H374">
        <v>35</v>
      </c>
      <c r="I374">
        <v>1.2</v>
      </c>
      <c r="J374">
        <f t="shared" si="47"/>
        <v>17.357667129537791</v>
      </c>
      <c r="K374">
        <f t="shared" si="48"/>
        <v>3.8479999999999999</v>
      </c>
      <c r="L374">
        <f t="shared" si="49"/>
        <v>3.2066666666666666</v>
      </c>
      <c r="M374">
        <v>74</v>
      </c>
      <c r="N374">
        <v>52</v>
      </c>
      <c r="O374">
        <f t="shared" si="50"/>
        <v>43.333333333333336</v>
      </c>
      <c r="P374">
        <f t="shared" si="51"/>
        <v>1.4857142857142858</v>
      </c>
      <c r="Q374">
        <v>91</v>
      </c>
      <c r="R374">
        <v>59</v>
      </c>
      <c r="S374">
        <v>69</v>
      </c>
      <c r="T374">
        <v>32</v>
      </c>
      <c r="U374">
        <v>1326.9230769230769</v>
      </c>
      <c r="V374">
        <v>1592.3076923076922</v>
      </c>
      <c r="W374">
        <f t="shared" si="52"/>
        <v>1434.5114345114346</v>
      </c>
      <c r="X374">
        <f t="shared" si="53"/>
        <v>1721.4137214137215</v>
      </c>
    </row>
    <row r="375" spans="1:24" x14ac:dyDescent="0.25">
      <c r="A375">
        <f t="shared" si="45"/>
        <v>1.3640000000000001</v>
      </c>
      <c r="B375">
        <f t="shared" si="46"/>
        <v>1.8604960000000004</v>
      </c>
      <c r="E375">
        <v>9.01</v>
      </c>
      <c r="F375" t="s">
        <v>38</v>
      </c>
      <c r="G375">
        <v>136.4</v>
      </c>
      <c r="H375">
        <v>24.1</v>
      </c>
      <c r="I375">
        <v>0.96099999999999997</v>
      </c>
      <c r="J375">
        <f t="shared" si="47"/>
        <v>12.953534971319474</v>
      </c>
      <c r="K375">
        <f t="shared" si="48"/>
        <v>3.1690936493252289</v>
      </c>
      <c r="L375">
        <f t="shared" si="49"/>
        <v>3.2977041095996138</v>
      </c>
      <c r="M375">
        <v>85.499071409999999</v>
      </c>
      <c r="N375">
        <v>37.065825359999998</v>
      </c>
      <c r="O375">
        <f t="shared" si="50"/>
        <v>38.570057606659731</v>
      </c>
      <c r="P375">
        <f t="shared" si="51"/>
        <v>1.5380010522821574</v>
      </c>
      <c r="Q375">
        <v>110</v>
      </c>
      <c r="R375">
        <v>47</v>
      </c>
      <c r="S375">
        <v>68</v>
      </c>
      <c r="T375">
        <v>63</v>
      </c>
      <c r="U375">
        <v>1834.5740136514796</v>
      </c>
      <c r="V375">
        <v>1763.0256271190719</v>
      </c>
      <c r="W375">
        <f t="shared" si="52"/>
        <v>1716.5791238634738</v>
      </c>
      <c r="X375">
        <f t="shared" si="53"/>
        <v>1649.6325380327983</v>
      </c>
    </row>
    <row r="376" spans="1:24" x14ac:dyDescent="0.25">
      <c r="A376">
        <f t="shared" si="45"/>
        <v>1.409</v>
      </c>
      <c r="B376">
        <f t="shared" si="46"/>
        <v>1.9852810000000001</v>
      </c>
      <c r="E376">
        <v>9.0399999999999991</v>
      </c>
      <c r="F376" t="s">
        <v>38</v>
      </c>
      <c r="G376">
        <v>140.9</v>
      </c>
      <c r="H376">
        <v>37</v>
      </c>
      <c r="I376">
        <v>1.2270000000000001</v>
      </c>
      <c r="J376">
        <f t="shared" si="47"/>
        <v>18.637160180347266</v>
      </c>
      <c r="K376">
        <f t="shared" si="48"/>
        <v>3.900146621037941</v>
      </c>
      <c r="L376">
        <f t="shared" si="49"/>
        <v>3.1786036031279061</v>
      </c>
      <c r="M376">
        <v>68.840175990000006</v>
      </c>
      <c r="N376">
        <v>56.655093700000002</v>
      </c>
      <c r="O376">
        <f t="shared" si="50"/>
        <v>46.173670497147512</v>
      </c>
      <c r="P376">
        <f t="shared" si="51"/>
        <v>1.5312187486486486</v>
      </c>
      <c r="Q376">
        <v>122</v>
      </c>
      <c r="R376">
        <v>76</v>
      </c>
      <c r="S376">
        <v>91.333333330000002</v>
      </c>
      <c r="T376">
        <v>46</v>
      </c>
      <c r="U376">
        <v>1612.0939418726971</v>
      </c>
      <c r="V376">
        <v>1978.0392666777996</v>
      </c>
      <c r="W376">
        <f t="shared" si="52"/>
        <v>1873.4338414322194</v>
      </c>
      <c r="X376">
        <f t="shared" si="53"/>
        <v>2298.7033234373334</v>
      </c>
    </row>
    <row r="377" spans="1:24" x14ac:dyDescent="0.25">
      <c r="A377">
        <f t="shared" si="45"/>
        <v>1.2809999999999999</v>
      </c>
      <c r="B377">
        <f t="shared" si="46"/>
        <v>1.6409609999999999</v>
      </c>
      <c r="E377">
        <v>9.0500000000000007</v>
      </c>
      <c r="F377" t="s">
        <v>38</v>
      </c>
      <c r="G377">
        <v>128.1</v>
      </c>
      <c r="H377">
        <v>28.5</v>
      </c>
      <c r="I377">
        <v>1.0349999999999999</v>
      </c>
      <c r="J377">
        <f t="shared" si="47"/>
        <v>17.367871631318479</v>
      </c>
      <c r="K377">
        <f t="shared" si="48"/>
        <v>7.2629957677842141</v>
      </c>
      <c r="L377">
        <f t="shared" si="49"/>
        <v>7.0173872152504488</v>
      </c>
      <c r="M377">
        <v>113.960114</v>
      </c>
      <c r="N377">
        <v>63.73278784</v>
      </c>
      <c r="O377">
        <f t="shared" si="50"/>
        <v>61.577572792270537</v>
      </c>
      <c r="P377">
        <f t="shared" si="51"/>
        <v>2.2362381698245613</v>
      </c>
      <c r="Q377">
        <v>111</v>
      </c>
      <c r="R377">
        <v>68</v>
      </c>
      <c r="S377">
        <v>82.333333330000002</v>
      </c>
      <c r="T377">
        <v>43</v>
      </c>
      <c r="U377">
        <v>1291.8520610881849</v>
      </c>
      <c r="V377">
        <v>1337.0668832262713</v>
      </c>
      <c r="W377">
        <f t="shared" si="52"/>
        <v>906.88014656649773</v>
      </c>
      <c r="X377">
        <f t="shared" si="53"/>
        <v>938.62095169632505</v>
      </c>
    </row>
    <row r="378" spans="1:24" x14ac:dyDescent="0.25">
      <c r="A378">
        <f t="shared" si="45"/>
        <v>1.454</v>
      </c>
      <c r="B378">
        <f t="shared" si="46"/>
        <v>2.1141159999999997</v>
      </c>
      <c r="E378">
        <v>9.06</v>
      </c>
      <c r="F378" t="s">
        <v>38</v>
      </c>
      <c r="G378">
        <v>145.4</v>
      </c>
      <c r="H378">
        <v>36.5</v>
      </c>
      <c r="I378">
        <v>1.2390000000000001</v>
      </c>
      <c r="J378">
        <f t="shared" si="47"/>
        <v>17.264899371652266</v>
      </c>
      <c r="K378">
        <f t="shared" si="48"/>
        <v>4.5344121206351096</v>
      </c>
      <c r="L378">
        <f t="shared" si="49"/>
        <v>3.6597353677442368</v>
      </c>
      <c r="M378">
        <v>75.161656930000007</v>
      </c>
      <c r="N378">
        <v>60.328794039999998</v>
      </c>
      <c r="O378">
        <f t="shared" si="50"/>
        <v>48.691520613397898</v>
      </c>
      <c r="P378">
        <f t="shared" si="51"/>
        <v>1.6528436723287672</v>
      </c>
      <c r="Q378">
        <v>122</v>
      </c>
      <c r="R378">
        <v>69</v>
      </c>
      <c r="S378">
        <v>86.666666669999998</v>
      </c>
      <c r="T378">
        <v>53</v>
      </c>
      <c r="U378">
        <v>1436.572171698594</v>
      </c>
      <c r="V378">
        <v>1779.9129207345582</v>
      </c>
      <c r="W378">
        <f t="shared" si="52"/>
        <v>1529.0479006193391</v>
      </c>
      <c r="X378">
        <f t="shared" si="53"/>
        <v>1894.4903488673613</v>
      </c>
    </row>
    <row r="379" spans="1:24" x14ac:dyDescent="0.25">
      <c r="A379">
        <f t="shared" si="45"/>
        <v>1.3319999999999999</v>
      </c>
      <c r="B379">
        <f t="shared" si="46"/>
        <v>1.7742239999999996</v>
      </c>
      <c r="E379">
        <v>9.08</v>
      </c>
      <c r="F379" t="s">
        <v>38</v>
      </c>
      <c r="G379">
        <v>133.19999999999999</v>
      </c>
      <c r="H379">
        <v>36.1</v>
      </c>
      <c r="I379">
        <v>1.2</v>
      </c>
      <c r="J379">
        <f t="shared" si="47"/>
        <v>20.34692350007666</v>
      </c>
      <c r="K379">
        <f t="shared" si="48"/>
        <v>6.7253197748186277</v>
      </c>
      <c r="L379">
        <f t="shared" si="49"/>
        <v>5.6044331456821901</v>
      </c>
      <c r="M379">
        <v>81.914245070000007</v>
      </c>
      <c r="N379">
        <v>82.101956369999996</v>
      </c>
      <c r="O379">
        <f t="shared" si="50"/>
        <v>68.418296975000004</v>
      </c>
      <c r="P379">
        <f t="shared" si="51"/>
        <v>2.2742924202216064</v>
      </c>
      <c r="Q379">
        <v>123</v>
      </c>
      <c r="R379">
        <v>61</v>
      </c>
      <c r="S379">
        <v>81.666666669999998</v>
      </c>
      <c r="T379">
        <v>62</v>
      </c>
      <c r="U379">
        <v>994.69818114883481</v>
      </c>
      <c r="V379">
        <v>1193.6378173786018</v>
      </c>
      <c r="W379">
        <f t="shared" si="52"/>
        <v>971.4531877075234</v>
      </c>
      <c r="X379">
        <f t="shared" si="53"/>
        <v>1165.7438252490281</v>
      </c>
    </row>
    <row r="380" spans="1:24" x14ac:dyDescent="0.25">
      <c r="A380">
        <f t="shared" si="45"/>
        <v>1.379</v>
      </c>
      <c r="B380">
        <f t="shared" si="46"/>
        <v>1.9016409999999999</v>
      </c>
      <c r="E380">
        <v>9.11</v>
      </c>
      <c r="F380" t="s">
        <v>38</v>
      </c>
      <c r="G380">
        <v>137.9</v>
      </c>
      <c r="H380">
        <v>30.9</v>
      </c>
      <c r="I380">
        <v>1.1100000000000001</v>
      </c>
      <c r="J380">
        <f t="shared" si="47"/>
        <v>16.2491237830905</v>
      </c>
      <c r="K380">
        <f t="shared" si="48"/>
        <v>6.8502781424466148</v>
      </c>
      <c r="L380">
        <f t="shared" si="49"/>
        <v>6.1714217499519046</v>
      </c>
      <c r="M380">
        <v>84.586802759999998</v>
      </c>
      <c r="N380">
        <v>80.985188219999998</v>
      </c>
      <c r="O380">
        <f t="shared" si="50"/>
        <v>72.95962902702702</v>
      </c>
      <c r="P380">
        <f t="shared" si="51"/>
        <v>2.6208798776699029</v>
      </c>
      <c r="Q380">
        <v>116</v>
      </c>
      <c r="R380">
        <v>58</v>
      </c>
      <c r="S380">
        <v>77.333333330000002</v>
      </c>
      <c r="T380">
        <v>58</v>
      </c>
      <c r="U380">
        <v>954.9071259786474</v>
      </c>
      <c r="V380">
        <v>1059.9469098362988</v>
      </c>
      <c r="W380">
        <f t="shared" si="52"/>
        <v>903.12634578519442</v>
      </c>
      <c r="X380">
        <f t="shared" si="53"/>
        <v>1002.4702438215659</v>
      </c>
    </row>
    <row r="381" spans="1:24" x14ac:dyDescent="0.25">
      <c r="A381">
        <f t="shared" si="45"/>
        <v>1.359</v>
      </c>
      <c r="B381">
        <f t="shared" si="46"/>
        <v>1.846881</v>
      </c>
      <c r="E381">
        <v>9.1300000000000008</v>
      </c>
      <c r="F381" t="s">
        <v>38</v>
      </c>
      <c r="G381">
        <v>135.9</v>
      </c>
      <c r="H381">
        <v>33.799999999999997</v>
      </c>
      <c r="I381">
        <v>1.155</v>
      </c>
      <c r="J381">
        <f t="shared" si="47"/>
        <v>18.301124977732727</v>
      </c>
      <c r="K381">
        <f t="shared" si="48"/>
        <v>4.6753132694654607</v>
      </c>
      <c r="L381">
        <f t="shared" si="49"/>
        <v>4.0478902765934723</v>
      </c>
      <c r="M381">
        <v>83.304083300000002</v>
      </c>
      <c r="N381">
        <v>56.123458589999998</v>
      </c>
      <c r="O381">
        <f t="shared" si="50"/>
        <v>48.591739038961038</v>
      </c>
      <c r="P381">
        <f t="shared" si="51"/>
        <v>1.6604573547337278</v>
      </c>
      <c r="Q381">
        <v>106</v>
      </c>
      <c r="R381">
        <v>59</v>
      </c>
      <c r="S381">
        <v>74.666666669999998</v>
      </c>
      <c r="T381">
        <v>47</v>
      </c>
      <c r="U381">
        <v>1330.4003093512842</v>
      </c>
      <c r="V381">
        <v>1536.6123573007333</v>
      </c>
      <c r="W381">
        <f t="shared" si="52"/>
        <v>1277.6327465823365</v>
      </c>
      <c r="X381">
        <f t="shared" si="53"/>
        <v>1475.6658223025986</v>
      </c>
    </row>
    <row r="382" spans="1:24" x14ac:dyDescent="0.25">
      <c r="A382">
        <f t="shared" si="45"/>
        <v>1.2350000000000001</v>
      </c>
      <c r="B382">
        <f t="shared" si="46"/>
        <v>1.5252250000000003</v>
      </c>
      <c r="E382">
        <v>9.17</v>
      </c>
      <c r="F382" t="s">
        <v>38</v>
      </c>
      <c r="G382">
        <v>123.5</v>
      </c>
      <c r="H382">
        <v>22.5</v>
      </c>
      <c r="I382">
        <v>0.90300000000000002</v>
      </c>
      <c r="J382">
        <f t="shared" si="47"/>
        <v>14.751921847596254</v>
      </c>
      <c r="K382">
        <f t="shared" si="48"/>
        <v>3.7325936495484275</v>
      </c>
      <c r="L382">
        <f t="shared" si="49"/>
        <v>4.1335477846604958</v>
      </c>
      <c r="M382">
        <v>66.959921800000004</v>
      </c>
      <c r="N382">
        <v>55.743697859999997</v>
      </c>
      <c r="O382">
        <f t="shared" si="50"/>
        <v>61.73166983388704</v>
      </c>
      <c r="P382">
        <f t="shared" si="51"/>
        <v>2.4774976826666664</v>
      </c>
      <c r="Q382">
        <v>111</v>
      </c>
      <c r="R382">
        <v>51</v>
      </c>
      <c r="S382">
        <v>71</v>
      </c>
      <c r="T382">
        <v>60</v>
      </c>
      <c r="U382">
        <v>1273.686582083523</v>
      </c>
      <c r="V382">
        <v>1150.1389836214214</v>
      </c>
      <c r="W382">
        <f t="shared" si="52"/>
        <v>1521.7300711764249</v>
      </c>
      <c r="X382">
        <f t="shared" si="53"/>
        <v>1374.1222542723117</v>
      </c>
    </row>
    <row r="383" spans="1:24" x14ac:dyDescent="0.25">
      <c r="A383">
        <f t="shared" si="45"/>
        <v>1.371</v>
      </c>
      <c r="B383">
        <f t="shared" si="46"/>
        <v>1.8796409999999999</v>
      </c>
      <c r="E383">
        <v>9.18</v>
      </c>
      <c r="F383" t="s">
        <v>38</v>
      </c>
      <c r="G383">
        <v>137.1</v>
      </c>
      <c r="H383">
        <v>31.9</v>
      </c>
      <c r="I383">
        <v>1.131</v>
      </c>
      <c r="J383">
        <f t="shared" si="47"/>
        <v>16.97132590744722</v>
      </c>
      <c r="K383">
        <f t="shared" si="48"/>
        <v>5.4292053991670928</v>
      </c>
      <c r="L383">
        <f t="shared" si="49"/>
        <v>4.8003584431185615</v>
      </c>
      <c r="M383">
        <v>82.593301389999993</v>
      </c>
      <c r="N383">
        <v>65.734209770000007</v>
      </c>
      <c r="O383">
        <f t="shared" si="50"/>
        <v>58.120433041556147</v>
      </c>
      <c r="P383">
        <f t="shared" si="51"/>
        <v>2.060633535109718</v>
      </c>
      <c r="Q383">
        <v>116</v>
      </c>
      <c r="R383">
        <v>54</v>
      </c>
      <c r="S383">
        <v>74.666666669999998</v>
      </c>
      <c r="T383">
        <v>62</v>
      </c>
      <c r="U383">
        <v>1135.8874919353882</v>
      </c>
      <c r="V383">
        <v>1284.688753378924</v>
      </c>
      <c r="W383">
        <f t="shared" si="52"/>
        <v>1100.2223888078324</v>
      </c>
      <c r="X383">
        <f t="shared" si="53"/>
        <v>1244.3515217416584</v>
      </c>
    </row>
    <row r="384" spans="1:24" x14ac:dyDescent="0.25">
      <c r="A384">
        <f t="shared" si="45"/>
        <v>1.4369999999999998</v>
      </c>
      <c r="B384">
        <f t="shared" si="46"/>
        <v>2.0649689999999996</v>
      </c>
      <c r="E384">
        <v>9.18</v>
      </c>
      <c r="F384" t="s">
        <v>38</v>
      </c>
      <c r="G384">
        <v>143.69999999999999</v>
      </c>
      <c r="H384">
        <v>33.5</v>
      </c>
      <c r="I384">
        <v>1.1779999999999999</v>
      </c>
      <c r="J384">
        <f t="shared" si="47"/>
        <v>16.22300383201879</v>
      </c>
      <c r="K384">
        <f t="shared" si="48"/>
        <v>4.0463569960005676</v>
      </c>
      <c r="L384">
        <f t="shared" si="49"/>
        <v>3.4349380271651682</v>
      </c>
      <c r="M384">
        <v>69.257135829999996</v>
      </c>
      <c r="N384">
        <v>58.425127570000001</v>
      </c>
      <c r="O384">
        <f t="shared" si="50"/>
        <v>49.596882487266555</v>
      </c>
      <c r="P384">
        <f t="shared" si="51"/>
        <v>1.7440336588059702</v>
      </c>
      <c r="Q384">
        <v>116</v>
      </c>
      <c r="R384">
        <v>66</v>
      </c>
      <c r="S384">
        <v>82.666666669999998</v>
      </c>
      <c r="T384">
        <v>50</v>
      </c>
      <c r="U384">
        <v>1414.9163229631949</v>
      </c>
      <c r="V384">
        <v>1666.7714284506435</v>
      </c>
      <c r="W384">
        <f t="shared" si="52"/>
        <v>1634.3919580345084</v>
      </c>
      <c r="X384">
        <f t="shared" si="53"/>
        <v>1925.3137265646508</v>
      </c>
    </row>
    <row r="385" spans="1:24" x14ac:dyDescent="0.25">
      <c r="A385">
        <f t="shared" si="45"/>
        <v>1.3069999999999999</v>
      </c>
      <c r="B385">
        <f t="shared" si="46"/>
        <v>1.7082489999999999</v>
      </c>
      <c r="E385">
        <v>9.1999999999999993</v>
      </c>
      <c r="F385" t="s">
        <v>38</v>
      </c>
      <c r="G385">
        <v>130.69999999999999</v>
      </c>
      <c r="H385">
        <v>31.4</v>
      </c>
      <c r="I385">
        <v>1.0960000000000001</v>
      </c>
      <c r="J385">
        <f t="shared" si="47"/>
        <v>18.381395218144426</v>
      </c>
      <c r="K385">
        <f t="shared" si="48"/>
        <v>6.2066827929496373</v>
      </c>
      <c r="L385">
        <f t="shared" si="49"/>
        <v>5.6630317453920043</v>
      </c>
      <c r="M385">
        <v>112.4504807</v>
      </c>
      <c r="N385">
        <v>55.194808899999998</v>
      </c>
      <c r="O385">
        <f t="shared" si="50"/>
        <v>50.360227098540143</v>
      </c>
      <c r="P385">
        <f t="shared" si="51"/>
        <v>1.7577964617834394</v>
      </c>
      <c r="Q385">
        <v>129</v>
      </c>
      <c r="R385">
        <v>75</v>
      </c>
      <c r="S385">
        <v>93</v>
      </c>
      <c r="T385">
        <v>54</v>
      </c>
      <c r="U385">
        <v>1684.9410633614859</v>
      </c>
      <c r="V385">
        <v>1846.6954054441887</v>
      </c>
      <c r="W385">
        <f t="shared" si="52"/>
        <v>1198.7079488662328</v>
      </c>
      <c r="X385">
        <f t="shared" si="53"/>
        <v>1313.7839119573912</v>
      </c>
    </row>
    <row r="386" spans="1:24" x14ac:dyDescent="0.25">
      <c r="A386">
        <f t="shared" si="45"/>
        <v>1.35</v>
      </c>
      <c r="B386">
        <f t="shared" si="46"/>
        <v>1.8225000000000002</v>
      </c>
      <c r="E386">
        <v>9.2200000000000006</v>
      </c>
      <c r="F386" t="s">
        <v>38</v>
      </c>
      <c r="G386">
        <v>135</v>
      </c>
      <c r="H386">
        <v>38.700000000000003</v>
      </c>
      <c r="I386">
        <v>1.24</v>
      </c>
      <c r="J386">
        <f t="shared" si="47"/>
        <v>21.234567901234566</v>
      </c>
      <c r="K386">
        <f t="shared" si="48"/>
        <v>4.6833630998368694</v>
      </c>
      <c r="L386">
        <f t="shared" si="49"/>
        <v>3.7769057256748946</v>
      </c>
      <c r="M386">
        <v>64.292321920000006</v>
      </c>
      <c r="N386">
        <v>72.844827499999994</v>
      </c>
      <c r="O386">
        <f t="shared" si="50"/>
        <v>58.745828629032253</v>
      </c>
      <c r="P386">
        <f t="shared" si="51"/>
        <v>1.8822952842377259</v>
      </c>
      <c r="Q386">
        <v>98</v>
      </c>
      <c r="R386">
        <v>50</v>
      </c>
      <c r="S386">
        <v>66</v>
      </c>
      <c r="T386">
        <v>48</v>
      </c>
      <c r="U386">
        <v>906.03550403081135</v>
      </c>
      <c r="V386">
        <v>1123.484024998206</v>
      </c>
      <c r="W386">
        <f t="shared" si="52"/>
        <v>1127.3949696925938</v>
      </c>
      <c r="X386">
        <f t="shared" si="53"/>
        <v>1397.9697624188163</v>
      </c>
    </row>
    <row r="387" spans="1:24" x14ac:dyDescent="0.25">
      <c r="A387">
        <f t="shared" ref="A387:A450" si="54">G387/100</f>
        <v>1.3640000000000001</v>
      </c>
      <c r="B387">
        <f t="shared" ref="B387:B450" si="55">A387*A387</f>
        <v>1.8604960000000004</v>
      </c>
      <c r="E387">
        <v>9.2200000000000006</v>
      </c>
      <c r="F387" t="s">
        <v>38</v>
      </c>
      <c r="G387">
        <v>136.4</v>
      </c>
      <c r="H387">
        <v>36</v>
      </c>
      <c r="I387">
        <v>1.1970000000000001</v>
      </c>
      <c r="J387">
        <f t="shared" ref="J387:J450" si="56">H387/B387</f>
        <v>19.349678795331993</v>
      </c>
      <c r="K387">
        <f t="shared" ref="K387:K450" si="57">(M387*N387)/1000</f>
        <v>5.6697000481780941</v>
      </c>
      <c r="L387">
        <f t="shared" ref="L387:L450" si="58">K387/I387</f>
        <v>4.7365915189457759</v>
      </c>
      <c r="M387">
        <v>85.797538130000007</v>
      </c>
      <c r="N387">
        <v>66.082316250000005</v>
      </c>
      <c r="O387">
        <f t="shared" ref="O387:O450" si="59">N387/I387</f>
        <v>55.206613408521306</v>
      </c>
      <c r="P387">
        <f t="shared" ref="P387:P450" si="60">N387/H387</f>
        <v>1.8356198958333334</v>
      </c>
      <c r="Q387">
        <v>101</v>
      </c>
      <c r="R387">
        <v>58</v>
      </c>
      <c r="S387">
        <v>72.333333330000002</v>
      </c>
      <c r="T387">
        <v>43</v>
      </c>
      <c r="U387">
        <v>1094.5944003589614</v>
      </c>
      <c r="V387">
        <v>1310.2294972296768</v>
      </c>
      <c r="W387">
        <f t="shared" ref="W387:W450" si="61">S387*80/K387</f>
        <v>1020.6301245617909</v>
      </c>
      <c r="X387">
        <f t="shared" ref="X387:X450" si="62">W387*I387</f>
        <v>1221.6942591004638</v>
      </c>
    </row>
    <row r="388" spans="1:24" x14ac:dyDescent="0.25">
      <c r="A388">
        <f t="shared" si="54"/>
        <v>1.36</v>
      </c>
      <c r="B388">
        <f t="shared" si="55"/>
        <v>1.8496000000000004</v>
      </c>
      <c r="E388">
        <v>9.24</v>
      </c>
      <c r="F388" t="s">
        <v>38</v>
      </c>
      <c r="G388">
        <v>136</v>
      </c>
      <c r="H388">
        <v>34.299999999999997</v>
      </c>
      <c r="I388">
        <v>1.163</v>
      </c>
      <c r="J388">
        <f t="shared" si="56"/>
        <v>18.544550173010375</v>
      </c>
      <c r="K388">
        <f t="shared" si="57"/>
        <v>4.6279347196929939</v>
      </c>
      <c r="L388">
        <f t="shared" si="58"/>
        <v>3.9793075835709319</v>
      </c>
      <c r="M388">
        <v>83.344052140000002</v>
      </c>
      <c r="N388">
        <v>55.5280743</v>
      </c>
      <c r="O388">
        <f t="shared" si="59"/>
        <v>47.745549699054166</v>
      </c>
      <c r="P388">
        <f t="shared" si="60"/>
        <v>1.6188942944606415</v>
      </c>
      <c r="Q388">
        <v>115</v>
      </c>
      <c r="R388">
        <v>60</v>
      </c>
      <c r="S388">
        <v>78.333333330000002</v>
      </c>
      <c r="T388">
        <v>55</v>
      </c>
      <c r="U388">
        <v>1410.6978193911546</v>
      </c>
      <c r="V388">
        <v>1640.6415639519128</v>
      </c>
      <c r="W388">
        <f t="shared" si="61"/>
        <v>1354.095735130792</v>
      </c>
      <c r="X388">
        <f t="shared" si="62"/>
        <v>1574.8133399571111</v>
      </c>
    </row>
    <row r="389" spans="1:24" x14ac:dyDescent="0.25">
      <c r="A389">
        <f t="shared" si="54"/>
        <v>1.3</v>
      </c>
      <c r="B389">
        <f t="shared" si="55"/>
        <v>1.6900000000000002</v>
      </c>
      <c r="E389">
        <v>9.26</v>
      </c>
      <c r="F389" t="s">
        <v>38</v>
      </c>
      <c r="G389">
        <v>130</v>
      </c>
      <c r="H389">
        <v>29.5</v>
      </c>
      <c r="I389">
        <v>1.0549999999999999</v>
      </c>
      <c r="J389">
        <f t="shared" si="56"/>
        <v>17.455621301775146</v>
      </c>
      <c r="K389">
        <f t="shared" si="57"/>
        <v>4.4263031353837698</v>
      </c>
      <c r="L389">
        <f t="shared" si="58"/>
        <v>4.1955479956244268</v>
      </c>
      <c r="M389">
        <v>97.902401350000005</v>
      </c>
      <c r="N389">
        <v>45.211384750000001</v>
      </c>
      <c r="O389">
        <f t="shared" si="59"/>
        <v>42.854393127962091</v>
      </c>
      <c r="P389">
        <f t="shared" si="60"/>
        <v>1.532589313559322</v>
      </c>
      <c r="Q389">
        <v>117</v>
      </c>
      <c r="R389">
        <v>64</v>
      </c>
      <c r="S389">
        <v>81.666666669999998</v>
      </c>
      <c r="T389">
        <v>53</v>
      </c>
      <c r="U389">
        <v>1806.3296915496487</v>
      </c>
      <c r="V389">
        <v>1905.6778245848793</v>
      </c>
      <c r="W389">
        <f t="shared" si="61"/>
        <v>1476.0248301506231</v>
      </c>
      <c r="X389">
        <f t="shared" si="62"/>
        <v>1557.2061958089073</v>
      </c>
    </row>
    <row r="390" spans="1:24" x14ac:dyDescent="0.25">
      <c r="A390">
        <f t="shared" si="54"/>
        <v>1.1970000000000001</v>
      </c>
      <c r="B390">
        <f t="shared" si="55"/>
        <v>1.4328090000000002</v>
      </c>
      <c r="E390">
        <v>9.27</v>
      </c>
      <c r="F390" t="s">
        <v>38</v>
      </c>
      <c r="G390">
        <v>119.7</v>
      </c>
      <c r="H390">
        <v>28.5</v>
      </c>
      <c r="I390">
        <v>1.01</v>
      </c>
      <c r="J390">
        <f t="shared" si="56"/>
        <v>19.890997334606354</v>
      </c>
      <c r="K390">
        <f t="shared" si="57"/>
        <v>5.0406234552379576</v>
      </c>
      <c r="L390">
        <f t="shared" si="58"/>
        <v>4.9907162923148096</v>
      </c>
      <c r="M390">
        <v>107.2989785</v>
      </c>
      <c r="N390">
        <v>46.977366660000001</v>
      </c>
      <c r="O390">
        <f t="shared" si="59"/>
        <v>46.512244217821781</v>
      </c>
      <c r="P390">
        <f t="shared" si="60"/>
        <v>1.6483286547368421</v>
      </c>
      <c r="Q390">
        <v>136</v>
      </c>
      <c r="R390">
        <v>76</v>
      </c>
      <c r="S390">
        <v>96</v>
      </c>
      <c r="T390">
        <v>60</v>
      </c>
      <c r="U390">
        <v>2043.5372781706278</v>
      </c>
      <c r="V390">
        <v>2063.9726509523343</v>
      </c>
      <c r="W390">
        <f t="shared" si="61"/>
        <v>1523.6210496975998</v>
      </c>
      <c r="X390">
        <f t="shared" si="62"/>
        <v>1538.8572601945757</v>
      </c>
    </row>
    <row r="391" spans="1:24" x14ac:dyDescent="0.25">
      <c r="A391">
        <f t="shared" si="54"/>
        <v>1.3459999999999999</v>
      </c>
      <c r="B391">
        <f t="shared" si="55"/>
        <v>1.8117159999999997</v>
      </c>
      <c r="E391">
        <v>9.3000000000000007</v>
      </c>
      <c r="F391" t="s">
        <v>38</v>
      </c>
      <c r="G391">
        <v>134.6</v>
      </c>
      <c r="H391">
        <v>39.1</v>
      </c>
      <c r="I391">
        <v>1.25</v>
      </c>
      <c r="J391">
        <f t="shared" si="56"/>
        <v>21.581749015850171</v>
      </c>
      <c r="K391">
        <f t="shared" si="57"/>
        <v>6.3002706101871242</v>
      </c>
      <c r="L391">
        <f t="shared" si="58"/>
        <v>5.0402164881496994</v>
      </c>
      <c r="M391">
        <v>94.835947289999993</v>
      </c>
      <c r="N391">
        <v>66.433359820000007</v>
      </c>
      <c r="O391">
        <f t="shared" si="59"/>
        <v>53.146687856000007</v>
      </c>
      <c r="P391">
        <f t="shared" si="60"/>
        <v>1.6990629109974427</v>
      </c>
      <c r="Q391">
        <v>114</v>
      </c>
      <c r="R391">
        <v>60</v>
      </c>
      <c r="S391">
        <v>78</v>
      </c>
      <c r="T391">
        <v>54</v>
      </c>
      <c r="U391">
        <v>1174.1089147280763</v>
      </c>
      <c r="V391">
        <v>1467.6361434100954</v>
      </c>
      <c r="W391">
        <f t="shared" si="61"/>
        <v>990.43364739132471</v>
      </c>
      <c r="X391">
        <f t="shared" si="62"/>
        <v>1238.0420592391558</v>
      </c>
    </row>
    <row r="392" spans="1:24" x14ac:dyDescent="0.25">
      <c r="A392">
        <f t="shared" si="54"/>
        <v>1.4450000000000001</v>
      </c>
      <c r="B392">
        <f t="shared" si="55"/>
        <v>2.088025</v>
      </c>
      <c r="E392">
        <v>9.3000000000000007</v>
      </c>
      <c r="F392" t="s">
        <v>38</v>
      </c>
      <c r="G392">
        <v>144.5</v>
      </c>
      <c r="H392">
        <v>42.2</v>
      </c>
      <c r="I392">
        <v>1.329</v>
      </c>
      <c r="J392">
        <f t="shared" si="56"/>
        <v>20.210485985560521</v>
      </c>
      <c r="K392">
        <f t="shared" si="57"/>
        <v>7.8880688916094215</v>
      </c>
      <c r="L392">
        <f t="shared" si="58"/>
        <v>5.9353415286752611</v>
      </c>
      <c r="M392">
        <v>85.088841509999995</v>
      </c>
      <c r="N392">
        <v>92.703916890000002</v>
      </c>
      <c r="O392">
        <f t="shared" si="59"/>
        <v>69.754640248306998</v>
      </c>
      <c r="P392">
        <f t="shared" si="60"/>
        <v>2.1967752817535544</v>
      </c>
      <c r="Q392">
        <v>128</v>
      </c>
      <c r="R392">
        <v>69</v>
      </c>
      <c r="S392">
        <v>88.666666669999998</v>
      </c>
      <c r="T392">
        <v>59</v>
      </c>
      <c r="U392">
        <v>956.45005782451994</v>
      </c>
      <c r="V392">
        <v>1271.122126848787</v>
      </c>
      <c r="W392">
        <f t="shared" si="61"/>
        <v>899.24840047292355</v>
      </c>
      <c r="X392">
        <f t="shared" si="62"/>
        <v>1195.1011242285153</v>
      </c>
    </row>
    <row r="393" spans="1:24" x14ac:dyDescent="0.25">
      <c r="A393">
        <f t="shared" si="54"/>
        <v>1.4119999999999999</v>
      </c>
      <c r="B393">
        <f t="shared" si="55"/>
        <v>1.9937439999999997</v>
      </c>
      <c r="E393">
        <v>9.32</v>
      </c>
      <c r="F393" t="s">
        <v>38</v>
      </c>
      <c r="G393">
        <v>141.19999999999999</v>
      </c>
      <c r="H393">
        <v>35.5</v>
      </c>
      <c r="I393">
        <v>1.1990000000000001</v>
      </c>
      <c r="J393">
        <f t="shared" si="56"/>
        <v>17.805696217769185</v>
      </c>
      <c r="K393">
        <f t="shared" si="57"/>
        <v>5.7924939034720442</v>
      </c>
      <c r="L393">
        <f t="shared" si="58"/>
        <v>4.8311041730375681</v>
      </c>
      <c r="M393">
        <v>82.079817370000001</v>
      </c>
      <c r="N393">
        <v>70.571476509999997</v>
      </c>
      <c r="O393">
        <f t="shared" si="59"/>
        <v>58.858612602168471</v>
      </c>
      <c r="P393">
        <f t="shared" si="60"/>
        <v>1.9879289157746478</v>
      </c>
      <c r="Q393">
        <v>104</v>
      </c>
      <c r="R393">
        <v>55</v>
      </c>
      <c r="S393">
        <v>71.333333330000002</v>
      </c>
      <c r="T393">
        <v>49</v>
      </c>
      <c r="U393">
        <v>1010.7955346504909</v>
      </c>
      <c r="V393">
        <v>1211.9438460459387</v>
      </c>
      <c r="W393">
        <f t="shared" si="61"/>
        <v>985.18302504891744</v>
      </c>
      <c r="X393">
        <f t="shared" si="62"/>
        <v>1181.234447033652</v>
      </c>
    </row>
    <row r="394" spans="1:24" x14ac:dyDescent="0.25">
      <c r="A394">
        <f t="shared" si="54"/>
        <v>1.272</v>
      </c>
      <c r="B394">
        <f t="shared" si="55"/>
        <v>1.6179840000000001</v>
      </c>
      <c r="E394">
        <v>9.33</v>
      </c>
      <c r="F394" t="s">
        <v>38</v>
      </c>
      <c r="G394">
        <v>127.2</v>
      </c>
      <c r="H394">
        <v>25</v>
      </c>
      <c r="I394">
        <v>0.95899999999999996</v>
      </c>
      <c r="J394">
        <f t="shared" si="56"/>
        <v>15.451327083580553</v>
      </c>
      <c r="K394">
        <f t="shared" si="57"/>
        <v>4.7407313231918664</v>
      </c>
      <c r="L394">
        <f t="shared" si="58"/>
        <v>4.9434111816390685</v>
      </c>
      <c r="M394">
        <v>83.836052010000003</v>
      </c>
      <c r="N394">
        <v>56.547645189999997</v>
      </c>
      <c r="O394">
        <f t="shared" si="59"/>
        <v>58.965219176225233</v>
      </c>
      <c r="P394">
        <f t="shared" si="60"/>
        <v>2.2619058075999998</v>
      </c>
      <c r="Q394">
        <v>104</v>
      </c>
      <c r="R394">
        <v>56</v>
      </c>
      <c r="S394">
        <v>72</v>
      </c>
      <c r="T394">
        <v>48</v>
      </c>
      <c r="U394">
        <v>1273.2625692560691</v>
      </c>
      <c r="V394">
        <v>1221.0588039165702</v>
      </c>
      <c r="W394">
        <f t="shared" si="61"/>
        <v>1215.0024136195668</v>
      </c>
      <c r="X394">
        <f t="shared" si="62"/>
        <v>1165.1873146611645</v>
      </c>
    </row>
    <row r="395" spans="1:24" x14ac:dyDescent="0.25">
      <c r="A395">
        <f t="shared" si="54"/>
        <v>1.34</v>
      </c>
      <c r="B395">
        <f t="shared" si="55"/>
        <v>1.7956000000000003</v>
      </c>
      <c r="E395">
        <v>9.34</v>
      </c>
      <c r="F395" t="s">
        <v>38</v>
      </c>
      <c r="G395">
        <v>134</v>
      </c>
      <c r="H395">
        <v>32.299999999999997</v>
      </c>
      <c r="I395">
        <v>1.1200000000000001</v>
      </c>
      <c r="J395">
        <f t="shared" si="56"/>
        <v>17.988416128313652</v>
      </c>
      <c r="K395">
        <f t="shared" si="57"/>
        <v>5.789482756422716</v>
      </c>
      <c r="L395">
        <f t="shared" si="58"/>
        <v>5.1691810325202816</v>
      </c>
      <c r="M395">
        <v>90.157154669999997</v>
      </c>
      <c r="N395">
        <v>64.21545553</v>
      </c>
      <c r="O395">
        <f t="shared" si="59"/>
        <v>57.335228151785707</v>
      </c>
      <c r="P395">
        <f t="shared" si="60"/>
        <v>1.9880945984520126</v>
      </c>
      <c r="Q395">
        <v>126</v>
      </c>
      <c r="R395">
        <v>76</v>
      </c>
      <c r="S395">
        <v>92.666666669999998</v>
      </c>
      <c r="T395">
        <v>50</v>
      </c>
      <c r="U395">
        <v>1443.058620470398</v>
      </c>
      <c r="V395">
        <v>1616.2256549268459</v>
      </c>
      <c r="W395">
        <f t="shared" si="61"/>
        <v>1280.4828419906462</v>
      </c>
      <c r="X395">
        <f t="shared" si="62"/>
        <v>1434.1407830295238</v>
      </c>
    </row>
    <row r="396" spans="1:24" x14ac:dyDescent="0.25">
      <c r="A396">
        <f t="shared" si="54"/>
        <v>1.262</v>
      </c>
      <c r="B396">
        <f t="shared" si="55"/>
        <v>1.5926439999999999</v>
      </c>
      <c r="E396">
        <v>9.35</v>
      </c>
      <c r="F396" t="s">
        <v>38</v>
      </c>
      <c r="G396">
        <v>126.2</v>
      </c>
      <c r="H396">
        <v>21.3</v>
      </c>
      <c r="I396">
        <v>0.88200000000000001</v>
      </c>
      <c r="J396">
        <f t="shared" si="56"/>
        <v>13.373986904794794</v>
      </c>
      <c r="K396">
        <f t="shared" si="57"/>
        <v>3.9595047376088921</v>
      </c>
      <c r="L396">
        <f t="shared" si="58"/>
        <v>4.4892343963819634</v>
      </c>
      <c r="M396">
        <v>87.062869320000004</v>
      </c>
      <c r="N396">
        <v>45.478684180000002</v>
      </c>
      <c r="O396">
        <f t="shared" si="59"/>
        <v>51.563133990929707</v>
      </c>
      <c r="P396">
        <f t="shared" si="60"/>
        <v>2.1351494920187792</v>
      </c>
      <c r="Q396">
        <v>103</v>
      </c>
      <c r="R396">
        <v>48</v>
      </c>
      <c r="S396">
        <v>66.333333330000002</v>
      </c>
      <c r="T396">
        <v>55</v>
      </c>
      <c r="U396">
        <v>1458.5587627702557</v>
      </c>
      <c r="V396">
        <v>1286.4488287633656</v>
      </c>
      <c r="W396">
        <f t="shared" si="61"/>
        <v>1340.2349581742506</v>
      </c>
      <c r="X396">
        <f t="shared" si="62"/>
        <v>1182.0872331096889</v>
      </c>
    </row>
    <row r="397" spans="1:24" x14ac:dyDescent="0.25">
      <c r="A397">
        <f t="shared" si="54"/>
        <v>1.3530000000000002</v>
      </c>
      <c r="B397">
        <f t="shared" si="55"/>
        <v>1.8306090000000006</v>
      </c>
      <c r="E397">
        <v>9.36</v>
      </c>
      <c r="F397" t="s">
        <v>38</v>
      </c>
      <c r="G397">
        <v>135.30000000000001</v>
      </c>
      <c r="H397">
        <v>23.2</v>
      </c>
      <c r="I397">
        <v>0.93700000000000006</v>
      </c>
      <c r="J397">
        <f t="shared" si="56"/>
        <v>12.673378094393719</v>
      </c>
      <c r="K397">
        <f t="shared" si="57"/>
        <v>5.8166071470311982</v>
      </c>
      <c r="L397">
        <f t="shared" si="58"/>
        <v>6.2076917257536799</v>
      </c>
      <c r="M397">
        <v>98.378283100000004</v>
      </c>
      <c r="N397">
        <v>59.124910130000004</v>
      </c>
      <c r="O397">
        <f t="shared" si="59"/>
        <v>63.100224258271076</v>
      </c>
      <c r="P397">
        <f t="shared" si="60"/>
        <v>2.5484875056034486</v>
      </c>
      <c r="Q397">
        <v>114</v>
      </c>
      <c r="R397">
        <v>69</v>
      </c>
      <c r="S397">
        <v>84</v>
      </c>
      <c r="T397">
        <v>45</v>
      </c>
      <c r="U397">
        <v>1420.7209755635361</v>
      </c>
      <c r="V397">
        <v>1331.2155541030334</v>
      </c>
      <c r="W397">
        <f t="shared" si="61"/>
        <v>1155.3126814538084</v>
      </c>
      <c r="X397">
        <f t="shared" si="62"/>
        <v>1082.5279825222185</v>
      </c>
    </row>
    <row r="398" spans="1:24" x14ac:dyDescent="0.25">
      <c r="A398">
        <f t="shared" si="54"/>
        <v>1.3730000000000002</v>
      </c>
      <c r="B398">
        <f t="shared" si="55"/>
        <v>1.8851290000000005</v>
      </c>
      <c r="E398">
        <v>9.39</v>
      </c>
      <c r="F398" t="s">
        <v>38</v>
      </c>
      <c r="G398">
        <v>137.30000000000001</v>
      </c>
      <c r="H398">
        <v>30.4</v>
      </c>
      <c r="I398">
        <v>1.093</v>
      </c>
      <c r="J398">
        <f t="shared" si="56"/>
        <v>16.126217357008453</v>
      </c>
      <c r="K398">
        <f t="shared" si="57"/>
        <v>4.3523640850709269</v>
      </c>
      <c r="L398">
        <f t="shared" si="58"/>
        <v>3.982034844529668</v>
      </c>
      <c r="M398">
        <v>79.955231760000004</v>
      </c>
      <c r="N398">
        <v>54.435013060000003</v>
      </c>
      <c r="O398">
        <f t="shared" si="59"/>
        <v>49.803305635864596</v>
      </c>
      <c r="P398">
        <f t="shared" si="60"/>
        <v>1.7906254296052633</v>
      </c>
      <c r="Q398">
        <v>104</v>
      </c>
      <c r="R398">
        <v>53</v>
      </c>
      <c r="S398">
        <v>70</v>
      </c>
      <c r="T398">
        <v>51</v>
      </c>
      <c r="U398">
        <v>1285.9370479592569</v>
      </c>
      <c r="V398">
        <v>1405.5291934194677</v>
      </c>
      <c r="W398">
        <f t="shared" si="61"/>
        <v>1286.6570651128652</v>
      </c>
      <c r="X398">
        <f t="shared" si="62"/>
        <v>1406.3161721683616</v>
      </c>
    </row>
    <row r="399" spans="1:24" x14ac:dyDescent="0.25">
      <c r="A399">
        <f t="shared" si="54"/>
        <v>1.339</v>
      </c>
      <c r="B399">
        <f t="shared" si="55"/>
        <v>1.792921</v>
      </c>
      <c r="E399">
        <v>9.4</v>
      </c>
      <c r="F399" t="s">
        <v>38</v>
      </c>
      <c r="G399">
        <v>133.9</v>
      </c>
      <c r="H399">
        <v>30.4</v>
      </c>
      <c r="I399">
        <v>1.085</v>
      </c>
      <c r="J399">
        <f t="shared" si="56"/>
        <v>16.955571383234396</v>
      </c>
      <c r="K399">
        <f t="shared" si="57"/>
        <v>5.1297136552696445</v>
      </c>
      <c r="L399">
        <f t="shared" si="58"/>
        <v>4.7278466868844653</v>
      </c>
      <c r="M399">
        <v>70.402215940000005</v>
      </c>
      <c r="N399">
        <v>72.862957320000007</v>
      </c>
      <c r="O399">
        <f t="shared" si="59"/>
        <v>67.154799373271899</v>
      </c>
      <c r="P399">
        <f t="shared" si="60"/>
        <v>2.3968078065789475</v>
      </c>
      <c r="Q399">
        <v>106</v>
      </c>
      <c r="R399">
        <v>55</v>
      </c>
      <c r="S399">
        <v>72</v>
      </c>
      <c r="T399">
        <v>51</v>
      </c>
      <c r="U399">
        <v>988.15643295659731</v>
      </c>
      <c r="V399">
        <v>1072.1497297579081</v>
      </c>
      <c r="W399">
        <f t="shared" si="61"/>
        <v>1122.8696935320895</v>
      </c>
      <c r="X399">
        <f t="shared" si="62"/>
        <v>1218.3136174823171</v>
      </c>
    </row>
    <row r="400" spans="1:24" x14ac:dyDescent="0.25">
      <c r="A400">
        <f t="shared" si="54"/>
        <v>1.367</v>
      </c>
      <c r="B400">
        <f t="shared" si="55"/>
        <v>1.868689</v>
      </c>
      <c r="E400">
        <v>9.43</v>
      </c>
      <c r="F400" t="s">
        <v>38</v>
      </c>
      <c r="G400">
        <v>136.69999999999999</v>
      </c>
      <c r="H400">
        <v>33.1</v>
      </c>
      <c r="I400">
        <v>1.1419999999999999</v>
      </c>
      <c r="J400">
        <f t="shared" si="56"/>
        <v>17.712952770632246</v>
      </c>
      <c r="K400">
        <f t="shared" si="57"/>
        <v>5.22157007650015</v>
      </c>
      <c r="L400">
        <f t="shared" si="58"/>
        <v>4.5723030442207975</v>
      </c>
      <c r="M400">
        <v>87.457551629999998</v>
      </c>
      <c r="N400">
        <v>59.704050469999999</v>
      </c>
      <c r="O400">
        <f t="shared" si="59"/>
        <v>52.280254352014012</v>
      </c>
      <c r="P400">
        <f t="shared" si="60"/>
        <v>1.8037477483383684</v>
      </c>
      <c r="Q400">
        <v>113</v>
      </c>
      <c r="R400">
        <v>53</v>
      </c>
      <c r="S400">
        <v>73</v>
      </c>
      <c r="T400">
        <v>60</v>
      </c>
      <c r="U400">
        <v>1222.6976130653134</v>
      </c>
      <c r="V400">
        <v>1396.3206741205877</v>
      </c>
      <c r="W400">
        <f t="shared" si="61"/>
        <v>1118.4375416664643</v>
      </c>
      <c r="X400">
        <f t="shared" si="62"/>
        <v>1277.2556725831021</v>
      </c>
    </row>
    <row r="401" spans="1:24" x14ac:dyDescent="0.25">
      <c r="A401">
        <f t="shared" si="54"/>
        <v>1.431</v>
      </c>
      <c r="B401">
        <f t="shared" si="55"/>
        <v>2.0477609999999999</v>
      </c>
      <c r="E401">
        <v>9.43</v>
      </c>
      <c r="F401" t="s">
        <v>38</v>
      </c>
      <c r="G401">
        <v>143.1</v>
      </c>
      <c r="H401">
        <v>45.9</v>
      </c>
      <c r="I401">
        <v>1.3859999999999999</v>
      </c>
      <c r="J401">
        <f t="shared" si="56"/>
        <v>22.414725155914191</v>
      </c>
      <c r="K401">
        <f t="shared" si="57"/>
        <v>10.597902337186268</v>
      </c>
      <c r="L401">
        <f t="shared" si="58"/>
        <v>7.6463941826740758</v>
      </c>
      <c r="M401">
        <v>119.27786500000001</v>
      </c>
      <c r="N401">
        <v>88.850536829999996</v>
      </c>
      <c r="O401">
        <f t="shared" si="59"/>
        <v>64.10572642857143</v>
      </c>
      <c r="P401">
        <f t="shared" si="60"/>
        <v>1.9357415431372549</v>
      </c>
      <c r="Q401">
        <v>134</v>
      </c>
      <c r="R401">
        <v>73</v>
      </c>
      <c r="S401">
        <v>94</v>
      </c>
      <c r="T401">
        <v>61</v>
      </c>
      <c r="U401">
        <v>1057.9564665979747</v>
      </c>
      <c r="V401">
        <v>1466.3276627047928</v>
      </c>
      <c r="W401">
        <f t="shared" si="61"/>
        <v>709.57438186739819</v>
      </c>
      <c r="X401">
        <f t="shared" si="62"/>
        <v>983.47009326821387</v>
      </c>
    </row>
    <row r="402" spans="1:24" x14ac:dyDescent="0.25">
      <c r="A402">
        <f t="shared" si="54"/>
        <v>1.266</v>
      </c>
      <c r="B402">
        <f t="shared" si="55"/>
        <v>1.6027560000000001</v>
      </c>
      <c r="E402">
        <v>9.4600000000000009</v>
      </c>
      <c r="F402" t="s">
        <v>38</v>
      </c>
      <c r="G402">
        <v>126.6</v>
      </c>
      <c r="H402">
        <v>26.6</v>
      </c>
      <c r="I402">
        <v>0.99099999999999999</v>
      </c>
      <c r="J402">
        <f t="shared" si="56"/>
        <v>16.596412679160146</v>
      </c>
      <c r="K402">
        <f t="shared" si="57"/>
        <v>5.5289943670827588</v>
      </c>
      <c r="L402">
        <f t="shared" si="58"/>
        <v>5.5792072321723101</v>
      </c>
      <c r="M402">
        <v>81.914245070000007</v>
      </c>
      <c r="N402">
        <v>67.49734875</v>
      </c>
      <c r="O402">
        <f t="shared" si="59"/>
        <v>68.110341826437946</v>
      </c>
      <c r="P402">
        <f t="shared" si="60"/>
        <v>2.5374943139097743</v>
      </c>
      <c r="Q402">
        <v>143</v>
      </c>
      <c r="R402">
        <v>72</v>
      </c>
      <c r="S402">
        <v>95.666666669999998</v>
      </c>
      <c r="T402">
        <v>71</v>
      </c>
      <c r="U402">
        <v>1417.3396206173209</v>
      </c>
      <c r="V402">
        <v>1404.583564031765</v>
      </c>
      <c r="W402">
        <f t="shared" si="61"/>
        <v>1384.2179654160323</v>
      </c>
      <c r="X402">
        <f t="shared" si="62"/>
        <v>1371.760003727288</v>
      </c>
    </row>
    <row r="403" spans="1:24" x14ac:dyDescent="0.25">
      <c r="A403">
        <f t="shared" si="54"/>
        <v>1.4530000000000001</v>
      </c>
      <c r="B403">
        <f t="shared" si="55"/>
        <v>2.1112090000000001</v>
      </c>
      <c r="E403">
        <v>9.5</v>
      </c>
      <c r="F403" t="s">
        <v>38</v>
      </c>
      <c r="G403">
        <v>145.30000000000001</v>
      </c>
      <c r="H403">
        <v>37.1</v>
      </c>
      <c r="I403">
        <v>1.2390000000000001</v>
      </c>
      <c r="J403">
        <f t="shared" si="56"/>
        <v>17.572869384319599</v>
      </c>
      <c r="K403">
        <f t="shared" si="57"/>
        <v>6.3151082339043842</v>
      </c>
      <c r="L403">
        <f t="shared" si="58"/>
        <v>5.0969396560971623</v>
      </c>
      <c r="M403">
        <v>78.956482109999996</v>
      </c>
      <c r="N403">
        <v>79.982137820000005</v>
      </c>
      <c r="O403">
        <f t="shared" si="59"/>
        <v>64.553783551251001</v>
      </c>
      <c r="P403">
        <f t="shared" si="60"/>
        <v>2.1558527714285716</v>
      </c>
      <c r="Q403">
        <v>118</v>
      </c>
      <c r="R403">
        <v>61</v>
      </c>
      <c r="S403">
        <v>80</v>
      </c>
      <c r="T403">
        <v>57</v>
      </c>
      <c r="U403">
        <v>1000.2233271138638</v>
      </c>
      <c r="V403">
        <v>1239.2767022940773</v>
      </c>
      <c r="W403">
        <f t="shared" si="61"/>
        <v>1013.4426462621576</v>
      </c>
      <c r="X403">
        <f t="shared" si="62"/>
        <v>1255.6554387188135</v>
      </c>
    </row>
    <row r="404" spans="1:24" x14ac:dyDescent="0.25">
      <c r="A404">
        <f t="shared" si="54"/>
        <v>1.4140000000000001</v>
      </c>
      <c r="B404">
        <f t="shared" si="55"/>
        <v>1.9993960000000004</v>
      </c>
      <c r="E404">
        <v>9.5299999999999994</v>
      </c>
      <c r="F404" t="s">
        <v>38</v>
      </c>
      <c r="G404">
        <v>141.4</v>
      </c>
      <c r="H404">
        <v>43.4</v>
      </c>
      <c r="I404">
        <v>1.341</v>
      </c>
      <c r="J404">
        <f t="shared" si="56"/>
        <v>21.706555379724673</v>
      </c>
      <c r="K404">
        <f t="shared" si="57"/>
        <v>6.4685805334218562</v>
      </c>
      <c r="L404">
        <f t="shared" si="58"/>
        <v>4.8236991300684986</v>
      </c>
      <c r="M404">
        <v>92.541623259999994</v>
      </c>
      <c r="N404">
        <v>69.899147060000004</v>
      </c>
      <c r="O404">
        <f t="shared" si="59"/>
        <v>52.124643594332589</v>
      </c>
      <c r="P404">
        <f t="shared" si="60"/>
        <v>1.6105794253456223</v>
      </c>
      <c r="Q404">
        <v>108</v>
      </c>
      <c r="R404">
        <v>55</v>
      </c>
      <c r="S404">
        <v>72.666666669999998</v>
      </c>
      <c r="T404">
        <v>53</v>
      </c>
      <c r="U404">
        <v>1039.5930383474408</v>
      </c>
      <c r="V404">
        <v>1394.094264423918</v>
      </c>
      <c r="W404">
        <f t="shared" si="61"/>
        <v>898.70309313823554</v>
      </c>
      <c r="X404">
        <f t="shared" si="62"/>
        <v>1205.1608478983737</v>
      </c>
    </row>
    <row r="405" spans="1:24" x14ac:dyDescent="0.25">
      <c r="A405">
        <f t="shared" si="54"/>
        <v>1.3869999999999998</v>
      </c>
      <c r="B405">
        <f t="shared" si="55"/>
        <v>1.9237689999999994</v>
      </c>
      <c r="E405">
        <v>9.5500000000000007</v>
      </c>
      <c r="F405" t="s">
        <v>38</v>
      </c>
      <c r="G405">
        <v>138.69999999999999</v>
      </c>
      <c r="H405">
        <v>34.9</v>
      </c>
      <c r="I405">
        <v>1.1879999999999999</v>
      </c>
      <c r="J405">
        <f t="shared" si="56"/>
        <v>18.141471247327516</v>
      </c>
      <c r="K405">
        <f t="shared" si="57"/>
        <v>5.967816490890411</v>
      </c>
      <c r="L405">
        <f t="shared" si="58"/>
        <v>5.0234145546215583</v>
      </c>
      <c r="M405">
        <v>79.760900140000004</v>
      </c>
      <c r="N405">
        <v>74.821328249999993</v>
      </c>
      <c r="O405">
        <f t="shared" si="59"/>
        <v>62.98091603535353</v>
      </c>
      <c r="P405">
        <f t="shared" si="60"/>
        <v>2.1438776002865327</v>
      </c>
      <c r="Q405">
        <v>106</v>
      </c>
      <c r="R405">
        <v>56</v>
      </c>
      <c r="S405">
        <v>72.666666669999998</v>
      </c>
      <c r="T405">
        <v>50</v>
      </c>
      <c r="U405">
        <v>971.20257511600641</v>
      </c>
      <c r="V405">
        <v>1153.7886592378156</v>
      </c>
      <c r="W405">
        <f t="shared" si="61"/>
        <v>974.11395649879273</v>
      </c>
      <c r="X405">
        <f t="shared" si="62"/>
        <v>1157.2473803205658</v>
      </c>
    </row>
    <row r="406" spans="1:24" x14ac:dyDescent="0.25">
      <c r="A406">
        <f t="shared" si="54"/>
        <v>1.246</v>
      </c>
      <c r="B406">
        <f t="shared" si="55"/>
        <v>1.552516</v>
      </c>
      <c r="E406">
        <v>9.56</v>
      </c>
      <c r="F406" t="s">
        <v>38</v>
      </c>
      <c r="G406">
        <v>124.6</v>
      </c>
      <c r="H406">
        <v>22.8</v>
      </c>
      <c r="I406">
        <v>0.90500000000000003</v>
      </c>
      <c r="J406">
        <f t="shared" si="56"/>
        <v>14.685838986522523</v>
      </c>
      <c r="K406">
        <f t="shared" si="57"/>
        <v>3.4342676233313245</v>
      </c>
      <c r="L406">
        <f t="shared" si="58"/>
        <v>3.7947708545097507</v>
      </c>
      <c r="M406">
        <v>65.346192880000004</v>
      </c>
      <c r="N406">
        <v>52.554976379999999</v>
      </c>
      <c r="O406">
        <f t="shared" si="59"/>
        <v>58.071797104972376</v>
      </c>
      <c r="P406">
        <f t="shared" si="60"/>
        <v>2.3050428236842104</v>
      </c>
      <c r="Q406">
        <v>108</v>
      </c>
      <c r="R406">
        <v>54</v>
      </c>
      <c r="S406">
        <v>72</v>
      </c>
      <c r="T406">
        <v>54</v>
      </c>
      <c r="U406">
        <v>1369.993956031914</v>
      </c>
      <c r="V406">
        <v>1239.8445302088821</v>
      </c>
      <c r="W406">
        <f t="shared" si="61"/>
        <v>1677.2134940411713</v>
      </c>
      <c r="X406">
        <f t="shared" si="62"/>
        <v>1517.8782121072602</v>
      </c>
    </row>
    <row r="407" spans="1:24" x14ac:dyDescent="0.25">
      <c r="A407">
        <f t="shared" si="54"/>
        <v>1.44</v>
      </c>
      <c r="B407">
        <f t="shared" si="55"/>
        <v>2.0735999999999999</v>
      </c>
      <c r="E407">
        <v>9.56</v>
      </c>
      <c r="F407" t="s">
        <v>38</v>
      </c>
      <c r="G407">
        <v>144</v>
      </c>
      <c r="H407">
        <v>38.4</v>
      </c>
      <c r="I407">
        <v>1.2609999999999999</v>
      </c>
      <c r="J407">
        <f t="shared" si="56"/>
        <v>18.518518518518519</v>
      </c>
      <c r="K407">
        <f t="shared" si="57"/>
        <v>5.3024137481583251</v>
      </c>
      <c r="L407">
        <f t="shared" si="58"/>
        <v>4.2049276353357063</v>
      </c>
      <c r="M407">
        <v>78.693693690000003</v>
      </c>
      <c r="N407">
        <v>67.380415119999995</v>
      </c>
      <c r="O407">
        <f t="shared" si="59"/>
        <v>53.434111911181603</v>
      </c>
      <c r="P407">
        <f t="shared" si="60"/>
        <v>1.7546983104166667</v>
      </c>
      <c r="Q407">
        <v>91</v>
      </c>
      <c r="R407">
        <v>58</v>
      </c>
      <c r="S407">
        <v>69</v>
      </c>
      <c r="T407">
        <v>33</v>
      </c>
      <c r="U407">
        <v>1024.0364336894577</v>
      </c>
      <c r="V407">
        <v>1291.3099428824059</v>
      </c>
      <c r="W407">
        <f t="shared" si="61"/>
        <v>1041.0353213038588</v>
      </c>
      <c r="X407">
        <f t="shared" si="62"/>
        <v>1312.745540164166</v>
      </c>
    </row>
    <row r="408" spans="1:24" x14ac:dyDescent="0.25">
      <c r="A408">
        <f t="shared" si="54"/>
        <v>1.27</v>
      </c>
      <c r="B408">
        <f t="shared" si="55"/>
        <v>1.6129</v>
      </c>
      <c r="E408">
        <v>9.59</v>
      </c>
      <c r="F408" t="s">
        <v>38</v>
      </c>
      <c r="G408">
        <v>127</v>
      </c>
      <c r="H408">
        <v>25.9</v>
      </c>
      <c r="I408">
        <v>0.98699999999999999</v>
      </c>
      <c r="J408">
        <f t="shared" si="56"/>
        <v>16.058032116064233</v>
      </c>
      <c r="K408">
        <f t="shared" si="57"/>
        <v>4.7419513300599965</v>
      </c>
      <c r="L408">
        <f t="shared" si="58"/>
        <v>4.8044086424113441</v>
      </c>
      <c r="M408">
        <v>87.066315329999995</v>
      </c>
      <c r="N408">
        <v>54.463673030000002</v>
      </c>
      <c r="O408">
        <f t="shared" si="59"/>
        <v>55.181026372847015</v>
      </c>
      <c r="P408">
        <f t="shared" si="60"/>
        <v>2.1028445185328186</v>
      </c>
      <c r="Q408">
        <v>120</v>
      </c>
      <c r="R408">
        <v>59</v>
      </c>
      <c r="S408">
        <v>79.333333330000002</v>
      </c>
      <c r="T408">
        <v>61</v>
      </c>
      <c r="U408">
        <v>1456.6284078251783</v>
      </c>
      <c r="V408">
        <v>1437.6922385234509</v>
      </c>
      <c r="W408">
        <f t="shared" si="61"/>
        <v>1338.4082257798502</v>
      </c>
      <c r="X408">
        <f t="shared" si="62"/>
        <v>1321.0089188447121</v>
      </c>
    </row>
    <row r="409" spans="1:24" x14ac:dyDescent="0.25">
      <c r="A409">
        <f t="shared" si="54"/>
        <v>1.3630000000000002</v>
      </c>
      <c r="B409">
        <f t="shared" si="55"/>
        <v>1.8577690000000007</v>
      </c>
      <c r="E409">
        <v>9.6199999999999992</v>
      </c>
      <c r="F409" t="s">
        <v>38</v>
      </c>
      <c r="G409">
        <v>136.30000000000001</v>
      </c>
      <c r="H409">
        <v>28.5</v>
      </c>
      <c r="I409">
        <v>1.0580000000000001</v>
      </c>
      <c r="J409">
        <f t="shared" si="56"/>
        <v>15.340981575211982</v>
      </c>
      <c r="K409">
        <f t="shared" si="57"/>
        <v>4.7311608084481627</v>
      </c>
      <c r="L409">
        <f t="shared" si="58"/>
        <v>4.4717966053385281</v>
      </c>
      <c r="M409">
        <v>67.246564179999993</v>
      </c>
      <c r="N409">
        <v>70.355428059999994</v>
      </c>
      <c r="O409">
        <f t="shared" si="59"/>
        <v>66.498514234404524</v>
      </c>
      <c r="P409">
        <f t="shared" si="60"/>
        <v>2.4686115108771927</v>
      </c>
      <c r="Q409">
        <v>110</v>
      </c>
      <c r="R409">
        <v>58</v>
      </c>
      <c r="S409">
        <v>75.333333330000002</v>
      </c>
      <c r="T409">
        <v>52</v>
      </c>
      <c r="U409">
        <v>1070.7536775379263</v>
      </c>
      <c r="V409">
        <v>1132.8573908351261</v>
      </c>
      <c r="W409">
        <f t="shared" si="61"/>
        <v>1273.8241016112847</v>
      </c>
      <c r="X409">
        <f t="shared" si="62"/>
        <v>1347.7058995047394</v>
      </c>
    </row>
    <row r="410" spans="1:24" x14ac:dyDescent="0.25">
      <c r="A410">
        <f t="shared" si="54"/>
        <v>1.4119999999999999</v>
      </c>
      <c r="B410">
        <f t="shared" si="55"/>
        <v>1.9937439999999997</v>
      </c>
      <c r="E410">
        <v>9.68</v>
      </c>
      <c r="F410" t="s">
        <v>38</v>
      </c>
      <c r="G410">
        <v>141.19999999999999</v>
      </c>
      <c r="H410">
        <v>42.8</v>
      </c>
      <c r="I410">
        <v>1.331</v>
      </c>
      <c r="J410">
        <f t="shared" si="56"/>
        <v>21.467149242831578</v>
      </c>
      <c r="K410">
        <f t="shared" si="57"/>
        <v>4.9938494210463151</v>
      </c>
      <c r="L410">
        <f t="shared" si="58"/>
        <v>3.7519529835058716</v>
      </c>
      <c r="M410">
        <v>66.45487129</v>
      </c>
      <c r="N410">
        <v>75.146476460000002</v>
      </c>
      <c r="O410">
        <f t="shared" si="59"/>
        <v>56.458660000000002</v>
      </c>
      <c r="P410">
        <f t="shared" si="60"/>
        <v>1.7557587957943928</v>
      </c>
      <c r="Q410">
        <v>108</v>
      </c>
      <c r="R410">
        <v>53</v>
      </c>
      <c r="S410">
        <v>71.333333330000002</v>
      </c>
      <c r="T410">
        <v>55</v>
      </c>
      <c r="U410">
        <v>949.25719328929938</v>
      </c>
      <c r="V410">
        <v>1263.4613242680575</v>
      </c>
      <c r="W410">
        <f t="shared" si="61"/>
        <v>1142.7390346111667</v>
      </c>
      <c r="X410">
        <f t="shared" si="62"/>
        <v>1520.9856550674629</v>
      </c>
    </row>
    <row r="411" spans="1:24" x14ac:dyDescent="0.25">
      <c r="A411">
        <f t="shared" si="54"/>
        <v>1.4390000000000001</v>
      </c>
      <c r="B411">
        <f t="shared" si="55"/>
        <v>2.0707210000000003</v>
      </c>
      <c r="E411">
        <v>9.7100000000000009</v>
      </c>
      <c r="F411" t="s">
        <v>38</v>
      </c>
      <c r="G411">
        <v>143.9</v>
      </c>
      <c r="H411">
        <v>31.5</v>
      </c>
      <c r="I411">
        <v>1.1279999999999999</v>
      </c>
      <c r="J411">
        <f t="shared" si="56"/>
        <v>15.212092792800187</v>
      </c>
      <c r="K411">
        <f t="shared" si="57"/>
        <v>5.2362099993185538</v>
      </c>
      <c r="L411">
        <f t="shared" si="58"/>
        <v>4.6420301412398528</v>
      </c>
      <c r="M411">
        <v>67.76495869</v>
      </c>
      <c r="N411">
        <v>77.270171790000006</v>
      </c>
      <c r="O411">
        <f t="shared" si="59"/>
        <v>68.501925345744695</v>
      </c>
      <c r="P411">
        <f t="shared" si="60"/>
        <v>2.4530213266666667</v>
      </c>
      <c r="Q411">
        <v>116</v>
      </c>
      <c r="R411">
        <v>58</v>
      </c>
      <c r="S411">
        <v>77.333333330000002</v>
      </c>
      <c r="T411">
        <v>58</v>
      </c>
      <c r="U411">
        <v>1000.817411667877</v>
      </c>
      <c r="V411">
        <v>1128.9220403613651</v>
      </c>
      <c r="W411">
        <f t="shared" si="61"/>
        <v>1181.5161475962843</v>
      </c>
      <c r="X411">
        <f t="shared" si="62"/>
        <v>1332.7502144886087</v>
      </c>
    </row>
    <row r="412" spans="1:24" x14ac:dyDescent="0.25">
      <c r="A412">
        <f t="shared" si="54"/>
        <v>1.3230000000000002</v>
      </c>
      <c r="B412">
        <f t="shared" si="55"/>
        <v>1.7503290000000005</v>
      </c>
      <c r="E412">
        <v>9.74</v>
      </c>
      <c r="F412" t="s">
        <v>38</v>
      </c>
      <c r="G412">
        <v>132.30000000000001</v>
      </c>
      <c r="H412">
        <v>23.9</v>
      </c>
      <c r="I412">
        <v>0.94799999999999995</v>
      </c>
      <c r="J412">
        <f t="shared" si="56"/>
        <v>13.654575796893036</v>
      </c>
      <c r="K412">
        <f t="shared" si="57"/>
        <v>4.371420356135336</v>
      </c>
      <c r="L412">
        <f t="shared" si="58"/>
        <v>4.6112029073157554</v>
      </c>
      <c r="M412">
        <v>73.236111359999995</v>
      </c>
      <c r="N412">
        <v>59.689411069999998</v>
      </c>
      <c r="O412">
        <f t="shared" si="59"/>
        <v>62.963513786919833</v>
      </c>
      <c r="P412">
        <f t="shared" si="60"/>
        <v>2.4974648983263599</v>
      </c>
      <c r="Q412">
        <v>113</v>
      </c>
      <c r="R412">
        <v>62</v>
      </c>
      <c r="S412">
        <v>79</v>
      </c>
      <c r="T412">
        <v>51</v>
      </c>
      <c r="U412">
        <v>1323.5178331271145</v>
      </c>
      <c r="V412">
        <v>1254.6949058045045</v>
      </c>
      <c r="W412">
        <f t="shared" si="61"/>
        <v>1445.7543510154112</v>
      </c>
      <c r="X412">
        <f t="shared" si="62"/>
        <v>1370.5751247626097</v>
      </c>
    </row>
    <row r="413" spans="1:24" x14ac:dyDescent="0.25">
      <c r="A413">
        <f t="shared" si="54"/>
        <v>1.3440000000000001</v>
      </c>
      <c r="B413">
        <f t="shared" si="55"/>
        <v>1.8063360000000002</v>
      </c>
      <c r="E413">
        <v>9.75</v>
      </c>
      <c r="F413" t="s">
        <v>38</v>
      </c>
      <c r="G413">
        <v>134.4</v>
      </c>
      <c r="H413">
        <v>32.200000000000003</v>
      </c>
      <c r="I413">
        <v>1.121</v>
      </c>
      <c r="J413">
        <f t="shared" si="56"/>
        <v>17.826140873015873</v>
      </c>
      <c r="K413">
        <f t="shared" si="57"/>
        <v>4.9728356582173934</v>
      </c>
      <c r="L413">
        <f t="shared" si="58"/>
        <v>4.4360710599619919</v>
      </c>
      <c r="M413">
        <v>79.942988580000005</v>
      </c>
      <c r="N413">
        <v>62.204775509999997</v>
      </c>
      <c r="O413">
        <f t="shared" si="59"/>
        <v>55.490433104371093</v>
      </c>
      <c r="P413">
        <f t="shared" si="60"/>
        <v>1.9318253263975154</v>
      </c>
      <c r="Q413">
        <v>104</v>
      </c>
      <c r="R413">
        <v>52</v>
      </c>
      <c r="S413">
        <v>69.333333330000002</v>
      </c>
      <c r="T413">
        <v>52</v>
      </c>
      <c r="U413">
        <v>1114.5982404333897</v>
      </c>
      <c r="V413">
        <v>1249.4646275258299</v>
      </c>
      <c r="W413">
        <f t="shared" si="61"/>
        <v>1115.3931172517991</v>
      </c>
      <c r="X413">
        <f t="shared" si="62"/>
        <v>1250.3556844392667</v>
      </c>
    </row>
    <row r="414" spans="1:24" x14ac:dyDescent="0.25">
      <c r="A414">
        <f t="shared" si="54"/>
        <v>1.3440000000000001</v>
      </c>
      <c r="B414">
        <f t="shared" si="55"/>
        <v>1.8063360000000002</v>
      </c>
      <c r="E414">
        <v>9.76</v>
      </c>
      <c r="F414" t="s">
        <v>38</v>
      </c>
      <c r="G414">
        <v>134.4</v>
      </c>
      <c r="H414">
        <v>26.2</v>
      </c>
      <c r="I414">
        <v>1</v>
      </c>
      <c r="J414">
        <f t="shared" si="56"/>
        <v>14.504499716553287</v>
      </c>
      <c r="K414">
        <f t="shared" si="57"/>
        <v>5.9437672944689233</v>
      </c>
      <c r="L414">
        <f t="shared" si="58"/>
        <v>5.9437672944689233</v>
      </c>
      <c r="M414">
        <v>91.85606061</v>
      </c>
      <c r="N414">
        <v>64.707404769999997</v>
      </c>
      <c r="O414">
        <f t="shared" si="59"/>
        <v>64.707404769999997</v>
      </c>
      <c r="P414">
        <f t="shared" si="60"/>
        <v>2.4697482736641221</v>
      </c>
      <c r="Q414">
        <v>115</v>
      </c>
      <c r="R414">
        <v>57</v>
      </c>
      <c r="S414">
        <v>76.333333330000002</v>
      </c>
      <c r="T414">
        <v>58</v>
      </c>
      <c r="U414">
        <v>1179.6692140771822</v>
      </c>
      <c r="V414">
        <v>1179.6692140771822</v>
      </c>
      <c r="W414">
        <f t="shared" si="61"/>
        <v>1027.4067546491374</v>
      </c>
      <c r="X414">
        <f t="shared" si="62"/>
        <v>1027.4067546491374</v>
      </c>
    </row>
    <row r="415" spans="1:24" x14ac:dyDescent="0.25">
      <c r="A415">
        <f t="shared" si="54"/>
        <v>1.2969999999999999</v>
      </c>
      <c r="B415">
        <f t="shared" si="55"/>
        <v>1.6822089999999998</v>
      </c>
      <c r="E415">
        <v>9.7799999999999994</v>
      </c>
      <c r="F415" t="s">
        <v>38</v>
      </c>
      <c r="G415">
        <v>129.69999999999999</v>
      </c>
      <c r="H415">
        <v>27.5</v>
      </c>
      <c r="I415">
        <v>1.014</v>
      </c>
      <c r="J415">
        <f t="shared" si="56"/>
        <v>16.347552533603139</v>
      </c>
      <c r="K415">
        <f t="shared" si="57"/>
        <v>4.4692054869781277</v>
      </c>
      <c r="L415">
        <f t="shared" si="58"/>
        <v>4.4075004802545639</v>
      </c>
      <c r="M415">
        <v>85.110663979999998</v>
      </c>
      <c r="N415">
        <v>52.5105231</v>
      </c>
      <c r="O415">
        <f t="shared" si="59"/>
        <v>51.785525739644967</v>
      </c>
      <c r="P415">
        <f t="shared" si="60"/>
        <v>1.9094735672727272</v>
      </c>
      <c r="Q415">
        <v>117</v>
      </c>
      <c r="R415">
        <v>65</v>
      </c>
      <c r="S415">
        <v>82.333333330000002</v>
      </c>
      <c r="T415">
        <v>52</v>
      </c>
      <c r="U415">
        <v>1567.9396903589409</v>
      </c>
      <c r="V415">
        <v>1589.8908460239661</v>
      </c>
      <c r="W415">
        <f t="shared" si="61"/>
        <v>1473.789174740677</v>
      </c>
      <c r="X415">
        <f t="shared" si="62"/>
        <v>1494.4222231870465</v>
      </c>
    </row>
    <row r="416" spans="1:24" x14ac:dyDescent="0.25">
      <c r="A416">
        <f t="shared" si="54"/>
        <v>1.3109999999999999</v>
      </c>
      <c r="B416">
        <f t="shared" si="55"/>
        <v>1.7187209999999999</v>
      </c>
      <c r="E416">
        <v>9.81</v>
      </c>
      <c r="F416" t="s">
        <v>38</v>
      </c>
      <c r="G416">
        <v>131.1</v>
      </c>
      <c r="H416">
        <v>26.6</v>
      </c>
      <c r="I416">
        <v>1.0009999999999999</v>
      </c>
      <c r="J416">
        <f t="shared" si="56"/>
        <v>15.476624769232471</v>
      </c>
      <c r="K416">
        <f t="shared" si="57"/>
        <v>4.6538078003232748</v>
      </c>
      <c r="L416">
        <f t="shared" si="58"/>
        <v>4.649158641681594</v>
      </c>
      <c r="M416">
        <v>82.952815830000006</v>
      </c>
      <c r="N416">
        <v>56.101866510000001</v>
      </c>
      <c r="O416">
        <f t="shared" si="59"/>
        <v>56.045820689310695</v>
      </c>
      <c r="P416">
        <f t="shared" si="60"/>
        <v>2.1090927259398495</v>
      </c>
      <c r="Q416">
        <v>122</v>
      </c>
      <c r="R416">
        <v>64</v>
      </c>
      <c r="S416">
        <v>83.333333330000002</v>
      </c>
      <c r="T416">
        <v>58</v>
      </c>
      <c r="U416">
        <v>1485.3932411526107</v>
      </c>
      <c r="V416">
        <v>1486.8786343937632</v>
      </c>
      <c r="W416">
        <f t="shared" si="61"/>
        <v>1432.5186927438008</v>
      </c>
      <c r="X416">
        <f t="shared" si="62"/>
        <v>1433.9512114365443</v>
      </c>
    </row>
    <row r="417" spans="1:24" x14ac:dyDescent="0.25">
      <c r="A417">
        <f t="shared" si="54"/>
        <v>1.57</v>
      </c>
      <c r="B417">
        <f t="shared" si="55"/>
        <v>2.4649000000000001</v>
      </c>
      <c r="E417">
        <v>9.81</v>
      </c>
      <c r="F417" t="s">
        <v>38</v>
      </c>
      <c r="G417">
        <v>157</v>
      </c>
      <c r="H417">
        <v>65.8</v>
      </c>
      <c r="I417">
        <v>1.738</v>
      </c>
      <c r="J417">
        <f t="shared" si="56"/>
        <v>26.694794920686434</v>
      </c>
      <c r="K417">
        <f t="shared" si="57"/>
        <v>8.7290000203124993</v>
      </c>
      <c r="L417">
        <f t="shared" si="58"/>
        <v>5.0224395974180087</v>
      </c>
      <c r="M417">
        <v>93.75</v>
      </c>
      <c r="N417">
        <v>93.109333550000002</v>
      </c>
      <c r="O417">
        <f t="shared" si="59"/>
        <v>53.572689039125436</v>
      </c>
      <c r="P417">
        <f t="shared" si="60"/>
        <v>1.4150354642857144</v>
      </c>
      <c r="Q417">
        <v>130</v>
      </c>
      <c r="R417">
        <v>66</v>
      </c>
      <c r="S417">
        <v>87.333333330000002</v>
      </c>
      <c r="T417">
        <v>64</v>
      </c>
      <c r="U417">
        <v>937.9654004622613</v>
      </c>
      <c r="V417">
        <v>1630.1838660034102</v>
      </c>
      <c r="W417">
        <f t="shared" si="61"/>
        <v>800.39714172779634</v>
      </c>
      <c r="X417">
        <f t="shared" si="62"/>
        <v>1391.09023232291</v>
      </c>
    </row>
    <row r="418" spans="1:24" x14ac:dyDescent="0.25">
      <c r="A418">
        <f t="shared" si="54"/>
        <v>1.454</v>
      </c>
      <c r="B418">
        <f t="shared" si="55"/>
        <v>2.1141159999999997</v>
      </c>
      <c r="E418">
        <v>9.83</v>
      </c>
      <c r="F418" t="s">
        <v>38</v>
      </c>
      <c r="G418">
        <v>145.4</v>
      </c>
      <c r="H418">
        <v>35.700000000000003</v>
      </c>
      <c r="I418">
        <v>1.224</v>
      </c>
      <c r="J418">
        <f t="shared" si="56"/>
        <v>16.886490618300986</v>
      </c>
      <c r="K418">
        <f t="shared" si="57"/>
        <v>10.0315460274859</v>
      </c>
      <c r="L418">
        <f t="shared" si="58"/>
        <v>8.1957075387956699</v>
      </c>
      <c r="M418">
        <v>120.84833930000001</v>
      </c>
      <c r="N418">
        <v>83.009382549999998</v>
      </c>
      <c r="O418">
        <f t="shared" si="59"/>
        <v>67.818122998366007</v>
      </c>
      <c r="P418">
        <f t="shared" si="60"/>
        <v>2.3251927885154058</v>
      </c>
      <c r="Q418">
        <v>144</v>
      </c>
      <c r="R418">
        <v>78</v>
      </c>
      <c r="S418">
        <v>100</v>
      </c>
      <c r="T418">
        <v>66</v>
      </c>
      <c r="U418">
        <v>1204.683096392939</v>
      </c>
      <c r="V418">
        <v>1474.5321099849573</v>
      </c>
      <c r="W418">
        <f t="shared" si="61"/>
        <v>797.48425398043605</v>
      </c>
      <c r="X418">
        <f t="shared" si="62"/>
        <v>976.12072687205375</v>
      </c>
    </row>
    <row r="419" spans="1:24" x14ac:dyDescent="0.25">
      <c r="A419">
        <f t="shared" si="54"/>
        <v>1.3769999999999998</v>
      </c>
      <c r="B419">
        <f t="shared" si="55"/>
        <v>1.8961289999999993</v>
      </c>
      <c r="E419">
        <v>9.8699999999999992</v>
      </c>
      <c r="F419" t="s">
        <v>38</v>
      </c>
      <c r="G419">
        <v>137.69999999999999</v>
      </c>
      <c r="H419">
        <v>26.1</v>
      </c>
      <c r="I419">
        <v>1.016</v>
      </c>
      <c r="J419">
        <f t="shared" si="56"/>
        <v>13.764886249827946</v>
      </c>
      <c r="K419">
        <f t="shared" si="57"/>
        <v>4.3866535106923319</v>
      </c>
      <c r="L419">
        <f t="shared" si="58"/>
        <v>4.3175723530436336</v>
      </c>
      <c r="M419">
        <v>74.486893100000003</v>
      </c>
      <c r="N419">
        <v>58.891616069999998</v>
      </c>
      <c r="O419">
        <f t="shared" si="59"/>
        <v>57.964189045275589</v>
      </c>
      <c r="P419">
        <f t="shared" si="60"/>
        <v>2.256383757471264</v>
      </c>
      <c r="Q419">
        <v>115</v>
      </c>
      <c r="R419">
        <v>67</v>
      </c>
      <c r="S419">
        <v>83</v>
      </c>
      <c r="T419">
        <v>48</v>
      </c>
      <c r="U419">
        <v>1409.3686935224225</v>
      </c>
      <c r="V419">
        <v>1431.9185926187813</v>
      </c>
      <c r="W419">
        <f t="shared" si="61"/>
        <v>1513.6823512080921</v>
      </c>
      <c r="X419">
        <f t="shared" si="62"/>
        <v>1537.9012688274215</v>
      </c>
    </row>
    <row r="420" spans="1:24" x14ac:dyDescent="0.25">
      <c r="A420">
        <f t="shared" si="54"/>
        <v>1.341</v>
      </c>
      <c r="B420">
        <f t="shared" si="55"/>
        <v>1.798281</v>
      </c>
      <c r="E420">
        <v>9.8800000000000008</v>
      </c>
      <c r="F420" t="s">
        <v>38</v>
      </c>
      <c r="G420">
        <v>134.1</v>
      </c>
      <c r="H420">
        <v>32.4</v>
      </c>
      <c r="I420">
        <v>1.1240000000000001</v>
      </c>
      <c r="J420">
        <f t="shared" si="56"/>
        <v>18.017206432142697</v>
      </c>
      <c r="K420">
        <f t="shared" si="57"/>
        <v>5.9122605645360791</v>
      </c>
      <c r="L420">
        <f t="shared" si="58"/>
        <v>5.2600182958506032</v>
      </c>
      <c r="M420">
        <v>86.381461680000001</v>
      </c>
      <c r="N420">
        <v>68.443627250000006</v>
      </c>
      <c r="O420">
        <f t="shared" si="59"/>
        <v>60.892906806049822</v>
      </c>
      <c r="P420">
        <f t="shared" si="60"/>
        <v>2.1124576311728398</v>
      </c>
      <c r="Q420">
        <v>118</v>
      </c>
      <c r="R420">
        <v>66</v>
      </c>
      <c r="S420">
        <v>83.333333330000002</v>
      </c>
      <c r="T420">
        <v>52</v>
      </c>
      <c r="U420">
        <v>1217.5470044218032</v>
      </c>
      <c r="V420">
        <v>1368.5228329701069</v>
      </c>
      <c r="W420">
        <f t="shared" si="61"/>
        <v>1127.6002797287263</v>
      </c>
      <c r="X420">
        <f t="shared" si="62"/>
        <v>1267.4227144150884</v>
      </c>
    </row>
    <row r="421" spans="1:24" x14ac:dyDescent="0.25">
      <c r="A421">
        <f t="shared" si="54"/>
        <v>1.329</v>
      </c>
      <c r="B421">
        <f t="shared" si="55"/>
        <v>1.7662409999999999</v>
      </c>
      <c r="E421">
        <v>9.89</v>
      </c>
      <c r="F421" t="s">
        <v>38</v>
      </c>
      <c r="G421">
        <v>132.9</v>
      </c>
      <c r="H421">
        <v>27</v>
      </c>
      <c r="I421">
        <v>1.026</v>
      </c>
      <c r="J421">
        <f t="shared" si="56"/>
        <v>15.286702097845085</v>
      </c>
      <c r="K421">
        <f t="shared" si="57"/>
        <v>4.2681252612625569</v>
      </c>
      <c r="L421">
        <f t="shared" si="58"/>
        <v>4.1599661415814397</v>
      </c>
      <c r="M421">
        <v>68.98982762</v>
      </c>
      <c r="N421">
        <v>61.866008489999999</v>
      </c>
      <c r="O421">
        <f t="shared" si="59"/>
        <v>60.298253888888887</v>
      </c>
      <c r="P421">
        <f t="shared" si="60"/>
        <v>2.2913336477777779</v>
      </c>
      <c r="Q421">
        <v>117</v>
      </c>
      <c r="R421">
        <v>64</v>
      </c>
      <c r="S421">
        <v>81.666666669999998</v>
      </c>
      <c r="T421">
        <v>53</v>
      </c>
      <c r="U421">
        <v>1320.0571471036565</v>
      </c>
      <c r="V421">
        <v>1354.3786329283516</v>
      </c>
      <c r="W421">
        <f t="shared" si="61"/>
        <v>1530.7267087253597</v>
      </c>
      <c r="X421">
        <f t="shared" si="62"/>
        <v>1570.525603152219</v>
      </c>
    </row>
    <row r="422" spans="1:24" x14ac:dyDescent="0.25">
      <c r="A422">
        <f t="shared" si="54"/>
        <v>1.3719999999999999</v>
      </c>
      <c r="B422">
        <f t="shared" si="55"/>
        <v>1.8823839999999996</v>
      </c>
      <c r="E422">
        <v>9.91</v>
      </c>
      <c r="F422" t="s">
        <v>38</v>
      </c>
      <c r="G422">
        <v>137.19999999999999</v>
      </c>
      <c r="H422">
        <v>29.3</v>
      </c>
      <c r="I422">
        <v>1.077</v>
      </c>
      <c r="J422">
        <f t="shared" si="56"/>
        <v>15.565368171425176</v>
      </c>
      <c r="K422">
        <f t="shared" si="57"/>
        <v>4.7928985053985551</v>
      </c>
      <c r="L422">
        <f t="shared" si="58"/>
        <v>4.4502307385316202</v>
      </c>
      <c r="M422">
        <v>81.920817839999998</v>
      </c>
      <c r="N422">
        <v>58.506477740000001</v>
      </c>
      <c r="O422">
        <f t="shared" si="59"/>
        <v>54.323563361188491</v>
      </c>
      <c r="P422">
        <f t="shared" si="60"/>
        <v>1.9968081139931741</v>
      </c>
      <c r="Q422">
        <v>124</v>
      </c>
      <c r="R422">
        <v>66</v>
      </c>
      <c r="S422">
        <v>85.333333330000002</v>
      </c>
      <c r="T422">
        <v>58</v>
      </c>
      <c r="U422">
        <v>1458.5279549594025</v>
      </c>
      <c r="V422">
        <v>1570.8346074912763</v>
      </c>
      <c r="W422">
        <f t="shared" si="61"/>
        <v>1424.3294863662727</v>
      </c>
      <c r="X422">
        <f t="shared" si="62"/>
        <v>1534.0028568164757</v>
      </c>
    </row>
    <row r="423" spans="1:24" x14ac:dyDescent="0.25">
      <c r="A423">
        <f t="shared" si="54"/>
        <v>1.252</v>
      </c>
      <c r="B423">
        <f t="shared" si="55"/>
        <v>1.567504</v>
      </c>
      <c r="E423">
        <v>9.92</v>
      </c>
      <c r="F423" t="s">
        <v>38</v>
      </c>
      <c r="G423">
        <v>125.2</v>
      </c>
      <c r="H423">
        <v>24.8</v>
      </c>
      <c r="I423">
        <v>0.95</v>
      </c>
      <c r="J423">
        <f t="shared" si="56"/>
        <v>15.821331237432249</v>
      </c>
      <c r="K423">
        <f t="shared" si="57"/>
        <v>4.5609567196134106</v>
      </c>
      <c r="L423">
        <f t="shared" si="58"/>
        <v>4.8010070732772743</v>
      </c>
      <c r="M423">
        <v>77.624148000000005</v>
      </c>
      <c r="N423">
        <v>58.75693115</v>
      </c>
      <c r="O423">
        <f t="shared" si="59"/>
        <v>61.849401210526317</v>
      </c>
      <c r="P423">
        <f t="shared" si="60"/>
        <v>2.3692310947580646</v>
      </c>
      <c r="Q423">
        <v>91</v>
      </c>
      <c r="R423">
        <v>52</v>
      </c>
      <c r="S423">
        <v>65</v>
      </c>
      <c r="T423">
        <v>39</v>
      </c>
      <c r="U423">
        <v>1106.252466352644</v>
      </c>
      <c r="V423">
        <v>1050.9398430350118</v>
      </c>
      <c r="W423">
        <f t="shared" si="61"/>
        <v>1140.1116738596797</v>
      </c>
      <c r="X423">
        <f t="shared" si="62"/>
        <v>1083.1060901666956</v>
      </c>
    </row>
    <row r="424" spans="1:24" x14ac:dyDescent="0.25">
      <c r="A424">
        <f t="shared" si="54"/>
        <v>1.335</v>
      </c>
      <c r="B424">
        <f t="shared" si="55"/>
        <v>1.7822249999999999</v>
      </c>
      <c r="E424">
        <v>9.92</v>
      </c>
      <c r="F424" t="s">
        <v>38</v>
      </c>
      <c r="G424">
        <v>133.5</v>
      </c>
      <c r="H424">
        <v>32.5</v>
      </c>
      <c r="I424">
        <v>1.1220000000000001</v>
      </c>
      <c r="J424">
        <f t="shared" si="56"/>
        <v>18.235632425759935</v>
      </c>
      <c r="K424">
        <f t="shared" si="57"/>
        <v>4.874548108670596</v>
      </c>
      <c r="L424">
        <f t="shared" si="58"/>
        <v>4.3445170309007093</v>
      </c>
      <c r="M424">
        <v>75.711437160000003</v>
      </c>
      <c r="N424">
        <v>64.383246330000006</v>
      </c>
      <c r="O424">
        <f t="shared" si="59"/>
        <v>57.382572486631013</v>
      </c>
      <c r="P424">
        <f t="shared" si="60"/>
        <v>1.9810229640000001</v>
      </c>
      <c r="Q424">
        <v>108</v>
      </c>
      <c r="R424">
        <v>62</v>
      </c>
      <c r="S424">
        <v>77.333333330000002</v>
      </c>
      <c r="T424">
        <v>46</v>
      </c>
      <c r="U424">
        <v>1201.1406342206417</v>
      </c>
      <c r="V424">
        <v>1347.6797915955601</v>
      </c>
      <c r="W424">
        <f t="shared" si="61"/>
        <v>1269.1774762455366</v>
      </c>
      <c r="X424">
        <f t="shared" si="62"/>
        <v>1424.0171283474922</v>
      </c>
    </row>
    <row r="425" spans="1:24" x14ac:dyDescent="0.25">
      <c r="A425">
        <f t="shared" si="54"/>
        <v>1.395</v>
      </c>
      <c r="B425">
        <f t="shared" si="55"/>
        <v>1.9460250000000001</v>
      </c>
      <c r="E425">
        <v>9.93</v>
      </c>
      <c r="F425" t="s">
        <v>38</v>
      </c>
      <c r="G425">
        <v>139.5</v>
      </c>
      <c r="H425">
        <v>24.9</v>
      </c>
      <c r="I425">
        <v>0.98499999999999999</v>
      </c>
      <c r="J425">
        <f t="shared" si="56"/>
        <v>12.795313523721431</v>
      </c>
      <c r="K425">
        <f t="shared" si="57"/>
        <v>3.5955495481298549</v>
      </c>
      <c r="L425">
        <f t="shared" si="58"/>
        <v>3.6503041097765023</v>
      </c>
      <c r="M425">
        <v>80.968688850000007</v>
      </c>
      <c r="N425">
        <v>44.406666319999999</v>
      </c>
      <c r="O425">
        <f t="shared" si="59"/>
        <v>45.082909969543145</v>
      </c>
      <c r="P425">
        <f t="shared" si="60"/>
        <v>1.7834002538152611</v>
      </c>
      <c r="Q425">
        <v>123</v>
      </c>
      <c r="R425">
        <v>55</v>
      </c>
      <c r="S425">
        <v>78.333333330000002</v>
      </c>
      <c r="T425">
        <v>68</v>
      </c>
      <c r="U425">
        <v>1763.9994131854032</v>
      </c>
      <c r="V425">
        <v>1737.5394219876221</v>
      </c>
      <c r="W425">
        <f t="shared" si="61"/>
        <v>1742.8953717685431</v>
      </c>
      <c r="X425">
        <f t="shared" si="62"/>
        <v>1716.751941192015</v>
      </c>
    </row>
    <row r="426" spans="1:24" x14ac:dyDescent="0.25">
      <c r="A426">
        <f t="shared" si="54"/>
        <v>1.524</v>
      </c>
      <c r="B426">
        <f t="shared" si="55"/>
        <v>2.3225760000000002</v>
      </c>
      <c r="E426">
        <v>9.9499999999999993</v>
      </c>
      <c r="F426" t="s">
        <v>38</v>
      </c>
      <c r="G426">
        <v>152.4</v>
      </c>
      <c r="H426">
        <v>45.4</v>
      </c>
      <c r="I426">
        <v>1.4059999999999999</v>
      </c>
      <c r="J426">
        <f t="shared" si="56"/>
        <v>19.547261316744855</v>
      </c>
      <c r="K426">
        <f t="shared" si="57"/>
        <v>6.4715967296002708</v>
      </c>
      <c r="L426">
        <f t="shared" si="58"/>
        <v>4.6028426241822693</v>
      </c>
      <c r="M426">
        <v>100.6391282</v>
      </c>
      <c r="N426">
        <v>64.304976060000001</v>
      </c>
      <c r="O426">
        <f t="shared" si="59"/>
        <v>45.736113840682791</v>
      </c>
      <c r="P426">
        <f t="shared" si="60"/>
        <v>1.4164091643171808</v>
      </c>
      <c r="Q426">
        <v>129</v>
      </c>
      <c r="R426">
        <v>58</v>
      </c>
      <c r="S426">
        <v>81.666666669999998</v>
      </c>
      <c r="T426">
        <v>71</v>
      </c>
      <c r="U426">
        <v>1269.9898464125172</v>
      </c>
      <c r="V426">
        <v>1785.605724055999</v>
      </c>
      <c r="W426">
        <f t="shared" si="61"/>
        <v>1009.5396246983922</v>
      </c>
      <c r="X426">
        <f t="shared" si="62"/>
        <v>1419.4127123259393</v>
      </c>
    </row>
    <row r="427" spans="1:24" x14ac:dyDescent="0.25">
      <c r="A427">
        <f t="shared" si="54"/>
        <v>1.4140000000000001</v>
      </c>
      <c r="B427">
        <f t="shared" si="55"/>
        <v>1.9993960000000004</v>
      </c>
      <c r="E427">
        <v>9.9700000000000006</v>
      </c>
      <c r="F427" t="s">
        <v>38</v>
      </c>
      <c r="G427">
        <v>141.4</v>
      </c>
      <c r="H427">
        <v>29</v>
      </c>
      <c r="I427">
        <v>1.0740000000000001</v>
      </c>
      <c r="J427">
        <f t="shared" si="56"/>
        <v>14.5043803228575</v>
      </c>
      <c r="K427">
        <f t="shared" si="57"/>
        <v>3.9543577060491777</v>
      </c>
      <c r="L427">
        <f t="shared" si="58"/>
        <v>3.6818973054461615</v>
      </c>
      <c r="M427">
        <v>72.759251689999999</v>
      </c>
      <c r="N427">
        <v>54.348520829999998</v>
      </c>
      <c r="O427">
        <f t="shared" si="59"/>
        <v>50.603836899441333</v>
      </c>
      <c r="P427">
        <f t="shared" si="60"/>
        <v>1.8740869251724137</v>
      </c>
      <c r="Q427">
        <v>98</v>
      </c>
      <c r="R427">
        <v>57</v>
      </c>
      <c r="S427">
        <v>70.666666669999998</v>
      </c>
      <c r="T427">
        <v>41</v>
      </c>
      <c r="U427">
        <v>1300.250045278003</v>
      </c>
      <c r="V427">
        <v>1396.4685486285753</v>
      </c>
      <c r="W427">
        <f t="shared" si="61"/>
        <v>1429.6464189245739</v>
      </c>
      <c r="X427">
        <f t="shared" si="62"/>
        <v>1535.4402539249925</v>
      </c>
    </row>
    <row r="428" spans="1:24" x14ac:dyDescent="0.25">
      <c r="A428">
        <f t="shared" si="54"/>
        <v>1.35</v>
      </c>
      <c r="B428">
        <f t="shared" si="55"/>
        <v>1.8225000000000002</v>
      </c>
      <c r="E428">
        <v>10</v>
      </c>
      <c r="F428" t="s">
        <v>38</v>
      </c>
      <c r="G428">
        <v>135</v>
      </c>
      <c r="H428">
        <v>28.5</v>
      </c>
      <c r="I428">
        <v>1</v>
      </c>
      <c r="J428">
        <f t="shared" si="56"/>
        <v>15.637860082304524</v>
      </c>
      <c r="K428">
        <f t="shared" si="57"/>
        <v>3.984</v>
      </c>
      <c r="L428">
        <f t="shared" si="58"/>
        <v>3.984</v>
      </c>
      <c r="M428">
        <v>83</v>
      </c>
      <c r="N428">
        <v>48</v>
      </c>
      <c r="O428">
        <f t="shared" si="59"/>
        <v>48</v>
      </c>
      <c r="P428">
        <f t="shared" si="60"/>
        <v>1.6842105263157894</v>
      </c>
      <c r="Q428">
        <v>102</v>
      </c>
      <c r="R428">
        <v>48</v>
      </c>
      <c r="S428">
        <v>66</v>
      </c>
      <c r="T428">
        <v>54</v>
      </c>
      <c r="U428">
        <v>1375</v>
      </c>
      <c r="V428">
        <v>1375</v>
      </c>
      <c r="W428">
        <f t="shared" si="61"/>
        <v>1325.301204819277</v>
      </c>
      <c r="X428">
        <f t="shared" si="62"/>
        <v>1325.301204819277</v>
      </c>
    </row>
    <row r="429" spans="1:24" x14ac:dyDescent="0.25">
      <c r="A429">
        <f t="shared" si="54"/>
        <v>1.41</v>
      </c>
      <c r="B429">
        <f t="shared" si="55"/>
        <v>1.9880999999999998</v>
      </c>
      <c r="E429">
        <v>10</v>
      </c>
      <c r="F429" t="s">
        <v>38</v>
      </c>
      <c r="G429">
        <v>141</v>
      </c>
      <c r="H429">
        <v>56</v>
      </c>
      <c r="I429">
        <v>1.5</v>
      </c>
      <c r="J429">
        <f t="shared" si="56"/>
        <v>28.167597203359996</v>
      </c>
      <c r="K429">
        <f t="shared" si="57"/>
        <v>5.3280000000000003</v>
      </c>
      <c r="L429">
        <f t="shared" si="58"/>
        <v>3.552</v>
      </c>
      <c r="M429">
        <v>72</v>
      </c>
      <c r="N429">
        <v>74</v>
      </c>
      <c r="O429">
        <f t="shared" si="59"/>
        <v>49.333333333333336</v>
      </c>
      <c r="P429">
        <f t="shared" si="60"/>
        <v>1.3214285714285714</v>
      </c>
      <c r="Q429">
        <v>115</v>
      </c>
      <c r="R429">
        <v>58</v>
      </c>
      <c r="S429">
        <v>77</v>
      </c>
      <c r="T429">
        <v>57</v>
      </c>
      <c r="U429">
        <v>1040.5405405405406</v>
      </c>
      <c r="V429">
        <v>1560.8108108108108</v>
      </c>
      <c r="W429">
        <f t="shared" si="61"/>
        <v>1156.1561561561562</v>
      </c>
      <c r="X429">
        <f t="shared" si="62"/>
        <v>1734.2342342342342</v>
      </c>
    </row>
    <row r="430" spans="1:24" x14ac:dyDescent="0.25">
      <c r="A430">
        <f t="shared" si="54"/>
        <v>1.44</v>
      </c>
      <c r="B430">
        <f t="shared" si="55"/>
        <v>2.0735999999999999</v>
      </c>
      <c r="E430">
        <v>10</v>
      </c>
      <c r="F430" t="s">
        <v>38</v>
      </c>
      <c r="G430">
        <v>144</v>
      </c>
      <c r="H430">
        <v>39</v>
      </c>
      <c r="I430">
        <v>1.3</v>
      </c>
      <c r="J430">
        <f t="shared" si="56"/>
        <v>18.80787037037037</v>
      </c>
      <c r="K430">
        <f t="shared" si="57"/>
        <v>5.5380000000000003</v>
      </c>
      <c r="L430">
        <f t="shared" si="58"/>
        <v>4.26</v>
      </c>
      <c r="M430">
        <v>71</v>
      </c>
      <c r="N430">
        <v>78</v>
      </c>
      <c r="O430">
        <f t="shared" si="59"/>
        <v>60</v>
      </c>
      <c r="P430">
        <f t="shared" si="60"/>
        <v>2</v>
      </c>
      <c r="Q430">
        <v>111</v>
      </c>
      <c r="R430">
        <v>54</v>
      </c>
      <c r="S430">
        <v>73</v>
      </c>
      <c r="T430">
        <v>57</v>
      </c>
      <c r="U430">
        <v>935.89743589743591</v>
      </c>
      <c r="V430">
        <v>1216.6666666666667</v>
      </c>
      <c r="W430">
        <f t="shared" si="61"/>
        <v>1054.5323221379558</v>
      </c>
      <c r="X430">
        <f t="shared" si="62"/>
        <v>1370.8920187793426</v>
      </c>
    </row>
    <row r="431" spans="1:24" x14ac:dyDescent="0.25">
      <c r="A431">
        <f t="shared" si="54"/>
        <v>1.5</v>
      </c>
      <c r="B431">
        <f t="shared" si="55"/>
        <v>2.25</v>
      </c>
      <c r="E431">
        <v>10</v>
      </c>
      <c r="F431" t="s">
        <v>38</v>
      </c>
      <c r="G431">
        <v>150</v>
      </c>
      <c r="H431">
        <v>45.5</v>
      </c>
      <c r="I431">
        <v>1.4</v>
      </c>
      <c r="J431">
        <f t="shared" si="56"/>
        <v>20.222222222222221</v>
      </c>
      <c r="K431">
        <f t="shared" si="57"/>
        <v>8.6240000000000006</v>
      </c>
      <c r="L431">
        <f t="shared" si="58"/>
        <v>6.160000000000001</v>
      </c>
      <c r="M431">
        <v>88</v>
      </c>
      <c r="N431">
        <v>98</v>
      </c>
      <c r="O431">
        <f t="shared" si="59"/>
        <v>70</v>
      </c>
      <c r="P431">
        <f t="shared" si="60"/>
        <v>2.1538461538461537</v>
      </c>
      <c r="Q431">
        <v>133</v>
      </c>
      <c r="R431">
        <v>63</v>
      </c>
      <c r="S431">
        <v>86</v>
      </c>
      <c r="T431">
        <v>70</v>
      </c>
      <c r="U431">
        <v>877.55102040816325</v>
      </c>
      <c r="V431">
        <v>1228.5714285714284</v>
      </c>
      <c r="W431">
        <f t="shared" si="61"/>
        <v>797.77365491651199</v>
      </c>
      <c r="X431">
        <f t="shared" si="62"/>
        <v>1116.8831168831166</v>
      </c>
    </row>
    <row r="432" spans="1:24" x14ac:dyDescent="0.25">
      <c r="A432">
        <f t="shared" si="54"/>
        <v>1.3169999999999999</v>
      </c>
      <c r="B432">
        <f t="shared" si="55"/>
        <v>1.7344889999999999</v>
      </c>
      <c r="E432">
        <v>10.02</v>
      </c>
      <c r="F432" t="s">
        <v>38</v>
      </c>
      <c r="G432">
        <v>131.69999999999999</v>
      </c>
      <c r="H432">
        <v>26.9</v>
      </c>
      <c r="I432">
        <v>1.0069999999999999</v>
      </c>
      <c r="J432">
        <f t="shared" si="56"/>
        <v>15.508890514727968</v>
      </c>
      <c r="K432">
        <f t="shared" si="57"/>
        <v>4.0067517228567491</v>
      </c>
      <c r="L432">
        <f t="shared" si="58"/>
        <v>3.9788994268686686</v>
      </c>
      <c r="M432">
        <v>73.629531389999997</v>
      </c>
      <c r="N432">
        <v>54.417726790000003</v>
      </c>
      <c r="O432">
        <f t="shared" si="59"/>
        <v>54.039450635551148</v>
      </c>
      <c r="P432">
        <f t="shared" si="60"/>
        <v>2.0229638211895913</v>
      </c>
      <c r="Q432">
        <v>113</v>
      </c>
      <c r="R432">
        <v>67</v>
      </c>
      <c r="S432">
        <v>82.333333330000002</v>
      </c>
      <c r="T432">
        <v>46</v>
      </c>
      <c r="U432">
        <v>1512.9873698643707</v>
      </c>
      <c r="V432">
        <v>1523.5782814534211</v>
      </c>
      <c r="W432">
        <f t="shared" si="61"/>
        <v>1643.8918909864008</v>
      </c>
      <c r="X432">
        <f t="shared" si="62"/>
        <v>1655.3991342233055</v>
      </c>
    </row>
    <row r="433" spans="1:24" x14ac:dyDescent="0.25">
      <c r="A433">
        <f t="shared" si="54"/>
        <v>1.331</v>
      </c>
      <c r="B433">
        <f t="shared" si="55"/>
        <v>1.7715609999999999</v>
      </c>
      <c r="E433">
        <v>10.050000000000001</v>
      </c>
      <c r="F433" t="s">
        <v>38</v>
      </c>
      <c r="G433">
        <v>133.1</v>
      </c>
      <c r="H433">
        <v>31.8</v>
      </c>
      <c r="I433">
        <v>1.1100000000000001</v>
      </c>
      <c r="J433">
        <f t="shared" si="56"/>
        <v>17.950270975710122</v>
      </c>
      <c r="K433">
        <f t="shared" si="57"/>
        <v>6.0345879495154833</v>
      </c>
      <c r="L433">
        <f t="shared" si="58"/>
        <v>5.4365657202842188</v>
      </c>
      <c r="M433">
        <v>96.889449350000007</v>
      </c>
      <c r="N433">
        <v>62.283230940000003</v>
      </c>
      <c r="O433">
        <f t="shared" si="59"/>
        <v>56.11101886486486</v>
      </c>
      <c r="P433">
        <f t="shared" si="60"/>
        <v>1.9585921679245284</v>
      </c>
      <c r="Q433">
        <v>119</v>
      </c>
      <c r="R433">
        <v>66</v>
      </c>
      <c r="S433">
        <v>83.666666669999998</v>
      </c>
      <c r="T433">
        <v>53</v>
      </c>
      <c r="U433">
        <v>1343.3257300122971</v>
      </c>
      <c r="V433">
        <v>1491.0915603136498</v>
      </c>
      <c r="W433">
        <f t="shared" si="61"/>
        <v>1109.1616179257785</v>
      </c>
      <c r="X433">
        <f t="shared" si="62"/>
        <v>1231.1693958976143</v>
      </c>
    </row>
    <row r="434" spans="1:24" x14ac:dyDescent="0.25">
      <c r="A434">
        <f t="shared" si="54"/>
        <v>1.379</v>
      </c>
      <c r="B434">
        <f t="shared" si="55"/>
        <v>1.9016409999999999</v>
      </c>
      <c r="E434">
        <v>10.06</v>
      </c>
      <c r="F434" t="s">
        <v>38</v>
      </c>
      <c r="G434">
        <v>137.9</v>
      </c>
      <c r="H434">
        <v>29.5</v>
      </c>
      <c r="I434">
        <v>1.0780000000000001</v>
      </c>
      <c r="J434">
        <f t="shared" si="56"/>
        <v>15.512917527545946</v>
      </c>
      <c r="K434">
        <f t="shared" si="57"/>
        <v>7.3639538508665767</v>
      </c>
      <c r="L434">
        <f t="shared" si="58"/>
        <v>6.8311260212120377</v>
      </c>
      <c r="M434">
        <v>89.605484279999999</v>
      </c>
      <c r="N434">
        <v>82.181954709999999</v>
      </c>
      <c r="O434">
        <f t="shared" si="59"/>
        <v>76.235579508348792</v>
      </c>
      <c r="P434">
        <f t="shared" si="60"/>
        <v>2.785828973220339</v>
      </c>
      <c r="Q434">
        <v>137</v>
      </c>
      <c r="R434">
        <v>81</v>
      </c>
      <c r="S434">
        <v>99.666666669999998</v>
      </c>
      <c r="T434">
        <v>56</v>
      </c>
      <c r="U434">
        <v>1212.7560973902271</v>
      </c>
      <c r="V434">
        <v>1307.3510729866648</v>
      </c>
      <c r="W434">
        <f t="shared" si="61"/>
        <v>1082.7516705121275</v>
      </c>
      <c r="X434">
        <f t="shared" si="62"/>
        <v>1167.2063008120736</v>
      </c>
    </row>
    <row r="435" spans="1:24" x14ac:dyDescent="0.25">
      <c r="A435">
        <f t="shared" si="54"/>
        <v>1.4569999999999999</v>
      </c>
      <c r="B435">
        <f t="shared" si="55"/>
        <v>2.1228489999999995</v>
      </c>
      <c r="E435">
        <v>10.06</v>
      </c>
      <c r="F435" t="s">
        <v>38</v>
      </c>
      <c r="G435">
        <v>145.69999999999999</v>
      </c>
      <c r="H435">
        <v>32.1</v>
      </c>
      <c r="I435">
        <v>1.1559999999999999</v>
      </c>
      <c r="J435">
        <f t="shared" si="56"/>
        <v>15.121188553684227</v>
      </c>
      <c r="K435">
        <f t="shared" si="57"/>
        <v>4.8807681075101863</v>
      </c>
      <c r="L435">
        <f t="shared" si="58"/>
        <v>4.2221177400607148</v>
      </c>
      <c r="M435">
        <v>74.104199260000001</v>
      </c>
      <c r="N435">
        <v>65.863583390000002</v>
      </c>
      <c r="O435">
        <f t="shared" si="59"/>
        <v>56.975418157439449</v>
      </c>
      <c r="P435">
        <f t="shared" si="60"/>
        <v>2.0518250277258567</v>
      </c>
      <c r="Q435">
        <v>114</v>
      </c>
      <c r="R435">
        <v>76</v>
      </c>
      <c r="S435">
        <v>88.666666669999998</v>
      </c>
      <c r="T435">
        <v>38</v>
      </c>
      <c r="U435">
        <v>1346.2168638012818</v>
      </c>
      <c r="V435">
        <v>1556.2266945542815</v>
      </c>
      <c r="W435">
        <f t="shared" si="61"/>
        <v>1453.3231608945468</v>
      </c>
      <c r="X435">
        <f t="shared" si="62"/>
        <v>1680.0415739940961</v>
      </c>
    </row>
    <row r="436" spans="1:24" x14ac:dyDescent="0.25">
      <c r="A436">
        <f t="shared" si="54"/>
        <v>1.29</v>
      </c>
      <c r="B436">
        <f t="shared" si="55"/>
        <v>1.6641000000000001</v>
      </c>
      <c r="E436">
        <v>10.119999999999999</v>
      </c>
      <c r="F436" t="s">
        <v>38</v>
      </c>
      <c r="G436">
        <v>129</v>
      </c>
      <c r="H436">
        <v>35.799999999999997</v>
      </c>
      <c r="I436">
        <v>1.1739999999999999</v>
      </c>
      <c r="J436">
        <f t="shared" si="56"/>
        <v>21.513130220539626</v>
      </c>
      <c r="K436">
        <f t="shared" si="57"/>
        <v>3.6840841838123874</v>
      </c>
      <c r="L436">
        <f t="shared" si="58"/>
        <v>3.1380614853597852</v>
      </c>
      <c r="M436">
        <v>56.627583029999997</v>
      </c>
      <c r="N436">
        <v>65.058121619999994</v>
      </c>
      <c r="O436">
        <f t="shared" si="59"/>
        <v>55.415776507666095</v>
      </c>
      <c r="P436">
        <f t="shared" si="60"/>
        <v>1.817265967039106</v>
      </c>
      <c r="Q436">
        <v>119</v>
      </c>
      <c r="R436">
        <v>60</v>
      </c>
      <c r="S436">
        <v>79.666666669999998</v>
      </c>
      <c r="T436">
        <v>59</v>
      </c>
      <c r="U436">
        <v>1224.5460626011845</v>
      </c>
      <c r="V436">
        <v>1437.6170774937905</v>
      </c>
      <c r="W436">
        <f t="shared" si="61"/>
        <v>1729.964087575411</v>
      </c>
      <c r="X436">
        <f t="shared" si="62"/>
        <v>2030.9778388135323</v>
      </c>
    </row>
    <row r="437" spans="1:24" x14ac:dyDescent="0.25">
      <c r="A437">
        <f t="shared" si="54"/>
        <v>1.3459999999999999</v>
      </c>
      <c r="B437">
        <f t="shared" si="55"/>
        <v>1.8117159999999997</v>
      </c>
      <c r="E437">
        <v>10.119999999999999</v>
      </c>
      <c r="F437" t="s">
        <v>38</v>
      </c>
      <c r="G437">
        <v>134.6</v>
      </c>
      <c r="H437">
        <v>25.6</v>
      </c>
      <c r="I437">
        <v>0.98799999999999999</v>
      </c>
      <c r="J437">
        <f t="shared" si="56"/>
        <v>14.130249995032337</v>
      </c>
      <c r="K437">
        <f t="shared" si="57"/>
        <v>3.9087207851789909</v>
      </c>
      <c r="L437">
        <f t="shared" si="58"/>
        <v>3.9561951266993836</v>
      </c>
      <c r="M437">
        <v>67.693800449999998</v>
      </c>
      <c r="N437">
        <v>57.741192830000003</v>
      </c>
      <c r="O437">
        <f t="shared" si="59"/>
        <v>58.442502864372472</v>
      </c>
      <c r="P437">
        <f t="shared" si="60"/>
        <v>2.255515344921875</v>
      </c>
      <c r="Q437">
        <v>98</v>
      </c>
      <c r="R437">
        <v>62</v>
      </c>
      <c r="S437">
        <v>74</v>
      </c>
      <c r="T437">
        <v>36</v>
      </c>
      <c r="U437">
        <v>1281.5807289930556</v>
      </c>
      <c r="V437">
        <v>1266.201760245139</v>
      </c>
      <c r="W437">
        <f t="shared" si="61"/>
        <v>1514.5620077155006</v>
      </c>
      <c r="X437">
        <f t="shared" si="62"/>
        <v>1496.3872636229146</v>
      </c>
    </row>
    <row r="438" spans="1:24" x14ac:dyDescent="0.25">
      <c r="A438">
        <f t="shared" si="54"/>
        <v>1.3840000000000001</v>
      </c>
      <c r="B438">
        <f t="shared" si="55"/>
        <v>1.9154560000000003</v>
      </c>
      <c r="E438">
        <v>10.119999999999999</v>
      </c>
      <c r="F438" t="s">
        <v>38</v>
      </c>
      <c r="G438">
        <v>138.4</v>
      </c>
      <c r="H438">
        <v>27.2</v>
      </c>
      <c r="I438">
        <v>1.03</v>
      </c>
      <c r="J438">
        <f t="shared" si="56"/>
        <v>14.200273981756823</v>
      </c>
      <c r="K438">
        <f t="shared" si="57"/>
        <v>5.8523775272905603</v>
      </c>
      <c r="L438">
        <f t="shared" si="58"/>
        <v>5.6819199294083109</v>
      </c>
      <c r="M438">
        <v>81.293199549999997</v>
      </c>
      <c r="N438">
        <v>71.990985219999999</v>
      </c>
      <c r="O438">
        <f t="shared" si="59"/>
        <v>69.894160407766989</v>
      </c>
      <c r="P438">
        <f t="shared" si="60"/>
        <v>2.6467273977941175</v>
      </c>
      <c r="Q438">
        <v>124</v>
      </c>
      <c r="R438">
        <v>73</v>
      </c>
      <c r="S438">
        <v>90</v>
      </c>
      <c r="T438">
        <v>51</v>
      </c>
      <c r="U438">
        <v>1250.156526195128</v>
      </c>
      <c r="V438">
        <v>1287.661221980982</v>
      </c>
      <c r="W438">
        <f t="shared" si="61"/>
        <v>1230.2692309963368</v>
      </c>
      <c r="X438">
        <f t="shared" si="62"/>
        <v>1267.1773079262268</v>
      </c>
    </row>
    <row r="439" spans="1:24" x14ac:dyDescent="0.25">
      <c r="A439">
        <f t="shared" si="54"/>
        <v>1.3</v>
      </c>
      <c r="B439">
        <f t="shared" si="55"/>
        <v>1.6900000000000002</v>
      </c>
      <c r="E439">
        <v>10.15</v>
      </c>
      <c r="F439" t="s">
        <v>38</v>
      </c>
      <c r="G439">
        <v>130</v>
      </c>
      <c r="H439">
        <v>24.2</v>
      </c>
      <c r="I439">
        <v>0.94799999999999995</v>
      </c>
      <c r="J439">
        <f t="shared" si="56"/>
        <v>14.319526627218933</v>
      </c>
      <c r="K439">
        <f t="shared" si="57"/>
        <v>3.7999866234159057</v>
      </c>
      <c r="L439">
        <f t="shared" si="58"/>
        <v>4.0084247082446263</v>
      </c>
      <c r="M439">
        <v>60.214898099999999</v>
      </c>
      <c r="N439">
        <v>63.107083850000002</v>
      </c>
      <c r="O439">
        <f t="shared" si="59"/>
        <v>66.568653850210978</v>
      </c>
      <c r="P439">
        <f t="shared" si="60"/>
        <v>2.6077307376033061</v>
      </c>
      <c r="Q439">
        <v>106</v>
      </c>
      <c r="R439">
        <v>54</v>
      </c>
      <c r="S439">
        <v>71.333333330000002</v>
      </c>
      <c r="T439">
        <v>52</v>
      </c>
      <c r="U439">
        <v>1130.3538204926895</v>
      </c>
      <c r="V439">
        <v>1071.5754218270695</v>
      </c>
      <c r="W439">
        <f t="shared" si="61"/>
        <v>1501.7596723196175</v>
      </c>
      <c r="X439">
        <f t="shared" si="62"/>
        <v>1423.6681693589974</v>
      </c>
    </row>
    <row r="440" spans="1:24" x14ac:dyDescent="0.25">
      <c r="A440">
        <f t="shared" si="54"/>
        <v>1.393</v>
      </c>
      <c r="B440">
        <f t="shared" si="55"/>
        <v>1.9404490000000001</v>
      </c>
      <c r="E440">
        <v>10.19</v>
      </c>
      <c r="F440" t="s">
        <v>38</v>
      </c>
      <c r="G440">
        <v>139.30000000000001</v>
      </c>
      <c r="H440">
        <v>28.1</v>
      </c>
      <c r="I440">
        <v>1.0529999999999999</v>
      </c>
      <c r="J440">
        <f t="shared" si="56"/>
        <v>14.481184509358402</v>
      </c>
      <c r="K440">
        <f t="shared" si="57"/>
        <v>5.3610664759026792</v>
      </c>
      <c r="L440">
        <f t="shared" si="58"/>
        <v>5.0912312211801325</v>
      </c>
      <c r="M440">
        <v>96.591569410000005</v>
      </c>
      <c r="N440">
        <v>55.502426440000001</v>
      </c>
      <c r="O440">
        <f t="shared" si="59"/>
        <v>52.708857018043688</v>
      </c>
      <c r="P440">
        <f t="shared" si="60"/>
        <v>1.975175318149466</v>
      </c>
      <c r="Q440">
        <v>135</v>
      </c>
      <c r="R440">
        <v>65</v>
      </c>
      <c r="S440">
        <v>88.333333330000002</v>
      </c>
      <c r="T440">
        <v>70</v>
      </c>
      <c r="U440">
        <v>1591.5220107627426</v>
      </c>
      <c r="V440">
        <v>1675.872677333168</v>
      </c>
      <c r="W440">
        <f t="shared" si="61"/>
        <v>1318.1456895122976</v>
      </c>
      <c r="X440">
        <f t="shared" si="62"/>
        <v>1388.0074110564492</v>
      </c>
    </row>
    <row r="441" spans="1:24" x14ac:dyDescent="0.25">
      <c r="A441">
        <f t="shared" si="54"/>
        <v>1.264</v>
      </c>
      <c r="B441">
        <f t="shared" si="55"/>
        <v>1.597696</v>
      </c>
      <c r="E441">
        <v>10.220000000000001</v>
      </c>
      <c r="F441" t="s">
        <v>38</v>
      </c>
      <c r="G441">
        <v>126.4</v>
      </c>
      <c r="H441">
        <v>23.6</v>
      </c>
      <c r="I441">
        <v>0.94</v>
      </c>
      <c r="J441">
        <f t="shared" si="56"/>
        <v>14.771270629706779</v>
      </c>
      <c r="K441">
        <f t="shared" si="57"/>
        <v>4.5839865774177193</v>
      </c>
      <c r="L441">
        <f t="shared" si="58"/>
        <v>4.876581465338</v>
      </c>
      <c r="M441">
        <v>87.859966119999996</v>
      </c>
      <c r="N441">
        <v>52.173780389999997</v>
      </c>
      <c r="O441">
        <f t="shared" si="59"/>
        <v>55.504021691489363</v>
      </c>
      <c r="P441">
        <f t="shared" si="60"/>
        <v>2.210753406355932</v>
      </c>
      <c r="Q441">
        <v>107</v>
      </c>
      <c r="R441">
        <v>57</v>
      </c>
      <c r="S441">
        <v>73.666666669999998</v>
      </c>
      <c r="T441">
        <v>50</v>
      </c>
      <c r="U441">
        <v>1411.9480344215094</v>
      </c>
      <c r="V441">
        <v>1327.2311523562187</v>
      </c>
      <c r="W441">
        <f t="shared" si="61"/>
        <v>1285.6349454932022</v>
      </c>
      <c r="X441">
        <f t="shared" si="62"/>
        <v>1208.4968487636099</v>
      </c>
    </row>
    <row r="442" spans="1:24" x14ac:dyDescent="0.25">
      <c r="A442">
        <f t="shared" si="54"/>
        <v>1.4780000000000002</v>
      </c>
      <c r="B442">
        <f t="shared" si="55"/>
        <v>2.1844840000000008</v>
      </c>
      <c r="E442">
        <v>10.220000000000001</v>
      </c>
      <c r="F442" t="s">
        <v>38</v>
      </c>
      <c r="G442">
        <v>147.80000000000001</v>
      </c>
      <c r="H442">
        <v>43.4</v>
      </c>
      <c r="I442">
        <v>1.37</v>
      </c>
      <c r="J442">
        <f t="shared" si="56"/>
        <v>19.867392024844303</v>
      </c>
      <c r="K442">
        <f t="shared" si="57"/>
        <v>6.8407030592734133</v>
      </c>
      <c r="L442">
        <f t="shared" si="58"/>
        <v>4.9932139118784038</v>
      </c>
      <c r="M442">
        <v>92.477570740000004</v>
      </c>
      <c r="N442">
        <v>73.971483079999999</v>
      </c>
      <c r="O442">
        <f t="shared" si="59"/>
        <v>53.993783270072989</v>
      </c>
      <c r="P442">
        <f t="shared" si="60"/>
        <v>1.7044120525345623</v>
      </c>
      <c r="Q442">
        <v>129</v>
      </c>
      <c r="R442">
        <v>72</v>
      </c>
      <c r="S442">
        <v>93.666666669999998</v>
      </c>
      <c r="T442">
        <v>57</v>
      </c>
      <c r="U442">
        <v>1266.2537341410296</v>
      </c>
      <c r="V442">
        <v>1734.7676157732105</v>
      </c>
      <c r="W442">
        <f t="shared" si="61"/>
        <v>1095.40397656084</v>
      </c>
      <c r="X442">
        <f t="shared" si="62"/>
        <v>1500.7034478883509</v>
      </c>
    </row>
    <row r="443" spans="1:24" x14ac:dyDescent="0.25">
      <c r="A443">
        <f t="shared" si="54"/>
        <v>1.48</v>
      </c>
      <c r="B443">
        <f t="shared" si="55"/>
        <v>2.1903999999999999</v>
      </c>
      <c r="E443">
        <v>10.28</v>
      </c>
      <c r="F443" t="s">
        <v>38</v>
      </c>
      <c r="G443">
        <v>148</v>
      </c>
      <c r="H443">
        <v>36.4</v>
      </c>
      <c r="I443">
        <v>1.234</v>
      </c>
      <c r="J443">
        <f t="shared" si="56"/>
        <v>16.617969320672024</v>
      </c>
      <c r="K443">
        <f t="shared" si="57"/>
        <v>7.124416972199251</v>
      </c>
      <c r="L443">
        <f t="shared" si="58"/>
        <v>5.7734335269037693</v>
      </c>
      <c r="M443">
        <v>69.279269420000006</v>
      </c>
      <c r="N443">
        <v>102.8362024</v>
      </c>
      <c r="O443">
        <f t="shared" si="59"/>
        <v>83.335658346839551</v>
      </c>
      <c r="P443">
        <f t="shared" si="60"/>
        <v>2.8251703956043959</v>
      </c>
      <c r="Q443">
        <v>118</v>
      </c>
      <c r="R443">
        <v>58</v>
      </c>
      <c r="S443">
        <v>78</v>
      </c>
      <c r="T443">
        <v>60</v>
      </c>
      <c r="U443">
        <v>758.48775216926913</v>
      </c>
      <c r="V443">
        <v>935.97388617687807</v>
      </c>
      <c r="W443">
        <f t="shared" si="61"/>
        <v>875.86114405566036</v>
      </c>
      <c r="X443">
        <f t="shared" si="62"/>
        <v>1080.8126517646849</v>
      </c>
    </row>
    <row r="444" spans="1:24" x14ac:dyDescent="0.25">
      <c r="A444">
        <f t="shared" si="54"/>
        <v>1.5069999999999999</v>
      </c>
      <c r="B444">
        <f t="shared" si="55"/>
        <v>2.2710489999999997</v>
      </c>
      <c r="E444">
        <v>10.31</v>
      </c>
      <c r="F444" t="s">
        <v>38</v>
      </c>
      <c r="G444">
        <v>150.69999999999999</v>
      </c>
      <c r="H444">
        <v>56.6</v>
      </c>
      <c r="I444">
        <v>1.59</v>
      </c>
      <c r="J444">
        <f t="shared" si="56"/>
        <v>24.922403699788077</v>
      </c>
      <c r="K444">
        <f t="shared" si="57"/>
        <v>6.9622910838225645</v>
      </c>
      <c r="L444">
        <f t="shared" si="58"/>
        <v>4.3787994237877763</v>
      </c>
      <c r="M444">
        <v>77.930841090000001</v>
      </c>
      <c r="N444">
        <v>89.339355080000004</v>
      </c>
      <c r="O444">
        <f t="shared" si="59"/>
        <v>56.188273635220128</v>
      </c>
      <c r="P444">
        <f t="shared" si="60"/>
        <v>1.578433835335689</v>
      </c>
      <c r="Q444">
        <v>118</v>
      </c>
      <c r="R444">
        <v>63</v>
      </c>
      <c r="S444">
        <v>81.333333330000002</v>
      </c>
      <c r="T444">
        <v>55</v>
      </c>
      <c r="U444">
        <v>910.38639418394155</v>
      </c>
      <c r="V444">
        <v>1447.5143667524671</v>
      </c>
      <c r="W444">
        <f t="shared" si="61"/>
        <v>934.55826366104634</v>
      </c>
      <c r="X444">
        <f t="shared" si="62"/>
        <v>1485.9476392210638</v>
      </c>
    </row>
    <row r="445" spans="1:24" x14ac:dyDescent="0.25">
      <c r="A445">
        <f t="shared" si="54"/>
        <v>1.415</v>
      </c>
      <c r="B445">
        <f t="shared" si="55"/>
        <v>2.0022250000000001</v>
      </c>
      <c r="E445">
        <v>10.4</v>
      </c>
      <c r="F445" t="s">
        <v>38</v>
      </c>
      <c r="G445">
        <v>141.5</v>
      </c>
      <c r="H445">
        <v>30.3</v>
      </c>
      <c r="I445">
        <v>1.103</v>
      </c>
      <c r="J445">
        <f t="shared" si="56"/>
        <v>15.133164354655445</v>
      </c>
      <c r="K445">
        <f t="shared" si="57"/>
        <v>4.7419025613745758</v>
      </c>
      <c r="L445">
        <f t="shared" si="58"/>
        <v>4.299095703875409</v>
      </c>
      <c r="M445">
        <v>64.023859279999996</v>
      </c>
      <c r="N445">
        <v>74.064616139999998</v>
      </c>
      <c r="O445">
        <f t="shared" si="59"/>
        <v>67.148337388939254</v>
      </c>
      <c r="P445">
        <f t="shared" si="60"/>
        <v>2.4443767702970294</v>
      </c>
      <c r="Q445">
        <v>104</v>
      </c>
      <c r="R445">
        <v>56</v>
      </c>
      <c r="S445">
        <v>72</v>
      </c>
      <c r="T445">
        <v>48</v>
      </c>
      <c r="U445">
        <v>972.12412285918856</v>
      </c>
      <c r="V445">
        <v>1072.2529075136849</v>
      </c>
      <c r="W445">
        <f t="shared" si="61"/>
        <v>1214.7023110340547</v>
      </c>
      <c r="X445">
        <f t="shared" si="62"/>
        <v>1339.8166490705623</v>
      </c>
    </row>
    <row r="446" spans="1:24" x14ac:dyDescent="0.25">
      <c r="A446">
        <f t="shared" si="54"/>
        <v>1.3980000000000001</v>
      </c>
      <c r="B446">
        <f t="shared" si="55"/>
        <v>1.9544040000000005</v>
      </c>
      <c r="E446">
        <v>10.48</v>
      </c>
      <c r="F446" t="s">
        <v>38</v>
      </c>
      <c r="G446">
        <v>139.80000000000001</v>
      </c>
      <c r="H446">
        <v>28.1</v>
      </c>
      <c r="I446">
        <v>1.0620000000000001</v>
      </c>
      <c r="J446">
        <f t="shared" si="56"/>
        <v>14.377784736420921</v>
      </c>
      <c r="K446">
        <f t="shared" si="57"/>
        <v>4.6371255489777399</v>
      </c>
      <c r="L446">
        <f t="shared" si="58"/>
        <v>4.3664082382087948</v>
      </c>
      <c r="M446">
        <v>81.821547570000007</v>
      </c>
      <c r="N446">
        <v>56.673647549999998</v>
      </c>
      <c r="O446">
        <f t="shared" si="59"/>
        <v>53.365016525423727</v>
      </c>
      <c r="P446">
        <f t="shared" si="60"/>
        <v>2.0168557846975088</v>
      </c>
      <c r="Q446">
        <v>117</v>
      </c>
      <c r="R446">
        <v>56</v>
      </c>
      <c r="S446">
        <v>76.333333330000002</v>
      </c>
      <c r="T446">
        <v>61</v>
      </c>
      <c r="U446">
        <v>1346.892896961597</v>
      </c>
      <c r="V446">
        <v>1430.400256573216</v>
      </c>
      <c r="W446">
        <f t="shared" si="61"/>
        <v>1316.9077701047415</v>
      </c>
      <c r="X446">
        <f t="shared" si="62"/>
        <v>1398.5560518512357</v>
      </c>
    </row>
    <row r="447" spans="1:24" x14ac:dyDescent="0.25">
      <c r="A447">
        <f t="shared" si="54"/>
        <v>1.4180000000000001</v>
      </c>
      <c r="B447">
        <f t="shared" si="55"/>
        <v>2.0107240000000006</v>
      </c>
      <c r="E447">
        <v>10.53</v>
      </c>
      <c r="F447" t="s">
        <v>38</v>
      </c>
      <c r="G447">
        <v>141.80000000000001</v>
      </c>
      <c r="H447">
        <v>26.5</v>
      </c>
      <c r="I447">
        <v>1.0329999999999999</v>
      </c>
      <c r="J447">
        <f t="shared" si="56"/>
        <v>13.179332419566281</v>
      </c>
      <c r="K447">
        <f t="shared" si="57"/>
        <v>5.5444087430348299</v>
      </c>
      <c r="L447">
        <f t="shared" si="58"/>
        <v>5.3672882313986738</v>
      </c>
      <c r="M447">
        <v>89.647271950000004</v>
      </c>
      <c r="N447">
        <v>61.846932119999998</v>
      </c>
      <c r="O447">
        <f t="shared" si="59"/>
        <v>59.871183078412393</v>
      </c>
      <c r="P447">
        <f t="shared" si="60"/>
        <v>2.3338464950943396</v>
      </c>
      <c r="Q447">
        <v>107</v>
      </c>
      <c r="R447">
        <v>48</v>
      </c>
      <c r="S447">
        <v>67.666666669999998</v>
      </c>
      <c r="T447">
        <v>59</v>
      </c>
      <c r="U447">
        <v>1094.0990013653081</v>
      </c>
      <c r="V447">
        <v>1130.2042684103633</v>
      </c>
      <c r="W447">
        <f t="shared" si="61"/>
        <v>976.35899236334376</v>
      </c>
      <c r="X447">
        <f t="shared" si="62"/>
        <v>1008.578839111334</v>
      </c>
    </row>
    <row r="448" spans="1:24" x14ac:dyDescent="0.25">
      <c r="A448">
        <f t="shared" si="54"/>
        <v>1.4850000000000001</v>
      </c>
      <c r="B448">
        <f t="shared" si="55"/>
        <v>2.2052250000000004</v>
      </c>
      <c r="E448">
        <v>10.55</v>
      </c>
      <c r="F448" t="s">
        <v>38</v>
      </c>
      <c r="G448">
        <v>148.5</v>
      </c>
      <c r="H448">
        <v>52.7</v>
      </c>
      <c r="I448">
        <v>1.522</v>
      </c>
      <c r="J448">
        <f t="shared" si="56"/>
        <v>23.897788207552512</v>
      </c>
      <c r="K448">
        <f t="shared" si="57"/>
        <v>5.8719684642067316</v>
      </c>
      <c r="L448">
        <f t="shared" si="58"/>
        <v>3.8580607517784045</v>
      </c>
      <c r="M448">
        <v>75.763052209999998</v>
      </c>
      <c r="N448">
        <v>77.504380999999995</v>
      </c>
      <c r="O448">
        <f t="shared" si="59"/>
        <v>50.922720762155052</v>
      </c>
      <c r="P448">
        <f t="shared" si="60"/>
        <v>1.4706713662239088</v>
      </c>
      <c r="Q448">
        <v>111</v>
      </c>
      <c r="R448">
        <v>58</v>
      </c>
      <c r="S448">
        <v>75.666666669999998</v>
      </c>
      <c r="T448">
        <v>53</v>
      </c>
      <c r="U448">
        <v>976.28889739794192</v>
      </c>
      <c r="V448">
        <v>1485.9117018396676</v>
      </c>
      <c r="W448">
        <f t="shared" si="61"/>
        <v>1030.8865537168326</v>
      </c>
      <c r="X448">
        <f t="shared" si="62"/>
        <v>1569.0093347570194</v>
      </c>
    </row>
    <row r="449" spans="1:24" x14ac:dyDescent="0.25">
      <c r="A449">
        <f t="shared" si="54"/>
        <v>1.514</v>
      </c>
      <c r="B449">
        <f t="shared" si="55"/>
        <v>2.2921960000000001</v>
      </c>
      <c r="E449">
        <v>10.57</v>
      </c>
      <c r="F449" t="s">
        <v>38</v>
      </c>
      <c r="G449">
        <v>151.4</v>
      </c>
      <c r="H449">
        <v>43.6</v>
      </c>
      <c r="I449">
        <v>1.383</v>
      </c>
      <c r="J449">
        <f t="shared" si="56"/>
        <v>19.021061026194968</v>
      </c>
      <c r="K449">
        <f t="shared" si="57"/>
        <v>6.2388624441415406</v>
      </c>
      <c r="L449">
        <f t="shared" si="58"/>
        <v>4.5111080579476068</v>
      </c>
      <c r="M449">
        <v>71.624112319999995</v>
      </c>
      <c r="N449">
        <v>87.105616280000007</v>
      </c>
      <c r="O449">
        <f t="shared" si="59"/>
        <v>62.983092031814898</v>
      </c>
      <c r="P449">
        <f t="shared" si="60"/>
        <v>1.9978352357798166</v>
      </c>
      <c r="Q449">
        <v>104</v>
      </c>
      <c r="R449">
        <v>52</v>
      </c>
      <c r="S449">
        <v>69.333333330000002</v>
      </c>
      <c r="T449">
        <v>52</v>
      </c>
      <c r="U449">
        <v>795.96857574750175</v>
      </c>
      <c r="V449">
        <v>1100.824540258795</v>
      </c>
      <c r="W449">
        <f t="shared" si="61"/>
        <v>889.05096338651754</v>
      </c>
      <c r="X449">
        <f t="shared" si="62"/>
        <v>1229.5574823635538</v>
      </c>
    </row>
    <row r="450" spans="1:24" x14ac:dyDescent="0.25">
      <c r="A450">
        <f t="shared" si="54"/>
        <v>1.4119999999999999</v>
      </c>
      <c r="B450">
        <f t="shared" si="55"/>
        <v>1.9937439999999997</v>
      </c>
      <c r="E450">
        <v>10.59</v>
      </c>
      <c r="F450" t="s">
        <v>38</v>
      </c>
      <c r="G450">
        <v>141.19999999999999</v>
      </c>
      <c r="H450">
        <v>29.7</v>
      </c>
      <c r="I450">
        <v>1.0980000000000001</v>
      </c>
      <c r="J450">
        <f t="shared" si="56"/>
        <v>14.896596554020979</v>
      </c>
      <c r="K450">
        <f t="shared" si="57"/>
        <v>4.8016989707080739</v>
      </c>
      <c r="L450">
        <f t="shared" si="58"/>
        <v>4.3731320316102673</v>
      </c>
      <c r="M450">
        <v>100.6391282</v>
      </c>
      <c r="N450">
        <v>47.712048549999999</v>
      </c>
      <c r="O450">
        <f t="shared" si="59"/>
        <v>43.453596129326044</v>
      </c>
      <c r="P450">
        <f t="shared" si="60"/>
        <v>1.6064662811447812</v>
      </c>
      <c r="Q450">
        <v>113</v>
      </c>
      <c r="R450">
        <v>56</v>
      </c>
      <c r="S450">
        <v>75</v>
      </c>
      <c r="T450">
        <v>57</v>
      </c>
      <c r="U450">
        <v>1571.9299899983021</v>
      </c>
      <c r="V450">
        <v>1725.9791290181358</v>
      </c>
      <c r="W450">
        <f t="shared" si="61"/>
        <v>1249.557716258756</v>
      </c>
      <c r="X450">
        <f t="shared" si="62"/>
        <v>1372.0143724521142</v>
      </c>
    </row>
    <row r="451" spans="1:24" x14ac:dyDescent="0.25">
      <c r="A451">
        <f t="shared" ref="A451:A514" si="63">G451/100</f>
        <v>1.327</v>
      </c>
      <c r="B451">
        <f t="shared" ref="B451:B514" si="64">A451*A451</f>
        <v>1.760929</v>
      </c>
      <c r="E451">
        <v>10.6</v>
      </c>
      <c r="F451" t="s">
        <v>38</v>
      </c>
      <c r="G451">
        <v>132.69999999999999</v>
      </c>
      <c r="H451">
        <v>27.5</v>
      </c>
      <c r="I451">
        <v>1.0209999999999999</v>
      </c>
      <c r="J451">
        <f t="shared" ref="J451:J514" si="65">H451/B451</f>
        <v>15.616756836874172</v>
      </c>
      <c r="K451">
        <f t="shared" ref="K451:K514" si="66">(M451*N451)/1000</f>
        <v>4.3323552493416111</v>
      </c>
      <c r="L451">
        <f t="shared" ref="L451:L514" si="67">K451/I451</f>
        <v>4.2432470610593649</v>
      </c>
      <c r="M451">
        <v>71.739130430000003</v>
      </c>
      <c r="N451">
        <v>60.390406509999998</v>
      </c>
      <c r="O451">
        <f t="shared" ref="O451:O514" si="68">N451/I451</f>
        <v>59.148292370225271</v>
      </c>
      <c r="P451">
        <f t="shared" ref="P451:P514" si="69">N451/H451</f>
        <v>2.1960147821818183</v>
      </c>
      <c r="Q451">
        <v>91</v>
      </c>
      <c r="R451">
        <v>52</v>
      </c>
      <c r="S451">
        <v>65</v>
      </c>
      <c r="T451">
        <v>39</v>
      </c>
      <c r="U451">
        <v>1076.3298966904074</v>
      </c>
      <c r="V451">
        <v>1098.9328245209058</v>
      </c>
      <c r="W451">
        <f t="shared" ref="W451:W514" si="70">S451*80/K451</f>
        <v>1200.2709151771996</v>
      </c>
      <c r="X451">
        <f t="shared" ref="X451:X514" si="71">W451*I451</f>
        <v>1225.4766043959207</v>
      </c>
    </row>
    <row r="452" spans="1:24" x14ac:dyDescent="0.25">
      <c r="A452">
        <f t="shared" si="63"/>
        <v>1.4169999999999998</v>
      </c>
      <c r="B452">
        <f t="shared" si="64"/>
        <v>2.0078889999999996</v>
      </c>
      <c r="E452">
        <v>10.6</v>
      </c>
      <c r="F452" t="s">
        <v>38</v>
      </c>
      <c r="G452">
        <v>141.69999999999999</v>
      </c>
      <c r="H452">
        <v>33.6</v>
      </c>
      <c r="I452">
        <v>1.177</v>
      </c>
      <c r="J452">
        <f t="shared" si="65"/>
        <v>16.733992765536346</v>
      </c>
      <c r="K452">
        <f t="shared" si="66"/>
        <v>4.3920978826617896</v>
      </c>
      <c r="L452">
        <f t="shared" si="67"/>
        <v>3.7316039784722084</v>
      </c>
      <c r="M452">
        <v>59.866082759999998</v>
      </c>
      <c r="N452">
        <v>73.365379529999998</v>
      </c>
      <c r="O452">
        <f t="shared" si="68"/>
        <v>62.332522965165673</v>
      </c>
      <c r="P452">
        <f t="shared" si="69"/>
        <v>2.183493438392857</v>
      </c>
      <c r="Q452">
        <v>115</v>
      </c>
      <c r="R452">
        <v>62</v>
      </c>
      <c r="S452">
        <v>79.666666669999998</v>
      </c>
      <c r="T452">
        <v>53</v>
      </c>
      <c r="U452">
        <v>1085.8891098276581</v>
      </c>
      <c r="V452">
        <v>1278.0914822671537</v>
      </c>
      <c r="W452">
        <f t="shared" si="70"/>
        <v>1451.0909146081008</v>
      </c>
      <c r="X452">
        <f t="shared" si="71"/>
        <v>1707.9340064937346</v>
      </c>
    </row>
    <row r="453" spans="1:24" x14ac:dyDescent="0.25">
      <c r="A453">
        <f t="shared" si="63"/>
        <v>1.4509999999999998</v>
      </c>
      <c r="B453">
        <f t="shared" si="64"/>
        <v>2.1054009999999996</v>
      </c>
      <c r="E453">
        <v>10.61</v>
      </c>
      <c r="F453" t="s">
        <v>38</v>
      </c>
      <c r="G453">
        <v>145.1</v>
      </c>
      <c r="H453">
        <v>41.4</v>
      </c>
      <c r="I453">
        <v>1.3280000000000001</v>
      </c>
      <c r="J453">
        <f t="shared" si="65"/>
        <v>19.663712518422859</v>
      </c>
      <c r="K453">
        <f t="shared" si="66"/>
        <v>6.5180970292549105</v>
      </c>
      <c r="L453">
        <f t="shared" si="67"/>
        <v>4.9082055943184564</v>
      </c>
      <c r="M453">
        <v>78.502415459999995</v>
      </c>
      <c r="N453">
        <v>83.030528309999994</v>
      </c>
      <c r="O453">
        <f t="shared" si="68"/>
        <v>62.522988185240955</v>
      </c>
      <c r="P453">
        <f t="shared" si="69"/>
        <v>2.0055683166666665</v>
      </c>
      <c r="Q453">
        <v>121</v>
      </c>
      <c r="R453">
        <v>59</v>
      </c>
      <c r="S453">
        <v>79.666666669999998</v>
      </c>
      <c r="T453">
        <v>62</v>
      </c>
      <c r="U453">
        <v>959.48644783469524</v>
      </c>
      <c r="V453">
        <v>1274.1980027244754</v>
      </c>
      <c r="W453">
        <f t="shared" si="70"/>
        <v>977.79049698015024</v>
      </c>
      <c r="X453">
        <f t="shared" si="71"/>
        <v>1298.5057799896397</v>
      </c>
    </row>
    <row r="454" spans="1:24" x14ac:dyDescent="0.25">
      <c r="A454">
        <f t="shared" si="63"/>
        <v>1.2949999999999999</v>
      </c>
      <c r="B454">
        <f t="shared" si="64"/>
        <v>1.6770249999999998</v>
      </c>
      <c r="E454">
        <v>10.64</v>
      </c>
      <c r="F454" t="s">
        <v>38</v>
      </c>
      <c r="G454">
        <v>129.5</v>
      </c>
      <c r="H454">
        <v>25.2</v>
      </c>
      <c r="I454">
        <v>0.96799999999999997</v>
      </c>
      <c r="J454">
        <f t="shared" si="65"/>
        <v>15.026609621204218</v>
      </c>
      <c r="K454">
        <f t="shared" si="66"/>
        <v>3.7327823409770873</v>
      </c>
      <c r="L454">
        <f t="shared" si="67"/>
        <v>3.8561801043151731</v>
      </c>
      <c r="M454">
        <v>59.889734490000002</v>
      </c>
      <c r="N454">
        <v>62.327582059999997</v>
      </c>
      <c r="O454">
        <f t="shared" si="68"/>
        <v>64.387997995867764</v>
      </c>
      <c r="P454">
        <f t="shared" si="69"/>
        <v>2.4733167484126986</v>
      </c>
      <c r="Q454">
        <v>113</v>
      </c>
      <c r="R454">
        <v>60</v>
      </c>
      <c r="S454">
        <v>77.666666669999998</v>
      </c>
      <c r="T454">
        <v>53</v>
      </c>
      <c r="U454">
        <v>1246.1042784434303</v>
      </c>
      <c r="V454">
        <v>1206.2289415332405</v>
      </c>
      <c r="W454">
        <f t="shared" si="70"/>
        <v>1664.5313779462447</v>
      </c>
      <c r="X454">
        <f t="shared" si="71"/>
        <v>1611.2663738519648</v>
      </c>
    </row>
    <row r="455" spans="1:24" x14ac:dyDescent="0.25">
      <c r="A455">
        <f t="shared" si="63"/>
        <v>1.3780000000000001</v>
      </c>
      <c r="B455">
        <f t="shared" si="64"/>
        <v>1.8988840000000002</v>
      </c>
      <c r="E455">
        <v>10.66</v>
      </c>
      <c r="F455" t="s">
        <v>38</v>
      </c>
      <c r="G455">
        <v>137.80000000000001</v>
      </c>
      <c r="H455">
        <v>32.1</v>
      </c>
      <c r="I455">
        <v>1.129</v>
      </c>
      <c r="J455">
        <f t="shared" si="65"/>
        <v>16.904666109146213</v>
      </c>
      <c r="K455">
        <f t="shared" si="66"/>
        <v>4.8460089772391601</v>
      </c>
      <c r="L455">
        <f t="shared" si="67"/>
        <v>4.2923020170408854</v>
      </c>
      <c r="M455">
        <v>91.91176471</v>
      </c>
      <c r="N455">
        <v>52.724577670000002</v>
      </c>
      <c r="O455">
        <f t="shared" si="68"/>
        <v>46.700245943312666</v>
      </c>
      <c r="P455">
        <f t="shared" si="69"/>
        <v>1.6425102077881619</v>
      </c>
      <c r="Q455">
        <v>107</v>
      </c>
      <c r="R455">
        <v>65</v>
      </c>
      <c r="S455">
        <v>79</v>
      </c>
      <c r="T455">
        <v>42</v>
      </c>
      <c r="U455">
        <v>1498.352447590122</v>
      </c>
      <c r="V455">
        <v>1691.6399133292477</v>
      </c>
      <c r="W455">
        <f t="shared" si="70"/>
        <v>1304.1659703240157</v>
      </c>
      <c r="X455">
        <f t="shared" si="71"/>
        <v>1472.4033804958137</v>
      </c>
    </row>
    <row r="456" spans="1:24" x14ac:dyDescent="0.25">
      <c r="A456">
        <f t="shared" si="63"/>
        <v>1.32</v>
      </c>
      <c r="B456">
        <f t="shared" si="64"/>
        <v>1.7424000000000002</v>
      </c>
      <c r="E456">
        <v>10.69</v>
      </c>
      <c r="F456" t="s">
        <v>38</v>
      </c>
      <c r="G456">
        <v>132</v>
      </c>
      <c r="H456">
        <v>40.1</v>
      </c>
      <c r="I456">
        <v>1.256</v>
      </c>
      <c r="J456">
        <f t="shared" si="65"/>
        <v>23.014233241505966</v>
      </c>
      <c r="K456">
        <f t="shared" si="66"/>
        <v>3.9176066824783864</v>
      </c>
      <c r="L456">
        <f t="shared" si="67"/>
        <v>3.1191136006993521</v>
      </c>
      <c r="M456">
        <v>68.107396320000007</v>
      </c>
      <c r="N456">
        <v>57.521016719999999</v>
      </c>
      <c r="O456">
        <f t="shared" si="68"/>
        <v>45.796987834394905</v>
      </c>
      <c r="P456">
        <f t="shared" si="69"/>
        <v>1.4344393197007481</v>
      </c>
      <c r="Q456">
        <v>119</v>
      </c>
      <c r="R456">
        <v>62</v>
      </c>
      <c r="S456">
        <v>81</v>
      </c>
      <c r="T456">
        <v>57</v>
      </c>
      <c r="U456">
        <v>1408.1809505261472</v>
      </c>
      <c r="V456">
        <v>1768.6752738608409</v>
      </c>
      <c r="W456">
        <f t="shared" si="70"/>
        <v>1654.071101364513</v>
      </c>
      <c r="X456">
        <f t="shared" si="71"/>
        <v>2077.5133033138281</v>
      </c>
    </row>
    <row r="457" spans="1:24" x14ac:dyDescent="0.25">
      <c r="A457">
        <f t="shared" si="63"/>
        <v>1.462</v>
      </c>
      <c r="B457">
        <f t="shared" si="64"/>
        <v>2.1374439999999999</v>
      </c>
      <c r="E457">
        <v>10.71</v>
      </c>
      <c r="F457" t="s">
        <v>38</v>
      </c>
      <c r="G457">
        <v>146.19999999999999</v>
      </c>
      <c r="H457">
        <v>37</v>
      </c>
      <c r="I457">
        <v>1.2410000000000001</v>
      </c>
      <c r="J457">
        <f t="shared" si="65"/>
        <v>17.310395032571613</v>
      </c>
      <c r="K457">
        <f t="shared" si="66"/>
        <v>4.6321839463519492</v>
      </c>
      <c r="L457">
        <f t="shared" si="67"/>
        <v>3.7326220357388791</v>
      </c>
      <c r="M457">
        <v>66.444425140000007</v>
      </c>
      <c r="N457">
        <v>69.715163259999997</v>
      </c>
      <c r="O457">
        <f t="shared" si="68"/>
        <v>56.17660214343271</v>
      </c>
      <c r="P457">
        <f t="shared" si="69"/>
        <v>1.8841936016216216</v>
      </c>
      <c r="Q457">
        <v>110</v>
      </c>
      <c r="R457">
        <v>54</v>
      </c>
      <c r="S457">
        <v>72.666666669999998</v>
      </c>
      <c r="T457">
        <v>56</v>
      </c>
      <c r="U457">
        <v>1042.3366061554282</v>
      </c>
      <c r="V457">
        <v>1293.5397282388865</v>
      </c>
      <c r="W457">
        <f t="shared" si="70"/>
        <v>1254.9875827315229</v>
      </c>
      <c r="X457">
        <f t="shared" si="71"/>
        <v>1557.4395901698201</v>
      </c>
    </row>
    <row r="458" spans="1:24" x14ac:dyDescent="0.25">
      <c r="A458">
        <f t="shared" si="63"/>
        <v>1.3559999999999999</v>
      </c>
      <c r="B458">
        <f t="shared" si="64"/>
        <v>1.8387359999999997</v>
      </c>
      <c r="E458">
        <v>10.72</v>
      </c>
      <c r="F458" t="s">
        <v>38</v>
      </c>
      <c r="G458">
        <v>135.6</v>
      </c>
      <c r="H458">
        <v>33.9</v>
      </c>
      <c r="I458">
        <v>1.1539999999999999</v>
      </c>
      <c r="J458">
        <f t="shared" si="65"/>
        <v>18.436578171091448</v>
      </c>
      <c r="K458">
        <f t="shared" si="66"/>
        <v>3.5308499463994529</v>
      </c>
      <c r="L458">
        <f t="shared" si="67"/>
        <v>3.0596619986130444</v>
      </c>
      <c r="M458">
        <v>59.361199550000002</v>
      </c>
      <c r="N458">
        <v>59.480771500000003</v>
      </c>
      <c r="O458">
        <f t="shared" si="68"/>
        <v>51.54312954939342</v>
      </c>
      <c r="P458">
        <f t="shared" si="69"/>
        <v>1.7545950294985253</v>
      </c>
      <c r="Q458">
        <v>115</v>
      </c>
      <c r="R458">
        <v>63</v>
      </c>
      <c r="S458">
        <v>80.333333330000002</v>
      </c>
      <c r="T458">
        <v>52</v>
      </c>
      <c r="U458">
        <v>1350.5765191697287</v>
      </c>
      <c r="V458">
        <v>1558.5653031218669</v>
      </c>
      <c r="W458">
        <f t="shared" si="70"/>
        <v>1820.1472064689483</v>
      </c>
      <c r="X458">
        <f t="shared" si="71"/>
        <v>2100.449876265166</v>
      </c>
    </row>
    <row r="459" spans="1:24" x14ac:dyDescent="0.25">
      <c r="A459">
        <f t="shared" si="63"/>
        <v>1.419</v>
      </c>
      <c r="B459">
        <f t="shared" si="64"/>
        <v>2.0135610000000002</v>
      </c>
      <c r="E459">
        <v>10.72</v>
      </c>
      <c r="F459" t="s">
        <v>38</v>
      </c>
      <c r="G459">
        <v>141.9</v>
      </c>
      <c r="H459">
        <v>43.6</v>
      </c>
      <c r="I459">
        <v>1.3460000000000001</v>
      </c>
      <c r="J459">
        <f t="shared" si="65"/>
        <v>21.653180608881478</v>
      </c>
      <c r="K459">
        <f t="shared" si="66"/>
        <v>4.2586211432628964</v>
      </c>
      <c r="L459">
        <f t="shared" si="67"/>
        <v>3.1639087245638158</v>
      </c>
      <c r="M459">
        <v>72.583014989999995</v>
      </c>
      <c r="N459">
        <v>58.672420039999999</v>
      </c>
      <c r="O459">
        <f t="shared" si="68"/>
        <v>43.590208053491821</v>
      </c>
      <c r="P459">
        <f t="shared" si="69"/>
        <v>1.3456977073394494</v>
      </c>
      <c r="Q459">
        <v>134</v>
      </c>
      <c r="R459">
        <v>77</v>
      </c>
      <c r="S459">
        <v>96</v>
      </c>
      <c r="T459">
        <v>57</v>
      </c>
      <c r="U459">
        <v>1636.2031757775096</v>
      </c>
      <c r="V459">
        <v>2202.3294745965281</v>
      </c>
      <c r="W459">
        <f t="shared" si="70"/>
        <v>1803.4006176270684</v>
      </c>
      <c r="X459">
        <f t="shared" si="71"/>
        <v>2427.3772313260342</v>
      </c>
    </row>
    <row r="460" spans="1:24" x14ac:dyDescent="0.25">
      <c r="A460">
        <f t="shared" si="63"/>
        <v>1.53</v>
      </c>
      <c r="B460">
        <f t="shared" si="64"/>
        <v>2.3409</v>
      </c>
      <c r="E460">
        <v>10.73</v>
      </c>
      <c r="F460" t="s">
        <v>38</v>
      </c>
      <c r="G460">
        <v>153</v>
      </c>
      <c r="H460">
        <v>34.6</v>
      </c>
      <c r="I460">
        <v>1.224</v>
      </c>
      <c r="J460">
        <f t="shared" si="65"/>
        <v>14.780639924815242</v>
      </c>
      <c r="K460">
        <f t="shared" si="66"/>
        <v>7.3423349718272757</v>
      </c>
      <c r="L460">
        <f t="shared" si="67"/>
        <v>5.9986396828654218</v>
      </c>
      <c r="M460">
        <v>70.340705240000005</v>
      </c>
      <c r="N460">
        <v>104.3824475</v>
      </c>
      <c r="O460">
        <f t="shared" si="68"/>
        <v>85.279777369281049</v>
      </c>
      <c r="P460">
        <f t="shared" si="69"/>
        <v>3.0168337427745664</v>
      </c>
      <c r="Q460">
        <v>105</v>
      </c>
      <c r="R460">
        <v>45</v>
      </c>
      <c r="S460">
        <v>65</v>
      </c>
      <c r="T460">
        <v>60</v>
      </c>
      <c r="U460">
        <v>622.7100586044412</v>
      </c>
      <c r="V460">
        <v>762.197111731836</v>
      </c>
      <c r="W460">
        <f t="shared" si="70"/>
        <v>708.22156983473667</v>
      </c>
      <c r="X460">
        <f t="shared" si="71"/>
        <v>866.86320147771767</v>
      </c>
    </row>
    <row r="461" spans="1:24" x14ac:dyDescent="0.25">
      <c r="A461">
        <f t="shared" si="63"/>
        <v>1.3280000000000001</v>
      </c>
      <c r="B461">
        <f t="shared" si="64"/>
        <v>1.7635840000000003</v>
      </c>
      <c r="E461">
        <v>10.75</v>
      </c>
      <c r="F461" t="s">
        <v>38</v>
      </c>
      <c r="G461">
        <v>132.80000000000001</v>
      </c>
      <c r="H461">
        <v>23.6</v>
      </c>
      <c r="I461">
        <v>0.94</v>
      </c>
      <c r="J461">
        <f t="shared" si="65"/>
        <v>13.381840615473942</v>
      </c>
      <c r="K461">
        <f t="shared" si="66"/>
        <v>4.6834918028635988</v>
      </c>
      <c r="L461">
        <f t="shared" si="67"/>
        <v>4.9824380881527652</v>
      </c>
      <c r="M461">
        <v>76.648173139999997</v>
      </c>
      <c r="N461">
        <v>61.103762959999997</v>
      </c>
      <c r="O461">
        <f t="shared" si="68"/>
        <v>65.004003148936178</v>
      </c>
      <c r="P461">
        <f t="shared" si="69"/>
        <v>2.5891424983050846</v>
      </c>
      <c r="Q461">
        <v>109</v>
      </c>
      <c r="R461">
        <v>54</v>
      </c>
      <c r="S461">
        <v>72.333333330000002</v>
      </c>
      <c r="T461">
        <v>55</v>
      </c>
      <c r="U461">
        <v>1183.7787040603564</v>
      </c>
      <c r="V461">
        <v>1112.751981816735</v>
      </c>
      <c r="W461">
        <f t="shared" si="70"/>
        <v>1235.5453815168191</v>
      </c>
      <c r="X461">
        <f t="shared" si="71"/>
        <v>1161.4126586258099</v>
      </c>
    </row>
    <row r="462" spans="1:24" x14ac:dyDescent="0.25">
      <c r="A462">
        <f t="shared" si="63"/>
        <v>1.482</v>
      </c>
      <c r="B462">
        <f t="shared" si="64"/>
        <v>2.1963240000000002</v>
      </c>
      <c r="E462">
        <v>10.76</v>
      </c>
      <c r="F462" t="s">
        <v>38</v>
      </c>
      <c r="G462">
        <v>148.19999999999999</v>
      </c>
      <c r="H462">
        <v>35.5</v>
      </c>
      <c r="I462">
        <v>1.2270000000000001</v>
      </c>
      <c r="J462">
        <f t="shared" si="65"/>
        <v>16.163371160174908</v>
      </c>
      <c r="K462">
        <f t="shared" si="66"/>
        <v>5.36837087704484</v>
      </c>
      <c r="L462">
        <f t="shared" si="67"/>
        <v>4.3752003887896</v>
      </c>
      <c r="M462">
        <v>79.029505439999994</v>
      </c>
      <c r="N462">
        <v>67.928691279999995</v>
      </c>
      <c r="O462">
        <f t="shared" si="68"/>
        <v>55.361606585167067</v>
      </c>
      <c r="P462">
        <f t="shared" si="69"/>
        <v>1.9134842614084506</v>
      </c>
      <c r="Q462">
        <v>120</v>
      </c>
      <c r="R462">
        <v>54</v>
      </c>
      <c r="S462">
        <v>76</v>
      </c>
      <c r="T462">
        <v>66</v>
      </c>
      <c r="U462">
        <v>1118.8203183060059</v>
      </c>
      <c r="V462">
        <v>1372.7925305614694</v>
      </c>
      <c r="W462">
        <f t="shared" si="70"/>
        <v>1132.5596050001104</v>
      </c>
      <c r="X462">
        <f t="shared" si="71"/>
        <v>1389.6506353351356</v>
      </c>
    </row>
    <row r="463" spans="1:24" x14ac:dyDescent="0.25">
      <c r="A463">
        <f t="shared" si="63"/>
        <v>1.5619999999999998</v>
      </c>
      <c r="B463">
        <f t="shared" si="64"/>
        <v>2.4398439999999995</v>
      </c>
      <c r="E463">
        <v>10.76</v>
      </c>
      <c r="F463" t="s">
        <v>38</v>
      </c>
      <c r="G463">
        <v>156.19999999999999</v>
      </c>
      <c r="H463">
        <v>38.6</v>
      </c>
      <c r="I463">
        <v>1.296</v>
      </c>
      <c r="J463">
        <f t="shared" si="65"/>
        <v>15.820683617477187</v>
      </c>
      <c r="K463">
        <f t="shared" si="66"/>
        <v>5.1521590532981332</v>
      </c>
      <c r="L463">
        <f t="shared" si="67"/>
        <v>3.9754313682855966</v>
      </c>
      <c r="M463">
        <v>65.527465669999998</v>
      </c>
      <c r="N463">
        <v>78.625947159999996</v>
      </c>
      <c r="O463">
        <f t="shared" si="68"/>
        <v>60.668169104938265</v>
      </c>
      <c r="P463">
        <f t="shared" si="69"/>
        <v>2.0369416362694297</v>
      </c>
      <c r="Q463">
        <v>99</v>
      </c>
      <c r="R463">
        <v>55</v>
      </c>
      <c r="S463">
        <v>69.666666669999998</v>
      </c>
      <c r="T463">
        <v>44</v>
      </c>
      <c r="U463">
        <v>886.05185929565585</v>
      </c>
      <c r="V463">
        <v>1148.32320964717</v>
      </c>
      <c r="W463">
        <f t="shared" si="70"/>
        <v>1081.7471424979112</v>
      </c>
      <c r="X463">
        <f t="shared" si="71"/>
        <v>1401.9442966772931</v>
      </c>
    </row>
    <row r="464" spans="1:24" x14ac:dyDescent="0.25">
      <c r="A464">
        <f t="shared" si="63"/>
        <v>1.4069999999999998</v>
      </c>
      <c r="B464">
        <f t="shared" si="64"/>
        <v>1.9796489999999995</v>
      </c>
      <c r="E464">
        <v>10.82</v>
      </c>
      <c r="F464" t="s">
        <v>38</v>
      </c>
      <c r="G464">
        <v>140.69999999999999</v>
      </c>
      <c r="H464">
        <v>30.8</v>
      </c>
      <c r="I464">
        <v>1.121</v>
      </c>
      <c r="J464">
        <f t="shared" si="65"/>
        <v>15.558313620242785</v>
      </c>
      <c r="K464">
        <f t="shared" si="66"/>
        <v>5.1005693208743157</v>
      </c>
      <c r="L464">
        <f t="shared" si="67"/>
        <v>4.5500172353918966</v>
      </c>
      <c r="M464">
        <v>75.386867210000005</v>
      </c>
      <c r="N464">
        <v>67.658592400000003</v>
      </c>
      <c r="O464">
        <f t="shared" si="68"/>
        <v>60.355568599464767</v>
      </c>
      <c r="P464">
        <f t="shared" si="69"/>
        <v>2.1967075454545455</v>
      </c>
      <c r="Q464">
        <v>118</v>
      </c>
      <c r="R464">
        <v>62</v>
      </c>
      <c r="S464">
        <v>80.666666669999998</v>
      </c>
      <c r="T464">
        <v>56</v>
      </c>
      <c r="U464">
        <v>1192.2604921056559</v>
      </c>
      <c r="V464">
        <v>1336.5240116504403</v>
      </c>
      <c r="W464">
        <f t="shared" si="70"/>
        <v>1265.2182389109848</v>
      </c>
      <c r="X464">
        <f t="shared" si="71"/>
        <v>1418.309645819214</v>
      </c>
    </row>
    <row r="465" spans="1:24" x14ac:dyDescent="0.25">
      <c r="A465">
        <f t="shared" si="63"/>
        <v>1.403</v>
      </c>
      <c r="B465">
        <f t="shared" si="64"/>
        <v>1.9684090000000001</v>
      </c>
      <c r="E465">
        <v>10.83</v>
      </c>
      <c r="F465" t="s">
        <v>38</v>
      </c>
      <c r="G465">
        <v>140.30000000000001</v>
      </c>
      <c r="H465">
        <v>39.200000000000003</v>
      </c>
      <c r="I465">
        <v>1.2649999999999999</v>
      </c>
      <c r="J465">
        <f t="shared" si="65"/>
        <v>19.914560439420875</v>
      </c>
      <c r="K465">
        <f t="shared" si="66"/>
        <v>6.0710003853825434</v>
      </c>
      <c r="L465">
        <f t="shared" si="67"/>
        <v>4.7992097908162403</v>
      </c>
      <c r="M465">
        <v>92.307692309999993</v>
      </c>
      <c r="N465">
        <v>65.769170840000001</v>
      </c>
      <c r="O465">
        <f t="shared" si="68"/>
        <v>51.99143939920949</v>
      </c>
      <c r="P465">
        <f t="shared" si="69"/>
        <v>1.6777849704081631</v>
      </c>
      <c r="Q465">
        <v>135</v>
      </c>
      <c r="R465">
        <v>68</v>
      </c>
      <c r="S465">
        <v>90.333333330000002</v>
      </c>
      <c r="T465">
        <v>67</v>
      </c>
      <c r="U465">
        <v>1373.4905302327513</v>
      </c>
      <c r="V465">
        <v>1737.4655207444303</v>
      </c>
      <c r="W465">
        <f t="shared" si="70"/>
        <v>1190.3584595052923</v>
      </c>
      <c r="X465">
        <f t="shared" si="71"/>
        <v>1505.8034512741947</v>
      </c>
    </row>
    <row r="466" spans="1:24" x14ac:dyDescent="0.25">
      <c r="A466">
        <f t="shared" si="63"/>
        <v>1.4809999999999999</v>
      </c>
      <c r="B466">
        <f t="shared" si="64"/>
        <v>2.1933609999999994</v>
      </c>
      <c r="E466">
        <v>10.89</v>
      </c>
      <c r="F466" t="s">
        <v>38</v>
      </c>
      <c r="G466">
        <v>148.1</v>
      </c>
      <c r="H466">
        <v>38.700000000000003</v>
      </c>
      <c r="I466">
        <v>1.286</v>
      </c>
      <c r="J466">
        <f t="shared" si="65"/>
        <v>17.644154336655031</v>
      </c>
      <c r="K466">
        <f t="shared" si="66"/>
        <v>5.8412215495839366</v>
      </c>
      <c r="L466">
        <f t="shared" si="67"/>
        <v>4.5421629467993281</v>
      </c>
      <c r="M466">
        <v>68.590488100000002</v>
      </c>
      <c r="N466">
        <v>85.160810359999999</v>
      </c>
      <c r="O466">
        <f t="shared" si="68"/>
        <v>66.2214699533437</v>
      </c>
      <c r="P466">
        <f t="shared" si="69"/>
        <v>2.2005377354005167</v>
      </c>
      <c r="Q466">
        <v>113</v>
      </c>
      <c r="R466">
        <v>60</v>
      </c>
      <c r="S466">
        <v>77.666666669999998</v>
      </c>
      <c r="T466">
        <v>53</v>
      </c>
      <c r="U466">
        <v>912.00008949750429</v>
      </c>
      <c r="V466">
        <v>1172.8321150937904</v>
      </c>
      <c r="W466">
        <f t="shared" si="70"/>
        <v>1063.7044462116949</v>
      </c>
      <c r="X466">
        <f t="shared" si="71"/>
        <v>1367.9239178282396</v>
      </c>
    </row>
    <row r="467" spans="1:24" x14ac:dyDescent="0.25">
      <c r="A467">
        <f t="shared" si="63"/>
        <v>1.4969999999999999</v>
      </c>
      <c r="B467">
        <f t="shared" si="64"/>
        <v>2.2410089999999996</v>
      </c>
      <c r="E467">
        <v>10.92</v>
      </c>
      <c r="F467" t="s">
        <v>38</v>
      </c>
      <c r="G467">
        <v>149.69999999999999</v>
      </c>
      <c r="H467">
        <v>47.3</v>
      </c>
      <c r="I467">
        <v>1.429</v>
      </c>
      <c r="J467">
        <f t="shared" si="65"/>
        <v>21.106564052174715</v>
      </c>
      <c r="K467">
        <f t="shared" si="66"/>
        <v>7.2122210504097719</v>
      </c>
      <c r="L467">
        <f t="shared" si="67"/>
        <v>5.0470406230999103</v>
      </c>
      <c r="M467">
        <v>94.999051350000002</v>
      </c>
      <c r="N467">
        <v>75.918874430000002</v>
      </c>
      <c r="O467">
        <f t="shared" si="68"/>
        <v>53.127273918824351</v>
      </c>
      <c r="P467">
        <f t="shared" si="69"/>
        <v>1.6050501993657507</v>
      </c>
      <c r="Q467">
        <v>101</v>
      </c>
      <c r="R467">
        <v>60</v>
      </c>
      <c r="S467">
        <v>73.666666669999998</v>
      </c>
      <c r="T467">
        <v>41</v>
      </c>
      <c r="U467">
        <v>970.33402066469478</v>
      </c>
      <c r="V467">
        <v>1386.6073155298488</v>
      </c>
      <c r="W467">
        <f t="shared" si="70"/>
        <v>817.13154552648689</v>
      </c>
      <c r="X467">
        <f t="shared" si="71"/>
        <v>1167.6809785573498</v>
      </c>
    </row>
    <row r="468" spans="1:24" x14ac:dyDescent="0.25">
      <c r="A468">
        <f t="shared" si="63"/>
        <v>1.391</v>
      </c>
      <c r="B468">
        <f t="shared" si="64"/>
        <v>1.9348810000000001</v>
      </c>
      <c r="E468">
        <v>10.94</v>
      </c>
      <c r="F468" t="s">
        <v>38</v>
      </c>
      <c r="G468">
        <v>139.1</v>
      </c>
      <c r="H468">
        <v>27.2</v>
      </c>
      <c r="I468">
        <v>1.044</v>
      </c>
      <c r="J468">
        <f t="shared" si="65"/>
        <v>14.057712076349913</v>
      </c>
      <c r="K468">
        <f t="shared" si="66"/>
        <v>9.1549270284308868</v>
      </c>
      <c r="L468">
        <f t="shared" si="67"/>
        <v>8.7690871919836084</v>
      </c>
      <c r="M468">
        <v>87.431525059999998</v>
      </c>
      <c r="N468">
        <v>104.70968019999999</v>
      </c>
      <c r="O468">
        <f t="shared" si="68"/>
        <v>100.29662854406129</v>
      </c>
      <c r="P468">
        <f t="shared" si="69"/>
        <v>3.849620595588235</v>
      </c>
      <c r="Q468">
        <v>106</v>
      </c>
      <c r="R468">
        <v>51</v>
      </c>
      <c r="S468">
        <v>88.333333330000002</v>
      </c>
      <c r="T468">
        <v>55</v>
      </c>
      <c r="U468">
        <v>843.60235998505141</v>
      </c>
      <c r="V468">
        <v>880.72086382439375</v>
      </c>
      <c r="W468">
        <f t="shared" si="70"/>
        <v>771.8976507900353</v>
      </c>
      <c r="X468">
        <f t="shared" si="71"/>
        <v>805.86114742479685</v>
      </c>
    </row>
    <row r="469" spans="1:24" x14ac:dyDescent="0.25">
      <c r="A469">
        <f t="shared" si="63"/>
        <v>1.4159999999999999</v>
      </c>
      <c r="B469">
        <f t="shared" si="64"/>
        <v>2.0050559999999997</v>
      </c>
      <c r="E469">
        <v>10.95</v>
      </c>
      <c r="F469" t="s">
        <v>38</v>
      </c>
      <c r="G469">
        <v>141.6</v>
      </c>
      <c r="H469">
        <v>39</v>
      </c>
      <c r="I469">
        <v>1.2649999999999999</v>
      </c>
      <c r="J469">
        <f t="shared" si="65"/>
        <v>19.450828306042329</v>
      </c>
      <c r="K469">
        <f t="shared" si="66"/>
        <v>5.1655059944567787</v>
      </c>
      <c r="L469">
        <f t="shared" si="67"/>
        <v>4.0834039481871773</v>
      </c>
      <c r="M469">
        <v>66.286467509999994</v>
      </c>
      <c r="N469">
        <v>77.927006649999996</v>
      </c>
      <c r="O469">
        <f t="shared" si="68"/>
        <v>61.602376798418973</v>
      </c>
      <c r="P469">
        <f t="shared" si="69"/>
        <v>1.9981283756410255</v>
      </c>
      <c r="Q469">
        <v>127</v>
      </c>
      <c r="R469">
        <v>70</v>
      </c>
      <c r="S469">
        <v>89</v>
      </c>
      <c r="T469">
        <v>57</v>
      </c>
      <c r="U469">
        <v>1142.094426900459</v>
      </c>
      <c r="V469">
        <v>1444.7494500290804</v>
      </c>
      <c r="W469">
        <f t="shared" si="70"/>
        <v>1378.3741626939614</v>
      </c>
      <c r="X469">
        <f t="shared" si="71"/>
        <v>1743.643315807861</v>
      </c>
    </row>
    <row r="470" spans="1:24" x14ac:dyDescent="0.25">
      <c r="A470">
        <f t="shared" si="63"/>
        <v>1.5209999999999999</v>
      </c>
      <c r="B470">
        <f t="shared" si="64"/>
        <v>2.3134409999999996</v>
      </c>
      <c r="E470">
        <v>10.95</v>
      </c>
      <c r="F470" t="s">
        <v>38</v>
      </c>
      <c r="G470">
        <v>152.1</v>
      </c>
      <c r="H470">
        <v>37.200000000000003</v>
      </c>
      <c r="I470">
        <v>1.2709999999999999</v>
      </c>
      <c r="J470">
        <f t="shared" si="65"/>
        <v>16.079943253361556</v>
      </c>
      <c r="K470">
        <f t="shared" si="66"/>
        <v>4.6294866145994291</v>
      </c>
      <c r="L470">
        <f t="shared" si="67"/>
        <v>3.6423970217147361</v>
      </c>
      <c r="M470">
        <v>76.007147500000002</v>
      </c>
      <c r="N470">
        <v>60.90856935</v>
      </c>
      <c r="O470">
        <f t="shared" si="68"/>
        <v>47.921769748229742</v>
      </c>
      <c r="P470">
        <f t="shared" si="69"/>
        <v>1.637327133064516</v>
      </c>
      <c r="Q470">
        <v>118</v>
      </c>
      <c r="R470">
        <v>61</v>
      </c>
      <c r="S470">
        <v>80</v>
      </c>
      <c r="T470">
        <v>57</v>
      </c>
      <c r="U470">
        <v>1313.4440827249541</v>
      </c>
      <c r="V470">
        <v>1669.3874291434165</v>
      </c>
      <c r="W470">
        <f t="shared" si="70"/>
        <v>1382.4427053784161</v>
      </c>
      <c r="X470">
        <f t="shared" si="71"/>
        <v>1757.0846785359668</v>
      </c>
    </row>
    <row r="471" spans="1:24" x14ac:dyDescent="0.25">
      <c r="A471">
        <f t="shared" si="63"/>
        <v>1.4730000000000001</v>
      </c>
      <c r="B471">
        <f t="shared" si="64"/>
        <v>2.1697290000000002</v>
      </c>
      <c r="E471">
        <v>10.96</v>
      </c>
      <c r="F471" t="s">
        <v>38</v>
      </c>
      <c r="G471">
        <v>147.30000000000001</v>
      </c>
      <c r="H471">
        <v>40.5</v>
      </c>
      <c r="I471">
        <v>1.3160000000000001</v>
      </c>
      <c r="J471">
        <f t="shared" si="65"/>
        <v>18.665925560288862</v>
      </c>
      <c r="K471">
        <f t="shared" si="66"/>
        <v>8.2999049538757195</v>
      </c>
      <c r="L471">
        <f t="shared" si="67"/>
        <v>6.3069186579602725</v>
      </c>
      <c r="M471">
        <v>111.1365225</v>
      </c>
      <c r="N471">
        <v>74.682064609999998</v>
      </c>
      <c r="O471">
        <f t="shared" si="68"/>
        <v>56.74928921732522</v>
      </c>
      <c r="P471">
        <f t="shared" si="69"/>
        <v>1.8440015953086419</v>
      </c>
      <c r="Q471">
        <v>145</v>
      </c>
      <c r="R471">
        <v>75</v>
      </c>
      <c r="S471">
        <v>98.333333330000002</v>
      </c>
      <c r="T471">
        <v>70</v>
      </c>
      <c r="U471">
        <v>1316.6927540569504</v>
      </c>
      <c r="V471">
        <v>1732.7676643389468</v>
      </c>
      <c r="W471">
        <f t="shared" si="70"/>
        <v>947.8020182299299</v>
      </c>
      <c r="X471">
        <f t="shared" si="71"/>
        <v>1247.3074559905879</v>
      </c>
    </row>
    <row r="472" spans="1:24" x14ac:dyDescent="0.25">
      <c r="A472">
        <f t="shared" si="63"/>
        <v>1.4159999999999999</v>
      </c>
      <c r="B472">
        <f t="shared" si="64"/>
        <v>2.0050559999999997</v>
      </c>
      <c r="E472">
        <v>10.97</v>
      </c>
      <c r="F472" t="s">
        <v>38</v>
      </c>
      <c r="G472">
        <v>141.6</v>
      </c>
      <c r="H472">
        <v>39.799999999999997</v>
      </c>
      <c r="I472">
        <v>1.29</v>
      </c>
      <c r="J472">
        <f t="shared" si="65"/>
        <v>19.849819655909862</v>
      </c>
      <c r="K472">
        <f t="shared" si="66"/>
        <v>5.4734677360391935</v>
      </c>
      <c r="L472">
        <f t="shared" si="67"/>
        <v>4.2429982449916226</v>
      </c>
      <c r="M472">
        <v>79.459495750000002</v>
      </c>
      <c r="N472">
        <v>68.883746169999995</v>
      </c>
      <c r="O472">
        <f t="shared" si="68"/>
        <v>53.398252844961235</v>
      </c>
      <c r="P472">
        <f t="shared" si="69"/>
        <v>1.7307473912060301</v>
      </c>
      <c r="Q472">
        <v>122</v>
      </c>
      <c r="R472">
        <v>69</v>
      </c>
      <c r="S472">
        <v>86.666666669999998</v>
      </c>
      <c r="T472">
        <v>53</v>
      </c>
      <c r="U472">
        <v>1258.1584406880697</v>
      </c>
      <c r="V472">
        <v>1623.0243884876099</v>
      </c>
      <c r="W472">
        <f t="shared" si="70"/>
        <v>1266.7167631131813</v>
      </c>
      <c r="X472">
        <f t="shared" si="71"/>
        <v>1634.0646244160039</v>
      </c>
    </row>
    <row r="473" spans="1:24" x14ac:dyDescent="0.25">
      <c r="A473">
        <f t="shared" si="63"/>
        <v>1.51</v>
      </c>
      <c r="B473">
        <f t="shared" si="64"/>
        <v>2.2801</v>
      </c>
      <c r="E473">
        <v>10.97</v>
      </c>
      <c r="F473" t="s">
        <v>38</v>
      </c>
      <c r="G473">
        <v>151</v>
      </c>
      <c r="H473">
        <v>39.299999999999997</v>
      </c>
      <c r="I473">
        <v>1.294</v>
      </c>
      <c r="J473">
        <f t="shared" si="65"/>
        <v>17.236086136572958</v>
      </c>
      <c r="K473">
        <f t="shared" si="66"/>
        <v>5.4260969407702007</v>
      </c>
      <c r="L473">
        <f t="shared" si="67"/>
        <v>4.1932742973494594</v>
      </c>
      <c r="M473">
        <v>75.247796820000005</v>
      </c>
      <c r="N473">
        <v>72.109711779999998</v>
      </c>
      <c r="O473">
        <f t="shared" si="68"/>
        <v>55.726206939721791</v>
      </c>
      <c r="P473">
        <f t="shared" si="69"/>
        <v>1.8348527170483462</v>
      </c>
      <c r="Q473">
        <v>110</v>
      </c>
      <c r="R473">
        <v>65</v>
      </c>
      <c r="S473">
        <v>80</v>
      </c>
      <c r="T473">
        <v>45</v>
      </c>
      <c r="U473">
        <v>1109.4206040383649</v>
      </c>
      <c r="V473">
        <v>1435.5902616256442</v>
      </c>
      <c r="W473">
        <f t="shared" si="70"/>
        <v>1179.4850091807537</v>
      </c>
      <c r="X473">
        <f t="shared" si="71"/>
        <v>1526.2536018798953</v>
      </c>
    </row>
    <row r="474" spans="1:24" x14ac:dyDescent="0.25">
      <c r="A474">
        <f t="shared" si="63"/>
        <v>1.47</v>
      </c>
      <c r="B474">
        <f t="shared" si="64"/>
        <v>2.1608999999999998</v>
      </c>
      <c r="E474">
        <v>11</v>
      </c>
      <c r="F474" t="s">
        <v>38</v>
      </c>
      <c r="G474">
        <v>147</v>
      </c>
      <c r="H474">
        <v>37</v>
      </c>
      <c r="I474">
        <v>1.2</v>
      </c>
      <c r="J474">
        <f t="shared" si="65"/>
        <v>17.122495256606044</v>
      </c>
      <c r="K474">
        <f t="shared" si="66"/>
        <v>4.8360000000000003</v>
      </c>
      <c r="L474">
        <f t="shared" si="67"/>
        <v>4.03</v>
      </c>
      <c r="M474">
        <v>62</v>
      </c>
      <c r="N474">
        <v>78</v>
      </c>
      <c r="O474">
        <f t="shared" si="68"/>
        <v>65</v>
      </c>
      <c r="P474">
        <f t="shared" si="69"/>
        <v>2.1081081081081079</v>
      </c>
      <c r="Q474">
        <v>115</v>
      </c>
      <c r="R474">
        <v>71</v>
      </c>
      <c r="S474">
        <v>85</v>
      </c>
      <c r="T474">
        <v>44</v>
      </c>
      <c r="U474">
        <v>1089.7435897435898</v>
      </c>
      <c r="V474">
        <v>1307.6923076923078</v>
      </c>
      <c r="W474">
        <f t="shared" si="70"/>
        <v>1406.1207609594705</v>
      </c>
      <c r="X474">
        <f t="shared" si="71"/>
        <v>1687.3449131513646</v>
      </c>
    </row>
    <row r="475" spans="1:24" x14ac:dyDescent="0.25">
      <c r="A475">
        <f t="shared" si="63"/>
        <v>1.55</v>
      </c>
      <c r="B475">
        <f t="shared" si="64"/>
        <v>2.4025000000000003</v>
      </c>
      <c r="E475">
        <v>11</v>
      </c>
      <c r="F475" t="s">
        <v>38</v>
      </c>
      <c r="G475">
        <v>155</v>
      </c>
      <c r="H475">
        <v>37</v>
      </c>
      <c r="I475">
        <v>1.3</v>
      </c>
      <c r="J475">
        <f t="shared" si="65"/>
        <v>15.400624349635795</v>
      </c>
      <c r="K475">
        <f t="shared" si="66"/>
        <v>6.8040000000000003</v>
      </c>
      <c r="L475">
        <f t="shared" si="67"/>
        <v>5.2338461538461543</v>
      </c>
      <c r="M475">
        <v>84</v>
      </c>
      <c r="N475">
        <v>81</v>
      </c>
      <c r="O475">
        <f t="shared" si="68"/>
        <v>62.307692307692307</v>
      </c>
      <c r="P475">
        <f t="shared" si="69"/>
        <v>2.189189189189189</v>
      </c>
      <c r="Q475">
        <v>118</v>
      </c>
      <c r="R475">
        <v>73</v>
      </c>
      <c r="S475">
        <v>88</v>
      </c>
      <c r="T475">
        <v>45</v>
      </c>
      <c r="U475">
        <v>1086.4197530864199</v>
      </c>
      <c r="V475">
        <v>1412.345679012346</v>
      </c>
      <c r="W475">
        <f t="shared" si="70"/>
        <v>1034.6854791299236</v>
      </c>
      <c r="X475">
        <f t="shared" si="71"/>
        <v>1345.0911228689008</v>
      </c>
    </row>
    <row r="476" spans="1:24" x14ac:dyDescent="0.25">
      <c r="A476">
        <f t="shared" si="63"/>
        <v>1.4550000000000001</v>
      </c>
      <c r="B476">
        <f t="shared" si="64"/>
        <v>2.1170250000000004</v>
      </c>
      <c r="E476">
        <v>11.02</v>
      </c>
      <c r="F476" t="s">
        <v>38</v>
      </c>
      <c r="G476">
        <v>145.5</v>
      </c>
      <c r="H476">
        <v>34.1</v>
      </c>
      <c r="I476">
        <v>1.1910000000000001</v>
      </c>
      <c r="J476">
        <f t="shared" si="65"/>
        <v>16.107509358651878</v>
      </c>
      <c r="K476">
        <f t="shared" si="66"/>
        <v>5.4193889468724175</v>
      </c>
      <c r="L476">
        <f t="shared" si="67"/>
        <v>4.5502845901531632</v>
      </c>
      <c r="M476">
        <v>72.852586009999996</v>
      </c>
      <c r="N476">
        <v>74.388422480000003</v>
      </c>
      <c r="O476">
        <f t="shared" si="68"/>
        <v>62.458793014273716</v>
      </c>
      <c r="P476">
        <f t="shared" si="69"/>
        <v>2.1814786651026394</v>
      </c>
      <c r="Q476">
        <v>115</v>
      </c>
      <c r="R476">
        <v>60</v>
      </c>
      <c r="S476">
        <v>78.333333330000002</v>
      </c>
      <c r="T476">
        <v>55</v>
      </c>
      <c r="U476">
        <v>1053.0312475850747</v>
      </c>
      <c r="V476">
        <v>1254.160215873824</v>
      </c>
      <c r="W476">
        <f t="shared" si="70"/>
        <v>1156.341928552029</v>
      </c>
      <c r="X476">
        <f t="shared" si="71"/>
        <v>1377.2032369054666</v>
      </c>
    </row>
    <row r="477" spans="1:24" x14ac:dyDescent="0.25">
      <c r="A477">
        <f t="shared" si="63"/>
        <v>1.4630000000000001</v>
      </c>
      <c r="B477">
        <f t="shared" si="64"/>
        <v>2.1403690000000002</v>
      </c>
      <c r="E477">
        <v>11.06</v>
      </c>
      <c r="F477" t="s">
        <v>38</v>
      </c>
      <c r="G477">
        <v>146.30000000000001</v>
      </c>
      <c r="H477">
        <v>40</v>
      </c>
      <c r="I477">
        <v>1.306</v>
      </c>
      <c r="J477">
        <f t="shared" si="65"/>
        <v>18.688366351783266</v>
      </c>
      <c r="K477">
        <f t="shared" si="66"/>
        <v>6.4560020330787209</v>
      </c>
      <c r="L477">
        <f t="shared" si="67"/>
        <v>4.9433399947003984</v>
      </c>
      <c r="M477">
        <v>85.797538130000007</v>
      </c>
      <c r="N477">
        <v>75.246938009999994</v>
      </c>
      <c r="O477">
        <f t="shared" si="68"/>
        <v>57.61633844563552</v>
      </c>
      <c r="P477">
        <f t="shared" si="69"/>
        <v>1.8811734502499999</v>
      </c>
      <c r="Q477">
        <v>118</v>
      </c>
      <c r="R477">
        <v>67</v>
      </c>
      <c r="S477">
        <v>84</v>
      </c>
      <c r="T477">
        <v>51</v>
      </c>
      <c r="U477">
        <v>1116.3244940124575</v>
      </c>
      <c r="V477">
        <v>1457.9197891802696</v>
      </c>
      <c r="W477">
        <f t="shared" si="70"/>
        <v>1040.8918655181069</v>
      </c>
      <c r="X477">
        <f t="shared" si="71"/>
        <v>1359.4047763666476</v>
      </c>
    </row>
    <row r="478" spans="1:24" x14ac:dyDescent="0.25">
      <c r="A478">
        <f t="shared" si="63"/>
        <v>1.4880000000000002</v>
      </c>
      <c r="B478">
        <f t="shared" si="64"/>
        <v>2.2141440000000006</v>
      </c>
      <c r="E478">
        <v>11.08</v>
      </c>
      <c r="F478" t="s">
        <v>38</v>
      </c>
      <c r="G478">
        <v>148.80000000000001</v>
      </c>
      <c r="H478">
        <v>35.799999999999997</v>
      </c>
      <c r="I478">
        <v>1.2250000000000001</v>
      </c>
      <c r="J478">
        <f t="shared" si="65"/>
        <v>16.168776737195046</v>
      </c>
      <c r="K478">
        <f t="shared" si="66"/>
        <v>6.6632824925520486</v>
      </c>
      <c r="L478">
        <f t="shared" si="67"/>
        <v>5.4394142796343248</v>
      </c>
      <c r="M478">
        <v>87.218688850000007</v>
      </c>
      <c r="N478">
        <v>76.397416430000007</v>
      </c>
      <c r="O478">
        <f t="shared" si="68"/>
        <v>62.365237902040818</v>
      </c>
      <c r="P478">
        <f t="shared" si="69"/>
        <v>2.1340060455307266</v>
      </c>
      <c r="Q478">
        <v>113</v>
      </c>
      <c r="R478">
        <v>63</v>
      </c>
      <c r="S478">
        <v>79.666666669999998</v>
      </c>
      <c r="T478">
        <v>50</v>
      </c>
      <c r="U478">
        <v>1042.7926806005996</v>
      </c>
      <c r="V478">
        <v>1277.4210337357347</v>
      </c>
      <c r="W478">
        <f t="shared" si="70"/>
        <v>956.48553707933854</v>
      </c>
      <c r="X478">
        <f t="shared" si="71"/>
        <v>1171.6947829221897</v>
      </c>
    </row>
    <row r="479" spans="1:24" x14ac:dyDescent="0.25">
      <c r="A479">
        <f t="shared" si="63"/>
        <v>1.5249999999999999</v>
      </c>
      <c r="B479">
        <f t="shared" si="64"/>
        <v>2.3256249999999996</v>
      </c>
      <c r="E479">
        <v>11.09</v>
      </c>
      <c r="F479" t="s">
        <v>38</v>
      </c>
      <c r="G479">
        <v>152.5</v>
      </c>
      <c r="H479">
        <v>41.8</v>
      </c>
      <c r="I479">
        <v>1.3440000000000001</v>
      </c>
      <c r="J479">
        <f t="shared" si="65"/>
        <v>17.973662993818866</v>
      </c>
      <c r="K479">
        <f t="shared" si="66"/>
        <v>6.326072179878933</v>
      </c>
      <c r="L479">
        <f t="shared" si="67"/>
        <v>4.706898943362301</v>
      </c>
      <c r="M479">
        <v>87.407682089999994</v>
      </c>
      <c r="N479">
        <v>72.374327160000007</v>
      </c>
      <c r="O479">
        <f t="shared" si="68"/>
        <v>53.84994580357143</v>
      </c>
      <c r="P479">
        <f t="shared" si="69"/>
        <v>1.7314432334928234</v>
      </c>
      <c r="Q479">
        <v>110</v>
      </c>
      <c r="R479">
        <v>63</v>
      </c>
      <c r="S479">
        <v>78.666666669999998</v>
      </c>
      <c r="T479">
        <v>47</v>
      </c>
      <c r="U479">
        <v>1086.941595962465</v>
      </c>
      <c r="V479">
        <v>1460.8495049735532</v>
      </c>
      <c r="W479">
        <f t="shared" si="70"/>
        <v>994.82477509771945</v>
      </c>
      <c r="X479">
        <f t="shared" si="71"/>
        <v>1337.044497731335</v>
      </c>
    </row>
    <row r="480" spans="1:24" x14ac:dyDescent="0.25">
      <c r="A480">
        <f t="shared" si="63"/>
        <v>1.5609999999999999</v>
      </c>
      <c r="B480">
        <f t="shared" si="64"/>
        <v>2.4367209999999999</v>
      </c>
      <c r="E480">
        <v>11.11</v>
      </c>
      <c r="F480" t="s">
        <v>38</v>
      </c>
      <c r="G480">
        <v>156.1</v>
      </c>
      <c r="H480">
        <v>52</v>
      </c>
      <c r="I480">
        <v>1.5349999999999999</v>
      </c>
      <c r="J480">
        <f t="shared" si="65"/>
        <v>21.340153427495395</v>
      </c>
      <c r="K480">
        <f t="shared" si="66"/>
        <v>5.6668202798258598</v>
      </c>
      <c r="L480">
        <f t="shared" si="67"/>
        <v>3.6917395959777588</v>
      </c>
      <c r="M480">
        <v>69.117880080000006</v>
      </c>
      <c r="N480">
        <v>81.987761680000006</v>
      </c>
      <c r="O480">
        <f t="shared" si="68"/>
        <v>53.412222592833885</v>
      </c>
      <c r="P480">
        <f t="shared" si="69"/>
        <v>1.5766877246153848</v>
      </c>
      <c r="Q480">
        <v>115</v>
      </c>
      <c r="R480">
        <v>61</v>
      </c>
      <c r="S480">
        <v>79</v>
      </c>
      <c r="T480">
        <v>54</v>
      </c>
      <c r="U480">
        <v>963.55844312885006</v>
      </c>
      <c r="V480">
        <v>1479.0622102027849</v>
      </c>
      <c r="W480">
        <f t="shared" si="70"/>
        <v>1115.2638848455263</v>
      </c>
      <c r="X480">
        <f t="shared" si="71"/>
        <v>1711.9300632378827</v>
      </c>
    </row>
    <row r="481" spans="1:24" x14ac:dyDescent="0.25">
      <c r="A481">
        <f t="shared" si="63"/>
        <v>1.5930000000000002</v>
      </c>
      <c r="B481">
        <f t="shared" si="64"/>
        <v>2.5376490000000005</v>
      </c>
      <c r="E481">
        <v>11.11</v>
      </c>
      <c r="F481" t="s">
        <v>38</v>
      </c>
      <c r="G481">
        <v>159.30000000000001</v>
      </c>
      <c r="H481">
        <v>35.5</v>
      </c>
      <c r="I481">
        <v>1.2430000000000001</v>
      </c>
      <c r="J481">
        <f t="shared" si="65"/>
        <v>13.989326341034554</v>
      </c>
      <c r="K481">
        <f t="shared" si="66"/>
        <v>7.5446242395740635</v>
      </c>
      <c r="L481">
        <f t="shared" si="67"/>
        <v>6.0696896537200828</v>
      </c>
      <c r="M481">
        <v>94.26129426</v>
      </c>
      <c r="N481">
        <v>80.039472180000004</v>
      </c>
      <c r="O481">
        <f t="shared" si="68"/>
        <v>64.392173917940468</v>
      </c>
      <c r="P481">
        <f t="shared" si="69"/>
        <v>2.2546330191549298</v>
      </c>
      <c r="Q481">
        <v>129</v>
      </c>
      <c r="R481">
        <v>76</v>
      </c>
      <c r="S481">
        <v>93.666666669999998</v>
      </c>
      <c r="T481">
        <v>53</v>
      </c>
      <c r="U481">
        <v>1170.2559264678048</v>
      </c>
      <c r="V481">
        <v>1454.6281165994815</v>
      </c>
      <c r="W481">
        <f t="shared" si="70"/>
        <v>993.20166195885201</v>
      </c>
      <c r="X481">
        <f t="shared" si="71"/>
        <v>1234.5496658148531</v>
      </c>
    </row>
    <row r="482" spans="1:24" x14ac:dyDescent="0.25">
      <c r="A482">
        <f t="shared" si="63"/>
        <v>1.3859999999999999</v>
      </c>
      <c r="B482">
        <f t="shared" si="64"/>
        <v>1.9209959999999997</v>
      </c>
      <c r="E482">
        <v>11.13</v>
      </c>
      <c r="F482" t="s">
        <v>38</v>
      </c>
      <c r="G482">
        <v>138.6</v>
      </c>
      <c r="H482">
        <v>26.9</v>
      </c>
      <c r="I482">
        <v>1.0309999999999999</v>
      </c>
      <c r="J482">
        <f t="shared" si="65"/>
        <v>14.003152531291061</v>
      </c>
      <c r="K482">
        <f t="shared" si="66"/>
        <v>3.467432844779101</v>
      </c>
      <c r="L482">
        <f t="shared" si="67"/>
        <v>3.3631744372251227</v>
      </c>
      <c r="M482">
        <v>67.781824839999999</v>
      </c>
      <c r="N482">
        <v>51.155790699999997</v>
      </c>
      <c r="O482">
        <f t="shared" si="68"/>
        <v>49.617643743937926</v>
      </c>
      <c r="P482">
        <f t="shared" si="69"/>
        <v>1.9017022565055761</v>
      </c>
      <c r="Q482">
        <v>101</v>
      </c>
      <c r="R482">
        <v>51</v>
      </c>
      <c r="S482">
        <v>67.666666669999998</v>
      </c>
      <c r="T482">
        <v>50</v>
      </c>
      <c r="U482">
        <v>1322.7567347522202</v>
      </c>
      <c r="V482">
        <v>1363.7621935295388</v>
      </c>
      <c r="W482">
        <f t="shared" si="70"/>
        <v>1561.1934177040609</v>
      </c>
      <c r="X482">
        <f t="shared" si="71"/>
        <v>1609.5904136528868</v>
      </c>
    </row>
    <row r="483" spans="1:24" x14ac:dyDescent="0.25">
      <c r="A483">
        <f t="shared" si="63"/>
        <v>1.514</v>
      </c>
      <c r="B483">
        <f t="shared" si="64"/>
        <v>2.2921960000000001</v>
      </c>
      <c r="E483">
        <v>11.13</v>
      </c>
      <c r="F483" t="s">
        <v>38</v>
      </c>
      <c r="G483">
        <v>151.4</v>
      </c>
      <c r="H483">
        <v>56.5</v>
      </c>
      <c r="I483">
        <v>1.58</v>
      </c>
      <c r="J483">
        <f t="shared" si="65"/>
        <v>24.648852017890267</v>
      </c>
      <c r="K483">
        <f t="shared" si="66"/>
        <v>7.5163151415212264</v>
      </c>
      <c r="L483">
        <f t="shared" si="67"/>
        <v>4.7571614819754595</v>
      </c>
      <c r="M483">
        <v>86.554621850000004</v>
      </c>
      <c r="N483">
        <v>86.838980759999998</v>
      </c>
      <c r="O483">
        <f t="shared" si="68"/>
        <v>54.961380227848096</v>
      </c>
      <c r="P483">
        <f t="shared" si="69"/>
        <v>1.5369731107964602</v>
      </c>
      <c r="Q483">
        <v>118</v>
      </c>
      <c r="R483">
        <v>60</v>
      </c>
      <c r="S483">
        <v>79.333333330000002</v>
      </c>
      <c r="T483">
        <v>58</v>
      </c>
      <c r="U483">
        <v>913.5682228843333</v>
      </c>
      <c r="V483">
        <v>1443.4377921572466</v>
      </c>
      <c r="W483">
        <f t="shared" si="70"/>
        <v>844.38538657594108</v>
      </c>
      <c r="X483">
        <f t="shared" si="71"/>
        <v>1334.128910789987</v>
      </c>
    </row>
    <row r="484" spans="1:24" x14ac:dyDescent="0.25">
      <c r="A484">
        <f t="shared" si="63"/>
        <v>1.4140000000000001</v>
      </c>
      <c r="B484">
        <f t="shared" si="64"/>
        <v>1.9993960000000004</v>
      </c>
      <c r="E484">
        <v>11.14</v>
      </c>
      <c r="F484" t="s">
        <v>38</v>
      </c>
      <c r="G484">
        <v>141.4</v>
      </c>
      <c r="H484">
        <v>32.799999999999997</v>
      </c>
      <c r="I484">
        <v>1.161</v>
      </c>
      <c r="J484">
        <f t="shared" si="65"/>
        <v>16.404954296197445</v>
      </c>
      <c r="K484">
        <f t="shared" si="66"/>
        <v>4.9037636477162652</v>
      </c>
      <c r="L484">
        <f t="shared" si="67"/>
        <v>4.2237412986358871</v>
      </c>
      <c r="M484">
        <v>71.568295649999996</v>
      </c>
      <c r="N484">
        <v>68.518659040000003</v>
      </c>
      <c r="O484">
        <f t="shared" si="68"/>
        <v>59.016932850990528</v>
      </c>
      <c r="P484">
        <f t="shared" si="69"/>
        <v>2.0889835073170735</v>
      </c>
      <c r="Q484">
        <v>112</v>
      </c>
      <c r="R484">
        <v>62</v>
      </c>
      <c r="S484">
        <v>78.666666669999998</v>
      </c>
      <c r="T484">
        <v>50</v>
      </c>
      <c r="U484">
        <v>1148.1057535594175</v>
      </c>
      <c r="V484">
        <v>1332.9507798824839</v>
      </c>
      <c r="W484">
        <f t="shared" si="70"/>
        <v>1283.3679976666233</v>
      </c>
      <c r="X484">
        <f t="shared" si="71"/>
        <v>1489.9902452909496</v>
      </c>
    </row>
    <row r="485" spans="1:24" x14ac:dyDescent="0.25">
      <c r="A485">
        <f t="shared" si="63"/>
        <v>1.5019999999999998</v>
      </c>
      <c r="B485">
        <f t="shared" si="64"/>
        <v>2.2560039999999995</v>
      </c>
      <c r="E485">
        <v>11.15</v>
      </c>
      <c r="F485" t="s">
        <v>38</v>
      </c>
      <c r="G485">
        <v>150.19999999999999</v>
      </c>
      <c r="H485">
        <v>34.5</v>
      </c>
      <c r="I485">
        <v>1.206</v>
      </c>
      <c r="J485">
        <f t="shared" si="65"/>
        <v>15.292526077081428</v>
      </c>
      <c r="K485">
        <f t="shared" si="66"/>
        <v>5.0574381601883438</v>
      </c>
      <c r="L485">
        <f t="shared" si="67"/>
        <v>4.193563980255675</v>
      </c>
      <c r="M485">
        <v>72.058823529999998</v>
      </c>
      <c r="N485">
        <v>70.184856100000005</v>
      </c>
      <c r="O485">
        <f t="shared" si="68"/>
        <v>58.196398092868996</v>
      </c>
      <c r="P485">
        <f t="shared" si="69"/>
        <v>2.0343436550724641</v>
      </c>
      <c r="Q485">
        <v>104</v>
      </c>
      <c r="R485">
        <v>54</v>
      </c>
      <c r="S485">
        <v>70.666666669999998</v>
      </c>
      <c r="T485">
        <v>50</v>
      </c>
      <c r="U485">
        <v>1006.864879359637</v>
      </c>
      <c r="V485">
        <v>1214.2790445077221</v>
      </c>
      <c r="W485">
        <f t="shared" si="70"/>
        <v>1117.8254987085129</v>
      </c>
      <c r="X485">
        <f t="shared" si="71"/>
        <v>1348.0975514424665</v>
      </c>
    </row>
    <row r="486" spans="1:24" x14ac:dyDescent="0.25">
      <c r="A486">
        <f t="shared" si="63"/>
        <v>1.534</v>
      </c>
      <c r="B486">
        <f t="shared" si="64"/>
        <v>2.3531560000000002</v>
      </c>
      <c r="E486">
        <v>11.15</v>
      </c>
      <c r="F486" t="s">
        <v>38</v>
      </c>
      <c r="G486">
        <v>153.4</v>
      </c>
      <c r="H486">
        <v>35.5</v>
      </c>
      <c r="I486">
        <v>1.236</v>
      </c>
      <c r="J486">
        <f t="shared" si="65"/>
        <v>15.086122637003241</v>
      </c>
      <c r="K486">
        <f t="shared" si="66"/>
        <v>8.0562617963610368</v>
      </c>
      <c r="L486">
        <f t="shared" si="67"/>
        <v>6.5180111621043988</v>
      </c>
      <c r="M486">
        <v>91.086691090000002</v>
      </c>
      <c r="N486">
        <v>88.446091300000006</v>
      </c>
      <c r="O486">
        <f t="shared" si="68"/>
        <v>71.558326294498386</v>
      </c>
      <c r="P486">
        <f t="shared" si="69"/>
        <v>2.4914391915492962</v>
      </c>
      <c r="Q486">
        <v>107</v>
      </c>
      <c r="R486">
        <v>68</v>
      </c>
      <c r="S486">
        <v>81</v>
      </c>
      <c r="T486">
        <v>39</v>
      </c>
      <c r="U486">
        <v>915.81209310037639</v>
      </c>
      <c r="V486">
        <v>1131.9437470720652</v>
      </c>
      <c r="W486">
        <f t="shared" si="70"/>
        <v>804.3432753050522</v>
      </c>
      <c r="X486">
        <f t="shared" si="71"/>
        <v>994.16828827704455</v>
      </c>
    </row>
    <row r="487" spans="1:24" x14ac:dyDescent="0.25">
      <c r="A487">
        <f t="shared" si="63"/>
        <v>1.556</v>
      </c>
      <c r="B487">
        <f t="shared" si="64"/>
        <v>2.4211360000000002</v>
      </c>
      <c r="E487">
        <v>11.15</v>
      </c>
      <c r="F487" t="s">
        <v>38</v>
      </c>
      <c r="G487">
        <v>155.6</v>
      </c>
      <c r="H487">
        <v>47.2</v>
      </c>
      <c r="I487">
        <v>1.4450000000000001</v>
      </c>
      <c r="J487">
        <f t="shared" si="65"/>
        <v>19.494980868484877</v>
      </c>
      <c r="K487">
        <f t="shared" si="66"/>
        <v>6.26745957622978</v>
      </c>
      <c r="L487">
        <f t="shared" si="67"/>
        <v>4.3373422672870445</v>
      </c>
      <c r="M487">
        <v>80.914911290000006</v>
      </c>
      <c r="N487">
        <v>77.457411449999995</v>
      </c>
      <c r="O487">
        <f t="shared" si="68"/>
        <v>53.603744948096882</v>
      </c>
      <c r="P487">
        <f t="shared" si="69"/>
        <v>1.641046852754237</v>
      </c>
      <c r="Q487">
        <v>114</v>
      </c>
      <c r="R487">
        <v>62</v>
      </c>
      <c r="S487">
        <v>79.333333330000002</v>
      </c>
      <c r="T487">
        <v>52</v>
      </c>
      <c r="U487">
        <v>1024.2187525361721</v>
      </c>
      <c r="V487">
        <v>1479.9960974147689</v>
      </c>
      <c r="W487">
        <f t="shared" si="70"/>
        <v>1012.6378302415583</v>
      </c>
      <c r="X487">
        <f t="shared" si="71"/>
        <v>1463.2616646990518</v>
      </c>
    </row>
    <row r="488" spans="1:24" x14ac:dyDescent="0.25">
      <c r="A488">
        <f t="shared" si="63"/>
        <v>1.45</v>
      </c>
      <c r="B488">
        <f t="shared" si="64"/>
        <v>2.1025</v>
      </c>
      <c r="E488">
        <v>11.16</v>
      </c>
      <c r="F488" t="s">
        <v>38</v>
      </c>
      <c r="G488">
        <v>145</v>
      </c>
      <c r="H488">
        <v>38.799999999999997</v>
      </c>
      <c r="I488">
        <v>1.282</v>
      </c>
      <c r="J488">
        <f t="shared" si="65"/>
        <v>18.454221165279428</v>
      </c>
      <c r="K488">
        <f t="shared" si="66"/>
        <v>5.7533242084511187</v>
      </c>
      <c r="L488">
        <f t="shared" si="67"/>
        <v>4.4877723934876119</v>
      </c>
      <c r="M488">
        <v>65.502563670000001</v>
      </c>
      <c r="N488">
        <v>87.833573009999995</v>
      </c>
      <c r="O488">
        <f t="shared" si="68"/>
        <v>68.512927464898596</v>
      </c>
      <c r="P488">
        <f t="shared" si="69"/>
        <v>2.2637518817010309</v>
      </c>
      <c r="Q488">
        <v>120</v>
      </c>
      <c r="R488">
        <v>66</v>
      </c>
      <c r="S488">
        <v>84</v>
      </c>
      <c r="T488">
        <v>54</v>
      </c>
      <c r="U488">
        <v>956.3541265756827</v>
      </c>
      <c r="V488">
        <v>1226.0459902700252</v>
      </c>
      <c r="W488">
        <f t="shared" si="70"/>
        <v>1168.0203924765653</v>
      </c>
      <c r="X488">
        <f t="shared" si="71"/>
        <v>1497.4021431549568</v>
      </c>
    </row>
    <row r="489" spans="1:24" x14ac:dyDescent="0.25">
      <c r="A489">
        <f t="shared" si="63"/>
        <v>1.3380000000000001</v>
      </c>
      <c r="B489">
        <f t="shared" si="64"/>
        <v>1.7902440000000002</v>
      </c>
      <c r="E489">
        <v>11.18</v>
      </c>
      <c r="F489" t="s">
        <v>38</v>
      </c>
      <c r="G489">
        <v>133.80000000000001</v>
      </c>
      <c r="H489">
        <v>35.6</v>
      </c>
      <c r="I489">
        <v>1.194</v>
      </c>
      <c r="J489">
        <f t="shared" si="65"/>
        <v>19.885557499424657</v>
      </c>
      <c r="K489">
        <f t="shared" si="66"/>
        <v>4.9958405649773852</v>
      </c>
      <c r="L489">
        <f t="shared" si="67"/>
        <v>4.1841210761954652</v>
      </c>
      <c r="M489">
        <v>73.840793349999998</v>
      </c>
      <c r="N489">
        <v>67.656918869999998</v>
      </c>
      <c r="O489">
        <f t="shared" si="68"/>
        <v>56.664086155778897</v>
      </c>
      <c r="P489">
        <f t="shared" si="69"/>
        <v>1.9004752491573031</v>
      </c>
      <c r="Q489">
        <v>106</v>
      </c>
      <c r="R489">
        <v>55</v>
      </c>
      <c r="S489">
        <v>72</v>
      </c>
      <c r="T489">
        <v>51</v>
      </c>
      <c r="U489">
        <v>1064.1927123276935</v>
      </c>
      <c r="V489">
        <v>1270.6460985192659</v>
      </c>
      <c r="W489">
        <f t="shared" si="70"/>
        <v>1152.9591317184227</v>
      </c>
      <c r="X489">
        <f t="shared" si="71"/>
        <v>1376.6332032717967</v>
      </c>
    </row>
    <row r="490" spans="1:24" x14ac:dyDescent="0.25">
      <c r="A490">
        <f t="shared" si="63"/>
        <v>1.413</v>
      </c>
      <c r="B490">
        <f t="shared" si="64"/>
        <v>1.996569</v>
      </c>
      <c r="E490">
        <v>11.18</v>
      </c>
      <c r="F490" t="s">
        <v>38</v>
      </c>
      <c r="G490">
        <v>141.30000000000001</v>
      </c>
      <c r="H490">
        <v>29.3</v>
      </c>
      <c r="I490">
        <v>1.0780000000000001</v>
      </c>
      <c r="J490">
        <f t="shared" si="65"/>
        <v>14.675175263163958</v>
      </c>
      <c r="K490">
        <f t="shared" si="66"/>
        <v>4.4247186321425538</v>
      </c>
      <c r="L490">
        <f t="shared" si="67"/>
        <v>4.1045627385366918</v>
      </c>
      <c r="M490">
        <v>81.553884710000005</v>
      </c>
      <c r="N490">
        <v>54.255154709999999</v>
      </c>
      <c r="O490">
        <f t="shared" si="68"/>
        <v>50.329457059369197</v>
      </c>
      <c r="P490">
        <f t="shared" si="69"/>
        <v>1.8517117648464163</v>
      </c>
      <c r="Q490">
        <v>115</v>
      </c>
      <c r="R490">
        <v>73</v>
      </c>
      <c r="S490">
        <v>87</v>
      </c>
      <c r="T490">
        <v>42</v>
      </c>
      <c r="U490">
        <v>1603.5342718129723</v>
      </c>
      <c r="V490">
        <v>1728.6099450143843</v>
      </c>
      <c r="W490">
        <f t="shared" si="70"/>
        <v>1572.981375457495</v>
      </c>
      <c r="X490">
        <f t="shared" si="71"/>
        <v>1695.6739227431797</v>
      </c>
    </row>
    <row r="491" spans="1:24" x14ac:dyDescent="0.25">
      <c r="A491">
        <f t="shared" si="63"/>
        <v>1.54</v>
      </c>
      <c r="B491">
        <f t="shared" si="64"/>
        <v>2.3715999999999999</v>
      </c>
      <c r="E491">
        <v>11.21</v>
      </c>
      <c r="F491" t="s">
        <v>38</v>
      </c>
      <c r="G491">
        <v>154</v>
      </c>
      <c r="H491">
        <v>50.5</v>
      </c>
      <c r="I491">
        <v>1.494</v>
      </c>
      <c r="J491">
        <f t="shared" si="65"/>
        <v>21.293641423511556</v>
      </c>
      <c r="K491">
        <f t="shared" si="66"/>
        <v>6.7737028426772214</v>
      </c>
      <c r="L491">
        <f t="shared" si="67"/>
        <v>4.5339376457009513</v>
      </c>
      <c r="M491">
        <v>73.995653250000004</v>
      </c>
      <c r="N491">
        <v>91.541902059999998</v>
      </c>
      <c r="O491">
        <f t="shared" si="68"/>
        <v>61.273026813922357</v>
      </c>
      <c r="P491">
        <f t="shared" si="69"/>
        <v>1.812710931881188</v>
      </c>
      <c r="Q491">
        <v>128</v>
      </c>
      <c r="R491">
        <v>61</v>
      </c>
      <c r="S491">
        <v>83.333333330000002</v>
      </c>
      <c r="T491">
        <v>67</v>
      </c>
      <c r="U491">
        <v>910.32993038947575</v>
      </c>
      <c r="V491">
        <v>1360.0329160018769</v>
      </c>
      <c r="W491">
        <f t="shared" si="70"/>
        <v>984.19827695970844</v>
      </c>
      <c r="X491">
        <f t="shared" si="71"/>
        <v>1470.3922257778045</v>
      </c>
    </row>
    <row r="492" spans="1:24" x14ac:dyDescent="0.25">
      <c r="A492">
        <f t="shared" si="63"/>
        <v>1.569</v>
      </c>
      <c r="B492">
        <f t="shared" si="64"/>
        <v>2.4617609999999996</v>
      </c>
      <c r="E492">
        <v>11.25</v>
      </c>
      <c r="F492" t="s">
        <v>38</v>
      </c>
      <c r="G492">
        <v>156.9</v>
      </c>
      <c r="H492">
        <v>47.1</v>
      </c>
      <c r="I492">
        <v>1.446</v>
      </c>
      <c r="J492">
        <f t="shared" si="65"/>
        <v>19.13264528928682</v>
      </c>
      <c r="K492">
        <f t="shared" si="66"/>
        <v>9.0044443264693665</v>
      </c>
      <c r="L492">
        <f t="shared" si="67"/>
        <v>6.2271399214864225</v>
      </c>
      <c r="M492">
        <v>88.686999779999994</v>
      </c>
      <c r="N492">
        <v>101.5306003</v>
      </c>
      <c r="O492">
        <f t="shared" si="68"/>
        <v>70.214799654218538</v>
      </c>
      <c r="P492">
        <f t="shared" si="69"/>
        <v>2.1556390721868364</v>
      </c>
      <c r="Q492">
        <v>126</v>
      </c>
      <c r="R492">
        <v>66</v>
      </c>
      <c r="S492">
        <v>86</v>
      </c>
      <c r="T492">
        <v>60</v>
      </c>
      <c r="U492">
        <v>847.03527553160734</v>
      </c>
      <c r="V492">
        <v>1224.8130084187042</v>
      </c>
      <c r="W492">
        <f t="shared" si="70"/>
        <v>764.06713735523101</v>
      </c>
      <c r="X492">
        <f t="shared" si="71"/>
        <v>1104.8410806156639</v>
      </c>
    </row>
    <row r="493" spans="1:24" x14ac:dyDescent="0.25">
      <c r="A493">
        <f t="shared" si="63"/>
        <v>1.46</v>
      </c>
      <c r="B493">
        <f t="shared" si="64"/>
        <v>2.1315999999999997</v>
      </c>
      <c r="E493">
        <v>11.29</v>
      </c>
      <c r="F493" t="s">
        <v>38</v>
      </c>
      <c r="G493">
        <v>146</v>
      </c>
      <c r="H493">
        <v>34.700000000000003</v>
      </c>
      <c r="I493">
        <v>1.196</v>
      </c>
      <c r="J493">
        <f t="shared" si="65"/>
        <v>16.278851566898108</v>
      </c>
      <c r="K493">
        <f t="shared" si="66"/>
        <v>6.2000732761670498</v>
      </c>
      <c r="L493">
        <f t="shared" si="67"/>
        <v>5.1840077559925168</v>
      </c>
      <c r="M493">
        <v>80.143027079999996</v>
      </c>
      <c r="N493">
        <v>77.362604110000007</v>
      </c>
      <c r="O493">
        <f t="shared" si="68"/>
        <v>64.684451596989973</v>
      </c>
      <c r="P493">
        <f t="shared" si="69"/>
        <v>2.2294698590778097</v>
      </c>
      <c r="Q493">
        <v>94</v>
      </c>
      <c r="R493">
        <v>67</v>
      </c>
      <c r="S493">
        <v>76</v>
      </c>
      <c r="T493">
        <v>27</v>
      </c>
      <c r="U493">
        <v>982.3867858938338</v>
      </c>
      <c r="V493">
        <v>1174.9345959290251</v>
      </c>
      <c r="W493">
        <f t="shared" si="70"/>
        <v>980.63357144042004</v>
      </c>
      <c r="X493">
        <f t="shared" si="71"/>
        <v>1172.8377514427423</v>
      </c>
    </row>
    <row r="494" spans="1:24" x14ac:dyDescent="0.25">
      <c r="A494">
        <f t="shared" si="63"/>
        <v>1.3959999999999999</v>
      </c>
      <c r="B494">
        <f t="shared" si="64"/>
        <v>1.9488159999999997</v>
      </c>
      <c r="E494">
        <v>11.3</v>
      </c>
      <c r="F494" t="s">
        <v>38</v>
      </c>
      <c r="G494">
        <v>139.6</v>
      </c>
      <c r="H494">
        <v>30.1</v>
      </c>
      <c r="I494">
        <v>1.1020000000000001</v>
      </c>
      <c r="J494">
        <f t="shared" si="65"/>
        <v>15.445275490349015</v>
      </c>
      <c r="K494">
        <f t="shared" si="66"/>
        <v>4.7773186324822241</v>
      </c>
      <c r="L494">
        <f t="shared" si="67"/>
        <v>4.3351348752107297</v>
      </c>
      <c r="M494">
        <v>87.821760760000004</v>
      </c>
      <c r="N494">
        <v>54.397891719999997</v>
      </c>
      <c r="O494">
        <f t="shared" si="68"/>
        <v>49.362878148820322</v>
      </c>
      <c r="P494">
        <f t="shared" si="69"/>
        <v>1.8072389275747507</v>
      </c>
      <c r="Q494">
        <v>111</v>
      </c>
      <c r="R494">
        <v>61</v>
      </c>
      <c r="S494">
        <v>77.666666669999998</v>
      </c>
      <c r="T494">
        <v>50</v>
      </c>
      <c r="U494">
        <v>1427.7514112085519</v>
      </c>
      <c r="V494">
        <v>1573.3820551518243</v>
      </c>
      <c r="W494">
        <f t="shared" si="70"/>
        <v>1300.5901032754944</v>
      </c>
      <c r="X494">
        <f t="shared" si="71"/>
        <v>1433.250293809595</v>
      </c>
    </row>
    <row r="495" spans="1:24" x14ac:dyDescent="0.25">
      <c r="A495">
        <f t="shared" si="63"/>
        <v>1.423</v>
      </c>
      <c r="B495">
        <f t="shared" si="64"/>
        <v>2.0249290000000002</v>
      </c>
      <c r="E495">
        <v>11.32</v>
      </c>
      <c r="F495" t="s">
        <v>38</v>
      </c>
      <c r="G495">
        <v>142.30000000000001</v>
      </c>
      <c r="H495">
        <v>44</v>
      </c>
      <c r="I495">
        <v>1.3540000000000001</v>
      </c>
      <c r="J495">
        <f t="shared" si="65"/>
        <v>21.729156923526698</v>
      </c>
      <c r="K495">
        <f t="shared" si="66"/>
        <v>4.9713400353185442</v>
      </c>
      <c r="L495">
        <f t="shared" si="67"/>
        <v>3.6715952993489984</v>
      </c>
      <c r="M495">
        <v>75.347725240000003</v>
      </c>
      <c r="N495">
        <v>65.978634650000004</v>
      </c>
      <c r="O495">
        <f t="shared" si="68"/>
        <v>48.728681425406201</v>
      </c>
      <c r="P495">
        <f t="shared" si="69"/>
        <v>1.4995144238636364</v>
      </c>
      <c r="Q495">
        <v>123</v>
      </c>
      <c r="R495">
        <v>67</v>
      </c>
      <c r="S495">
        <v>85.666666669999998</v>
      </c>
      <c r="T495">
        <v>56</v>
      </c>
      <c r="U495">
        <v>1298.400112770445</v>
      </c>
      <c r="V495">
        <v>1758.0337526911828</v>
      </c>
      <c r="W495">
        <f t="shared" si="70"/>
        <v>1378.5686122677112</v>
      </c>
      <c r="X495">
        <f t="shared" si="71"/>
        <v>1866.581901010481</v>
      </c>
    </row>
    <row r="496" spans="1:24" x14ac:dyDescent="0.25">
      <c r="A496">
        <f t="shared" si="63"/>
        <v>1.4830000000000001</v>
      </c>
      <c r="B496">
        <f t="shared" si="64"/>
        <v>2.1992890000000003</v>
      </c>
      <c r="E496">
        <v>11.33</v>
      </c>
      <c r="F496" t="s">
        <v>38</v>
      </c>
      <c r="G496">
        <v>148.30000000000001</v>
      </c>
      <c r="H496">
        <v>35.6</v>
      </c>
      <c r="I496">
        <v>1.2310000000000001</v>
      </c>
      <c r="J496">
        <f t="shared" si="65"/>
        <v>16.187049541920139</v>
      </c>
      <c r="K496">
        <f t="shared" si="66"/>
        <v>5.4900550138954394</v>
      </c>
      <c r="L496">
        <f t="shared" si="67"/>
        <v>4.4598334800125414</v>
      </c>
      <c r="M496">
        <v>111.1111111</v>
      </c>
      <c r="N496">
        <v>49.410495130000001</v>
      </c>
      <c r="O496">
        <f t="shared" si="68"/>
        <v>40.138501324126722</v>
      </c>
      <c r="P496">
        <f t="shared" si="69"/>
        <v>1.3879352564606742</v>
      </c>
      <c r="Q496">
        <v>137</v>
      </c>
      <c r="R496">
        <v>72</v>
      </c>
      <c r="S496">
        <v>91.666666669999998</v>
      </c>
      <c r="T496">
        <v>65</v>
      </c>
      <c r="U496">
        <v>1855.2063975239098</v>
      </c>
      <c r="V496">
        <v>2283.759075351933</v>
      </c>
      <c r="W496">
        <f t="shared" si="70"/>
        <v>1335.7486063507899</v>
      </c>
      <c r="X496">
        <f t="shared" si="71"/>
        <v>1644.3065344178226</v>
      </c>
    </row>
    <row r="497" spans="1:24" x14ac:dyDescent="0.25">
      <c r="A497">
        <f t="shared" si="63"/>
        <v>1.4419999999999999</v>
      </c>
      <c r="B497">
        <f t="shared" si="64"/>
        <v>2.079364</v>
      </c>
      <c r="E497">
        <v>11.34</v>
      </c>
      <c r="F497" t="s">
        <v>38</v>
      </c>
      <c r="G497">
        <v>144.19999999999999</v>
      </c>
      <c r="H497">
        <v>42.8</v>
      </c>
      <c r="I497">
        <v>1.339</v>
      </c>
      <c r="J497">
        <f t="shared" si="65"/>
        <v>20.583216791288105</v>
      </c>
      <c r="K497">
        <f t="shared" si="66"/>
        <v>6.2755019406760866</v>
      </c>
      <c r="L497">
        <f t="shared" si="67"/>
        <v>4.6867079467334483</v>
      </c>
      <c r="M497">
        <v>81.540300329999994</v>
      </c>
      <c r="N497">
        <v>76.961967459999997</v>
      </c>
      <c r="O497">
        <f t="shared" si="68"/>
        <v>57.477197505601197</v>
      </c>
      <c r="P497">
        <f t="shared" si="69"/>
        <v>1.7981768098130841</v>
      </c>
      <c r="Q497">
        <v>117</v>
      </c>
      <c r="R497">
        <v>61</v>
      </c>
      <c r="S497">
        <v>79.666666669999998</v>
      </c>
      <c r="T497">
        <v>56</v>
      </c>
      <c r="U497">
        <v>1035.1433220753579</v>
      </c>
      <c r="V497">
        <v>1386.0569082589043</v>
      </c>
      <c r="W497">
        <f t="shared" si="70"/>
        <v>1015.5894132212431</v>
      </c>
      <c r="X497">
        <f t="shared" si="71"/>
        <v>1359.8742243032445</v>
      </c>
    </row>
    <row r="498" spans="1:24" x14ac:dyDescent="0.25">
      <c r="A498">
        <f t="shared" si="63"/>
        <v>1.476</v>
      </c>
      <c r="B498">
        <f t="shared" si="64"/>
        <v>2.1785760000000001</v>
      </c>
      <c r="E498">
        <v>11.34</v>
      </c>
      <c r="F498" t="s">
        <v>38</v>
      </c>
      <c r="G498">
        <v>147.6</v>
      </c>
      <c r="H498">
        <v>35.4</v>
      </c>
      <c r="I498">
        <v>1.2150000000000001</v>
      </c>
      <c r="J498">
        <f t="shared" si="65"/>
        <v>16.249146231299711</v>
      </c>
      <c r="K498">
        <f t="shared" si="66"/>
        <v>8.0329899320673714</v>
      </c>
      <c r="L498">
        <f t="shared" si="67"/>
        <v>6.6115143473805524</v>
      </c>
      <c r="M498">
        <v>116.1387632</v>
      </c>
      <c r="N498">
        <v>69.167173050000002</v>
      </c>
      <c r="O498">
        <f t="shared" si="68"/>
        <v>56.92771444444444</v>
      </c>
      <c r="P498">
        <f t="shared" si="69"/>
        <v>1.9538749449152544</v>
      </c>
      <c r="Q498">
        <v>133</v>
      </c>
      <c r="R498">
        <v>66</v>
      </c>
      <c r="S498">
        <v>88.333333330000002</v>
      </c>
      <c r="T498">
        <v>67</v>
      </c>
      <c r="U498">
        <v>1277.0990837827801</v>
      </c>
      <c r="V498">
        <v>1551.6753867960779</v>
      </c>
      <c r="W498">
        <f t="shared" si="70"/>
        <v>879.70565457702776</v>
      </c>
      <c r="X498">
        <f t="shared" si="71"/>
        <v>1068.8423703110889</v>
      </c>
    </row>
    <row r="499" spans="1:24" x14ac:dyDescent="0.25">
      <c r="A499">
        <f t="shared" si="63"/>
        <v>1.3819999999999999</v>
      </c>
      <c r="B499">
        <f t="shared" si="64"/>
        <v>1.9099239999999997</v>
      </c>
      <c r="E499">
        <v>11.39</v>
      </c>
      <c r="F499" t="s">
        <v>38</v>
      </c>
      <c r="G499">
        <v>138.19999999999999</v>
      </c>
      <c r="H499">
        <v>33.4</v>
      </c>
      <c r="I499">
        <v>1.165</v>
      </c>
      <c r="J499">
        <f t="shared" si="65"/>
        <v>17.48760683671183</v>
      </c>
      <c r="K499">
        <f t="shared" si="66"/>
        <v>5.362741758645849</v>
      </c>
      <c r="L499">
        <f t="shared" si="67"/>
        <v>4.603211809996437</v>
      </c>
      <c r="M499">
        <v>89.166502719999997</v>
      </c>
      <c r="N499">
        <v>60.143008809999998</v>
      </c>
      <c r="O499">
        <f t="shared" si="68"/>
        <v>51.624900266094414</v>
      </c>
      <c r="P499">
        <f t="shared" si="69"/>
        <v>1.8006888865269461</v>
      </c>
      <c r="Q499">
        <v>103</v>
      </c>
      <c r="R499">
        <v>39</v>
      </c>
      <c r="S499">
        <v>60.333333330000002</v>
      </c>
      <c r="T499">
        <v>64</v>
      </c>
      <c r="U499">
        <v>1003.1645327323291</v>
      </c>
      <c r="V499">
        <v>1168.6866806331634</v>
      </c>
      <c r="W499">
        <f t="shared" si="70"/>
        <v>900.03712347670205</v>
      </c>
      <c r="X499">
        <f t="shared" si="71"/>
        <v>1048.5432488503579</v>
      </c>
    </row>
    <row r="500" spans="1:24" x14ac:dyDescent="0.25">
      <c r="A500">
        <f t="shared" si="63"/>
        <v>1.3940000000000001</v>
      </c>
      <c r="B500">
        <f t="shared" si="64"/>
        <v>1.9432360000000004</v>
      </c>
      <c r="E500">
        <v>11.39</v>
      </c>
      <c r="F500" t="s">
        <v>38</v>
      </c>
      <c r="G500">
        <v>139.4</v>
      </c>
      <c r="H500">
        <v>28.1</v>
      </c>
      <c r="I500">
        <v>1.0609999999999999</v>
      </c>
      <c r="J500">
        <f t="shared" si="65"/>
        <v>14.460415513092592</v>
      </c>
      <c r="K500">
        <f t="shared" si="66"/>
        <v>6.715465185183481</v>
      </c>
      <c r="L500">
        <f t="shared" si="67"/>
        <v>6.3293734073359866</v>
      </c>
      <c r="M500">
        <v>111.9116732</v>
      </c>
      <c r="N500">
        <v>60.006833899999997</v>
      </c>
      <c r="O500">
        <f t="shared" si="68"/>
        <v>56.556865127238453</v>
      </c>
      <c r="P500">
        <f t="shared" si="69"/>
        <v>2.1354745160142348</v>
      </c>
      <c r="Q500">
        <v>120</v>
      </c>
      <c r="R500">
        <v>67</v>
      </c>
      <c r="S500">
        <v>84.666666669999998</v>
      </c>
      <c r="T500">
        <v>53</v>
      </c>
      <c r="U500">
        <v>1410.9504062669769</v>
      </c>
      <c r="V500">
        <v>1497.0183810492624</v>
      </c>
      <c r="W500">
        <f t="shared" si="70"/>
        <v>1008.6171466638223</v>
      </c>
      <c r="X500">
        <f t="shared" si="71"/>
        <v>1070.1427926103154</v>
      </c>
    </row>
    <row r="501" spans="1:24" x14ac:dyDescent="0.25">
      <c r="A501">
        <f t="shared" si="63"/>
        <v>1.4530000000000001</v>
      </c>
      <c r="B501">
        <f t="shared" si="64"/>
        <v>2.1112090000000001</v>
      </c>
      <c r="E501">
        <v>11.41</v>
      </c>
      <c r="F501" t="s">
        <v>38</v>
      </c>
      <c r="G501">
        <v>145.30000000000001</v>
      </c>
      <c r="H501">
        <v>48.3</v>
      </c>
      <c r="I501">
        <v>1.4419999999999999</v>
      </c>
      <c r="J501">
        <f t="shared" si="65"/>
        <v>22.877886556944382</v>
      </c>
      <c r="K501">
        <f t="shared" si="66"/>
        <v>5.6241532884042211</v>
      </c>
      <c r="L501">
        <f t="shared" si="67"/>
        <v>3.9002449988933572</v>
      </c>
      <c r="M501">
        <v>92.075422799999998</v>
      </c>
      <c r="N501">
        <v>61.082025119999997</v>
      </c>
      <c r="O501">
        <f t="shared" si="68"/>
        <v>42.35924072122053</v>
      </c>
      <c r="P501">
        <f t="shared" si="69"/>
        <v>1.2646382012422361</v>
      </c>
      <c r="Q501">
        <v>123</v>
      </c>
      <c r="R501">
        <v>54</v>
      </c>
      <c r="S501">
        <v>77</v>
      </c>
      <c r="T501">
        <v>69</v>
      </c>
      <c r="U501">
        <v>1260.59998581789</v>
      </c>
      <c r="V501">
        <v>1817.7851795493973</v>
      </c>
      <c r="W501">
        <f t="shared" si="70"/>
        <v>1095.2759791772708</v>
      </c>
      <c r="X501">
        <f t="shared" si="71"/>
        <v>1579.3879619736244</v>
      </c>
    </row>
    <row r="502" spans="1:24" x14ac:dyDescent="0.25">
      <c r="A502">
        <f t="shared" si="63"/>
        <v>1.4750000000000001</v>
      </c>
      <c r="B502">
        <f t="shared" si="64"/>
        <v>2.1756250000000001</v>
      </c>
      <c r="E502">
        <v>11.41</v>
      </c>
      <c r="F502" t="s">
        <v>38</v>
      </c>
      <c r="G502">
        <v>147.5</v>
      </c>
      <c r="H502">
        <v>34.6</v>
      </c>
      <c r="I502">
        <v>1.1990000000000001</v>
      </c>
      <c r="J502">
        <f t="shared" si="65"/>
        <v>15.903476012640045</v>
      </c>
      <c r="K502">
        <f t="shared" si="66"/>
        <v>6.9396751015357783</v>
      </c>
      <c r="L502">
        <f t="shared" si="67"/>
        <v>5.7878858227988141</v>
      </c>
      <c r="M502">
        <v>86.737919610000006</v>
      </c>
      <c r="N502">
        <v>80.007396220000004</v>
      </c>
      <c r="O502">
        <f t="shared" si="68"/>
        <v>66.728437214345291</v>
      </c>
      <c r="P502">
        <f t="shared" si="69"/>
        <v>2.3123524919075145</v>
      </c>
      <c r="Q502">
        <v>116</v>
      </c>
      <c r="R502">
        <v>60</v>
      </c>
      <c r="S502">
        <v>78.666666669999998</v>
      </c>
      <c r="T502">
        <v>56</v>
      </c>
      <c r="U502">
        <v>983.24242990843811</v>
      </c>
      <c r="V502">
        <v>1178.9076734602174</v>
      </c>
      <c r="W502">
        <f t="shared" si="70"/>
        <v>906.8628201639093</v>
      </c>
      <c r="X502">
        <f t="shared" si="71"/>
        <v>1087.3285213765273</v>
      </c>
    </row>
    <row r="503" spans="1:24" x14ac:dyDescent="0.25">
      <c r="A503">
        <f t="shared" si="63"/>
        <v>1.51</v>
      </c>
      <c r="B503">
        <f t="shared" si="64"/>
        <v>2.2801</v>
      </c>
      <c r="E503">
        <v>11.41</v>
      </c>
      <c r="F503" t="s">
        <v>38</v>
      </c>
      <c r="G503">
        <v>151</v>
      </c>
      <c r="H503">
        <v>35.200000000000003</v>
      </c>
      <c r="I503">
        <v>1.2310000000000001</v>
      </c>
      <c r="J503">
        <f t="shared" si="65"/>
        <v>15.437919389500461</v>
      </c>
      <c r="K503">
        <f t="shared" si="66"/>
        <v>6.6984604397564089</v>
      </c>
      <c r="L503">
        <f t="shared" si="67"/>
        <v>5.4414788300214525</v>
      </c>
      <c r="M503">
        <v>84.551781599999998</v>
      </c>
      <c r="N503">
        <v>79.223173220000007</v>
      </c>
      <c r="O503">
        <f t="shared" si="68"/>
        <v>64.356761348497159</v>
      </c>
      <c r="P503">
        <f t="shared" si="69"/>
        <v>2.2506583301136365</v>
      </c>
      <c r="Q503">
        <v>139</v>
      </c>
      <c r="R503">
        <v>78</v>
      </c>
      <c r="S503">
        <v>98.333333330000002</v>
      </c>
      <c r="T503">
        <v>61</v>
      </c>
      <c r="U503">
        <v>1241.2193217372364</v>
      </c>
      <c r="V503">
        <v>1527.9409850585382</v>
      </c>
      <c r="W503">
        <f t="shared" si="70"/>
        <v>1174.3992126474473</v>
      </c>
      <c r="X503">
        <f t="shared" si="71"/>
        <v>1445.6854307690078</v>
      </c>
    </row>
    <row r="504" spans="1:24" x14ac:dyDescent="0.25">
      <c r="A504">
        <f t="shared" si="63"/>
        <v>1.514</v>
      </c>
      <c r="B504">
        <f t="shared" si="64"/>
        <v>2.2921960000000001</v>
      </c>
      <c r="E504">
        <v>11.41</v>
      </c>
      <c r="F504" t="s">
        <v>38</v>
      </c>
      <c r="G504">
        <v>151.4</v>
      </c>
      <c r="H504">
        <v>39</v>
      </c>
      <c r="I504">
        <v>1.302</v>
      </c>
      <c r="J504">
        <f t="shared" si="65"/>
        <v>17.014251835357882</v>
      </c>
      <c r="K504">
        <f t="shared" si="66"/>
        <v>5.9352587645283394</v>
      </c>
      <c r="L504">
        <f t="shared" si="67"/>
        <v>4.5585704796684636</v>
      </c>
      <c r="M504">
        <v>80.360360360000001</v>
      </c>
      <c r="N504">
        <v>73.858040680000002</v>
      </c>
      <c r="O504">
        <f t="shared" si="68"/>
        <v>56.726605745007681</v>
      </c>
      <c r="P504">
        <f t="shared" si="69"/>
        <v>1.8937959148717949</v>
      </c>
      <c r="Q504">
        <v>115</v>
      </c>
      <c r="R504">
        <v>69</v>
      </c>
      <c r="S504">
        <v>84.333333330000002</v>
      </c>
      <c r="T504">
        <v>46</v>
      </c>
      <c r="U504">
        <v>1141.8300912609589</v>
      </c>
      <c r="V504">
        <v>1486.6627788217684</v>
      </c>
      <c r="W504">
        <f t="shared" si="70"/>
        <v>1136.7097769554689</v>
      </c>
      <c r="X504">
        <f t="shared" si="71"/>
        <v>1479.9961295960206</v>
      </c>
    </row>
    <row r="505" spans="1:24" x14ac:dyDescent="0.25">
      <c r="A505">
        <f t="shared" si="63"/>
        <v>1.5</v>
      </c>
      <c r="B505">
        <f t="shared" si="64"/>
        <v>2.25</v>
      </c>
      <c r="E505">
        <v>11.42</v>
      </c>
      <c r="F505" t="s">
        <v>38</v>
      </c>
      <c r="G505">
        <v>150</v>
      </c>
      <c r="H505">
        <v>63.1</v>
      </c>
      <c r="I505">
        <v>1.6830000000000001</v>
      </c>
      <c r="J505">
        <f t="shared" si="65"/>
        <v>28.044444444444444</v>
      </c>
      <c r="K505">
        <f t="shared" si="66"/>
        <v>6.8006286903407309</v>
      </c>
      <c r="L505">
        <f t="shared" si="67"/>
        <v>4.0407775937853421</v>
      </c>
      <c r="M505">
        <v>95.442144119999995</v>
      </c>
      <c r="N505">
        <v>71.253938739999995</v>
      </c>
      <c r="O505">
        <f t="shared" si="68"/>
        <v>42.337456173499696</v>
      </c>
      <c r="P505">
        <f t="shared" si="69"/>
        <v>1.1292224839936607</v>
      </c>
      <c r="Q505">
        <v>124</v>
      </c>
      <c r="R505">
        <v>71</v>
      </c>
      <c r="S505">
        <v>88.666666669999998</v>
      </c>
      <c r="T505">
        <v>53</v>
      </c>
      <c r="U505">
        <v>1244.375654706439</v>
      </c>
      <c r="V505">
        <v>2094.2842268709369</v>
      </c>
      <c r="W505">
        <f t="shared" si="70"/>
        <v>1043.0408211633451</v>
      </c>
      <c r="X505">
        <f t="shared" si="71"/>
        <v>1755.4377020179097</v>
      </c>
    </row>
    <row r="506" spans="1:24" x14ac:dyDescent="0.25">
      <c r="A506">
        <f t="shared" si="63"/>
        <v>1.4990000000000001</v>
      </c>
      <c r="B506">
        <f t="shared" si="64"/>
        <v>2.2470010000000005</v>
      </c>
      <c r="E506">
        <v>11.44</v>
      </c>
      <c r="F506" t="s">
        <v>38</v>
      </c>
      <c r="G506">
        <v>149.9</v>
      </c>
      <c r="H506">
        <v>36.799999999999997</v>
      </c>
      <c r="I506">
        <v>1.258</v>
      </c>
      <c r="J506">
        <f t="shared" si="65"/>
        <v>16.377384789770893</v>
      </c>
      <c r="K506">
        <f t="shared" si="66"/>
        <v>6.538777167320565</v>
      </c>
      <c r="L506">
        <f t="shared" si="67"/>
        <v>5.1977560948494155</v>
      </c>
      <c r="M506">
        <v>79.658605969999996</v>
      </c>
      <c r="N506">
        <v>82.085006230000005</v>
      </c>
      <c r="O506">
        <f t="shared" si="68"/>
        <v>65.25040240858506</v>
      </c>
      <c r="P506">
        <f t="shared" si="69"/>
        <v>2.2305708214673916</v>
      </c>
      <c r="Q506">
        <v>106</v>
      </c>
      <c r="R506">
        <v>57</v>
      </c>
      <c r="S506">
        <v>73.333333330000002</v>
      </c>
      <c r="T506">
        <v>49</v>
      </c>
      <c r="U506">
        <v>893.38280762898353</v>
      </c>
      <c r="V506">
        <v>1123.8755719972612</v>
      </c>
      <c r="W506">
        <f t="shared" si="70"/>
        <v>897.2115911397575</v>
      </c>
      <c r="X506">
        <f t="shared" si="71"/>
        <v>1128.6921816538149</v>
      </c>
    </row>
    <row r="507" spans="1:24" x14ac:dyDescent="0.25">
      <c r="A507">
        <f t="shared" si="63"/>
        <v>1.5209999999999999</v>
      </c>
      <c r="B507">
        <f t="shared" si="64"/>
        <v>2.3134409999999996</v>
      </c>
      <c r="E507">
        <v>11.47</v>
      </c>
      <c r="F507" t="s">
        <v>38</v>
      </c>
      <c r="G507">
        <v>152.1</v>
      </c>
      <c r="H507">
        <v>34.5</v>
      </c>
      <c r="I507">
        <v>1.206</v>
      </c>
      <c r="J507">
        <f t="shared" si="65"/>
        <v>14.912850597875634</v>
      </c>
      <c r="K507">
        <f t="shared" si="66"/>
        <v>5.4040682893091718</v>
      </c>
      <c r="L507">
        <f t="shared" si="67"/>
        <v>4.4809853145183851</v>
      </c>
      <c r="M507">
        <v>75.161656930000007</v>
      </c>
      <c r="N507">
        <v>71.899270319999999</v>
      </c>
      <c r="O507">
        <f t="shared" si="68"/>
        <v>59.617968756218907</v>
      </c>
      <c r="P507">
        <f t="shared" si="69"/>
        <v>2.084036820869565</v>
      </c>
      <c r="Q507">
        <v>113</v>
      </c>
      <c r="R507">
        <v>63</v>
      </c>
      <c r="S507">
        <v>79.666666669999998</v>
      </c>
      <c r="T507">
        <v>50</v>
      </c>
      <c r="U507">
        <v>1108.0316436513176</v>
      </c>
      <c r="V507">
        <v>1336.2861622434889</v>
      </c>
      <c r="W507">
        <f t="shared" si="70"/>
        <v>1179.3584004495867</v>
      </c>
      <c r="X507">
        <f t="shared" si="71"/>
        <v>1422.3062309422016</v>
      </c>
    </row>
    <row r="508" spans="1:24" x14ac:dyDescent="0.25">
      <c r="A508">
        <f t="shared" si="63"/>
        <v>1.554</v>
      </c>
      <c r="B508">
        <f t="shared" si="64"/>
        <v>2.4149160000000003</v>
      </c>
      <c r="E508">
        <v>11.48</v>
      </c>
      <c r="F508" t="s">
        <v>38</v>
      </c>
      <c r="G508">
        <v>155.4</v>
      </c>
      <c r="H508">
        <v>38.700000000000003</v>
      </c>
      <c r="I508">
        <v>1.294</v>
      </c>
      <c r="J508">
        <f t="shared" si="65"/>
        <v>16.025402125788226</v>
      </c>
      <c r="K508">
        <f t="shared" si="66"/>
        <v>6.3889891648411199</v>
      </c>
      <c r="L508">
        <f t="shared" si="67"/>
        <v>4.937395026925131</v>
      </c>
      <c r="M508">
        <v>84.920634919999998</v>
      </c>
      <c r="N508">
        <v>75.23482568</v>
      </c>
      <c r="O508">
        <f t="shared" si="68"/>
        <v>58.141287233384851</v>
      </c>
      <c r="P508">
        <f t="shared" si="69"/>
        <v>1.9440523431524546</v>
      </c>
      <c r="Q508">
        <v>119</v>
      </c>
      <c r="R508">
        <v>49</v>
      </c>
      <c r="S508">
        <v>72.333333330000002</v>
      </c>
      <c r="T508">
        <v>70</v>
      </c>
      <c r="U508">
        <v>961.43418524898232</v>
      </c>
      <c r="V508">
        <v>1244.0958357121831</v>
      </c>
      <c r="W508">
        <f t="shared" si="70"/>
        <v>905.72491470861678</v>
      </c>
      <c r="X508">
        <f t="shared" si="71"/>
        <v>1172.0080396329502</v>
      </c>
    </row>
    <row r="509" spans="1:24" x14ac:dyDescent="0.25">
      <c r="A509">
        <f t="shared" si="63"/>
        <v>1.33</v>
      </c>
      <c r="B509">
        <f t="shared" si="64"/>
        <v>1.7689000000000001</v>
      </c>
      <c r="E509">
        <v>11.49</v>
      </c>
      <c r="F509" t="s">
        <v>38</v>
      </c>
      <c r="G509">
        <v>133</v>
      </c>
      <c r="H509">
        <v>26.2</v>
      </c>
      <c r="I509">
        <v>1.01</v>
      </c>
      <c r="J509">
        <f t="shared" si="65"/>
        <v>14.811464752105827</v>
      </c>
      <c r="K509">
        <f t="shared" si="66"/>
        <v>4.2004077565369231</v>
      </c>
      <c r="L509">
        <f t="shared" si="67"/>
        <v>4.1588195609276468</v>
      </c>
      <c r="M509">
        <v>77.307692309999993</v>
      </c>
      <c r="N509">
        <v>54.33363267</v>
      </c>
      <c r="O509">
        <f t="shared" si="68"/>
        <v>53.795675910891092</v>
      </c>
      <c r="P509">
        <f t="shared" si="69"/>
        <v>2.0738027736641222</v>
      </c>
      <c r="Q509">
        <v>108</v>
      </c>
      <c r="R509">
        <v>59</v>
      </c>
      <c r="S509">
        <v>75.333333330000002</v>
      </c>
      <c r="T509">
        <v>49</v>
      </c>
      <c r="U509">
        <v>1386.4954288542328</v>
      </c>
      <c r="V509">
        <v>1400.3603831427752</v>
      </c>
      <c r="W509">
        <f t="shared" si="70"/>
        <v>1434.7813392690139</v>
      </c>
      <c r="X509">
        <f t="shared" si="71"/>
        <v>1449.129152661704</v>
      </c>
    </row>
    <row r="510" spans="1:24" x14ac:dyDescent="0.25">
      <c r="A510">
        <f t="shared" si="63"/>
        <v>1.452</v>
      </c>
      <c r="B510">
        <f t="shared" si="64"/>
        <v>2.108304</v>
      </c>
      <c r="E510">
        <v>11.49</v>
      </c>
      <c r="F510" t="s">
        <v>38</v>
      </c>
      <c r="G510">
        <v>145.19999999999999</v>
      </c>
      <c r="H510">
        <v>36.5</v>
      </c>
      <c r="I510">
        <v>1.2270000000000001</v>
      </c>
      <c r="J510">
        <f t="shared" si="65"/>
        <v>17.312493833906306</v>
      </c>
      <c r="K510">
        <f t="shared" si="66"/>
        <v>3.354783208611662</v>
      </c>
      <c r="L510">
        <f t="shared" si="67"/>
        <v>2.7341346443452825</v>
      </c>
      <c r="M510">
        <v>62.071548149999998</v>
      </c>
      <c r="N510">
        <v>54.047036179999999</v>
      </c>
      <c r="O510">
        <f t="shared" si="68"/>
        <v>44.048114246128769</v>
      </c>
      <c r="P510">
        <f t="shared" si="69"/>
        <v>1.480740717260274</v>
      </c>
      <c r="Q510">
        <v>119</v>
      </c>
      <c r="R510">
        <v>73</v>
      </c>
      <c r="S510">
        <v>88.333333330000002</v>
      </c>
      <c r="T510">
        <v>46</v>
      </c>
      <c r="U510">
        <v>1634.3788591073119</v>
      </c>
      <c r="V510">
        <v>2005.3828601246719</v>
      </c>
      <c r="W510">
        <f t="shared" si="70"/>
        <v>2106.4451044884231</v>
      </c>
      <c r="X510">
        <f t="shared" si="71"/>
        <v>2584.6081432072951</v>
      </c>
    </row>
    <row r="511" spans="1:24" x14ac:dyDescent="0.25">
      <c r="A511">
        <f t="shared" si="63"/>
        <v>1.4569999999999999</v>
      </c>
      <c r="B511">
        <f t="shared" si="64"/>
        <v>2.1228489999999995</v>
      </c>
      <c r="E511">
        <v>11.49</v>
      </c>
      <c r="F511" t="s">
        <v>38</v>
      </c>
      <c r="G511">
        <v>145.69999999999999</v>
      </c>
      <c r="H511">
        <v>30.9</v>
      </c>
      <c r="I511">
        <v>1.133</v>
      </c>
      <c r="J511">
        <f t="shared" si="65"/>
        <v>14.555910476910984</v>
      </c>
      <c r="K511">
        <f t="shared" si="66"/>
        <v>6.5464435132514716</v>
      </c>
      <c r="L511">
        <f t="shared" si="67"/>
        <v>5.7779730920136556</v>
      </c>
      <c r="M511">
        <v>93.358810779999999</v>
      </c>
      <c r="N511">
        <v>70.121325010000007</v>
      </c>
      <c r="O511">
        <f t="shared" si="68"/>
        <v>61.889960291262142</v>
      </c>
      <c r="P511">
        <f t="shared" si="69"/>
        <v>2.2692985440129454</v>
      </c>
      <c r="Q511">
        <v>119</v>
      </c>
      <c r="R511">
        <v>69</v>
      </c>
      <c r="S511">
        <v>85.666666669999998</v>
      </c>
      <c r="T511">
        <v>50</v>
      </c>
      <c r="U511">
        <v>1221.6920695349534</v>
      </c>
      <c r="V511">
        <v>1384.1771147831021</v>
      </c>
      <c r="W511">
        <f t="shared" si="70"/>
        <v>1046.8788617403197</v>
      </c>
      <c r="X511">
        <f t="shared" si="71"/>
        <v>1186.1137503517823</v>
      </c>
    </row>
    <row r="512" spans="1:24" x14ac:dyDescent="0.25">
      <c r="A512">
        <f t="shared" si="63"/>
        <v>1.506</v>
      </c>
      <c r="B512">
        <f t="shared" si="64"/>
        <v>2.2680359999999999</v>
      </c>
      <c r="E512">
        <v>11.5</v>
      </c>
      <c r="F512" t="s">
        <v>38</v>
      </c>
      <c r="G512">
        <v>150.6</v>
      </c>
      <c r="H512">
        <v>39.799999999999997</v>
      </c>
      <c r="I512">
        <v>1.3029999999999999</v>
      </c>
      <c r="J512">
        <f t="shared" si="65"/>
        <v>17.548222338622491</v>
      </c>
      <c r="K512">
        <f t="shared" si="66"/>
        <v>5.9516384868606327</v>
      </c>
      <c r="L512">
        <f t="shared" si="67"/>
        <v>4.5676427374218216</v>
      </c>
      <c r="M512">
        <v>74.870865570000007</v>
      </c>
      <c r="N512">
        <v>79.492048629999999</v>
      </c>
      <c r="O512">
        <f t="shared" si="68"/>
        <v>61.006944458940907</v>
      </c>
      <c r="P512">
        <f t="shared" si="69"/>
        <v>1.9972876540201006</v>
      </c>
      <c r="Q512">
        <v>116</v>
      </c>
      <c r="R512">
        <v>58</v>
      </c>
      <c r="S512">
        <v>77.333333330000002</v>
      </c>
      <c r="T512">
        <v>58</v>
      </c>
      <c r="U512">
        <v>972.84363232292776</v>
      </c>
      <c r="V512">
        <v>1267.6152529167748</v>
      </c>
      <c r="W512">
        <f t="shared" si="70"/>
        <v>1039.4896598740393</v>
      </c>
      <c r="X512">
        <f t="shared" si="71"/>
        <v>1354.455026815873</v>
      </c>
    </row>
    <row r="513" spans="1:24" x14ac:dyDescent="0.25">
      <c r="A513">
        <f t="shared" si="63"/>
        <v>1.5090000000000001</v>
      </c>
      <c r="B513">
        <f t="shared" si="64"/>
        <v>2.2770810000000004</v>
      </c>
      <c r="E513">
        <v>11.5</v>
      </c>
      <c r="F513" t="s">
        <v>38</v>
      </c>
      <c r="G513">
        <v>150.9</v>
      </c>
      <c r="H513">
        <v>38.1</v>
      </c>
      <c r="I513">
        <v>1.282</v>
      </c>
      <c r="J513">
        <f t="shared" si="65"/>
        <v>16.731947611876784</v>
      </c>
      <c r="K513">
        <f t="shared" si="66"/>
        <v>5.5710911247678476</v>
      </c>
      <c r="L513">
        <f t="shared" si="67"/>
        <v>4.3456249023150137</v>
      </c>
      <c r="M513">
        <v>71.742443399999999</v>
      </c>
      <c r="N513">
        <v>77.654047739999996</v>
      </c>
      <c r="O513">
        <f t="shared" si="68"/>
        <v>60.572580140405613</v>
      </c>
      <c r="P513">
        <f t="shared" si="69"/>
        <v>2.0381639826771654</v>
      </c>
      <c r="Q513">
        <v>105</v>
      </c>
      <c r="R513">
        <v>52</v>
      </c>
      <c r="S513">
        <v>69.666666669999998</v>
      </c>
      <c r="T513">
        <v>53</v>
      </c>
      <c r="U513">
        <v>897.14147166232442</v>
      </c>
      <c r="V513">
        <v>1150.1353666711</v>
      </c>
      <c r="W513">
        <f t="shared" si="70"/>
        <v>1000.4024721157734</v>
      </c>
      <c r="X513">
        <f t="shared" si="71"/>
        <v>1282.5159692524217</v>
      </c>
    </row>
    <row r="514" spans="1:24" x14ac:dyDescent="0.25">
      <c r="A514">
        <f t="shared" si="63"/>
        <v>1.601</v>
      </c>
      <c r="B514">
        <f t="shared" si="64"/>
        <v>2.5632009999999998</v>
      </c>
      <c r="E514">
        <v>11.5</v>
      </c>
      <c r="F514" t="s">
        <v>38</v>
      </c>
      <c r="G514">
        <v>160.1</v>
      </c>
      <c r="H514">
        <v>44.3</v>
      </c>
      <c r="I514">
        <v>1.4059999999999999</v>
      </c>
      <c r="J514">
        <f t="shared" si="65"/>
        <v>17.283076902669748</v>
      </c>
      <c r="K514">
        <f t="shared" si="66"/>
        <v>5.8553477821507887</v>
      </c>
      <c r="L514">
        <f t="shared" si="67"/>
        <v>4.1645432305482144</v>
      </c>
      <c r="M514">
        <v>81.986560249999997</v>
      </c>
      <c r="N514">
        <v>71.418385700000002</v>
      </c>
      <c r="O514">
        <f t="shared" si="68"/>
        <v>50.795437908961595</v>
      </c>
      <c r="P514">
        <f t="shared" si="69"/>
        <v>1.612153176072235</v>
      </c>
      <c r="Q514">
        <v>138</v>
      </c>
      <c r="R514">
        <v>71</v>
      </c>
      <c r="S514">
        <v>93.333333330000002</v>
      </c>
      <c r="T514">
        <v>67</v>
      </c>
      <c r="U514">
        <v>1306.8530241226106</v>
      </c>
      <c r="V514">
        <v>1837.4353519163903</v>
      </c>
      <c r="W514">
        <f t="shared" si="70"/>
        <v>1275.1875625835742</v>
      </c>
      <c r="X514">
        <f t="shared" si="71"/>
        <v>1792.9137129925052</v>
      </c>
    </row>
    <row r="515" spans="1:24" x14ac:dyDescent="0.25">
      <c r="A515">
        <f t="shared" ref="A515:A578" si="72">G515/100</f>
        <v>1.49</v>
      </c>
      <c r="B515">
        <f t="shared" ref="B515:B578" si="73">A515*A515</f>
        <v>2.2201</v>
      </c>
      <c r="E515">
        <v>11.56</v>
      </c>
      <c r="F515" t="s">
        <v>38</v>
      </c>
      <c r="G515">
        <v>149</v>
      </c>
      <c r="H515">
        <v>38.1</v>
      </c>
      <c r="I515">
        <v>1.278</v>
      </c>
      <c r="J515">
        <f t="shared" ref="J515:J578" si="74">H515/B515</f>
        <v>17.161389126615919</v>
      </c>
      <c r="K515">
        <f t="shared" ref="K515:K578" si="75">(M515*N515)/1000</f>
        <v>4.9670793993184814</v>
      </c>
      <c r="L515">
        <f t="shared" ref="L515:L578" si="76">K515/I515</f>
        <v>3.8866035988407521</v>
      </c>
      <c r="M515">
        <v>60.218026600000002</v>
      </c>
      <c r="N515">
        <v>82.484924860000007</v>
      </c>
      <c r="O515">
        <f t="shared" ref="O515:O578" si="77">N515/I515</f>
        <v>64.542194726134596</v>
      </c>
      <c r="P515">
        <f t="shared" ref="P515:P578" si="78">N515/H515</f>
        <v>2.1649586577427824</v>
      </c>
      <c r="Q515">
        <v>114</v>
      </c>
      <c r="R515">
        <v>59</v>
      </c>
      <c r="S515">
        <v>77.333333330000002</v>
      </c>
      <c r="T515">
        <v>55</v>
      </c>
      <c r="U515">
        <v>937.5450539750907</v>
      </c>
      <c r="V515">
        <v>1198.182578980166</v>
      </c>
      <c r="W515">
        <f t="shared" ref="W515:W578" si="79">S515*80/K515</f>
        <v>1245.5340792919185</v>
      </c>
      <c r="X515">
        <f t="shared" ref="X515:X578" si="80">W515*I515</f>
        <v>1591.7925533350719</v>
      </c>
    </row>
    <row r="516" spans="1:24" x14ac:dyDescent="0.25">
      <c r="A516">
        <f t="shared" si="72"/>
        <v>1.516</v>
      </c>
      <c r="B516">
        <f t="shared" si="73"/>
        <v>2.2982559999999999</v>
      </c>
      <c r="E516">
        <v>11.57</v>
      </c>
      <c r="F516" t="s">
        <v>38</v>
      </c>
      <c r="G516">
        <v>151.6</v>
      </c>
      <c r="H516">
        <v>45.5</v>
      </c>
      <c r="I516">
        <v>1.4039999999999999</v>
      </c>
      <c r="J516">
        <f t="shared" si="74"/>
        <v>19.797620456554885</v>
      </c>
      <c r="K516">
        <f t="shared" si="75"/>
        <v>5.6888741710308421</v>
      </c>
      <c r="L516">
        <f t="shared" si="76"/>
        <v>4.0519046802213978</v>
      </c>
      <c r="M516">
        <v>71.853252229999995</v>
      </c>
      <c r="N516">
        <v>79.173509820000007</v>
      </c>
      <c r="O516">
        <f t="shared" si="77"/>
        <v>56.391388760683768</v>
      </c>
      <c r="P516">
        <f t="shared" si="78"/>
        <v>1.7400771389010989</v>
      </c>
      <c r="Q516">
        <v>98</v>
      </c>
      <c r="R516">
        <v>55</v>
      </c>
      <c r="S516">
        <v>69.333333330000002</v>
      </c>
      <c r="T516">
        <v>43</v>
      </c>
      <c r="U516">
        <v>875.71377709070225</v>
      </c>
      <c r="V516">
        <v>1229.5021430353459</v>
      </c>
      <c r="W516">
        <f t="shared" si="79"/>
        <v>975.00252240504847</v>
      </c>
      <c r="X516">
        <f t="shared" si="80"/>
        <v>1368.9035414566879</v>
      </c>
    </row>
    <row r="517" spans="1:24" x14ac:dyDescent="0.25">
      <c r="A517">
        <f t="shared" si="72"/>
        <v>1.5030000000000001</v>
      </c>
      <c r="B517">
        <f t="shared" si="73"/>
        <v>2.2590090000000003</v>
      </c>
      <c r="E517">
        <v>11.61</v>
      </c>
      <c r="F517" t="s">
        <v>38</v>
      </c>
      <c r="G517">
        <v>150.30000000000001</v>
      </c>
      <c r="H517">
        <v>39.4</v>
      </c>
      <c r="I517">
        <v>1.306</v>
      </c>
      <c r="J517">
        <f t="shared" si="74"/>
        <v>17.441276241041976</v>
      </c>
      <c r="K517">
        <f t="shared" si="75"/>
        <v>5.057832596249999</v>
      </c>
      <c r="L517">
        <f t="shared" si="76"/>
        <v>3.87276615333078</v>
      </c>
      <c r="M517">
        <v>75</v>
      </c>
      <c r="N517">
        <v>67.437767949999994</v>
      </c>
      <c r="O517">
        <f t="shared" si="77"/>
        <v>51.636882044410406</v>
      </c>
      <c r="P517">
        <f t="shared" si="78"/>
        <v>1.7116184758883248</v>
      </c>
      <c r="Q517">
        <v>107</v>
      </c>
      <c r="R517">
        <v>66</v>
      </c>
      <c r="S517">
        <v>79.666666669999998</v>
      </c>
      <c r="T517">
        <v>41</v>
      </c>
      <c r="U517">
        <v>1181.3360538425115</v>
      </c>
      <c r="V517">
        <v>1542.8248863183201</v>
      </c>
      <c r="W517">
        <f t="shared" si="79"/>
        <v>1260.0917907653459</v>
      </c>
      <c r="X517">
        <f t="shared" si="80"/>
        <v>1645.6798787395419</v>
      </c>
    </row>
    <row r="518" spans="1:24" x14ac:dyDescent="0.25">
      <c r="A518">
        <f t="shared" si="72"/>
        <v>1.3519999999999999</v>
      </c>
      <c r="B518">
        <f t="shared" si="73"/>
        <v>1.8279039999999998</v>
      </c>
      <c r="E518">
        <v>11.68</v>
      </c>
      <c r="F518" t="s">
        <v>38</v>
      </c>
      <c r="G518">
        <v>135.19999999999999</v>
      </c>
      <c r="H518">
        <v>25.7</v>
      </c>
      <c r="I518">
        <v>1.002</v>
      </c>
      <c r="J518">
        <f t="shared" si="74"/>
        <v>14.059819334056932</v>
      </c>
      <c r="K518">
        <f t="shared" si="75"/>
        <v>5.0888514395025792</v>
      </c>
      <c r="L518">
        <f t="shared" si="76"/>
        <v>5.07869405139978</v>
      </c>
      <c r="M518">
        <v>95.352564099999995</v>
      </c>
      <c r="N518">
        <v>53.36879493</v>
      </c>
      <c r="O518">
        <f t="shared" si="77"/>
        <v>53.262270389221555</v>
      </c>
      <c r="P518">
        <f t="shared" si="78"/>
        <v>2.076606806614786</v>
      </c>
      <c r="Q518">
        <v>123</v>
      </c>
      <c r="R518">
        <v>69</v>
      </c>
      <c r="S518">
        <v>87</v>
      </c>
      <c r="T518">
        <v>54</v>
      </c>
      <c r="U518">
        <v>1630.1660945148119</v>
      </c>
      <c r="V518">
        <v>1633.4264267038416</v>
      </c>
      <c r="W518">
        <f t="shared" si="79"/>
        <v>1367.695654459962</v>
      </c>
      <c r="X518">
        <f t="shared" si="80"/>
        <v>1370.4310457688819</v>
      </c>
    </row>
    <row r="519" spans="1:24" x14ac:dyDescent="0.25">
      <c r="A519">
        <f t="shared" si="72"/>
        <v>1.5830000000000002</v>
      </c>
      <c r="B519">
        <f t="shared" si="73"/>
        <v>2.5058890000000007</v>
      </c>
      <c r="E519">
        <v>11.68</v>
      </c>
      <c r="F519" t="s">
        <v>38</v>
      </c>
      <c r="G519">
        <v>158.30000000000001</v>
      </c>
      <c r="H519">
        <v>47</v>
      </c>
      <c r="I519">
        <v>1.45</v>
      </c>
      <c r="J519">
        <f t="shared" si="74"/>
        <v>18.755818793250615</v>
      </c>
      <c r="K519">
        <f t="shared" si="75"/>
        <v>7.4241923515738328</v>
      </c>
      <c r="L519">
        <f t="shared" si="76"/>
        <v>5.120132656257816</v>
      </c>
      <c r="M519">
        <v>96.790981509999995</v>
      </c>
      <c r="N519">
        <v>76.703348140000003</v>
      </c>
      <c r="O519">
        <f t="shared" si="77"/>
        <v>52.898860786206903</v>
      </c>
      <c r="P519">
        <f t="shared" si="78"/>
        <v>1.6319861306382979</v>
      </c>
      <c r="Q519">
        <v>100</v>
      </c>
      <c r="R519">
        <v>58</v>
      </c>
      <c r="S519">
        <v>72</v>
      </c>
      <c r="T519">
        <v>42</v>
      </c>
      <c r="U519">
        <v>938.68131895083138</v>
      </c>
      <c r="V519">
        <v>1361.0879124787054</v>
      </c>
      <c r="W519">
        <f t="shared" si="79"/>
        <v>775.84196734597731</v>
      </c>
      <c r="X519">
        <f t="shared" si="80"/>
        <v>1124.970852651667</v>
      </c>
    </row>
    <row r="520" spans="1:24" x14ac:dyDescent="0.25">
      <c r="A520">
        <f t="shared" si="72"/>
        <v>1.5369999999999999</v>
      </c>
      <c r="B520">
        <f t="shared" si="73"/>
        <v>2.3623689999999997</v>
      </c>
      <c r="E520">
        <v>11.69</v>
      </c>
      <c r="F520" t="s">
        <v>38</v>
      </c>
      <c r="G520">
        <v>153.69999999999999</v>
      </c>
      <c r="H520">
        <v>38.1</v>
      </c>
      <c r="I520">
        <v>1.278</v>
      </c>
      <c r="J520">
        <f t="shared" si="74"/>
        <v>16.127878413575527</v>
      </c>
      <c r="K520">
        <f t="shared" si="75"/>
        <v>6.0649514968982787</v>
      </c>
      <c r="L520">
        <f t="shared" si="76"/>
        <v>4.7456584482772133</v>
      </c>
      <c r="M520">
        <v>83.872725290000005</v>
      </c>
      <c r="N520">
        <v>72.311367919999995</v>
      </c>
      <c r="O520">
        <f t="shared" si="77"/>
        <v>56.581665039123628</v>
      </c>
      <c r="P520">
        <f t="shared" si="78"/>
        <v>1.8979361658792648</v>
      </c>
      <c r="Q520">
        <v>119</v>
      </c>
      <c r="R520">
        <v>66</v>
      </c>
      <c r="S520">
        <v>83.666666669999998</v>
      </c>
      <c r="T520">
        <v>53</v>
      </c>
      <c r="U520">
        <v>1157.0333832235433</v>
      </c>
      <c r="V520">
        <v>1478.6886637596883</v>
      </c>
      <c r="W520">
        <f t="shared" si="79"/>
        <v>1103.6087159185174</v>
      </c>
      <c r="X520">
        <f t="shared" si="80"/>
        <v>1410.4119389438654</v>
      </c>
    </row>
    <row r="521" spans="1:24" x14ac:dyDescent="0.25">
      <c r="A521">
        <f t="shared" si="72"/>
        <v>1.53</v>
      </c>
      <c r="B521">
        <f t="shared" si="73"/>
        <v>2.3409</v>
      </c>
      <c r="E521">
        <v>11.7</v>
      </c>
      <c r="F521" t="s">
        <v>38</v>
      </c>
      <c r="G521">
        <v>153</v>
      </c>
      <c r="H521">
        <v>39.200000000000003</v>
      </c>
      <c r="I521">
        <v>1.31</v>
      </c>
      <c r="J521">
        <f t="shared" si="74"/>
        <v>16.745696099790681</v>
      </c>
      <c r="K521">
        <f t="shared" si="75"/>
        <v>6.0249595692192797</v>
      </c>
      <c r="L521">
        <f t="shared" si="76"/>
        <v>4.599205778029984</v>
      </c>
      <c r="M521">
        <v>72.597267380000005</v>
      </c>
      <c r="N521">
        <v>82.991547569999994</v>
      </c>
      <c r="O521">
        <f t="shared" si="77"/>
        <v>63.352326389312971</v>
      </c>
      <c r="P521">
        <f t="shared" si="78"/>
        <v>2.1171313155612244</v>
      </c>
      <c r="Q521">
        <v>124</v>
      </c>
      <c r="R521">
        <v>68</v>
      </c>
      <c r="S521">
        <v>86.666666669999998</v>
      </c>
      <c r="T521">
        <v>56</v>
      </c>
      <c r="U521">
        <v>1044.283053004888</v>
      </c>
      <c r="V521">
        <v>1368.0107994364032</v>
      </c>
      <c r="W521">
        <f t="shared" si="79"/>
        <v>1150.7684415048163</v>
      </c>
      <c r="X521">
        <f t="shared" si="80"/>
        <v>1507.5066583713094</v>
      </c>
    </row>
    <row r="522" spans="1:24" x14ac:dyDescent="0.25">
      <c r="A522">
        <f t="shared" si="72"/>
        <v>1.5759999999999998</v>
      </c>
      <c r="B522">
        <f t="shared" si="73"/>
        <v>2.4837759999999993</v>
      </c>
      <c r="E522">
        <v>11.7</v>
      </c>
      <c r="F522" t="s">
        <v>38</v>
      </c>
      <c r="G522">
        <v>157.6</v>
      </c>
      <c r="H522">
        <v>52.8</v>
      </c>
      <c r="I522">
        <v>1.5429999999999999</v>
      </c>
      <c r="J522">
        <f t="shared" si="74"/>
        <v>21.257955628848983</v>
      </c>
      <c r="K522">
        <f t="shared" si="75"/>
        <v>7.6333574267151389</v>
      </c>
      <c r="L522">
        <f t="shared" si="76"/>
        <v>4.9470884165360589</v>
      </c>
      <c r="M522">
        <v>85.02578432</v>
      </c>
      <c r="N522">
        <v>89.776971630000006</v>
      </c>
      <c r="O522">
        <f t="shared" si="77"/>
        <v>58.183390557355807</v>
      </c>
      <c r="P522">
        <f t="shared" si="78"/>
        <v>1.7003214323863638</v>
      </c>
      <c r="Q522">
        <v>100</v>
      </c>
      <c r="R522">
        <v>56</v>
      </c>
      <c r="S522">
        <v>70.666666669999998</v>
      </c>
      <c r="T522">
        <v>44</v>
      </c>
      <c r="U522">
        <v>787.13578089089731</v>
      </c>
      <c r="V522">
        <v>1214.5505099146544</v>
      </c>
      <c r="W522">
        <f t="shared" si="79"/>
        <v>740.60901613417536</v>
      </c>
      <c r="X522">
        <f t="shared" si="80"/>
        <v>1142.7597118950325</v>
      </c>
    </row>
    <row r="523" spans="1:24" x14ac:dyDescent="0.25">
      <c r="A523">
        <f t="shared" si="72"/>
        <v>1.5309999999999999</v>
      </c>
      <c r="B523">
        <f t="shared" si="73"/>
        <v>2.3439609999999997</v>
      </c>
      <c r="E523">
        <v>11.73</v>
      </c>
      <c r="F523" t="s">
        <v>38</v>
      </c>
      <c r="G523">
        <v>153.1</v>
      </c>
      <c r="H523">
        <v>43.8</v>
      </c>
      <c r="I523">
        <v>1.391</v>
      </c>
      <c r="J523">
        <f t="shared" si="74"/>
        <v>18.686317733102214</v>
      </c>
      <c r="K523">
        <f t="shared" si="75"/>
        <v>6.2295314876151435</v>
      </c>
      <c r="L523">
        <f t="shared" si="76"/>
        <v>4.4784554188462566</v>
      </c>
      <c r="M523">
        <v>70.556069320000006</v>
      </c>
      <c r="N523">
        <v>88.291929350000004</v>
      </c>
      <c r="O523">
        <f t="shared" si="77"/>
        <v>63.473709094176854</v>
      </c>
      <c r="P523">
        <f t="shared" si="78"/>
        <v>2.0157974737442923</v>
      </c>
      <c r="Q523">
        <v>118</v>
      </c>
      <c r="R523">
        <v>68</v>
      </c>
      <c r="S523">
        <v>84.666666669999998</v>
      </c>
      <c r="T523">
        <v>50</v>
      </c>
      <c r="U523">
        <v>958.94004461462123</v>
      </c>
      <c r="V523">
        <v>1333.885602058938</v>
      </c>
      <c r="W523">
        <f t="shared" si="79"/>
        <v>1087.2941804798616</v>
      </c>
      <c r="X523">
        <f t="shared" si="80"/>
        <v>1512.4262050474874</v>
      </c>
    </row>
    <row r="524" spans="1:24" x14ac:dyDescent="0.25">
      <c r="A524">
        <f t="shared" si="72"/>
        <v>1.63</v>
      </c>
      <c r="B524">
        <f t="shared" si="73"/>
        <v>2.6568999999999998</v>
      </c>
      <c r="E524">
        <v>11.74</v>
      </c>
      <c r="F524" t="s">
        <v>38</v>
      </c>
      <c r="G524">
        <v>163</v>
      </c>
      <c r="H524">
        <v>64</v>
      </c>
      <c r="I524">
        <v>1.7310000000000001</v>
      </c>
      <c r="J524">
        <f t="shared" si="74"/>
        <v>24.088223117166624</v>
      </c>
      <c r="K524">
        <f t="shared" si="75"/>
        <v>8.0566662783745961</v>
      </c>
      <c r="L524">
        <f t="shared" si="76"/>
        <v>4.6543421596618115</v>
      </c>
      <c r="M524">
        <v>70.634563600000007</v>
      </c>
      <c r="N524">
        <v>114.0612452</v>
      </c>
      <c r="O524">
        <f t="shared" si="77"/>
        <v>65.893267013287115</v>
      </c>
      <c r="P524">
        <f t="shared" si="78"/>
        <v>1.78220695625</v>
      </c>
      <c r="Q524">
        <v>100</v>
      </c>
      <c r="R524">
        <v>56</v>
      </c>
      <c r="S524">
        <v>70.666666669999998</v>
      </c>
      <c r="T524">
        <v>44</v>
      </c>
      <c r="U524">
        <v>619.55019468786224</v>
      </c>
      <c r="V524">
        <v>1072.4413870046897</v>
      </c>
      <c r="W524">
        <f t="shared" si="79"/>
        <v>701.69635160071937</v>
      </c>
      <c r="X524">
        <f t="shared" si="80"/>
        <v>1214.6363846208453</v>
      </c>
    </row>
    <row r="525" spans="1:24" x14ac:dyDescent="0.25">
      <c r="A525">
        <f t="shared" si="72"/>
        <v>1.57</v>
      </c>
      <c r="B525">
        <f t="shared" si="73"/>
        <v>2.4649000000000001</v>
      </c>
      <c r="E525">
        <v>11.75</v>
      </c>
      <c r="F525" t="s">
        <v>38</v>
      </c>
      <c r="G525">
        <v>157</v>
      </c>
      <c r="H525">
        <v>37.9</v>
      </c>
      <c r="I525">
        <v>1.294</v>
      </c>
      <c r="J525">
        <f t="shared" si="74"/>
        <v>15.375877317538235</v>
      </c>
      <c r="K525">
        <f t="shared" si="75"/>
        <v>4.3073888191226288</v>
      </c>
      <c r="L525">
        <f t="shared" si="76"/>
        <v>3.3287394274517994</v>
      </c>
      <c r="M525">
        <v>74.104199260000001</v>
      </c>
      <c r="N525">
        <v>58.126109749999998</v>
      </c>
      <c r="O525">
        <f t="shared" si="77"/>
        <v>44.919713871715608</v>
      </c>
      <c r="P525">
        <f t="shared" si="78"/>
        <v>1.5336704419525067</v>
      </c>
      <c r="Q525">
        <v>134</v>
      </c>
      <c r="R525">
        <v>86</v>
      </c>
      <c r="S525">
        <v>102</v>
      </c>
      <c r="T525">
        <v>48</v>
      </c>
      <c r="U525">
        <v>1754.805206106194</v>
      </c>
      <c r="V525">
        <v>2270.7179367014151</v>
      </c>
      <c r="W525">
        <f t="shared" si="79"/>
        <v>1894.4191812389272</v>
      </c>
      <c r="X525">
        <f t="shared" si="80"/>
        <v>2451.3784205231718</v>
      </c>
    </row>
    <row r="526" spans="1:24" x14ac:dyDescent="0.25">
      <c r="A526">
        <f t="shared" si="72"/>
        <v>1.42</v>
      </c>
      <c r="B526">
        <f t="shared" si="73"/>
        <v>2.0164</v>
      </c>
      <c r="E526">
        <v>11.76</v>
      </c>
      <c r="F526" t="s">
        <v>38</v>
      </c>
      <c r="G526">
        <v>142</v>
      </c>
      <c r="H526">
        <v>31.7</v>
      </c>
      <c r="I526">
        <v>1.1319999999999999</v>
      </c>
      <c r="J526">
        <f t="shared" si="74"/>
        <v>15.721087085895656</v>
      </c>
      <c r="K526">
        <f t="shared" si="75"/>
        <v>5.6994997361445074</v>
      </c>
      <c r="L526">
        <f t="shared" si="76"/>
        <v>5.0348937598449721</v>
      </c>
      <c r="M526">
        <v>81.471471469999997</v>
      </c>
      <c r="N526">
        <v>69.95700008</v>
      </c>
      <c r="O526">
        <f t="shared" si="77"/>
        <v>61.799470035335695</v>
      </c>
      <c r="P526">
        <f t="shared" si="78"/>
        <v>2.2068454283911674</v>
      </c>
      <c r="Q526">
        <v>113</v>
      </c>
      <c r="R526">
        <v>60</v>
      </c>
      <c r="S526">
        <v>77.666666669999998</v>
      </c>
      <c r="T526">
        <v>53</v>
      </c>
      <c r="U526">
        <v>1110.2057918604789</v>
      </c>
      <c r="V526">
        <v>1256.7529563860621</v>
      </c>
      <c r="W526">
        <f t="shared" si="79"/>
        <v>1090.1541576003442</v>
      </c>
      <c r="X526">
        <f t="shared" si="80"/>
        <v>1234.0545064035896</v>
      </c>
    </row>
    <row r="527" spans="1:24" x14ac:dyDescent="0.25">
      <c r="A527">
        <f t="shared" si="72"/>
        <v>1.5009999999999999</v>
      </c>
      <c r="B527">
        <f t="shared" si="73"/>
        <v>2.2530009999999998</v>
      </c>
      <c r="E527">
        <v>11.77</v>
      </c>
      <c r="F527" t="s">
        <v>38</v>
      </c>
      <c r="G527">
        <v>150.1</v>
      </c>
      <c r="H527">
        <v>34.700000000000003</v>
      </c>
      <c r="I527">
        <v>1.206</v>
      </c>
      <c r="J527">
        <f t="shared" si="74"/>
        <v>15.401679803959254</v>
      </c>
      <c r="K527">
        <f t="shared" si="75"/>
        <v>7.8310716644663616</v>
      </c>
      <c r="L527">
        <f t="shared" si="76"/>
        <v>6.4934259241014605</v>
      </c>
      <c r="M527">
        <v>101.71439700000001</v>
      </c>
      <c r="N527">
        <v>76.990788870000003</v>
      </c>
      <c r="O527">
        <f t="shared" si="77"/>
        <v>63.839791766169157</v>
      </c>
      <c r="P527">
        <f t="shared" si="78"/>
        <v>2.2187547224783861</v>
      </c>
      <c r="Q527">
        <v>113</v>
      </c>
      <c r="R527">
        <v>56</v>
      </c>
      <c r="S527">
        <v>75</v>
      </c>
      <c r="T527">
        <v>57</v>
      </c>
      <c r="U527">
        <v>974.14250588649668</v>
      </c>
      <c r="V527">
        <v>1174.8158620991151</v>
      </c>
      <c r="W527">
        <f t="shared" si="79"/>
        <v>766.17866073491768</v>
      </c>
      <c r="X527">
        <f t="shared" si="80"/>
        <v>924.01146484631067</v>
      </c>
    </row>
    <row r="528" spans="1:24" x14ac:dyDescent="0.25">
      <c r="A528">
        <f t="shared" si="72"/>
        <v>1.51</v>
      </c>
      <c r="B528">
        <f t="shared" si="73"/>
        <v>2.2801</v>
      </c>
      <c r="E528">
        <v>11.786301369863013</v>
      </c>
      <c r="F528" t="s">
        <v>38</v>
      </c>
      <c r="G528">
        <v>151</v>
      </c>
      <c r="H528">
        <v>48.5</v>
      </c>
      <c r="I528">
        <v>1.4473674139999999</v>
      </c>
      <c r="J528">
        <f t="shared" si="74"/>
        <v>21.270996886101486</v>
      </c>
      <c r="K528">
        <f t="shared" si="75"/>
        <v>5.6515295449195264</v>
      </c>
      <c r="L528">
        <f t="shared" si="76"/>
        <v>3.9046958569426011</v>
      </c>
      <c r="M528">
        <v>66.049163669999999</v>
      </c>
      <c r="N528">
        <v>85.565497440000001</v>
      </c>
      <c r="O528">
        <f t="shared" si="77"/>
        <v>59.118021182698818</v>
      </c>
      <c r="P528">
        <f t="shared" si="78"/>
        <v>1.7642370606185567</v>
      </c>
      <c r="Q528">
        <v>112</v>
      </c>
      <c r="R528">
        <v>56</v>
      </c>
      <c r="S528">
        <v>74.666666669999998</v>
      </c>
      <c r="T528">
        <v>56</v>
      </c>
      <c r="U528">
        <v>872.62587028559665</v>
      </c>
      <c r="V528">
        <v>1263.0102492647634</v>
      </c>
      <c r="W528">
        <f t="shared" si="79"/>
        <v>1056.9410079382421</v>
      </c>
      <c r="X528">
        <f t="shared" si="80"/>
        <v>1529.781973410127</v>
      </c>
    </row>
    <row r="529" spans="1:24" x14ac:dyDescent="0.25">
      <c r="A529">
        <f t="shared" si="72"/>
        <v>1.4350000000000001</v>
      </c>
      <c r="B529">
        <f t="shared" si="73"/>
        <v>2.0592250000000001</v>
      </c>
      <c r="E529">
        <v>11.79</v>
      </c>
      <c r="F529" t="s">
        <v>38</v>
      </c>
      <c r="G529">
        <v>143.5</v>
      </c>
      <c r="H529">
        <v>36</v>
      </c>
      <c r="I529">
        <v>1.2270000000000001</v>
      </c>
      <c r="J529">
        <f t="shared" si="74"/>
        <v>17.482305236193227</v>
      </c>
      <c r="K529">
        <f t="shared" si="75"/>
        <v>5.2743341137470914</v>
      </c>
      <c r="L529">
        <f t="shared" si="76"/>
        <v>4.29856080989983</v>
      </c>
      <c r="M529">
        <v>68.537159990000006</v>
      </c>
      <c r="N529">
        <v>76.955831180000004</v>
      </c>
      <c r="O529">
        <f t="shared" si="77"/>
        <v>62.718688818255906</v>
      </c>
      <c r="P529">
        <f t="shared" si="78"/>
        <v>2.1376619772222223</v>
      </c>
      <c r="Q529">
        <v>110</v>
      </c>
      <c r="R529">
        <v>67</v>
      </c>
      <c r="S529">
        <v>81.333333330000002</v>
      </c>
      <c r="T529">
        <v>43</v>
      </c>
      <c r="U529">
        <v>1056.8833067342357</v>
      </c>
      <c r="V529">
        <v>1296.7958173629072</v>
      </c>
      <c r="W529">
        <f t="shared" si="79"/>
        <v>1233.6470398113274</v>
      </c>
      <c r="X529">
        <f t="shared" si="80"/>
        <v>1513.6849178484988</v>
      </c>
    </row>
    <row r="530" spans="1:24" x14ac:dyDescent="0.25">
      <c r="A530">
        <f t="shared" si="72"/>
        <v>1.5919999999999999</v>
      </c>
      <c r="B530">
        <f t="shared" si="73"/>
        <v>2.5344639999999994</v>
      </c>
      <c r="E530">
        <v>11.79</v>
      </c>
      <c r="F530" t="s">
        <v>38</v>
      </c>
      <c r="G530">
        <v>159.19999999999999</v>
      </c>
      <c r="H530">
        <v>57.5</v>
      </c>
      <c r="I530">
        <v>1.62</v>
      </c>
      <c r="J530">
        <f t="shared" si="74"/>
        <v>22.687242746395299</v>
      </c>
      <c r="K530">
        <f t="shared" si="75"/>
        <v>9.1604628518981634</v>
      </c>
      <c r="L530">
        <f t="shared" si="76"/>
        <v>5.6546066987025698</v>
      </c>
      <c r="M530">
        <v>79.354075390000006</v>
      </c>
      <c r="N530">
        <v>115.43783740000001</v>
      </c>
      <c r="O530">
        <f t="shared" si="77"/>
        <v>71.257924320987655</v>
      </c>
      <c r="P530">
        <f t="shared" si="78"/>
        <v>2.0076145634782612</v>
      </c>
      <c r="Q530">
        <v>119</v>
      </c>
      <c r="R530">
        <v>66</v>
      </c>
      <c r="S530">
        <v>83.666666669999998</v>
      </c>
      <c r="T530">
        <v>53</v>
      </c>
      <c r="U530">
        <v>724.77680242821305</v>
      </c>
      <c r="V530">
        <v>1174.1384199337051</v>
      </c>
      <c r="W530">
        <f t="shared" si="79"/>
        <v>730.67632518296352</v>
      </c>
      <c r="X530">
        <f t="shared" si="80"/>
        <v>1183.695646796401</v>
      </c>
    </row>
    <row r="531" spans="1:24" x14ac:dyDescent="0.25">
      <c r="A531">
        <f t="shared" si="72"/>
        <v>1.381</v>
      </c>
      <c r="B531">
        <f t="shared" si="73"/>
        <v>1.9071610000000001</v>
      </c>
      <c r="E531">
        <v>11.81</v>
      </c>
      <c r="F531" t="s">
        <v>38</v>
      </c>
      <c r="G531">
        <v>138.1</v>
      </c>
      <c r="H531">
        <v>33.6</v>
      </c>
      <c r="I531">
        <v>1.1679999999999999</v>
      </c>
      <c r="J531">
        <f t="shared" si="74"/>
        <v>17.617809927950496</v>
      </c>
      <c r="K531">
        <f t="shared" si="75"/>
        <v>3.8295801306017618</v>
      </c>
      <c r="L531">
        <f t="shared" si="76"/>
        <v>3.2787501118165769</v>
      </c>
      <c r="M531">
        <v>74.096943499999995</v>
      </c>
      <c r="N531">
        <v>51.683375179999999</v>
      </c>
      <c r="O531">
        <f t="shared" si="77"/>
        <v>44.249465051369867</v>
      </c>
      <c r="P531">
        <f t="shared" si="78"/>
        <v>1.5381956898809523</v>
      </c>
      <c r="Q531">
        <v>115</v>
      </c>
      <c r="R531">
        <v>59</v>
      </c>
      <c r="S531">
        <v>77.666666669999998</v>
      </c>
      <c r="T531">
        <v>56</v>
      </c>
      <c r="U531">
        <v>1502.7398346084562</v>
      </c>
      <c r="V531">
        <v>1755.2001268226768</v>
      </c>
      <c r="W531">
        <f t="shared" si="79"/>
        <v>1622.4581081225911</v>
      </c>
      <c r="X531">
        <f t="shared" si="80"/>
        <v>1895.0310702871861</v>
      </c>
    </row>
    <row r="532" spans="1:24" x14ac:dyDescent="0.25">
      <c r="A532">
        <f t="shared" si="72"/>
        <v>1.5640000000000001</v>
      </c>
      <c r="B532">
        <f t="shared" si="73"/>
        <v>2.4460960000000003</v>
      </c>
      <c r="E532">
        <v>11.81</v>
      </c>
      <c r="F532" t="s">
        <v>38</v>
      </c>
      <c r="G532">
        <v>156.4</v>
      </c>
      <c r="H532">
        <v>49</v>
      </c>
      <c r="I532">
        <v>1.488</v>
      </c>
      <c r="J532">
        <f t="shared" si="74"/>
        <v>20.031920251699031</v>
      </c>
      <c r="K532">
        <f t="shared" si="75"/>
        <v>4.8036213471161231</v>
      </c>
      <c r="L532">
        <f t="shared" si="76"/>
        <v>3.2282401526318032</v>
      </c>
      <c r="M532">
        <v>70.321151720000003</v>
      </c>
      <c r="N532">
        <v>68.309764979999997</v>
      </c>
      <c r="O532">
        <f t="shared" si="77"/>
        <v>45.907100120967741</v>
      </c>
      <c r="P532">
        <f t="shared" si="78"/>
        <v>1.3940768363265306</v>
      </c>
      <c r="Q532">
        <v>117</v>
      </c>
      <c r="R532">
        <v>64</v>
      </c>
      <c r="S532">
        <v>81.666666669999998</v>
      </c>
      <c r="T532">
        <v>53</v>
      </c>
      <c r="U532">
        <v>1195.5342943122507</v>
      </c>
      <c r="V532">
        <v>1778.955029936629</v>
      </c>
      <c r="W532">
        <f t="shared" si="79"/>
        <v>1360.0849986900648</v>
      </c>
      <c r="X532">
        <f t="shared" si="80"/>
        <v>2023.8064780508164</v>
      </c>
    </row>
    <row r="533" spans="1:24" x14ac:dyDescent="0.25">
      <c r="A533">
        <f t="shared" si="72"/>
        <v>1.5309999999999999</v>
      </c>
      <c r="B533">
        <f t="shared" si="73"/>
        <v>2.3439609999999997</v>
      </c>
      <c r="E533">
        <v>11.82</v>
      </c>
      <c r="F533" t="s">
        <v>38</v>
      </c>
      <c r="G533">
        <v>153.1</v>
      </c>
      <c r="H533">
        <v>43.1</v>
      </c>
      <c r="I533">
        <v>1.367</v>
      </c>
      <c r="J533">
        <f t="shared" si="74"/>
        <v>18.38767795197958</v>
      </c>
      <c r="K533">
        <f t="shared" si="75"/>
        <v>6.2128504379805616</v>
      </c>
      <c r="L533">
        <f t="shared" si="76"/>
        <v>4.5448796181276965</v>
      </c>
      <c r="M533">
        <v>73.486629440000002</v>
      </c>
      <c r="N533">
        <v>84.543956980000004</v>
      </c>
      <c r="O533">
        <f t="shared" si="77"/>
        <v>61.846347461594739</v>
      </c>
      <c r="P533">
        <f t="shared" si="78"/>
        <v>1.961576728074246</v>
      </c>
      <c r="Q533">
        <v>132</v>
      </c>
      <c r="R533">
        <v>61</v>
      </c>
      <c r="S533">
        <v>100</v>
      </c>
      <c r="T533">
        <v>71</v>
      </c>
      <c r="U533">
        <v>1182.8166503213981</v>
      </c>
      <c r="V533">
        <v>1616.9103609893511</v>
      </c>
      <c r="W533">
        <f t="shared" si="79"/>
        <v>1287.6537234977022</v>
      </c>
      <c r="X533">
        <f t="shared" si="80"/>
        <v>1760.222640021359</v>
      </c>
    </row>
    <row r="534" spans="1:24" x14ac:dyDescent="0.25">
      <c r="A534">
        <f t="shared" si="72"/>
        <v>1.518</v>
      </c>
      <c r="B534">
        <f t="shared" si="73"/>
        <v>2.3043240000000003</v>
      </c>
      <c r="E534">
        <v>11.832876712328767</v>
      </c>
      <c r="F534" t="s">
        <v>38</v>
      </c>
      <c r="G534">
        <v>151.80000000000001</v>
      </c>
      <c r="H534">
        <v>47.5</v>
      </c>
      <c r="I534">
        <v>1.43307286</v>
      </c>
      <c r="J534">
        <f t="shared" si="74"/>
        <v>20.613420682161014</v>
      </c>
      <c r="K534">
        <f t="shared" si="75"/>
        <v>6.1123077348273602</v>
      </c>
      <c r="L534">
        <f t="shared" si="76"/>
        <v>4.2651758367870842</v>
      </c>
      <c r="M534">
        <v>77.432662089999994</v>
      </c>
      <c r="N534">
        <v>78.93707345</v>
      </c>
      <c r="O534">
        <f t="shared" si="77"/>
        <v>55.082386704329885</v>
      </c>
      <c r="P534">
        <f t="shared" si="78"/>
        <v>1.661833125263158</v>
      </c>
      <c r="Q534">
        <v>110</v>
      </c>
      <c r="R534">
        <v>58</v>
      </c>
      <c r="S534">
        <v>75.333333330000002</v>
      </c>
      <c r="T534">
        <v>52</v>
      </c>
      <c r="U534">
        <v>954.34667181723353</v>
      </c>
      <c r="V534">
        <v>1367.6483144126043</v>
      </c>
      <c r="W534">
        <f t="shared" si="79"/>
        <v>985.98875054353289</v>
      </c>
      <c r="X534">
        <f t="shared" si="80"/>
        <v>1412.9937186692473</v>
      </c>
    </row>
    <row r="535" spans="1:24" x14ac:dyDescent="0.25">
      <c r="A535">
        <f t="shared" si="72"/>
        <v>1.452</v>
      </c>
      <c r="B535">
        <f t="shared" si="73"/>
        <v>2.108304</v>
      </c>
      <c r="E535">
        <v>11.85</v>
      </c>
      <c r="F535" t="s">
        <v>38</v>
      </c>
      <c r="G535">
        <v>145.19999999999999</v>
      </c>
      <c r="H535">
        <v>33</v>
      </c>
      <c r="I535">
        <v>1.1739999999999999</v>
      </c>
      <c r="J535">
        <f t="shared" si="74"/>
        <v>15.652391685449537</v>
      </c>
      <c r="K535">
        <f t="shared" si="75"/>
        <v>5.6398346883602679</v>
      </c>
      <c r="L535">
        <f t="shared" si="76"/>
        <v>4.8039477754346409</v>
      </c>
      <c r="M535">
        <v>62.95726638</v>
      </c>
      <c r="N535">
        <v>89.581949989999998</v>
      </c>
      <c r="O535">
        <f t="shared" si="77"/>
        <v>76.304897776831353</v>
      </c>
      <c r="P535">
        <f t="shared" si="78"/>
        <v>2.7146045451515151</v>
      </c>
      <c r="Q535">
        <v>105</v>
      </c>
      <c r="R535">
        <v>62</v>
      </c>
      <c r="S535">
        <v>76.333333330000002</v>
      </c>
      <c r="T535">
        <v>43</v>
      </c>
      <c r="U535">
        <v>852.10618141847851</v>
      </c>
      <c r="V535">
        <v>1000.3726569852937</v>
      </c>
      <c r="W535">
        <f t="shared" si="79"/>
        <v>1082.7740534670636</v>
      </c>
      <c r="X535">
        <f t="shared" si="80"/>
        <v>1271.1767387703326</v>
      </c>
    </row>
    <row r="536" spans="1:24" x14ac:dyDescent="0.25">
      <c r="A536">
        <f t="shared" si="72"/>
        <v>1.5509999999999999</v>
      </c>
      <c r="B536">
        <f t="shared" si="73"/>
        <v>2.4056009999999999</v>
      </c>
      <c r="E536">
        <v>11.88</v>
      </c>
      <c r="F536" t="s">
        <v>38</v>
      </c>
      <c r="G536">
        <v>155.1</v>
      </c>
      <c r="H536">
        <v>45</v>
      </c>
      <c r="I536">
        <v>1.417</v>
      </c>
      <c r="J536">
        <f t="shared" si="74"/>
        <v>18.706344069527741</v>
      </c>
      <c r="K536">
        <f t="shared" si="75"/>
        <v>5.9198379429917463</v>
      </c>
      <c r="L536">
        <f t="shared" si="76"/>
        <v>4.1777261418431522</v>
      </c>
      <c r="M536">
        <v>60.854611779999999</v>
      </c>
      <c r="N536">
        <v>97.278378250000003</v>
      </c>
      <c r="O536">
        <f t="shared" si="77"/>
        <v>68.650937367678196</v>
      </c>
      <c r="P536">
        <f t="shared" si="78"/>
        <v>2.1617417388888889</v>
      </c>
      <c r="Q536">
        <v>113</v>
      </c>
      <c r="R536">
        <v>56</v>
      </c>
      <c r="S536">
        <v>75</v>
      </c>
      <c r="T536">
        <v>57</v>
      </c>
      <c r="U536">
        <v>770.98324775988954</v>
      </c>
      <c r="V536">
        <v>1092.4832620757636</v>
      </c>
      <c r="W536">
        <f t="shared" si="79"/>
        <v>1013.5412586932645</v>
      </c>
      <c r="X536">
        <f t="shared" si="80"/>
        <v>1436.1879635683558</v>
      </c>
    </row>
    <row r="537" spans="1:24" x14ac:dyDescent="0.25">
      <c r="A537">
        <f t="shared" si="72"/>
        <v>1.49</v>
      </c>
      <c r="B537">
        <f t="shared" si="73"/>
        <v>2.2201</v>
      </c>
      <c r="E537">
        <v>11.882191780821918</v>
      </c>
      <c r="F537" t="s">
        <v>38</v>
      </c>
      <c r="G537">
        <v>149</v>
      </c>
      <c r="H537">
        <v>37.5</v>
      </c>
      <c r="I537">
        <v>1.249992717</v>
      </c>
      <c r="J537">
        <f t="shared" si="74"/>
        <v>16.891131030133778</v>
      </c>
      <c r="K537">
        <f t="shared" si="75"/>
        <v>5.398323278749424</v>
      </c>
      <c r="L537">
        <f t="shared" si="76"/>
        <v>4.3186837853787461</v>
      </c>
      <c r="M537">
        <v>72.313831199999996</v>
      </c>
      <c r="N537">
        <v>74.651324500000001</v>
      </c>
      <c r="O537">
        <f t="shared" si="77"/>
        <v>59.721407560809013</v>
      </c>
      <c r="P537">
        <f t="shared" si="78"/>
        <v>1.9907019866666666</v>
      </c>
      <c r="Q537">
        <v>104</v>
      </c>
      <c r="R537">
        <v>52</v>
      </c>
      <c r="S537">
        <v>69.333333330000002</v>
      </c>
      <c r="T537">
        <v>52</v>
      </c>
      <c r="U537">
        <v>928.76226636809383</v>
      </c>
      <c r="V537">
        <v>1160.9460687845315</v>
      </c>
      <c r="W537">
        <f t="shared" si="79"/>
        <v>1027.4795302153416</v>
      </c>
      <c r="X537">
        <f t="shared" si="80"/>
        <v>1284.3419296357586</v>
      </c>
    </row>
    <row r="538" spans="1:24" x14ac:dyDescent="0.25">
      <c r="A538">
        <f t="shared" si="72"/>
        <v>1.4259999999999999</v>
      </c>
      <c r="B538">
        <f t="shared" si="73"/>
        <v>2.0334759999999998</v>
      </c>
      <c r="E538">
        <v>11.91</v>
      </c>
      <c r="F538" t="s">
        <v>38</v>
      </c>
      <c r="G538">
        <v>142.6</v>
      </c>
      <c r="H538">
        <v>40.799999999999997</v>
      </c>
      <c r="I538">
        <v>1.31</v>
      </c>
      <c r="J538">
        <f t="shared" si="74"/>
        <v>20.064165989664989</v>
      </c>
      <c r="K538">
        <f t="shared" si="75"/>
        <v>4.2861840457230427</v>
      </c>
      <c r="L538">
        <f t="shared" si="76"/>
        <v>3.2718962181091928</v>
      </c>
      <c r="M538">
        <v>73.712790179999999</v>
      </c>
      <c r="N538">
        <v>58.147087300000003</v>
      </c>
      <c r="O538">
        <f t="shared" si="77"/>
        <v>44.387089541984736</v>
      </c>
      <c r="P538">
        <f t="shared" si="78"/>
        <v>1.4251737083333336</v>
      </c>
      <c r="Q538">
        <v>122</v>
      </c>
      <c r="R538">
        <v>54</v>
      </c>
      <c r="S538">
        <v>76.666666669999998</v>
      </c>
      <c r="T538">
        <v>68</v>
      </c>
      <c r="U538">
        <v>1318.4953921157112</v>
      </c>
      <c r="V538">
        <v>1727.2289636715818</v>
      </c>
      <c r="W538">
        <f t="shared" si="79"/>
        <v>1430.9542633196374</v>
      </c>
      <c r="X538">
        <f t="shared" si="80"/>
        <v>1874.550084948725</v>
      </c>
    </row>
    <row r="539" spans="1:24" x14ac:dyDescent="0.25">
      <c r="A539">
        <f t="shared" si="72"/>
        <v>1.492</v>
      </c>
      <c r="B539">
        <f t="shared" si="73"/>
        <v>2.226064</v>
      </c>
      <c r="E539">
        <v>11.91</v>
      </c>
      <c r="F539" t="s">
        <v>38</v>
      </c>
      <c r="G539">
        <v>149.19999999999999</v>
      </c>
      <c r="H539">
        <v>37.6</v>
      </c>
      <c r="I539">
        <v>1.2709999999999999</v>
      </c>
      <c r="J539">
        <f t="shared" si="74"/>
        <v>16.89079918636661</v>
      </c>
      <c r="K539">
        <f t="shared" si="75"/>
        <v>5.0287486785194755</v>
      </c>
      <c r="L539">
        <f t="shared" si="76"/>
        <v>3.9565292513921917</v>
      </c>
      <c r="M539">
        <v>57.893243390000002</v>
      </c>
      <c r="N539">
        <v>86.862445149999999</v>
      </c>
      <c r="O539">
        <f t="shared" si="77"/>
        <v>68.341813650668769</v>
      </c>
      <c r="P539">
        <f t="shared" si="78"/>
        <v>2.3101714135638298</v>
      </c>
      <c r="Q539">
        <v>127</v>
      </c>
      <c r="R539">
        <v>67</v>
      </c>
      <c r="S539">
        <v>87</v>
      </c>
      <c r="T539">
        <v>60</v>
      </c>
      <c r="U539">
        <v>1001.5835940349418</v>
      </c>
      <c r="V539">
        <v>1273.012748018411</v>
      </c>
      <c r="W539">
        <f t="shared" si="79"/>
        <v>1384.0421235863209</v>
      </c>
      <c r="X539">
        <f t="shared" si="80"/>
        <v>1759.1175390782139</v>
      </c>
    </row>
    <row r="540" spans="1:24" x14ac:dyDescent="0.25">
      <c r="A540">
        <f t="shared" si="72"/>
        <v>1.514</v>
      </c>
      <c r="B540">
        <f t="shared" si="73"/>
        <v>2.2921960000000001</v>
      </c>
      <c r="E540">
        <v>11.91</v>
      </c>
      <c r="F540" t="s">
        <v>38</v>
      </c>
      <c r="G540">
        <v>151.4</v>
      </c>
      <c r="H540">
        <v>38.5</v>
      </c>
      <c r="I540">
        <v>1.28</v>
      </c>
      <c r="J540">
        <f t="shared" si="74"/>
        <v>16.796120401571244</v>
      </c>
      <c r="K540">
        <f t="shared" si="75"/>
        <v>5.7867273697704062</v>
      </c>
      <c r="L540">
        <f t="shared" si="76"/>
        <v>4.5208807576331296</v>
      </c>
      <c r="M540">
        <v>72.597267380000005</v>
      </c>
      <c r="N540">
        <v>79.709988800000005</v>
      </c>
      <c r="O540">
        <f t="shared" si="77"/>
        <v>62.273428750000001</v>
      </c>
      <c r="P540">
        <f t="shared" si="78"/>
        <v>2.0703893194805194</v>
      </c>
      <c r="Q540">
        <v>113</v>
      </c>
      <c r="R540">
        <v>59</v>
      </c>
      <c r="S540">
        <v>77</v>
      </c>
      <c r="T540">
        <v>54</v>
      </c>
      <c r="U540">
        <v>966.00189209912412</v>
      </c>
      <c r="V540">
        <v>1236.4824218868789</v>
      </c>
      <c r="W540">
        <f t="shared" si="79"/>
        <v>1064.5049621966905</v>
      </c>
      <c r="X540">
        <f t="shared" si="80"/>
        <v>1362.5663516117638</v>
      </c>
    </row>
    <row r="541" spans="1:24" x14ac:dyDescent="0.25">
      <c r="A541">
        <f t="shared" si="72"/>
        <v>1.54</v>
      </c>
      <c r="B541">
        <f t="shared" si="73"/>
        <v>2.3715999999999999</v>
      </c>
      <c r="E541">
        <v>11.93</v>
      </c>
      <c r="F541" t="s">
        <v>38</v>
      </c>
      <c r="G541">
        <v>154</v>
      </c>
      <c r="H541">
        <v>46.1</v>
      </c>
      <c r="I541">
        <v>1.421</v>
      </c>
      <c r="J541">
        <f t="shared" si="74"/>
        <v>19.438353853938271</v>
      </c>
      <c r="K541">
        <f t="shared" si="75"/>
        <v>6.815667802006752</v>
      </c>
      <c r="L541">
        <f t="shared" si="76"/>
        <v>4.7963883194980657</v>
      </c>
      <c r="M541">
        <v>91.899808320000005</v>
      </c>
      <c r="N541">
        <v>74.164113360000002</v>
      </c>
      <c r="O541">
        <f t="shared" si="77"/>
        <v>52.191494271639691</v>
      </c>
      <c r="P541">
        <f t="shared" si="78"/>
        <v>1.6087660164859001</v>
      </c>
      <c r="Q541">
        <v>118</v>
      </c>
      <c r="R541">
        <v>79</v>
      </c>
      <c r="S541">
        <v>92</v>
      </c>
      <c r="T541">
        <v>39</v>
      </c>
      <c r="U541">
        <v>1240.4921441374595</v>
      </c>
      <c r="V541">
        <v>1762.73933681933</v>
      </c>
      <c r="W541">
        <f t="shared" si="79"/>
        <v>1079.8648369911718</v>
      </c>
      <c r="X541">
        <f t="shared" si="80"/>
        <v>1534.4879333644553</v>
      </c>
    </row>
    <row r="542" spans="1:24" x14ac:dyDescent="0.25">
      <c r="A542">
        <f t="shared" si="72"/>
        <v>1.544</v>
      </c>
      <c r="B542">
        <f t="shared" si="73"/>
        <v>2.3839360000000003</v>
      </c>
      <c r="E542">
        <v>11.95890410958904</v>
      </c>
      <c r="F542" t="s">
        <v>38</v>
      </c>
      <c r="G542">
        <v>154.4</v>
      </c>
      <c r="H542">
        <v>46.5</v>
      </c>
      <c r="I542">
        <v>1.423548984</v>
      </c>
      <c r="J542">
        <f t="shared" si="74"/>
        <v>19.505557196166336</v>
      </c>
      <c r="K542">
        <f t="shared" si="75"/>
        <v>7.7188508593846699</v>
      </c>
      <c r="L542">
        <f t="shared" si="76"/>
        <v>5.4222586972003137</v>
      </c>
      <c r="M542">
        <v>90.677653699999993</v>
      </c>
      <c r="N542">
        <v>85.1240691</v>
      </c>
      <c r="O542">
        <f t="shared" si="77"/>
        <v>59.797077625535366</v>
      </c>
      <c r="P542">
        <f t="shared" si="78"/>
        <v>1.8306251419354838</v>
      </c>
      <c r="Q542">
        <v>106</v>
      </c>
      <c r="R542">
        <v>62</v>
      </c>
      <c r="S542">
        <v>76.666666669999998</v>
      </c>
      <c r="T542">
        <v>44</v>
      </c>
      <c r="U542">
        <v>900.6461683585095</v>
      </c>
      <c r="V542">
        <v>1282.1139379102492</v>
      </c>
      <c r="W542">
        <f t="shared" si="79"/>
        <v>794.59150660269859</v>
      </c>
      <c r="X542">
        <f t="shared" si="80"/>
        <v>1131.1399319193008</v>
      </c>
    </row>
    <row r="543" spans="1:24" x14ac:dyDescent="0.25">
      <c r="A543">
        <f t="shared" si="72"/>
        <v>1.4480000000000002</v>
      </c>
      <c r="B543">
        <f t="shared" si="73"/>
        <v>2.0967040000000003</v>
      </c>
      <c r="E543">
        <v>11.97</v>
      </c>
      <c r="F543" t="s">
        <v>38</v>
      </c>
      <c r="G543">
        <v>144.80000000000001</v>
      </c>
      <c r="H543">
        <v>41.2</v>
      </c>
      <c r="I543">
        <v>1.323</v>
      </c>
      <c r="J543">
        <f t="shared" si="74"/>
        <v>19.649888587039467</v>
      </c>
      <c r="K543">
        <f t="shared" si="75"/>
        <v>6.4841224017275083</v>
      </c>
      <c r="L543">
        <f t="shared" si="76"/>
        <v>4.9010751335808829</v>
      </c>
      <c r="M543">
        <v>91.430995480000007</v>
      </c>
      <c r="N543">
        <v>70.918208509999999</v>
      </c>
      <c r="O543">
        <f t="shared" si="77"/>
        <v>53.604088065003779</v>
      </c>
      <c r="P543">
        <f t="shared" si="78"/>
        <v>1.7213157405339805</v>
      </c>
      <c r="Q543">
        <v>129</v>
      </c>
      <c r="R543">
        <v>68</v>
      </c>
      <c r="S543">
        <v>88.333333330000002</v>
      </c>
      <c r="T543">
        <v>61</v>
      </c>
      <c r="U543">
        <v>1245.5663388274161</v>
      </c>
      <c r="V543">
        <v>1647.8842662686714</v>
      </c>
      <c r="W543">
        <f t="shared" si="79"/>
        <v>1089.8416514341693</v>
      </c>
      <c r="X543">
        <f t="shared" si="80"/>
        <v>1441.860504847406</v>
      </c>
    </row>
    <row r="544" spans="1:24" x14ac:dyDescent="0.25">
      <c r="A544">
        <f t="shared" si="72"/>
        <v>1.46</v>
      </c>
      <c r="B544">
        <f t="shared" si="73"/>
        <v>2.1315999999999997</v>
      </c>
      <c r="E544">
        <v>11.99</v>
      </c>
      <c r="F544" t="s">
        <v>38</v>
      </c>
      <c r="G544">
        <v>146</v>
      </c>
      <c r="H544">
        <v>38.1</v>
      </c>
      <c r="I544">
        <v>1.27</v>
      </c>
      <c r="J544">
        <f t="shared" si="74"/>
        <v>17.873897541752676</v>
      </c>
      <c r="K544">
        <f t="shared" si="75"/>
        <v>5.6399160815669394</v>
      </c>
      <c r="L544">
        <f t="shared" si="76"/>
        <v>4.4408788043834164</v>
      </c>
      <c r="M544">
        <v>98.907103829999997</v>
      </c>
      <c r="N544">
        <v>57.022355959999999</v>
      </c>
      <c r="O544">
        <f t="shared" si="77"/>
        <v>44.899492881889763</v>
      </c>
      <c r="P544">
        <f t="shared" si="78"/>
        <v>1.4966497627296587</v>
      </c>
      <c r="Q544">
        <v>123</v>
      </c>
      <c r="R544">
        <v>63</v>
      </c>
      <c r="S544">
        <v>83</v>
      </c>
      <c r="T544">
        <v>60</v>
      </c>
      <c r="U544">
        <v>1455.5694622337733</v>
      </c>
      <c r="V544">
        <v>1848.5732170368922</v>
      </c>
      <c r="W544">
        <f t="shared" si="79"/>
        <v>1177.3224821024655</v>
      </c>
      <c r="X544">
        <f t="shared" si="80"/>
        <v>1495.1995522701313</v>
      </c>
    </row>
    <row r="545" spans="1:24" x14ac:dyDescent="0.25">
      <c r="A545">
        <f t="shared" si="72"/>
        <v>1.327</v>
      </c>
      <c r="B545">
        <f t="shared" si="73"/>
        <v>1.760929</v>
      </c>
      <c r="E545">
        <v>12</v>
      </c>
      <c r="F545" t="s">
        <v>38</v>
      </c>
      <c r="G545">
        <v>132.69999999999999</v>
      </c>
      <c r="H545">
        <v>27.8</v>
      </c>
      <c r="I545">
        <v>0.83034325048454805</v>
      </c>
      <c r="J545">
        <f t="shared" si="74"/>
        <v>15.7871214569128</v>
      </c>
      <c r="K545">
        <f t="shared" si="75"/>
        <v>5.7849849676291303</v>
      </c>
      <c r="L545">
        <f t="shared" si="76"/>
        <v>6.9669801786830847</v>
      </c>
      <c r="M545">
        <v>87.532515793385301</v>
      </c>
      <c r="N545">
        <v>66.089554438081095</v>
      </c>
      <c r="O545">
        <f t="shared" si="77"/>
        <v>79.593053113293124</v>
      </c>
      <c r="P545">
        <f t="shared" si="78"/>
        <v>2.3773221020892481</v>
      </c>
      <c r="Q545">
        <v>103</v>
      </c>
      <c r="R545">
        <v>56</v>
      </c>
      <c r="S545">
        <v>71.6666666666666</v>
      </c>
      <c r="T545">
        <v>47</v>
      </c>
      <c r="U545">
        <v>1084.3871966758479</v>
      </c>
      <c r="V545">
        <v>900.41358967165047</v>
      </c>
      <c r="W545">
        <f t="shared" si="79"/>
        <v>991.07143154479616</v>
      </c>
      <c r="X545">
        <f t="shared" si="80"/>
        <v>822.92947393128031</v>
      </c>
    </row>
    <row r="546" spans="1:24" x14ac:dyDescent="0.25">
      <c r="A546">
        <f t="shared" si="72"/>
        <v>1.425</v>
      </c>
      <c r="B546">
        <f t="shared" si="73"/>
        <v>2.0306250000000001</v>
      </c>
      <c r="E546">
        <v>12</v>
      </c>
      <c r="F546" t="s">
        <v>38</v>
      </c>
      <c r="G546">
        <v>142.5</v>
      </c>
      <c r="H546">
        <v>34</v>
      </c>
      <c r="I546">
        <v>1.167833522</v>
      </c>
      <c r="J546">
        <f t="shared" si="74"/>
        <v>16.743613419513697</v>
      </c>
      <c r="K546">
        <f t="shared" si="75"/>
        <v>5.7380485527209828</v>
      </c>
      <c r="L546">
        <f t="shared" si="76"/>
        <v>4.9134131232113942</v>
      </c>
      <c r="M546">
        <v>67.685017020000004</v>
      </c>
      <c r="N546">
        <v>84.775756959999995</v>
      </c>
      <c r="O546">
        <f t="shared" si="77"/>
        <v>72.592330467458524</v>
      </c>
      <c r="P546">
        <f t="shared" si="78"/>
        <v>2.4934046164705883</v>
      </c>
      <c r="Q546">
        <v>100</v>
      </c>
      <c r="R546">
        <v>49</v>
      </c>
      <c r="S546">
        <v>66</v>
      </c>
      <c r="T546">
        <v>51</v>
      </c>
      <c r="U546">
        <v>778.52445518287709</v>
      </c>
      <c r="V546">
        <v>909.18695645935054</v>
      </c>
      <c r="W546">
        <f t="shared" si="79"/>
        <v>920.17346167212611</v>
      </c>
      <c r="X546">
        <f t="shared" si="80"/>
        <v>1074.609414595491</v>
      </c>
    </row>
    <row r="547" spans="1:24" x14ac:dyDescent="0.25">
      <c r="A547">
        <f t="shared" si="72"/>
        <v>1.46</v>
      </c>
      <c r="B547">
        <f t="shared" si="73"/>
        <v>2.1315999999999997</v>
      </c>
      <c r="E547">
        <v>12</v>
      </c>
      <c r="F547" t="s">
        <v>38</v>
      </c>
      <c r="G547">
        <v>146</v>
      </c>
      <c r="H547">
        <v>35.200000000000003</v>
      </c>
      <c r="I547">
        <v>0.97702299020043604</v>
      </c>
      <c r="J547">
        <f t="shared" si="74"/>
        <v>16.513417151435544</v>
      </c>
      <c r="K547">
        <f t="shared" si="75"/>
        <v>5.2516354046961196</v>
      </c>
      <c r="L547">
        <f t="shared" si="76"/>
        <v>5.3751400503060296</v>
      </c>
      <c r="M547">
        <v>80.292696788860397</v>
      </c>
      <c r="N547">
        <v>65.406140467618698</v>
      </c>
      <c r="O547">
        <f t="shared" si="77"/>
        <v>66.94432078225779</v>
      </c>
      <c r="P547">
        <f t="shared" si="78"/>
        <v>1.8581289905573493</v>
      </c>
      <c r="Q547">
        <v>92</v>
      </c>
      <c r="R547">
        <v>44</v>
      </c>
      <c r="S547">
        <v>60</v>
      </c>
      <c r="T547">
        <v>48</v>
      </c>
      <c r="U547">
        <v>917.3450622683481</v>
      </c>
      <c r="V547">
        <v>896.2672157830267</v>
      </c>
      <c r="W547">
        <f t="shared" si="79"/>
        <v>914.0009978049394</v>
      </c>
      <c r="X547">
        <f t="shared" si="80"/>
        <v>892.99998792156407</v>
      </c>
    </row>
    <row r="548" spans="1:24" x14ac:dyDescent="0.25">
      <c r="A548">
        <f t="shared" si="72"/>
        <v>1.4969999999999999</v>
      </c>
      <c r="B548">
        <f t="shared" si="73"/>
        <v>2.2410089999999996</v>
      </c>
      <c r="E548">
        <v>12</v>
      </c>
      <c r="F548" t="s">
        <v>38</v>
      </c>
      <c r="G548">
        <v>149.69999999999999</v>
      </c>
      <c r="H548">
        <v>47.6</v>
      </c>
      <c r="I548">
        <v>0.82666450254474</v>
      </c>
      <c r="J548">
        <f t="shared" si="74"/>
        <v>21.240432323118743</v>
      </c>
      <c r="K548">
        <f t="shared" si="75"/>
        <v>3.5659868347414228</v>
      </c>
      <c r="L548">
        <f t="shared" si="76"/>
        <v>4.3137050445061629</v>
      </c>
      <c r="M548">
        <v>83.285486443381103</v>
      </c>
      <c r="N548">
        <v>42.816425610549103</v>
      </c>
      <c r="O548">
        <f t="shared" si="77"/>
        <v>51.794198830052984</v>
      </c>
      <c r="P548">
        <f t="shared" si="78"/>
        <v>0.89950473971741807</v>
      </c>
      <c r="Q548">
        <v>105</v>
      </c>
      <c r="R548">
        <v>62</v>
      </c>
      <c r="S548">
        <v>76.3333333333333</v>
      </c>
      <c r="T548">
        <v>43</v>
      </c>
      <c r="U548">
        <v>1782.8048989340741</v>
      </c>
      <c r="V548">
        <v>1473.7815249116618</v>
      </c>
      <c r="W548">
        <f t="shared" si="79"/>
        <v>1712.4759427524559</v>
      </c>
      <c r="X548">
        <f t="shared" si="80"/>
        <v>1415.6430733352936</v>
      </c>
    </row>
    <row r="549" spans="1:24" x14ac:dyDescent="0.25">
      <c r="A549">
        <f t="shared" si="72"/>
        <v>1.51</v>
      </c>
      <c r="B549">
        <f t="shared" si="73"/>
        <v>2.2801</v>
      </c>
      <c r="E549">
        <v>12</v>
      </c>
      <c r="F549" t="s">
        <v>38</v>
      </c>
      <c r="G549">
        <v>151</v>
      </c>
      <c r="H549">
        <v>39.799999999999997</v>
      </c>
      <c r="I549">
        <v>0.83735325703169305</v>
      </c>
      <c r="J549">
        <f t="shared" si="74"/>
        <v>17.455374764264725</v>
      </c>
      <c r="K549">
        <f t="shared" si="75"/>
        <v>4.2037735034062438</v>
      </c>
      <c r="L549">
        <f t="shared" si="76"/>
        <v>5.0203106850125199</v>
      </c>
      <c r="M549">
        <v>77.606271143912707</v>
      </c>
      <c r="N549">
        <v>54.167961447481296</v>
      </c>
      <c r="O549">
        <f t="shared" si="77"/>
        <v>64.689497524019416</v>
      </c>
      <c r="P549">
        <f t="shared" si="78"/>
        <v>1.3610040564693795</v>
      </c>
      <c r="Q549">
        <v>118</v>
      </c>
      <c r="R549">
        <v>63</v>
      </c>
      <c r="S549">
        <v>81.3333333333333</v>
      </c>
      <c r="T549">
        <v>55</v>
      </c>
      <c r="U549">
        <v>1501.5025701528434</v>
      </c>
      <c r="V549">
        <v>1257.2880675589415</v>
      </c>
      <c r="W549">
        <f t="shared" si="79"/>
        <v>1547.8157092418101</v>
      </c>
      <c r="X549">
        <f t="shared" si="80"/>
        <v>1296.0685254184496</v>
      </c>
    </row>
    <row r="550" spans="1:24" x14ac:dyDescent="0.25">
      <c r="A550">
        <f t="shared" si="72"/>
        <v>1.51</v>
      </c>
      <c r="B550">
        <f t="shared" si="73"/>
        <v>2.2801</v>
      </c>
      <c r="E550">
        <v>12</v>
      </c>
      <c r="F550" t="s">
        <v>38</v>
      </c>
      <c r="G550">
        <v>151</v>
      </c>
      <c r="H550">
        <v>40</v>
      </c>
      <c r="I550">
        <v>1.3</v>
      </c>
      <c r="J550">
        <f t="shared" si="74"/>
        <v>17.543090215341433</v>
      </c>
      <c r="K550">
        <f t="shared" si="75"/>
        <v>3.7730000000000001</v>
      </c>
      <c r="L550">
        <f t="shared" si="76"/>
        <v>2.9023076923076925</v>
      </c>
      <c r="M550">
        <v>77</v>
      </c>
      <c r="N550">
        <v>49</v>
      </c>
      <c r="O550">
        <f t="shared" si="77"/>
        <v>37.692307692307693</v>
      </c>
      <c r="P550">
        <f t="shared" si="78"/>
        <v>1.2250000000000001</v>
      </c>
      <c r="Q550">
        <v>103</v>
      </c>
      <c r="R550">
        <v>53</v>
      </c>
      <c r="S550">
        <v>69</v>
      </c>
      <c r="T550">
        <v>50</v>
      </c>
      <c r="U550">
        <v>1408.1632653061224</v>
      </c>
      <c r="V550">
        <v>1830.6122448979593</v>
      </c>
      <c r="W550">
        <f t="shared" si="79"/>
        <v>1463.0267691492181</v>
      </c>
      <c r="X550">
        <f t="shared" si="80"/>
        <v>1901.9347998939836</v>
      </c>
    </row>
    <row r="551" spans="1:24" x14ac:dyDescent="0.25">
      <c r="A551">
        <f t="shared" si="72"/>
        <v>1.59</v>
      </c>
      <c r="B551">
        <f t="shared" si="73"/>
        <v>2.5281000000000002</v>
      </c>
      <c r="E551">
        <v>12</v>
      </c>
      <c r="F551" t="s">
        <v>38</v>
      </c>
      <c r="G551">
        <v>159</v>
      </c>
      <c r="H551">
        <v>46.5</v>
      </c>
      <c r="I551">
        <v>1.4</v>
      </c>
      <c r="J551">
        <f t="shared" si="74"/>
        <v>18.393259760294292</v>
      </c>
      <c r="K551">
        <f t="shared" si="75"/>
        <v>6.1920000000000002</v>
      </c>
      <c r="L551">
        <f t="shared" si="76"/>
        <v>4.4228571428571435</v>
      </c>
      <c r="M551">
        <v>72</v>
      </c>
      <c r="N551">
        <v>86</v>
      </c>
      <c r="O551">
        <f t="shared" si="77"/>
        <v>61.428571428571431</v>
      </c>
      <c r="P551">
        <f t="shared" si="78"/>
        <v>1.8494623655913978</v>
      </c>
      <c r="Q551">
        <v>110</v>
      </c>
      <c r="R551">
        <v>53</v>
      </c>
      <c r="S551">
        <v>72</v>
      </c>
      <c r="T551">
        <v>57</v>
      </c>
      <c r="U551">
        <v>837.20930232558135</v>
      </c>
      <c r="V551">
        <v>1172.0930232558137</v>
      </c>
      <c r="W551">
        <f t="shared" si="79"/>
        <v>930.23255813953483</v>
      </c>
      <c r="X551">
        <f t="shared" si="80"/>
        <v>1302.3255813953488</v>
      </c>
    </row>
    <row r="552" spans="1:24" x14ac:dyDescent="0.25">
      <c r="A552">
        <f t="shared" si="72"/>
        <v>1.61</v>
      </c>
      <c r="B552">
        <f t="shared" si="73"/>
        <v>2.5921000000000003</v>
      </c>
      <c r="E552">
        <v>12</v>
      </c>
      <c r="F552" t="s">
        <v>38</v>
      </c>
      <c r="G552">
        <v>161</v>
      </c>
      <c r="H552">
        <v>47.5</v>
      </c>
      <c r="I552">
        <v>1.5</v>
      </c>
      <c r="J552">
        <f t="shared" si="74"/>
        <v>18.324910304386403</v>
      </c>
      <c r="K552">
        <f t="shared" si="75"/>
        <v>5.7119999999999997</v>
      </c>
      <c r="L552">
        <f t="shared" si="76"/>
        <v>3.8079999999999998</v>
      </c>
      <c r="M552">
        <v>68</v>
      </c>
      <c r="N552">
        <v>84</v>
      </c>
      <c r="O552">
        <f t="shared" si="77"/>
        <v>56</v>
      </c>
      <c r="P552">
        <f t="shared" si="78"/>
        <v>1.7684210526315789</v>
      </c>
      <c r="Q552">
        <v>105</v>
      </c>
      <c r="R552">
        <v>64</v>
      </c>
      <c r="S552">
        <v>77</v>
      </c>
      <c r="T552">
        <v>41</v>
      </c>
      <c r="U552">
        <v>916.66666666666663</v>
      </c>
      <c r="V552">
        <v>1375</v>
      </c>
      <c r="W552">
        <f t="shared" si="79"/>
        <v>1078.4313725490197</v>
      </c>
      <c r="X552">
        <f t="shared" si="80"/>
        <v>1617.6470588235295</v>
      </c>
    </row>
    <row r="553" spans="1:24" x14ac:dyDescent="0.25">
      <c r="A553">
        <f t="shared" si="72"/>
        <v>1.7</v>
      </c>
      <c r="B553">
        <f t="shared" si="73"/>
        <v>2.8899999999999997</v>
      </c>
      <c r="E553">
        <v>12</v>
      </c>
      <c r="F553" t="s">
        <v>38</v>
      </c>
      <c r="G553">
        <v>170</v>
      </c>
      <c r="H553">
        <v>51</v>
      </c>
      <c r="I553">
        <v>1.5</v>
      </c>
      <c r="J553">
        <f t="shared" si="74"/>
        <v>17.647058823529413</v>
      </c>
      <c r="K553">
        <f t="shared" si="75"/>
        <v>6.23</v>
      </c>
      <c r="L553">
        <f t="shared" si="76"/>
        <v>4.1533333333333333</v>
      </c>
      <c r="M553">
        <v>89</v>
      </c>
      <c r="N553">
        <v>70</v>
      </c>
      <c r="O553">
        <f t="shared" si="77"/>
        <v>46.666666666666664</v>
      </c>
      <c r="P553">
        <f t="shared" si="78"/>
        <v>1.3725490196078431</v>
      </c>
      <c r="Q553">
        <v>134</v>
      </c>
      <c r="R553">
        <v>63</v>
      </c>
      <c r="S553">
        <v>86</v>
      </c>
      <c r="T553">
        <v>71</v>
      </c>
      <c r="U553">
        <v>1228.5714285714287</v>
      </c>
      <c r="V553">
        <v>1842.8571428571431</v>
      </c>
      <c r="W553">
        <f t="shared" si="79"/>
        <v>1104.3338683788122</v>
      </c>
      <c r="X553">
        <f t="shared" si="80"/>
        <v>1656.5008025682182</v>
      </c>
    </row>
    <row r="554" spans="1:24" x14ac:dyDescent="0.25">
      <c r="A554">
        <f t="shared" si="72"/>
        <v>1.6</v>
      </c>
      <c r="B554">
        <f t="shared" si="73"/>
        <v>2.5600000000000005</v>
      </c>
      <c r="E554">
        <v>12.024657534246575</v>
      </c>
      <c r="F554" t="s">
        <v>38</v>
      </c>
      <c r="G554">
        <v>160</v>
      </c>
      <c r="H554">
        <v>48.9</v>
      </c>
      <c r="I554">
        <v>1.479420527</v>
      </c>
      <c r="J554">
        <f t="shared" si="74"/>
        <v>19.101562499999996</v>
      </c>
      <c r="K554">
        <f t="shared" si="75"/>
        <v>7.9726931981973292</v>
      </c>
      <c r="L554">
        <f t="shared" si="76"/>
        <v>5.389064875532398</v>
      </c>
      <c r="M554">
        <v>86.275023509999997</v>
      </c>
      <c r="N554">
        <v>92.410211829999994</v>
      </c>
      <c r="O554">
        <f t="shared" si="77"/>
        <v>62.463789127890067</v>
      </c>
      <c r="P554">
        <f t="shared" si="78"/>
        <v>1.8897793830265848</v>
      </c>
      <c r="Q554">
        <v>122</v>
      </c>
      <c r="R554">
        <v>66</v>
      </c>
      <c r="S554">
        <v>84.666666669999998</v>
      </c>
      <c r="T554">
        <v>56</v>
      </c>
      <c r="U554">
        <v>916.20465956462465</v>
      </c>
      <c r="V554">
        <v>1355.4519802929526</v>
      </c>
      <c r="W554">
        <f t="shared" si="79"/>
        <v>849.56653482307433</v>
      </c>
      <c r="X554">
        <f t="shared" si="80"/>
        <v>1256.8661706695166</v>
      </c>
    </row>
    <row r="555" spans="1:24" x14ac:dyDescent="0.25">
      <c r="A555">
        <f t="shared" si="72"/>
        <v>1.4809999999999999</v>
      </c>
      <c r="B555">
        <f t="shared" si="73"/>
        <v>2.1933609999999994</v>
      </c>
      <c r="E555">
        <v>12.03</v>
      </c>
      <c r="F555" t="s">
        <v>38</v>
      </c>
      <c r="G555">
        <v>148.1</v>
      </c>
      <c r="H555">
        <v>40.6</v>
      </c>
      <c r="I555">
        <v>1.3220000000000001</v>
      </c>
      <c r="J555">
        <f t="shared" si="74"/>
        <v>18.510404807963674</v>
      </c>
      <c r="K555">
        <f t="shared" si="75"/>
        <v>5.7911635574995168</v>
      </c>
      <c r="L555">
        <f t="shared" si="76"/>
        <v>4.380607834719755</v>
      </c>
      <c r="M555">
        <v>82.700290580000001</v>
      </c>
      <c r="N555">
        <v>70.025915470000001</v>
      </c>
      <c r="O555">
        <f t="shared" si="77"/>
        <v>52.969678872919815</v>
      </c>
      <c r="P555">
        <f t="shared" si="78"/>
        <v>1.7247762431034483</v>
      </c>
      <c r="Q555">
        <v>137</v>
      </c>
      <c r="R555">
        <v>74</v>
      </c>
      <c r="S555">
        <v>95</v>
      </c>
      <c r="T555">
        <v>63</v>
      </c>
      <c r="U555">
        <v>1356.6406003031723</v>
      </c>
      <c r="V555">
        <v>1793.4788736007938</v>
      </c>
      <c r="W555">
        <f t="shared" si="79"/>
        <v>1312.3442162427018</v>
      </c>
      <c r="X555">
        <f t="shared" si="80"/>
        <v>1734.9190538728519</v>
      </c>
    </row>
    <row r="556" spans="1:24" x14ac:dyDescent="0.25">
      <c r="A556">
        <f t="shared" si="72"/>
        <v>1.5</v>
      </c>
      <c r="B556">
        <f t="shared" si="73"/>
        <v>2.25</v>
      </c>
      <c r="E556">
        <v>12.035616438356165</v>
      </c>
      <c r="F556" t="s">
        <v>38</v>
      </c>
      <c r="G556">
        <v>150</v>
      </c>
      <c r="H556">
        <v>46.5</v>
      </c>
      <c r="I556">
        <v>1.411255361</v>
      </c>
      <c r="J556">
        <f t="shared" si="74"/>
        <v>20.666666666666668</v>
      </c>
      <c r="K556">
        <f t="shared" si="75"/>
        <v>5.818022426828537</v>
      </c>
      <c r="L556">
        <f t="shared" si="76"/>
        <v>4.1225865903573613</v>
      </c>
      <c r="M556">
        <v>80.322701069999994</v>
      </c>
      <c r="N556">
        <v>72.433102340000005</v>
      </c>
      <c r="O556">
        <f t="shared" si="77"/>
        <v>51.325298271090148</v>
      </c>
      <c r="P556">
        <f t="shared" si="78"/>
        <v>1.557701125591398</v>
      </c>
      <c r="Q556">
        <v>99</v>
      </c>
      <c r="R556">
        <v>47</v>
      </c>
      <c r="S556">
        <v>64.333333330000002</v>
      </c>
      <c r="T556">
        <v>52</v>
      </c>
      <c r="U556">
        <v>888.17586506263672</v>
      </c>
      <c r="V556">
        <v>1253.4429510804587</v>
      </c>
      <c r="W556">
        <f t="shared" si="79"/>
        <v>884.6075674557859</v>
      </c>
      <c r="X556">
        <f t="shared" si="80"/>
        <v>1248.4071719531471</v>
      </c>
    </row>
    <row r="557" spans="1:24" x14ac:dyDescent="0.25">
      <c r="A557">
        <f t="shared" si="72"/>
        <v>1.5</v>
      </c>
      <c r="B557">
        <f t="shared" si="73"/>
        <v>2.25</v>
      </c>
      <c r="E557">
        <v>12.035616438356165</v>
      </c>
      <c r="F557" t="s">
        <v>38</v>
      </c>
      <c r="G557">
        <v>150</v>
      </c>
      <c r="H557">
        <v>50.5</v>
      </c>
      <c r="I557">
        <v>1.477067162</v>
      </c>
      <c r="J557">
        <f t="shared" si="74"/>
        <v>22.444444444444443</v>
      </c>
      <c r="K557">
        <f t="shared" si="75"/>
        <v>6.2276892922448486</v>
      </c>
      <c r="L557">
        <f t="shared" si="76"/>
        <v>4.2162532973871967</v>
      </c>
      <c r="M557">
        <v>80.005940809999998</v>
      </c>
      <c r="N557">
        <v>77.840335719999999</v>
      </c>
      <c r="O557">
        <f t="shared" si="77"/>
        <v>52.699252764242281</v>
      </c>
      <c r="P557">
        <f t="shared" si="78"/>
        <v>1.5413927865346535</v>
      </c>
      <c r="Q557">
        <v>105</v>
      </c>
      <c r="R557">
        <v>51</v>
      </c>
      <c r="S557">
        <v>69</v>
      </c>
      <c r="T557">
        <v>54</v>
      </c>
      <c r="U557">
        <v>886.42988704725485</v>
      </c>
      <c r="V557">
        <v>1309.3164775728692</v>
      </c>
      <c r="W557">
        <f t="shared" si="79"/>
        <v>886.36406554095231</v>
      </c>
      <c r="X557">
        <f t="shared" si="80"/>
        <v>1309.2192547873565</v>
      </c>
    </row>
    <row r="558" spans="1:24" x14ac:dyDescent="0.25">
      <c r="A558">
        <f t="shared" si="72"/>
        <v>1.5319999999999998</v>
      </c>
      <c r="B558">
        <f t="shared" si="73"/>
        <v>2.3470239999999993</v>
      </c>
      <c r="E558">
        <v>12.04</v>
      </c>
      <c r="F558" t="s">
        <v>38</v>
      </c>
      <c r="G558">
        <v>153.19999999999999</v>
      </c>
      <c r="H558">
        <v>56.4</v>
      </c>
      <c r="I558">
        <v>1.5860000000000001</v>
      </c>
      <c r="J558">
        <f t="shared" si="74"/>
        <v>24.030431729713889</v>
      </c>
      <c r="K558">
        <f t="shared" si="75"/>
        <v>7.3167940640650269</v>
      </c>
      <c r="L558">
        <f t="shared" si="76"/>
        <v>4.6133632181998907</v>
      </c>
      <c r="M558">
        <v>70.053843509999993</v>
      </c>
      <c r="N558">
        <v>104.4452909</v>
      </c>
      <c r="O558">
        <f t="shared" si="77"/>
        <v>65.854533984867587</v>
      </c>
      <c r="P558">
        <f t="shared" si="78"/>
        <v>1.8518668599290782</v>
      </c>
      <c r="Q558">
        <v>124</v>
      </c>
      <c r="R558">
        <v>63</v>
      </c>
      <c r="S558">
        <v>83.333333330000002</v>
      </c>
      <c r="T558">
        <v>61</v>
      </c>
      <c r="U558">
        <v>797.86587419998273</v>
      </c>
      <c r="V558">
        <v>1265.4152764811727</v>
      </c>
      <c r="W558">
        <f t="shared" si="79"/>
        <v>911.14586634903424</v>
      </c>
      <c r="X558">
        <f t="shared" si="80"/>
        <v>1445.0773440295684</v>
      </c>
    </row>
    <row r="559" spans="1:24" x14ac:dyDescent="0.25">
      <c r="A559">
        <f t="shared" si="72"/>
        <v>1.3280000000000001</v>
      </c>
      <c r="B559">
        <f t="shared" si="73"/>
        <v>1.7635840000000003</v>
      </c>
      <c r="E559">
        <v>12.06</v>
      </c>
      <c r="F559" t="s">
        <v>38</v>
      </c>
      <c r="G559">
        <v>132.80000000000001</v>
      </c>
      <c r="H559">
        <v>27.1</v>
      </c>
      <c r="I559">
        <v>1.03</v>
      </c>
      <c r="J559">
        <f t="shared" si="74"/>
        <v>15.366435622006096</v>
      </c>
      <c r="K559">
        <f t="shared" si="75"/>
        <v>4.6633388146282666</v>
      </c>
      <c r="L559">
        <f t="shared" si="76"/>
        <v>4.5275134122604532</v>
      </c>
      <c r="M559">
        <v>70.874861569999993</v>
      </c>
      <c r="N559">
        <v>65.796796090000001</v>
      </c>
      <c r="O559">
        <f t="shared" si="77"/>
        <v>63.880384553398059</v>
      </c>
      <c r="P559">
        <f t="shared" si="78"/>
        <v>2.4279260549815498</v>
      </c>
      <c r="Q559">
        <v>107</v>
      </c>
      <c r="R559">
        <v>36</v>
      </c>
      <c r="S559">
        <v>59.666666669999998</v>
      </c>
      <c r="T559">
        <v>71</v>
      </c>
      <c r="U559">
        <v>906.83240242252953</v>
      </c>
      <c r="V559">
        <v>934.03737449520543</v>
      </c>
      <c r="W559">
        <f t="shared" si="79"/>
        <v>1023.5870742710555</v>
      </c>
      <c r="X559">
        <f t="shared" si="80"/>
        <v>1054.2946864991873</v>
      </c>
    </row>
    <row r="560" spans="1:24" x14ac:dyDescent="0.25">
      <c r="A560">
        <f t="shared" si="72"/>
        <v>1.544</v>
      </c>
      <c r="B560">
        <f t="shared" si="73"/>
        <v>2.3839360000000003</v>
      </c>
      <c r="E560">
        <v>12.06</v>
      </c>
      <c r="F560" t="s">
        <v>38</v>
      </c>
      <c r="G560">
        <v>154.4</v>
      </c>
      <c r="H560">
        <v>40.4</v>
      </c>
      <c r="I560">
        <v>1.3240000000000001</v>
      </c>
      <c r="J560">
        <f t="shared" si="74"/>
        <v>16.946763671507956</v>
      </c>
      <c r="K560">
        <f t="shared" si="75"/>
        <v>6.718845106661969</v>
      </c>
      <c r="L560">
        <f t="shared" si="76"/>
        <v>5.0746564249712751</v>
      </c>
      <c r="M560">
        <v>74.043062199999994</v>
      </c>
      <c r="N560">
        <v>90.742399180000007</v>
      </c>
      <c r="O560">
        <f t="shared" si="77"/>
        <v>68.536555271903325</v>
      </c>
      <c r="P560">
        <f t="shared" si="78"/>
        <v>2.2460989896039605</v>
      </c>
      <c r="Q560">
        <v>132</v>
      </c>
      <c r="R560">
        <v>75</v>
      </c>
      <c r="S560">
        <v>86.666666669999998</v>
      </c>
      <c r="T560">
        <v>57</v>
      </c>
      <c r="U560">
        <v>955.08458508006561</v>
      </c>
      <c r="V560">
        <v>1264.531990646007</v>
      </c>
      <c r="W560">
        <f t="shared" si="79"/>
        <v>1031.9233772371622</v>
      </c>
      <c r="X560">
        <f t="shared" si="80"/>
        <v>1366.2665514620028</v>
      </c>
    </row>
    <row r="561" spans="1:24" x14ac:dyDescent="0.25">
      <c r="A561">
        <f t="shared" si="72"/>
        <v>1.534</v>
      </c>
      <c r="B561">
        <f t="shared" si="73"/>
        <v>2.3531560000000002</v>
      </c>
      <c r="E561">
        <v>12.07</v>
      </c>
      <c r="F561" t="s">
        <v>38</v>
      </c>
      <c r="G561">
        <v>153.4</v>
      </c>
      <c r="H561">
        <v>40.299999999999997</v>
      </c>
      <c r="I561">
        <v>1.3180000000000001</v>
      </c>
      <c r="J561">
        <f t="shared" si="74"/>
        <v>17.125936402006495</v>
      </c>
      <c r="K561">
        <f t="shared" si="75"/>
        <v>6.6091658247629876</v>
      </c>
      <c r="L561">
        <f t="shared" si="76"/>
        <v>5.0145415969370166</v>
      </c>
      <c r="M561">
        <v>82.593301389999993</v>
      </c>
      <c r="N561">
        <v>80.020603530000002</v>
      </c>
      <c r="O561">
        <f t="shared" si="77"/>
        <v>60.713659734446132</v>
      </c>
      <c r="P561">
        <f t="shared" si="78"/>
        <v>1.9856229163771715</v>
      </c>
      <c r="Q561">
        <v>109</v>
      </c>
      <c r="R561">
        <v>56</v>
      </c>
      <c r="S561">
        <v>73.666666669999998</v>
      </c>
      <c r="T561">
        <v>53</v>
      </c>
      <c r="U561">
        <v>920.59623922209107</v>
      </c>
      <c r="V561">
        <v>1213.3458432947161</v>
      </c>
      <c r="W561">
        <f t="shared" si="79"/>
        <v>891.69094706612862</v>
      </c>
      <c r="X561">
        <f t="shared" si="80"/>
        <v>1175.2486682331576</v>
      </c>
    </row>
    <row r="562" spans="1:24" x14ac:dyDescent="0.25">
      <c r="A562">
        <f t="shared" si="72"/>
        <v>1.4790000000000001</v>
      </c>
      <c r="B562">
        <f t="shared" si="73"/>
        <v>2.1874410000000002</v>
      </c>
      <c r="E562">
        <v>12.11</v>
      </c>
      <c r="F562" t="s">
        <v>38</v>
      </c>
      <c r="G562">
        <v>147.9</v>
      </c>
      <c r="H562">
        <v>44.5</v>
      </c>
      <c r="I562">
        <v>1.377</v>
      </c>
      <c r="J562">
        <f t="shared" si="74"/>
        <v>20.343405833574479</v>
      </c>
      <c r="K562">
        <f t="shared" si="75"/>
        <v>9.7229791933884417</v>
      </c>
      <c r="L562">
        <f t="shared" si="76"/>
        <v>7.0609870685464351</v>
      </c>
      <c r="M562">
        <v>103.468783</v>
      </c>
      <c r="N562">
        <v>93.970170629999998</v>
      </c>
      <c r="O562">
        <f t="shared" si="77"/>
        <v>68.242680196078425</v>
      </c>
      <c r="P562">
        <f t="shared" si="78"/>
        <v>2.1116892276404493</v>
      </c>
      <c r="Q562">
        <v>128</v>
      </c>
      <c r="R562">
        <v>71</v>
      </c>
      <c r="S562">
        <v>90</v>
      </c>
      <c r="T562">
        <v>57</v>
      </c>
      <c r="U562">
        <v>957.75073511750634</v>
      </c>
      <c r="V562">
        <v>1318.8227622568063</v>
      </c>
      <c r="W562">
        <f t="shared" si="79"/>
        <v>740.51377224955388</v>
      </c>
      <c r="X562">
        <f t="shared" si="80"/>
        <v>1019.6874643876357</v>
      </c>
    </row>
    <row r="563" spans="1:24" x14ac:dyDescent="0.25">
      <c r="A563">
        <f t="shared" si="72"/>
        <v>1.538</v>
      </c>
      <c r="B563">
        <f t="shared" si="73"/>
        <v>2.3654440000000001</v>
      </c>
      <c r="E563">
        <v>12.11</v>
      </c>
      <c r="F563" t="s">
        <v>38</v>
      </c>
      <c r="G563">
        <v>153.80000000000001</v>
      </c>
      <c r="H563">
        <v>52.1</v>
      </c>
      <c r="I563">
        <v>1.5189999999999999</v>
      </c>
      <c r="J563">
        <f t="shared" si="74"/>
        <v>22.025463295685714</v>
      </c>
      <c r="K563">
        <f t="shared" si="75"/>
        <v>8.645391332578459</v>
      </c>
      <c r="L563">
        <f t="shared" si="76"/>
        <v>5.6915018647652795</v>
      </c>
      <c r="M563">
        <v>96.294949759999994</v>
      </c>
      <c r="N563">
        <v>89.780319259999999</v>
      </c>
      <c r="O563">
        <f t="shared" si="77"/>
        <v>59.104884305464125</v>
      </c>
      <c r="P563">
        <f t="shared" si="78"/>
        <v>1.7232306959692898</v>
      </c>
      <c r="Q563">
        <v>128</v>
      </c>
      <c r="R563">
        <v>76</v>
      </c>
      <c r="S563">
        <v>93.333333330000002</v>
      </c>
      <c r="T563">
        <v>52</v>
      </c>
      <c r="U563">
        <v>1039.5745314706514</v>
      </c>
      <c r="V563">
        <v>1579.1137133039194</v>
      </c>
      <c r="W563">
        <f t="shared" si="79"/>
        <v>863.65861060138866</v>
      </c>
      <c r="X563">
        <f t="shared" si="80"/>
        <v>1311.8974295035093</v>
      </c>
    </row>
    <row r="564" spans="1:24" x14ac:dyDescent="0.25">
      <c r="A564">
        <f t="shared" si="72"/>
        <v>1.5649999999999999</v>
      </c>
      <c r="B564">
        <f t="shared" si="73"/>
        <v>2.4492249999999998</v>
      </c>
      <c r="E564">
        <v>12.112328767123287</v>
      </c>
      <c r="F564" t="s">
        <v>38</v>
      </c>
      <c r="G564">
        <v>156.5</v>
      </c>
      <c r="H564">
        <v>39.5</v>
      </c>
      <c r="I564">
        <v>1.3057336180000001</v>
      </c>
      <c r="J564">
        <f t="shared" si="74"/>
        <v>16.127550551705134</v>
      </c>
      <c r="K564">
        <f t="shared" si="75"/>
        <v>7.2571869148815678</v>
      </c>
      <c r="L564">
        <f t="shared" si="76"/>
        <v>5.5579383228237962</v>
      </c>
      <c r="M564">
        <v>91.501571350000006</v>
      </c>
      <c r="N564">
        <v>79.312156150000007</v>
      </c>
      <c r="O564">
        <f t="shared" si="77"/>
        <v>60.741452204840144</v>
      </c>
      <c r="P564">
        <f t="shared" si="78"/>
        <v>2.0079026873417725</v>
      </c>
      <c r="Q564">
        <v>90</v>
      </c>
      <c r="R564">
        <v>51</v>
      </c>
      <c r="S564">
        <v>64</v>
      </c>
      <c r="T564">
        <v>39</v>
      </c>
      <c r="U564">
        <v>806.93809255367216</v>
      </c>
      <c r="V564">
        <v>1053.6461950921253</v>
      </c>
      <c r="W564">
        <f t="shared" si="79"/>
        <v>705.50752792393178</v>
      </c>
      <c r="X564">
        <f t="shared" si="80"/>
        <v>921.20489696235154</v>
      </c>
    </row>
    <row r="565" spans="1:24" x14ac:dyDescent="0.25">
      <c r="A565">
        <f t="shared" si="72"/>
        <v>1.544</v>
      </c>
      <c r="B565">
        <f t="shared" si="73"/>
        <v>2.3839360000000003</v>
      </c>
      <c r="E565">
        <v>12.18</v>
      </c>
      <c r="F565" t="s">
        <v>38</v>
      </c>
      <c r="G565">
        <v>154.4</v>
      </c>
      <c r="H565">
        <v>44.8</v>
      </c>
      <c r="I565">
        <v>1.401</v>
      </c>
      <c r="J565">
        <f t="shared" si="74"/>
        <v>18.792450804048428</v>
      </c>
      <c r="K565">
        <f t="shared" si="75"/>
        <v>7.2163990787179229</v>
      </c>
      <c r="L565">
        <f t="shared" si="76"/>
        <v>5.1508915622540492</v>
      </c>
      <c r="M565">
        <v>83.790312049999997</v>
      </c>
      <c r="N565">
        <v>86.124504160000001</v>
      </c>
      <c r="O565">
        <f t="shared" si="77"/>
        <v>61.473593261955749</v>
      </c>
      <c r="P565">
        <f t="shared" si="78"/>
        <v>1.922421967857143</v>
      </c>
      <c r="Q565">
        <v>119</v>
      </c>
      <c r="R565">
        <v>61</v>
      </c>
      <c r="S565">
        <v>80.333333330000002</v>
      </c>
      <c r="T565">
        <v>58</v>
      </c>
      <c r="U565">
        <v>932.75815185836893</v>
      </c>
      <c r="V565">
        <v>1306.7941707535749</v>
      </c>
      <c r="W565">
        <f t="shared" si="79"/>
        <v>890.56419916590482</v>
      </c>
      <c r="X565">
        <f t="shared" si="80"/>
        <v>1247.6804430314328</v>
      </c>
    </row>
    <row r="566" spans="1:24" x14ac:dyDescent="0.25">
      <c r="A566">
        <f t="shared" si="72"/>
        <v>1.4950000000000001</v>
      </c>
      <c r="B566">
        <f t="shared" si="73"/>
        <v>2.2350250000000003</v>
      </c>
      <c r="E566">
        <v>12.189041095890412</v>
      </c>
      <c r="F566" t="s">
        <v>38</v>
      </c>
      <c r="G566">
        <v>149.5</v>
      </c>
      <c r="H566">
        <v>47.5</v>
      </c>
      <c r="I566">
        <v>1.426524049</v>
      </c>
      <c r="J566">
        <f t="shared" si="74"/>
        <v>21.252558696211448</v>
      </c>
      <c r="K566">
        <f t="shared" si="75"/>
        <v>7.4001906240518789</v>
      </c>
      <c r="L566">
        <f t="shared" si="76"/>
        <v>5.187568081477103</v>
      </c>
      <c r="M566">
        <v>97.607086359999997</v>
      </c>
      <c r="N566">
        <v>75.816120530000006</v>
      </c>
      <c r="O566">
        <f t="shared" si="77"/>
        <v>53.147453478367545</v>
      </c>
      <c r="P566">
        <f t="shared" si="78"/>
        <v>1.5961288532631581</v>
      </c>
      <c r="Q566">
        <v>105</v>
      </c>
      <c r="R566">
        <v>62</v>
      </c>
      <c r="S566">
        <v>76.333333330000002</v>
      </c>
      <c r="T566">
        <v>43</v>
      </c>
      <c r="U566">
        <v>1006.8219370284892</v>
      </c>
      <c r="V566">
        <v>1436.2557062319033</v>
      </c>
      <c r="W566">
        <f t="shared" si="79"/>
        <v>825.20396792919018</v>
      </c>
      <c r="X566">
        <f t="shared" si="80"/>
        <v>1177.1733055812144</v>
      </c>
    </row>
    <row r="567" spans="1:24" x14ac:dyDescent="0.25">
      <c r="A567">
        <f t="shared" si="72"/>
        <v>1.4990000000000001</v>
      </c>
      <c r="B567">
        <f t="shared" si="73"/>
        <v>2.2470010000000005</v>
      </c>
      <c r="E567">
        <v>12.191780821917808</v>
      </c>
      <c r="F567" t="s">
        <v>38</v>
      </c>
      <c r="G567">
        <v>149.9</v>
      </c>
      <c r="H567">
        <v>67</v>
      </c>
      <c r="I567">
        <v>1.724901005</v>
      </c>
      <c r="J567">
        <f t="shared" si="74"/>
        <v>29.817521220506794</v>
      </c>
      <c r="K567">
        <f t="shared" si="75"/>
        <v>6.3573962947536922</v>
      </c>
      <c r="L567">
        <f t="shared" si="76"/>
        <v>3.685658641467191</v>
      </c>
      <c r="M567">
        <v>77.525483059999999</v>
      </c>
      <c r="N567">
        <v>82.003955910000002</v>
      </c>
      <c r="O567">
        <f t="shared" si="77"/>
        <v>47.541253481964318</v>
      </c>
      <c r="P567">
        <f t="shared" si="78"/>
        <v>1.2239396404477612</v>
      </c>
      <c r="Q567">
        <v>135</v>
      </c>
      <c r="R567">
        <v>79</v>
      </c>
      <c r="S567">
        <v>97.666666669999998</v>
      </c>
      <c r="T567">
        <v>56</v>
      </c>
      <c r="U567">
        <v>1190.999453455513</v>
      </c>
      <c r="V567">
        <v>2054.3561542198649</v>
      </c>
      <c r="W567">
        <f t="shared" si="79"/>
        <v>1229.0146738292513</v>
      </c>
      <c r="X567">
        <f t="shared" si="80"/>
        <v>2119.9286460478224</v>
      </c>
    </row>
    <row r="568" spans="1:24" x14ac:dyDescent="0.25">
      <c r="A568">
        <f t="shared" si="72"/>
        <v>1.548</v>
      </c>
      <c r="B568">
        <f t="shared" si="73"/>
        <v>2.3963040000000002</v>
      </c>
      <c r="E568">
        <v>12.257534246575343</v>
      </c>
      <c r="F568" t="s">
        <v>38</v>
      </c>
      <c r="G568">
        <v>154.80000000000001</v>
      </c>
      <c r="H568">
        <v>47.5</v>
      </c>
      <c r="I568">
        <v>1.4415112189999999</v>
      </c>
      <c r="J568">
        <f t="shared" si="74"/>
        <v>19.82219284364588</v>
      </c>
      <c r="K568">
        <f t="shared" si="75"/>
        <v>5.5542552661385169</v>
      </c>
      <c r="L568">
        <f t="shared" si="76"/>
        <v>3.8530780703819949</v>
      </c>
      <c r="M568">
        <v>67.959198959999995</v>
      </c>
      <c r="N568">
        <v>81.729263309999993</v>
      </c>
      <c r="O568">
        <f t="shared" si="77"/>
        <v>56.696931825960348</v>
      </c>
      <c r="P568">
        <f t="shared" si="78"/>
        <v>1.7206160696842103</v>
      </c>
      <c r="Q568">
        <v>101</v>
      </c>
      <c r="R568">
        <v>51</v>
      </c>
      <c r="S568">
        <v>67.666666669999998</v>
      </c>
      <c r="T568">
        <v>50</v>
      </c>
      <c r="U568">
        <v>827.93682372175044</v>
      </c>
      <c r="V568">
        <v>1193.4802200181284</v>
      </c>
      <c r="W568">
        <f t="shared" si="79"/>
        <v>974.62811379994594</v>
      </c>
      <c r="X568">
        <f t="shared" si="80"/>
        <v>1404.9373603954307</v>
      </c>
    </row>
    <row r="569" spans="1:24" x14ac:dyDescent="0.25">
      <c r="A569">
        <f t="shared" si="72"/>
        <v>1.5049999999999999</v>
      </c>
      <c r="B569">
        <f t="shared" si="73"/>
        <v>2.2650249999999996</v>
      </c>
      <c r="E569">
        <v>12.263013698630138</v>
      </c>
      <c r="F569" t="s">
        <v>38</v>
      </c>
      <c r="G569">
        <v>150.5</v>
      </c>
      <c r="H569">
        <v>36.5</v>
      </c>
      <c r="I569">
        <v>1.235029545</v>
      </c>
      <c r="J569">
        <f t="shared" si="74"/>
        <v>16.114612421496453</v>
      </c>
      <c r="K569">
        <f t="shared" si="75"/>
        <v>6.9421279738473984</v>
      </c>
      <c r="L569">
        <f t="shared" si="76"/>
        <v>5.6210217819909714</v>
      </c>
      <c r="M569">
        <v>101.5072777</v>
      </c>
      <c r="N569">
        <v>68.390445799999995</v>
      </c>
      <c r="O569">
        <f t="shared" si="77"/>
        <v>55.37555443663495</v>
      </c>
      <c r="P569">
        <f t="shared" si="78"/>
        <v>1.8737108438356163</v>
      </c>
      <c r="Q569">
        <v>105</v>
      </c>
      <c r="R569">
        <v>48</v>
      </c>
      <c r="S569">
        <v>67</v>
      </c>
      <c r="T569">
        <v>57</v>
      </c>
      <c r="U569">
        <v>979.6690051697251</v>
      </c>
      <c r="V569">
        <v>1209.9201657053682</v>
      </c>
      <c r="W569">
        <f t="shared" si="79"/>
        <v>772.0975499432393</v>
      </c>
      <c r="X569">
        <f t="shared" si="80"/>
        <v>953.56328580201352</v>
      </c>
    </row>
    <row r="570" spans="1:24" x14ac:dyDescent="0.25">
      <c r="A570">
        <f t="shared" si="72"/>
        <v>1.4750000000000001</v>
      </c>
      <c r="B570">
        <f t="shared" si="73"/>
        <v>2.1756250000000001</v>
      </c>
      <c r="E570">
        <v>12.364383561643836</v>
      </c>
      <c r="F570" t="s">
        <v>38</v>
      </c>
      <c r="G570">
        <v>147.5</v>
      </c>
      <c r="H570">
        <v>37</v>
      </c>
      <c r="I570">
        <v>1.2369277489999999</v>
      </c>
      <c r="J570">
        <f t="shared" si="74"/>
        <v>17.006607296753806</v>
      </c>
      <c r="K570">
        <f t="shared" si="75"/>
        <v>6.1034928517019802</v>
      </c>
      <c r="L570">
        <f t="shared" si="76"/>
        <v>4.934397224604572</v>
      </c>
      <c r="M570">
        <v>100.81906360000001</v>
      </c>
      <c r="N570">
        <v>60.539074990000003</v>
      </c>
      <c r="O570">
        <f t="shared" si="77"/>
        <v>48.94309715255649</v>
      </c>
      <c r="P570">
        <f t="shared" si="78"/>
        <v>1.636191215945946</v>
      </c>
      <c r="Q570">
        <v>115</v>
      </c>
      <c r="R570">
        <v>54</v>
      </c>
      <c r="S570">
        <v>74.333333330000002</v>
      </c>
      <c r="T570">
        <v>61</v>
      </c>
      <c r="U570">
        <v>1227.8571045606259</v>
      </c>
      <c r="V570">
        <v>1518.7705244378326</v>
      </c>
      <c r="W570">
        <f t="shared" si="79"/>
        <v>974.30550192939961</v>
      </c>
      <c r="X570">
        <f t="shared" si="80"/>
        <v>1205.1455113398474</v>
      </c>
    </row>
    <row r="571" spans="1:24" x14ac:dyDescent="0.25">
      <c r="A571">
        <f t="shared" si="72"/>
        <v>1.486</v>
      </c>
      <c r="B571">
        <f t="shared" si="73"/>
        <v>2.208196</v>
      </c>
      <c r="E571">
        <v>12.378082191780821</v>
      </c>
      <c r="F571" t="s">
        <v>38</v>
      </c>
      <c r="G571">
        <v>148.6</v>
      </c>
      <c r="H571">
        <v>49</v>
      </c>
      <c r="I571">
        <v>1.4486090060000001</v>
      </c>
      <c r="J571">
        <f t="shared" si="74"/>
        <v>22.190059215758023</v>
      </c>
      <c r="K571">
        <f t="shared" si="75"/>
        <v>5.7135996400022524</v>
      </c>
      <c r="L571">
        <f t="shared" si="76"/>
        <v>3.944197237720509</v>
      </c>
      <c r="M571">
        <v>85.085892520000002</v>
      </c>
      <c r="N571">
        <v>67.150963230000002</v>
      </c>
      <c r="O571">
        <f t="shared" si="77"/>
        <v>46.35547822212007</v>
      </c>
      <c r="P571">
        <f t="shared" si="78"/>
        <v>1.3704278210204082</v>
      </c>
      <c r="Q571">
        <v>114</v>
      </c>
      <c r="R571">
        <v>58</v>
      </c>
      <c r="S571">
        <v>76.666666669999998</v>
      </c>
      <c r="T571">
        <v>56</v>
      </c>
      <c r="U571">
        <v>1141.7061346894993</v>
      </c>
      <c r="V571">
        <v>1653.8857889166579</v>
      </c>
      <c r="W571">
        <f t="shared" si="79"/>
        <v>1073.4622164736734</v>
      </c>
      <c r="X571">
        <f t="shared" si="80"/>
        <v>1555.027034384485</v>
      </c>
    </row>
    <row r="572" spans="1:24" x14ac:dyDescent="0.25">
      <c r="A572">
        <f t="shared" si="72"/>
        <v>1.57</v>
      </c>
      <c r="B572">
        <f t="shared" si="73"/>
        <v>2.4649000000000001</v>
      </c>
      <c r="E572">
        <v>12.389041095890411</v>
      </c>
      <c r="F572" t="s">
        <v>38</v>
      </c>
      <c r="G572">
        <v>157</v>
      </c>
      <c r="H572">
        <v>41.5</v>
      </c>
      <c r="I572">
        <v>1.3433252010000001</v>
      </c>
      <c r="J572">
        <f t="shared" si="74"/>
        <v>16.83638281471865</v>
      </c>
      <c r="K572">
        <f t="shared" si="75"/>
        <v>6.1477306753494894</v>
      </c>
      <c r="L572">
        <f t="shared" si="76"/>
        <v>4.5765021535909449</v>
      </c>
      <c r="M572">
        <v>71.452040859999997</v>
      </c>
      <c r="N572">
        <v>86.03995913</v>
      </c>
      <c r="O572">
        <f t="shared" si="77"/>
        <v>64.049985116001707</v>
      </c>
      <c r="P572">
        <f t="shared" si="78"/>
        <v>2.0732520272289157</v>
      </c>
      <c r="Q572">
        <v>102</v>
      </c>
      <c r="R572">
        <v>53</v>
      </c>
      <c r="S572">
        <v>69.333333330000002</v>
      </c>
      <c r="T572">
        <v>49</v>
      </c>
      <c r="U572">
        <v>805.82712998785235</v>
      </c>
      <c r="V572">
        <v>1082.4878913621849</v>
      </c>
      <c r="W572">
        <f t="shared" si="79"/>
        <v>902.22993805509873</v>
      </c>
      <c r="X572">
        <f t="shared" si="80"/>
        <v>1211.9882128860831</v>
      </c>
    </row>
    <row r="573" spans="1:24" x14ac:dyDescent="0.25">
      <c r="A573">
        <f t="shared" si="72"/>
        <v>1.5049999999999999</v>
      </c>
      <c r="B573">
        <f t="shared" si="73"/>
        <v>2.2650249999999996</v>
      </c>
      <c r="E573">
        <v>12.419178082191781</v>
      </c>
      <c r="F573" t="s">
        <v>38</v>
      </c>
      <c r="G573">
        <v>150.5</v>
      </c>
      <c r="H573">
        <v>38.5</v>
      </c>
      <c r="I573">
        <v>1.2722450789999999</v>
      </c>
      <c r="J573">
        <f t="shared" si="74"/>
        <v>16.997604882948316</v>
      </c>
      <c r="K573">
        <f t="shared" si="75"/>
        <v>7.6499726059173234</v>
      </c>
      <c r="L573">
        <f t="shared" si="76"/>
        <v>6.0129708750222042</v>
      </c>
      <c r="M573">
        <v>106.2022678</v>
      </c>
      <c r="N573">
        <v>72.032102179999995</v>
      </c>
      <c r="O573">
        <f t="shared" si="77"/>
        <v>56.618102415155811</v>
      </c>
      <c r="P573">
        <f t="shared" si="78"/>
        <v>1.8709636929870128</v>
      </c>
      <c r="Q573">
        <v>144</v>
      </c>
      <c r="R573">
        <v>84</v>
      </c>
      <c r="S573">
        <v>104</v>
      </c>
      <c r="T573">
        <v>60</v>
      </c>
      <c r="U573">
        <v>1443.8007062478321</v>
      </c>
      <c r="V573">
        <v>1836.8683435805287</v>
      </c>
      <c r="W573">
        <f t="shared" si="79"/>
        <v>1087.5855939097617</v>
      </c>
      <c r="X573">
        <f t="shared" si="80"/>
        <v>1383.6754198429867</v>
      </c>
    </row>
    <row r="574" spans="1:24" x14ac:dyDescent="0.25">
      <c r="A574">
        <f t="shared" si="72"/>
        <v>1.54</v>
      </c>
      <c r="B574">
        <f t="shared" si="73"/>
        <v>2.3715999999999999</v>
      </c>
      <c r="E574">
        <v>12.468493150684932</v>
      </c>
      <c r="F574" t="s">
        <v>38</v>
      </c>
      <c r="G574">
        <v>154</v>
      </c>
      <c r="H574">
        <v>45.5</v>
      </c>
      <c r="I574">
        <v>1.4054375450000001</v>
      </c>
      <c r="J574">
        <f t="shared" si="74"/>
        <v>19.185360094451003</v>
      </c>
      <c r="K574">
        <f t="shared" si="75"/>
        <v>6.5171340953111994</v>
      </c>
      <c r="L574">
        <f t="shared" si="76"/>
        <v>4.6370855243597457</v>
      </c>
      <c r="M574">
        <v>85.488165309999999</v>
      </c>
      <c r="N574">
        <v>76.234342749999996</v>
      </c>
      <c r="O574">
        <f t="shared" si="77"/>
        <v>54.242426510670732</v>
      </c>
      <c r="P574">
        <f t="shared" si="78"/>
        <v>1.6754800604395603</v>
      </c>
      <c r="Q574">
        <v>110</v>
      </c>
      <c r="R574">
        <v>56</v>
      </c>
      <c r="S574">
        <v>74</v>
      </c>
      <c r="T574">
        <v>54</v>
      </c>
      <c r="U574">
        <v>970.69112594926912</v>
      </c>
      <c r="V574">
        <v>1364.2457530074266</v>
      </c>
      <c r="W574">
        <f t="shared" si="79"/>
        <v>908.37474163055629</v>
      </c>
      <c r="X574">
        <f t="shared" si="80"/>
        <v>1276.6639668172584</v>
      </c>
    </row>
    <row r="575" spans="1:24" x14ac:dyDescent="0.25">
      <c r="A575">
        <f t="shared" si="72"/>
        <v>1.54</v>
      </c>
      <c r="B575">
        <f t="shared" si="73"/>
        <v>2.3715999999999999</v>
      </c>
      <c r="E575">
        <v>12.487671232876712</v>
      </c>
      <c r="F575" t="s">
        <v>38</v>
      </c>
      <c r="G575">
        <v>154</v>
      </c>
      <c r="H575">
        <v>46.5</v>
      </c>
      <c r="I575">
        <v>1.422441595</v>
      </c>
      <c r="J575">
        <f t="shared" si="74"/>
        <v>19.607016360263113</v>
      </c>
      <c r="K575">
        <f t="shared" si="75"/>
        <v>6.5621095094304556</v>
      </c>
      <c r="L575">
        <f t="shared" si="76"/>
        <v>4.6132716678820511</v>
      </c>
      <c r="M575">
        <v>91.819222440000004</v>
      </c>
      <c r="N575">
        <v>71.467709429999999</v>
      </c>
      <c r="O575">
        <f t="shared" si="77"/>
        <v>50.242983389416423</v>
      </c>
      <c r="P575">
        <f t="shared" si="78"/>
        <v>1.5369399877419354</v>
      </c>
      <c r="Q575">
        <v>102</v>
      </c>
      <c r="R575">
        <v>54</v>
      </c>
      <c r="S575">
        <v>70</v>
      </c>
      <c r="T575">
        <v>48</v>
      </c>
      <c r="U575">
        <v>979.46332068418167</v>
      </c>
      <c r="V575">
        <v>1393.2293681180038</v>
      </c>
      <c r="W575">
        <f t="shared" si="79"/>
        <v>853.38411252543085</v>
      </c>
      <c r="X575">
        <f t="shared" si="80"/>
        <v>1213.8890581683333</v>
      </c>
    </row>
    <row r="576" spans="1:24" x14ac:dyDescent="0.25">
      <c r="A576">
        <f t="shared" si="72"/>
        <v>1.55</v>
      </c>
      <c r="B576">
        <f t="shared" si="73"/>
        <v>2.4025000000000003</v>
      </c>
      <c r="E576">
        <v>12.495890410958904</v>
      </c>
      <c r="F576" t="s">
        <v>38</v>
      </c>
      <c r="G576">
        <v>155</v>
      </c>
      <c r="H576">
        <v>38.5</v>
      </c>
      <c r="I576">
        <v>1.2835397980000001</v>
      </c>
      <c r="J576">
        <f t="shared" si="74"/>
        <v>16.024973985431838</v>
      </c>
      <c r="K576">
        <f t="shared" si="75"/>
        <v>6.8967426205321756</v>
      </c>
      <c r="L576">
        <f t="shared" si="76"/>
        <v>5.3732207067350908</v>
      </c>
      <c r="M576">
        <v>90.534949530000006</v>
      </c>
      <c r="N576">
        <v>76.177682279999999</v>
      </c>
      <c r="O576">
        <f t="shared" si="77"/>
        <v>59.349684675690902</v>
      </c>
      <c r="P576">
        <f t="shared" si="78"/>
        <v>1.9786410981818181</v>
      </c>
      <c r="Q576">
        <v>102</v>
      </c>
      <c r="R576">
        <v>53</v>
      </c>
      <c r="S576">
        <v>69.333333330000002</v>
      </c>
      <c r="T576">
        <v>49</v>
      </c>
      <c r="U576">
        <v>910.15283288821013</v>
      </c>
      <c r="V576">
        <v>1168.2173832744611</v>
      </c>
      <c r="W576">
        <f t="shared" si="79"/>
        <v>804.24440516122979</v>
      </c>
      <c r="X576">
        <f t="shared" si="80"/>
        <v>1032.2797013432751</v>
      </c>
    </row>
    <row r="577" spans="1:24" x14ac:dyDescent="0.25">
      <c r="A577">
        <f t="shared" si="72"/>
        <v>1.516</v>
      </c>
      <c r="B577">
        <f t="shared" si="73"/>
        <v>2.2982559999999999</v>
      </c>
      <c r="E577">
        <v>12.51</v>
      </c>
      <c r="F577" t="s">
        <v>38</v>
      </c>
      <c r="G577">
        <v>151.6</v>
      </c>
      <c r="H577">
        <v>32.200000000000003</v>
      </c>
      <c r="I577">
        <v>1.1739999999999999</v>
      </c>
      <c r="J577">
        <f t="shared" si="74"/>
        <v>14.010623707715766</v>
      </c>
      <c r="K577">
        <f t="shared" si="75"/>
        <v>6.5125813666175567</v>
      </c>
      <c r="L577">
        <f t="shared" si="76"/>
        <v>5.5473435831495372</v>
      </c>
      <c r="M577">
        <v>99.489702930000007</v>
      </c>
      <c r="N577">
        <v>65.459853379999998</v>
      </c>
      <c r="O577">
        <f t="shared" si="77"/>
        <v>55.757967103918233</v>
      </c>
      <c r="P577">
        <f t="shared" si="78"/>
        <v>2.0329147012422357</v>
      </c>
      <c r="Q577">
        <v>115</v>
      </c>
      <c r="R577">
        <v>67</v>
      </c>
      <c r="S577">
        <v>83</v>
      </c>
      <c r="T577">
        <v>48</v>
      </c>
      <c r="U577">
        <v>1267.9527330771421</v>
      </c>
      <c r="V577">
        <v>1488.5765086325646</v>
      </c>
      <c r="W577">
        <f t="shared" si="79"/>
        <v>1019.564996766961</v>
      </c>
      <c r="X577">
        <f t="shared" si="80"/>
        <v>1196.9693062044121</v>
      </c>
    </row>
    <row r="578" spans="1:24" x14ac:dyDescent="0.25">
      <c r="A578">
        <f t="shared" si="72"/>
        <v>1.5130000000000001</v>
      </c>
      <c r="B578">
        <f t="shared" si="73"/>
        <v>2.2891690000000002</v>
      </c>
      <c r="E578">
        <v>12.528767123287672</v>
      </c>
      <c r="F578" t="s">
        <v>38</v>
      </c>
      <c r="G578">
        <v>151.30000000000001</v>
      </c>
      <c r="H578">
        <v>43.5</v>
      </c>
      <c r="I578">
        <v>1.363631738</v>
      </c>
      <c r="J578">
        <f t="shared" si="74"/>
        <v>19.002528865278183</v>
      </c>
      <c r="K578">
        <f t="shared" si="75"/>
        <v>4.3543827046059711</v>
      </c>
      <c r="L578">
        <f t="shared" si="76"/>
        <v>3.1932248152220484</v>
      </c>
      <c r="M578">
        <v>74.233198860000002</v>
      </c>
      <c r="N578">
        <v>58.658157959999997</v>
      </c>
      <c r="O578">
        <f t="shared" si="77"/>
        <v>43.016128420443081</v>
      </c>
      <c r="P578">
        <f t="shared" si="78"/>
        <v>1.3484634013793102</v>
      </c>
      <c r="Q578">
        <v>106</v>
      </c>
      <c r="R578">
        <v>53</v>
      </c>
      <c r="S578">
        <v>70.666666669999998</v>
      </c>
      <c r="T578">
        <v>53</v>
      </c>
      <c r="U578">
        <v>1204.7201809199123</v>
      </c>
      <c r="V578">
        <v>1642.7946741114945</v>
      </c>
      <c r="W578">
        <f t="shared" si="79"/>
        <v>1298.3087884351614</v>
      </c>
      <c r="X578">
        <f t="shared" si="80"/>
        <v>1770.4150696345134</v>
      </c>
    </row>
    <row r="579" spans="1:24" x14ac:dyDescent="0.25">
      <c r="A579">
        <f t="shared" ref="A579:A642" si="81">G579/100</f>
        <v>1.38</v>
      </c>
      <c r="B579">
        <f t="shared" ref="B579:B642" si="82">A579*A579</f>
        <v>1.9043999999999996</v>
      </c>
      <c r="E579">
        <v>12.542465753424658</v>
      </c>
      <c r="F579" t="s">
        <v>38</v>
      </c>
      <c r="G579">
        <v>138</v>
      </c>
      <c r="H579">
        <v>34.5</v>
      </c>
      <c r="I579">
        <v>1.166105935</v>
      </c>
      <c r="J579">
        <f t="shared" ref="J579:J642" si="83">H579/B579</f>
        <v>18.115942028985511</v>
      </c>
      <c r="K579">
        <f t="shared" ref="K579:K599" si="84">(M579*N579)/1000</f>
        <v>4.554333820978389</v>
      </c>
      <c r="L579">
        <f t="shared" ref="L579:L642" si="85">K579/I579</f>
        <v>3.9055918371416136</v>
      </c>
      <c r="M579">
        <v>66.292223160000006</v>
      </c>
      <c r="N579">
        <v>68.700876269999995</v>
      </c>
      <c r="O579">
        <f t="shared" ref="O579:O642" si="86">N579/I579</f>
        <v>58.914781417350383</v>
      </c>
      <c r="P579">
        <f t="shared" ref="P579:P642" si="87">N579/H579</f>
        <v>1.9913297469565217</v>
      </c>
      <c r="Q579">
        <v>93</v>
      </c>
      <c r="R579">
        <v>53</v>
      </c>
      <c r="S579">
        <v>66.333333330000002</v>
      </c>
      <c r="T579">
        <v>40</v>
      </c>
      <c r="U579">
        <v>965.53838803022904</v>
      </c>
      <c r="V579">
        <v>1125.9200447523831</v>
      </c>
      <c r="W579">
        <f t="shared" ref="W579:W642" si="88">S579*80/K579</f>
        <v>1165.1905360903015</v>
      </c>
      <c r="X579">
        <f t="shared" ref="X579:X642" si="89">W579*I579</f>
        <v>1358.7355995407324</v>
      </c>
    </row>
    <row r="580" spans="1:24" x14ac:dyDescent="0.25">
      <c r="A580">
        <f t="shared" si="81"/>
        <v>1.579</v>
      </c>
      <c r="B580">
        <f t="shared" si="82"/>
        <v>2.4932409999999998</v>
      </c>
      <c r="E580">
        <v>12.668493150684931</v>
      </c>
      <c r="F580" t="s">
        <v>38</v>
      </c>
      <c r="G580">
        <v>157.9</v>
      </c>
      <c r="H580">
        <v>43</v>
      </c>
      <c r="I580">
        <v>1.372390166</v>
      </c>
      <c r="J580">
        <f t="shared" si="83"/>
        <v>17.246627983415966</v>
      </c>
      <c r="K580">
        <f t="shared" si="84"/>
        <v>6.3359944289851224</v>
      </c>
      <c r="L580">
        <f t="shared" si="85"/>
        <v>4.6167588386706075</v>
      </c>
      <c r="M580">
        <v>85.308103889999998</v>
      </c>
      <c r="N580">
        <v>74.271893759999998</v>
      </c>
      <c r="O580">
        <f t="shared" si="86"/>
        <v>54.118643225544652</v>
      </c>
      <c r="P580">
        <f t="shared" si="87"/>
        <v>1.7272533432558139</v>
      </c>
      <c r="Q580">
        <v>118</v>
      </c>
      <c r="R580">
        <v>72</v>
      </c>
      <c r="S580">
        <v>87.333333330000002</v>
      </c>
      <c r="T580">
        <v>46</v>
      </c>
      <c r="U580">
        <v>1175.8597890637657</v>
      </c>
      <c r="V580">
        <v>1613.7384111059464</v>
      </c>
      <c r="W580">
        <f t="shared" si="88"/>
        <v>1102.6945722108376</v>
      </c>
      <c r="X580">
        <f t="shared" si="89"/>
        <v>1513.3271870037304</v>
      </c>
    </row>
    <row r="581" spans="1:24" x14ac:dyDescent="0.25">
      <c r="A581">
        <f t="shared" si="81"/>
        <v>1.611</v>
      </c>
      <c r="B581">
        <f t="shared" si="82"/>
        <v>2.5953209999999998</v>
      </c>
      <c r="E581">
        <v>12.747945205479452</v>
      </c>
      <c r="F581" t="s">
        <v>38</v>
      </c>
      <c r="G581">
        <v>161.1</v>
      </c>
      <c r="H581">
        <v>55</v>
      </c>
      <c r="I581">
        <v>1.5817080020000001</v>
      </c>
      <c r="J581">
        <f t="shared" si="83"/>
        <v>21.191983573515571</v>
      </c>
      <c r="K581">
        <f t="shared" si="84"/>
        <v>5.9593499233343765</v>
      </c>
      <c r="L581">
        <f t="shared" si="85"/>
        <v>3.7676675567165629</v>
      </c>
      <c r="M581">
        <v>66.475992469999994</v>
      </c>
      <c r="N581">
        <v>89.646648389999996</v>
      </c>
      <c r="O581">
        <f t="shared" si="86"/>
        <v>56.677116305061212</v>
      </c>
      <c r="P581">
        <f t="shared" si="87"/>
        <v>1.6299390616363636</v>
      </c>
      <c r="Q581">
        <v>98</v>
      </c>
      <c r="R581">
        <v>52</v>
      </c>
      <c r="S581">
        <v>67.333333330000002</v>
      </c>
      <c r="T581">
        <v>46</v>
      </c>
      <c r="U581">
        <v>751.09705202889643</v>
      </c>
      <c r="V581">
        <v>1188.0162174727159</v>
      </c>
      <c r="W581">
        <f t="shared" si="88"/>
        <v>903.90172345946951</v>
      </c>
      <c r="X581">
        <f t="shared" si="89"/>
        <v>1429.7085890174342</v>
      </c>
    </row>
    <row r="582" spans="1:24" x14ac:dyDescent="0.25">
      <c r="A582">
        <f t="shared" si="81"/>
        <v>1.663</v>
      </c>
      <c r="B582">
        <f t="shared" si="82"/>
        <v>2.7655690000000002</v>
      </c>
      <c r="E582">
        <v>12.756164383561643</v>
      </c>
      <c r="F582" t="s">
        <v>38</v>
      </c>
      <c r="G582">
        <v>166.3</v>
      </c>
      <c r="H582">
        <v>71</v>
      </c>
      <c r="I582">
        <v>1.836774468</v>
      </c>
      <c r="J582">
        <f t="shared" si="83"/>
        <v>25.672836222853235</v>
      </c>
      <c r="K582">
        <f t="shared" si="84"/>
        <v>6.8853274612060416</v>
      </c>
      <c r="L582">
        <f t="shared" si="85"/>
        <v>3.7485971093137178</v>
      </c>
      <c r="M582">
        <v>74.563677279999993</v>
      </c>
      <c r="N582">
        <v>92.341575849999998</v>
      </c>
      <c r="O582">
        <f t="shared" si="86"/>
        <v>50.273769294358459</v>
      </c>
      <c r="P582">
        <f t="shared" si="87"/>
        <v>1.3005855753521127</v>
      </c>
      <c r="Q582">
        <v>121</v>
      </c>
      <c r="R582">
        <v>64</v>
      </c>
      <c r="S582">
        <v>83</v>
      </c>
      <c r="T582">
        <v>57</v>
      </c>
      <c r="U582">
        <v>898.83672913299108</v>
      </c>
      <c r="V582">
        <v>1650.9603549721098</v>
      </c>
      <c r="W582">
        <f t="shared" si="88"/>
        <v>964.36952888758185</v>
      </c>
      <c r="X582">
        <f t="shared" si="89"/>
        <v>1771.3293283778987</v>
      </c>
    </row>
    <row r="583" spans="1:24" x14ac:dyDescent="0.25">
      <c r="A583">
        <f t="shared" si="81"/>
        <v>1.5549999999999999</v>
      </c>
      <c r="B583">
        <f t="shared" si="82"/>
        <v>2.4180249999999996</v>
      </c>
      <c r="E583">
        <v>12.783561643835617</v>
      </c>
      <c r="F583" t="s">
        <v>38</v>
      </c>
      <c r="G583">
        <v>155.5</v>
      </c>
      <c r="H583">
        <v>48.5</v>
      </c>
      <c r="I583">
        <v>1.460174718</v>
      </c>
      <c r="J583">
        <f t="shared" si="83"/>
        <v>20.057691711210598</v>
      </c>
      <c r="K583">
        <f t="shared" si="84"/>
        <v>7.870279900528347</v>
      </c>
      <c r="L583">
        <f t="shared" si="85"/>
        <v>5.3899576561004032</v>
      </c>
      <c r="M583">
        <v>87.194280699999993</v>
      </c>
      <c r="N583">
        <v>90.261423539999996</v>
      </c>
      <c r="O583">
        <f t="shared" si="86"/>
        <v>61.815495383751738</v>
      </c>
      <c r="P583">
        <f t="shared" si="87"/>
        <v>1.8610602791752577</v>
      </c>
      <c r="Q583">
        <v>99</v>
      </c>
      <c r="R583">
        <v>52</v>
      </c>
      <c r="S583">
        <v>67.666666669999998</v>
      </c>
      <c r="T583">
        <v>47</v>
      </c>
      <c r="U583">
        <v>749.67426854300629</v>
      </c>
      <c r="V583">
        <v>1094.6554136616405</v>
      </c>
      <c r="W583">
        <f t="shared" si="88"/>
        <v>687.81967122117123</v>
      </c>
      <c r="X583">
        <f t="shared" si="89"/>
        <v>1004.3368944602264</v>
      </c>
    </row>
    <row r="584" spans="1:24" x14ac:dyDescent="0.25">
      <c r="A584">
        <f t="shared" si="81"/>
        <v>1.575</v>
      </c>
      <c r="B584">
        <f t="shared" si="82"/>
        <v>2.4806249999999999</v>
      </c>
      <c r="E584">
        <v>12.868493150684932</v>
      </c>
      <c r="F584" t="s">
        <v>38</v>
      </c>
      <c r="G584">
        <v>157.5</v>
      </c>
      <c r="H584">
        <v>38</v>
      </c>
      <c r="I584">
        <v>1.2803727220000001</v>
      </c>
      <c r="J584">
        <f t="shared" si="83"/>
        <v>15.318720080624843</v>
      </c>
      <c r="K584">
        <f t="shared" si="84"/>
        <v>6.196678151149638</v>
      </c>
      <c r="L584">
        <f t="shared" si="85"/>
        <v>4.8397455246236003</v>
      </c>
      <c r="M584">
        <v>83.084027849999998</v>
      </c>
      <c r="N584">
        <v>74.583266019999996</v>
      </c>
      <c r="O584">
        <f t="shared" si="86"/>
        <v>58.251214461596433</v>
      </c>
      <c r="P584">
        <f t="shared" si="87"/>
        <v>1.9627175268421051</v>
      </c>
      <c r="Q584">
        <v>107</v>
      </c>
      <c r="R584">
        <v>63</v>
      </c>
      <c r="S584">
        <v>77.666666669999998</v>
      </c>
      <c r="T584">
        <v>44</v>
      </c>
      <c r="U584">
        <v>1041.3417220046808</v>
      </c>
      <c r="V584">
        <v>1333.3055351353005</v>
      </c>
      <c r="W584">
        <f t="shared" si="88"/>
        <v>1002.6877598035767</v>
      </c>
      <c r="X584">
        <f t="shared" si="89"/>
        <v>1283.8140563357877</v>
      </c>
    </row>
    <row r="585" spans="1:24" x14ac:dyDescent="0.25">
      <c r="A585">
        <f t="shared" si="81"/>
        <v>1.61</v>
      </c>
      <c r="B585">
        <f t="shared" si="82"/>
        <v>2.5921000000000003</v>
      </c>
      <c r="E585">
        <v>12.876712328767123</v>
      </c>
      <c r="F585" t="s">
        <v>38</v>
      </c>
      <c r="G585">
        <v>161</v>
      </c>
      <c r="H585">
        <v>47.5</v>
      </c>
      <c r="I585">
        <v>1.458594269</v>
      </c>
      <c r="J585">
        <f t="shared" si="83"/>
        <v>18.324910304386403</v>
      </c>
      <c r="K585">
        <f t="shared" si="84"/>
        <v>4.1978969642779447</v>
      </c>
      <c r="L585">
        <f t="shared" si="85"/>
        <v>2.8780429578651696</v>
      </c>
      <c r="M585">
        <v>72.669462319999994</v>
      </c>
      <c r="N585">
        <v>57.76700185</v>
      </c>
      <c r="O585">
        <f t="shared" si="86"/>
        <v>39.604572071714344</v>
      </c>
      <c r="P585">
        <f t="shared" si="87"/>
        <v>1.2161474073684211</v>
      </c>
      <c r="Q585">
        <v>132</v>
      </c>
      <c r="R585">
        <v>58</v>
      </c>
      <c r="S585">
        <v>82.666666669999998</v>
      </c>
      <c r="T585">
        <v>74</v>
      </c>
      <c r="U585">
        <v>1431.0361282840229</v>
      </c>
      <c r="V585">
        <v>2087.3010954470246</v>
      </c>
      <c r="W585">
        <f t="shared" si="88"/>
        <v>1575.3920093504535</v>
      </c>
      <c r="X585">
        <f t="shared" si="89"/>
        <v>2297.8577562669657</v>
      </c>
    </row>
    <row r="586" spans="1:24" x14ac:dyDescent="0.25">
      <c r="A586">
        <f t="shared" si="81"/>
        <v>1.55</v>
      </c>
      <c r="B586">
        <f t="shared" si="82"/>
        <v>2.4025000000000003</v>
      </c>
      <c r="E586">
        <v>12.887671232876713</v>
      </c>
      <c r="F586" t="s">
        <v>38</v>
      </c>
      <c r="G586">
        <v>155</v>
      </c>
      <c r="H586">
        <v>41.5</v>
      </c>
      <c r="I586">
        <v>1.3381684190000001</v>
      </c>
      <c r="J586">
        <f t="shared" si="83"/>
        <v>17.27367325702393</v>
      </c>
      <c r="K586">
        <f t="shared" si="84"/>
        <v>6.8913104016644455</v>
      </c>
      <c r="L586">
        <f t="shared" si="85"/>
        <v>5.1498079791886386</v>
      </c>
      <c r="M586">
        <v>87.180437780000005</v>
      </c>
      <c r="N586">
        <v>79.046522100000004</v>
      </c>
      <c r="O586">
        <f t="shared" si="86"/>
        <v>59.070682716507896</v>
      </c>
      <c r="P586">
        <f t="shared" si="87"/>
        <v>1.9047354722891567</v>
      </c>
      <c r="Q586">
        <v>106</v>
      </c>
      <c r="R586">
        <v>58</v>
      </c>
      <c r="S586">
        <v>74</v>
      </c>
      <c r="T586">
        <v>48</v>
      </c>
      <c r="U586">
        <v>936.15756941695975</v>
      </c>
      <c r="V586">
        <v>1252.7364946015757</v>
      </c>
      <c r="W586">
        <f t="shared" si="88"/>
        <v>859.05287310380811</v>
      </c>
      <c r="X586">
        <f t="shared" si="89"/>
        <v>1149.5574250387306</v>
      </c>
    </row>
    <row r="587" spans="1:24" x14ac:dyDescent="0.25">
      <c r="A587">
        <f t="shared" si="81"/>
        <v>1.399</v>
      </c>
      <c r="B587">
        <f t="shared" si="82"/>
        <v>1.957201</v>
      </c>
      <c r="E587">
        <v>12.890410958904109</v>
      </c>
      <c r="F587" t="s">
        <v>38</v>
      </c>
      <c r="G587">
        <v>139.9</v>
      </c>
      <c r="H587">
        <v>36</v>
      </c>
      <c r="I587">
        <v>1.199015113</v>
      </c>
      <c r="J587">
        <f t="shared" si="83"/>
        <v>18.393614145915521</v>
      </c>
      <c r="K587">
        <f t="shared" si="84"/>
        <v>3.7219233943540413</v>
      </c>
      <c r="L587">
        <f t="shared" si="85"/>
        <v>3.104150526544732</v>
      </c>
      <c r="M587">
        <v>59.779421040000003</v>
      </c>
      <c r="N587">
        <v>62.26094749</v>
      </c>
      <c r="O587">
        <f t="shared" si="86"/>
        <v>51.926741218648843</v>
      </c>
      <c r="P587">
        <f t="shared" si="87"/>
        <v>1.7294707636111111</v>
      </c>
      <c r="Q587">
        <v>104</v>
      </c>
      <c r="R587">
        <v>60</v>
      </c>
      <c r="S587">
        <v>74.666666669999998</v>
      </c>
      <c r="T587">
        <v>44</v>
      </c>
      <c r="U587">
        <v>1199.2536201282919</v>
      </c>
      <c r="V587">
        <v>1437.9232148537831</v>
      </c>
      <c r="W587">
        <f t="shared" si="88"/>
        <v>1604.9049646376995</v>
      </c>
      <c r="X587">
        <f t="shared" si="89"/>
        <v>1924.3053075293324</v>
      </c>
    </row>
    <row r="588" spans="1:24" x14ac:dyDescent="0.25">
      <c r="A588">
        <f t="shared" si="81"/>
        <v>1.56</v>
      </c>
      <c r="B588">
        <f t="shared" si="82"/>
        <v>2.4336000000000002</v>
      </c>
      <c r="E588">
        <v>12.895890410958904</v>
      </c>
      <c r="F588" t="s">
        <v>38</v>
      </c>
      <c r="G588">
        <v>156</v>
      </c>
      <c r="H588">
        <v>58</v>
      </c>
      <c r="I588">
        <v>1.6129354849999999</v>
      </c>
      <c r="J588">
        <f t="shared" si="83"/>
        <v>23.83300460223537</v>
      </c>
      <c r="K588">
        <f t="shared" si="84"/>
        <v>5.751880785702796</v>
      </c>
      <c r="L588">
        <f t="shared" si="85"/>
        <v>3.5660947627442123</v>
      </c>
      <c r="M588">
        <v>80.857302869999998</v>
      </c>
      <c r="N588">
        <v>71.136194029999999</v>
      </c>
      <c r="O588">
        <f t="shared" si="86"/>
        <v>44.103558196563576</v>
      </c>
      <c r="P588">
        <f t="shared" si="87"/>
        <v>1.2264861039655173</v>
      </c>
      <c r="Q588">
        <v>101</v>
      </c>
      <c r="R588">
        <v>67</v>
      </c>
      <c r="S588">
        <v>78.333333330000002</v>
      </c>
      <c r="T588">
        <v>34</v>
      </c>
      <c r="U588">
        <v>1101.1740844184717</v>
      </c>
      <c r="V588">
        <v>1776.1227559209385</v>
      </c>
      <c r="W588">
        <f t="shared" si="88"/>
        <v>1089.4987048369962</v>
      </c>
      <c r="X588">
        <f t="shared" si="89"/>
        <v>1757.2911218931324</v>
      </c>
    </row>
    <row r="589" spans="1:24" x14ac:dyDescent="0.25">
      <c r="A589">
        <f t="shared" si="81"/>
        <v>1.492</v>
      </c>
      <c r="B589">
        <f t="shared" si="82"/>
        <v>2.226064</v>
      </c>
      <c r="E589">
        <v>12.923287671232877</v>
      </c>
      <c r="F589" t="s">
        <v>38</v>
      </c>
      <c r="G589">
        <v>149.19999999999999</v>
      </c>
      <c r="H589">
        <v>37</v>
      </c>
      <c r="I589">
        <v>1.2411874430000001</v>
      </c>
      <c r="J589">
        <f t="shared" si="83"/>
        <v>16.62126515679693</v>
      </c>
      <c r="K589">
        <f t="shared" si="84"/>
        <v>5.0873043749691345</v>
      </c>
      <c r="L589">
        <f t="shared" si="85"/>
        <v>4.0987398024853645</v>
      </c>
      <c r="M589">
        <v>79.162445689999998</v>
      </c>
      <c r="N589">
        <v>64.264113249999994</v>
      </c>
      <c r="O589">
        <f t="shared" si="86"/>
        <v>51.776315988720484</v>
      </c>
      <c r="P589">
        <f t="shared" si="87"/>
        <v>1.7368679256756756</v>
      </c>
      <c r="Q589">
        <v>121</v>
      </c>
      <c r="R589">
        <v>72</v>
      </c>
      <c r="S589">
        <v>88.333333330000002</v>
      </c>
      <c r="T589">
        <v>49</v>
      </c>
      <c r="U589">
        <v>1374.5359402434456</v>
      </c>
      <c r="V589">
        <v>1706.0567489823632</v>
      </c>
      <c r="W589">
        <f t="shared" si="88"/>
        <v>1389.0788019623606</v>
      </c>
      <c r="X589">
        <f t="shared" si="89"/>
        <v>1724.1071663331657</v>
      </c>
    </row>
    <row r="590" spans="1:24" x14ac:dyDescent="0.25">
      <c r="A590">
        <f t="shared" si="81"/>
        <v>1.56</v>
      </c>
      <c r="B590">
        <f t="shared" si="82"/>
        <v>2.4336000000000002</v>
      </c>
      <c r="E590">
        <v>12.964383561643835</v>
      </c>
      <c r="F590" t="s">
        <v>38</v>
      </c>
      <c r="G590">
        <v>156</v>
      </c>
      <c r="H590">
        <v>54</v>
      </c>
      <c r="I590">
        <v>1.55077515</v>
      </c>
      <c r="J590">
        <f t="shared" si="83"/>
        <v>22.189349112426033</v>
      </c>
      <c r="K590">
        <f t="shared" si="84"/>
        <v>9.4689654604477322</v>
      </c>
      <c r="L590">
        <f t="shared" si="85"/>
        <v>6.1059564053807103</v>
      </c>
      <c r="M590">
        <v>104.6808094</v>
      </c>
      <c r="N590">
        <v>90.455600360000005</v>
      </c>
      <c r="O590">
        <f t="shared" si="86"/>
        <v>58.329281559612305</v>
      </c>
      <c r="P590">
        <f t="shared" si="87"/>
        <v>1.6751037103703705</v>
      </c>
      <c r="Q590">
        <v>85</v>
      </c>
      <c r="R590">
        <v>67</v>
      </c>
      <c r="S590">
        <v>73</v>
      </c>
      <c r="T590">
        <v>18</v>
      </c>
      <c r="U590">
        <v>807.02576412594374</v>
      </c>
      <c r="V590">
        <v>1251.515500416275</v>
      </c>
      <c r="W590">
        <f t="shared" si="88"/>
        <v>616.75164244646646</v>
      </c>
      <c r="X590">
        <f t="shared" si="89"/>
        <v>956.44312082766544</v>
      </c>
    </row>
    <row r="591" spans="1:24" x14ac:dyDescent="0.25">
      <c r="A591">
        <f t="shared" si="81"/>
        <v>1.51</v>
      </c>
      <c r="B591">
        <f t="shared" si="82"/>
        <v>2.2801</v>
      </c>
      <c r="E591">
        <v>12.986301369863014</v>
      </c>
      <c r="F591" t="s">
        <v>38</v>
      </c>
      <c r="G591">
        <v>151</v>
      </c>
      <c r="H591">
        <v>59</v>
      </c>
      <c r="I591">
        <v>1.6123168189999999</v>
      </c>
      <c r="J591">
        <f t="shared" si="83"/>
        <v>25.876058067628612</v>
      </c>
      <c r="K591">
        <f t="shared" si="84"/>
        <v>4.510932301307105</v>
      </c>
      <c r="L591">
        <f t="shared" si="85"/>
        <v>2.7977952274323483</v>
      </c>
      <c r="M591">
        <v>77.351592190000005</v>
      </c>
      <c r="N591">
        <v>58.317252089999997</v>
      </c>
      <c r="O591">
        <f t="shared" si="86"/>
        <v>36.169846647242601</v>
      </c>
      <c r="P591">
        <f t="shared" si="87"/>
        <v>0.98842800152542365</v>
      </c>
      <c r="Q591">
        <v>141</v>
      </c>
      <c r="R591">
        <v>69</v>
      </c>
      <c r="S591">
        <v>93</v>
      </c>
      <c r="T591">
        <v>72</v>
      </c>
      <c r="U591">
        <v>1594.725345708586</v>
      </c>
      <c r="V591">
        <v>2571.2024965715427</v>
      </c>
      <c r="W591">
        <f t="shared" si="88"/>
        <v>1649.3264591543875</v>
      </c>
      <c r="X591">
        <f t="shared" si="89"/>
        <v>2659.2367901163352</v>
      </c>
    </row>
    <row r="592" spans="1:24" x14ac:dyDescent="0.25">
      <c r="A592">
        <f t="shared" si="81"/>
        <v>1.25</v>
      </c>
      <c r="B592">
        <f t="shared" si="82"/>
        <v>1.5625</v>
      </c>
      <c r="E592">
        <v>13</v>
      </c>
      <c r="F592" t="s">
        <v>38</v>
      </c>
      <c r="G592">
        <v>125</v>
      </c>
      <c r="H592">
        <v>45.2</v>
      </c>
      <c r="I592">
        <v>1.0719501456442699</v>
      </c>
      <c r="J592">
        <f t="shared" si="83"/>
        <v>28.928000000000001</v>
      </c>
      <c r="K592">
        <f t="shared" si="84"/>
        <v>3.2077690712866933</v>
      </c>
      <c r="L592">
        <f t="shared" si="85"/>
        <v>2.9924610620382355</v>
      </c>
      <c r="M592">
        <v>69.773731465320594</v>
      </c>
      <c r="N592">
        <v>45.9738787638302</v>
      </c>
      <c r="O592">
        <f t="shared" si="86"/>
        <v>42.888075486195959</v>
      </c>
      <c r="P592">
        <f t="shared" si="87"/>
        <v>1.0171212115891637</v>
      </c>
      <c r="Q592">
        <v>93</v>
      </c>
      <c r="R592">
        <v>54</v>
      </c>
      <c r="S592">
        <v>67</v>
      </c>
      <c r="T592">
        <v>39</v>
      </c>
      <c r="U592">
        <v>1457.3492992440749</v>
      </c>
      <c r="V592">
        <v>1562.2057935792609</v>
      </c>
      <c r="W592">
        <f t="shared" si="88"/>
        <v>1670.9432259255523</v>
      </c>
      <c r="X592">
        <f t="shared" si="89"/>
        <v>1791.1678343942019</v>
      </c>
    </row>
    <row r="593" spans="1:24" x14ac:dyDescent="0.25">
      <c r="A593">
        <f t="shared" si="81"/>
        <v>1.391</v>
      </c>
      <c r="B593">
        <f t="shared" si="82"/>
        <v>1.9348810000000001</v>
      </c>
      <c r="E593">
        <v>13</v>
      </c>
      <c r="F593" t="s">
        <v>38</v>
      </c>
      <c r="G593">
        <v>139.1</v>
      </c>
      <c r="H593">
        <v>26.8</v>
      </c>
      <c r="I593">
        <v>0.90538475624041503</v>
      </c>
      <c r="J593">
        <f t="shared" si="83"/>
        <v>13.850981016403592</v>
      </c>
      <c r="K593">
        <f t="shared" si="84"/>
        <v>3.7116636030829122</v>
      </c>
      <c r="L593">
        <f t="shared" si="85"/>
        <v>4.0995428490484995</v>
      </c>
      <c r="M593">
        <v>72.894078398665499</v>
      </c>
      <c r="N593">
        <v>50.918588788288503</v>
      </c>
      <c r="O593">
        <f t="shared" si="86"/>
        <v>56.239723981798107</v>
      </c>
      <c r="P593">
        <f t="shared" si="87"/>
        <v>1.8999473428465858</v>
      </c>
      <c r="Q593">
        <v>97</v>
      </c>
      <c r="R593">
        <v>54</v>
      </c>
      <c r="S593">
        <v>68.3333333333333</v>
      </c>
      <c r="T593">
        <v>43</v>
      </c>
      <c r="U593">
        <v>1342.0115317306331</v>
      </c>
      <c r="V593">
        <v>1215.0367835277652</v>
      </c>
      <c r="W593">
        <f t="shared" si="88"/>
        <v>1472.8346238398449</v>
      </c>
      <c r="X593">
        <f t="shared" si="89"/>
        <v>1333.4820168876813</v>
      </c>
    </row>
    <row r="594" spans="1:24" x14ac:dyDescent="0.25">
      <c r="A594">
        <f t="shared" si="81"/>
        <v>1.41</v>
      </c>
      <c r="B594">
        <f t="shared" si="82"/>
        <v>1.9880999999999998</v>
      </c>
      <c r="E594">
        <v>13</v>
      </c>
      <c r="F594" t="s">
        <v>38</v>
      </c>
      <c r="G594">
        <v>141</v>
      </c>
      <c r="H594">
        <v>36</v>
      </c>
      <c r="I594">
        <v>0.84182565898324102</v>
      </c>
      <c r="J594">
        <f t="shared" si="83"/>
        <v>18.107741059302853</v>
      </c>
      <c r="K594">
        <f t="shared" si="84"/>
        <v>4.3905494000176537</v>
      </c>
      <c r="L594">
        <f t="shared" si="85"/>
        <v>5.2155091177911697</v>
      </c>
      <c r="M594">
        <v>94.108456326335897</v>
      </c>
      <c r="N594">
        <v>46.6541432237793</v>
      </c>
      <c r="O594">
        <f t="shared" si="86"/>
        <v>55.420196243635864</v>
      </c>
      <c r="P594">
        <f t="shared" si="87"/>
        <v>1.2959484228827582</v>
      </c>
      <c r="Q594">
        <v>93</v>
      </c>
      <c r="R594">
        <v>54</v>
      </c>
      <c r="S594">
        <v>67</v>
      </c>
      <c r="T594">
        <v>39</v>
      </c>
      <c r="U594">
        <v>1436.099676691749</v>
      </c>
      <c r="V594">
        <v>1208.945556696651</v>
      </c>
      <c r="W594">
        <f t="shared" si="88"/>
        <v>1220.8039385636905</v>
      </c>
      <c r="X594">
        <f t="shared" si="89"/>
        <v>1027.7040800707148</v>
      </c>
    </row>
    <row r="595" spans="1:24" x14ac:dyDescent="0.25">
      <c r="A595">
        <f t="shared" si="81"/>
        <v>1.4790000000000001</v>
      </c>
      <c r="B595">
        <f t="shared" si="82"/>
        <v>2.1874410000000002</v>
      </c>
      <c r="E595">
        <v>13</v>
      </c>
      <c r="F595" t="s">
        <v>38</v>
      </c>
      <c r="G595">
        <v>147.9</v>
      </c>
      <c r="H595">
        <v>49.4</v>
      </c>
      <c r="I595">
        <v>0.740696508128877</v>
      </c>
      <c r="J595">
        <f t="shared" si="83"/>
        <v>22.58346625120403</v>
      </c>
      <c r="K595">
        <f t="shared" si="84"/>
        <v>3.7914963832749806</v>
      </c>
      <c r="L595">
        <f t="shared" si="85"/>
        <v>5.1188257831172086</v>
      </c>
      <c r="M595">
        <v>74.565704945451699</v>
      </c>
      <c r="N595">
        <v>50.847723977780902</v>
      </c>
      <c r="O595">
        <f t="shared" si="86"/>
        <v>68.648526649910551</v>
      </c>
      <c r="P595">
        <f t="shared" si="87"/>
        <v>1.0293061533963745</v>
      </c>
      <c r="Q595">
        <v>101</v>
      </c>
      <c r="R595">
        <v>62</v>
      </c>
      <c r="S595">
        <v>75</v>
      </c>
      <c r="T595">
        <v>39</v>
      </c>
      <c r="U595">
        <v>1474.992273651678</v>
      </c>
      <c r="V595">
        <v>1092.521626610871</v>
      </c>
      <c r="W595">
        <f t="shared" si="88"/>
        <v>1582.4886518333906</v>
      </c>
      <c r="X595">
        <f t="shared" si="89"/>
        <v>1172.1438185665666</v>
      </c>
    </row>
    <row r="596" spans="1:24" x14ac:dyDescent="0.25">
      <c r="A596">
        <f t="shared" si="81"/>
        <v>1.482</v>
      </c>
      <c r="B596">
        <f t="shared" si="82"/>
        <v>2.1963240000000002</v>
      </c>
      <c r="E596">
        <v>13</v>
      </c>
      <c r="F596" t="s">
        <v>38</v>
      </c>
      <c r="G596">
        <v>148.19999999999999</v>
      </c>
      <c r="H596">
        <v>39.6</v>
      </c>
      <c r="I596">
        <v>0.86063066267092503</v>
      </c>
      <c r="J596">
        <f t="shared" si="83"/>
        <v>18.030126702617647</v>
      </c>
      <c r="K596">
        <f t="shared" si="84"/>
        <v>5.139012092307178</v>
      </c>
      <c r="L596">
        <f t="shared" si="85"/>
        <v>5.9712165917473889</v>
      </c>
      <c r="M596">
        <v>89.815000333934407</v>
      </c>
      <c r="N596">
        <v>57.217748407283899</v>
      </c>
      <c r="O596">
        <f t="shared" si="86"/>
        <v>66.483511323790651</v>
      </c>
      <c r="P596">
        <f t="shared" si="87"/>
        <v>1.4448926365475732</v>
      </c>
      <c r="Q596">
        <v>111</v>
      </c>
      <c r="R596">
        <v>56</v>
      </c>
      <c r="S596">
        <v>74.3333333333333</v>
      </c>
      <c r="T596">
        <v>55</v>
      </c>
      <c r="U596">
        <v>1299.1306963744585</v>
      </c>
      <c r="V596">
        <v>1118.0717121168905</v>
      </c>
      <c r="W596">
        <f t="shared" si="88"/>
        <v>1157.1614465683981</v>
      </c>
      <c r="X596">
        <f t="shared" si="89"/>
        <v>995.88862257740664</v>
      </c>
    </row>
    <row r="597" spans="1:24" x14ac:dyDescent="0.25">
      <c r="A597">
        <f t="shared" si="81"/>
        <v>1.53</v>
      </c>
      <c r="B597">
        <f t="shared" si="82"/>
        <v>2.3409</v>
      </c>
      <c r="E597">
        <v>13</v>
      </c>
      <c r="F597" t="s">
        <v>38</v>
      </c>
      <c r="G597">
        <v>153</v>
      </c>
      <c r="H597">
        <v>46</v>
      </c>
      <c r="I597">
        <v>1.4</v>
      </c>
      <c r="J597">
        <f t="shared" si="83"/>
        <v>19.650561749754367</v>
      </c>
      <c r="K597">
        <f t="shared" si="84"/>
        <v>5.67</v>
      </c>
      <c r="L597">
        <f t="shared" si="85"/>
        <v>4.05</v>
      </c>
      <c r="M597">
        <v>90</v>
      </c>
      <c r="N597">
        <v>63</v>
      </c>
      <c r="O597">
        <f t="shared" si="86"/>
        <v>45</v>
      </c>
      <c r="P597">
        <f t="shared" si="87"/>
        <v>1.3695652173913044</v>
      </c>
      <c r="Q597">
        <v>116</v>
      </c>
      <c r="R597">
        <v>55</v>
      </c>
      <c r="S597">
        <v>75</v>
      </c>
      <c r="T597">
        <v>61</v>
      </c>
      <c r="U597">
        <v>1190.4761904761904</v>
      </c>
      <c r="V597">
        <v>1666.6666666666665</v>
      </c>
      <c r="W597">
        <f t="shared" si="88"/>
        <v>1058.2010582010582</v>
      </c>
      <c r="X597">
        <f t="shared" si="89"/>
        <v>1481.4814814814815</v>
      </c>
    </row>
    <row r="598" spans="1:24" x14ac:dyDescent="0.25">
      <c r="A598">
        <f t="shared" si="81"/>
        <v>1.54</v>
      </c>
      <c r="B598">
        <f t="shared" si="82"/>
        <v>2.3715999999999999</v>
      </c>
      <c r="E598">
        <v>13</v>
      </c>
      <c r="F598" t="s">
        <v>38</v>
      </c>
      <c r="G598">
        <v>154</v>
      </c>
      <c r="H598">
        <v>46.8</v>
      </c>
      <c r="I598">
        <v>0.98950720689252403</v>
      </c>
      <c r="J598">
        <f t="shared" si="83"/>
        <v>19.733513240006747</v>
      </c>
      <c r="K598">
        <f t="shared" si="84"/>
        <v>6.210598571296079</v>
      </c>
      <c r="L598">
        <f t="shared" si="85"/>
        <v>6.2764561268836188</v>
      </c>
      <c r="M598">
        <v>96.294949762030598</v>
      </c>
      <c r="N598">
        <v>64.4955793283454</v>
      </c>
      <c r="O598">
        <f t="shared" si="86"/>
        <v>65.179494276640099</v>
      </c>
      <c r="P598">
        <f t="shared" si="87"/>
        <v>1.3781106694090899</v>
      </c>
      <c r="Q598">
        <v>101</v>
      </c>
      <c r="R598">
        <v>34</v>
      </c>
      <c r="S598">
        <v>56.3333333333333</v>
      </c>
      <c r="T598">
        <v>67</v>
      </c>
      <c r="U598">
        <v>873.44487668746558</v>
      </c>
      <c r="V598">
        <v>864.28000030559917</v>
      </c>
      <c r="W598">
        <f t="shared" si="88"/>
        <v>725.6412751414033</v>
      </c>
      <c r="X598">
        <f t="shared" si="89"/>
        <v>718.02727137109946</v>
      </c>
    </row>
    <row r="599" spans="1:24" x14ac:dyDescent="0.25">
      <c r="A599">
        <f t="shared" si="81"/>
        <v>1.54</v>
      </c>
      <c r="B599">
        <f t="shared" si="82"/>
        <v>2.3715999999999999</v>
      </c>
      <c r="E599">
        <v>13</v>
      </c>
      <c r="F599" t="s">
        <v>38</v>
      </c>
      <c r="G599">
        <v>154</v>
      </c>
      <c r="H599">
        <v>46.5</v>
      </c>
      <c r="I599">
        <v>1.4</v>
      </c>
      <c r="J599">
        <f t="shared" si="83"/>
        <v>19.607016360263113</v>
      </c>
      <c r="K599">
        <f t="shared" si="84"/>
        <v>6.2779999999999996</v>
      </c>
      <c r="L599">
        <f t="shared" si="85"/>
        <v>4.484285714285714</v>
      </c>
      <c r="M599">
        <v>86</v>
      </c>
      <c r="N599">
        <v>73</v>
      </c>
      <c r="O599">
        <f t="shared" si="86"/>
        <v>52.142857142857146</v>
      </c>
      <c r="P599">
        <f t="shared" si="87"/>
        <v>1.5698924731182795</v>
      </c>
      <c r="Q599">
        <v>115</v>
      </c>
      <c r="R599">
        <v>69</v>
      </c>
      <c r="S599">
        <v>84</v>
      </c>
      <c r="T599">
        <v>46</v>
      </c>
      <c r="U599">
        <v>1150.6849315068494</v>
      </c>
      <c r="V599">
        <v>1610.958904109589</v>
      </c>
      <c r="W599">
        <f t="shared" si="88"/>
        <v>1070.404587448232</v>
      </c>
      <c r="X599">
        <f t="shared" si="89"/>
        <v>1498.5664224275247</v>
      </c>
    </row>
    <row r="600" spans="1:24" x14ac:dyDescent="0.25">
      <c r="A600">
        <f t="shared" si="81"/>
        <v>1.67</v>
      </c>
      <c r="B600">
        <f t="shared" si="82"/>
        <v>2.7888999999999999</v>
      </c>
      <c r="C600" t="s">
        <v>39</v>
      </c>
      <c r="E600">
        <v>13</v>
      </c>
      <c r="F600" t="s">
        <v>38</v>
      </c>
      <c r="G600">
        <v>167</v>
      </c>
      <c r="H600">
        <v>65</v>
      </c>
      <c r="I600">
        <v>1.75</v>
      </c>
      <c r="J600">
        <f t="shared" si="83"/>
        <v>23.306680053067517</v>
      </c>
      <c r="K600">
        <v>6.2</v>
      </c>
      <c r="L600">
        <f t="shared" si="85"/>
        <v>3.5428571428571431</v>
      </c>
      <c r="M600">
        <v>69</v>
      </c>
      <c r="N600">
        <v>90</v>
      </c>
      <c r="O600">
        <f t="shared" si="86"/>
        <v>51.428571428571431</v>
      </c>
      <c r="P600">
        <f t="shared" si="87"/>
        <v>1.3846153846153846</v>
      </c>
      <c r="Q600">
        <v>125</v>
      </c>
      <c r="R600">
        <v>81</v>
      </c>
      <c r="S600">
        <v>95</v>
      </c>
      <c r="T600">
        <v>44</v>
      </c>
      <c r="U600">
        <f>S600*1000/N600</f>
        <v>1055.5555555555557</v>
      </c>
      <c r="V600">
        <f>U600*I600</f>
        <v>1847.2222222222224</v>
      </c>
      <c r="W600">
        <f t="shared" si="88"/>
        <v>1225.8064516129032</v>
      </c>
      <c r="X600">
        <f t="shared" si="89"/>
        <v>2145.1612903225805</v>
      </c>
    </row>
    <row r="601" spans="1:24" x14ac:dyDescent="0.25">
      <c r="A601">
        <f t="shared" si="81"/>
        <v>1.5859999999999999</v>
      </c>
      <c r="B601">
        <f t="shared" si="82"/>
        <v>2.5153959999999995</v>
      </c>
      <c r="E601">
        <v>13.019178082191781</v>
      </c>
      <c r="F601" t="s">
        <v>38</v>
      </c>
      <c r="G601">
        <v>158.6</v>
      </c>
      <c r="H601">
        <v>48</v>
      </c>
      <c r="I601">
        <v>1.4604630750000001</v>
      </c>
      <c r="J601">
        <f t="shared" si="83"/>
        <v>19.082482440140641</v>
      </c>
      <c r="K601">
        <f t="shared" ref="K601:K626" si="90">(M601*N601)/1000</f>
        <v>7.2372996432800516</v>
      </c>
      <c r="L601">
        <f t="shared" si="85"/>
        <v>4.9554827966328769</v>
      </c>
      <c r="M601">
        <v>88.878425699999994</v>
      </c>
      <c r="N601">
        <v>81.429206089999994</v>
      </c>
      <c r="O601">
        <f t="shared" si="86"/>
        <v>55.755744519593549</v>
      </c>
      <c r="P601">
        <f t="shared" si="87"/>
        <v>1.6964417935416665</v>
      </c>
      <c r="Q601">
        <v>104</v>
      </c>
      <c r="R601">
        <v>53</v>
      </c>
      <c r="S601">
        <v>70</v>
      </c>
      <c r="T601">
        <v>51</v>
      </c>
      <c r="U601">
        <v>859.64242267856798</v>
      </c>
      <c r="V601">
        <v>1255.4760160255912</v>
      </c>
      <c r="W601">
        <f t="shared" si="88"/>
        <v>773.76926146752669</v>
      </c>
      <c r="X601">
        <f t="shared" si="89"/>
        <v>1130.0614349433431</v>
      </c>
    </row>
    <row r="602" spans="1:24" x14ac:dyDescent="0.25">
      <c r="A602">
        <f t="shared" si="81"/>
        <v>1.619</v>
      </c>
      <c r="B602">
        <f t="shared" si="82"/>
        <v>2.6211609999999999</v>
      </c>
      <c r="E602">
        <v>13.035616438356165</v>
      </c>
      <c r="F602" t="s">
        <v>38</v>
      </c>
      <c r="G602">
        <v>161.9</v>
      </c>
      <c r="H602">
        <v>49</v>
      </c>
      <c r="I602">
        <v>1.4863448850000001</v>
      </c>
      <c r="J602">
        <f t="shared" si="83"/>
        <v>18.694006205647042</v>
      </c>
      <c r="K602">
        <f t="shared" si="90"/>
        <v>7.1028136577584924</v>
      </c>
      <c r="L602">
        <f t="shared" si="85"/>
        <v>4.7787116768383751</v>
      </c>
      <c r="M602">
        <v>86.499258810000001</v>
      </c>
      <c r="N602">
        <v>82.114156300000005</v>
      </c>
      <c r="O602">
        <f t="shared" si="86"/>
        <v>55.24569507971227</v>
      </c>
      <c r="P602">
        <f t="shared" si="87"/>
        <v>1.6757991081632655</v>
      </c>
      <c r="Q602">
        <v>110</v>
      </c>
      <c r="R602">
        <v>60</v>
      </c>
      <c r="S602">
        <v>76.666666669999998</v>
      </c>
      <c r="T602">
        <v>50</v>
      </c>
      <c r="U602">
        <v>933.65955548397915</v>
      </c>
      <c r="V602">
        <v>1387.7401046249861</v>
      </c>
      <c r="W602">
        <f t="shared" si="88"/>
        <v>863.50756603342438</v>
      </c>
      <c r="X602">
        <f t="shared" si="89"/>
        <v>1283.4700539325802</v>
      </c>
    </row>
    <row r="603" spans="1:24" x14ac:dyDescent="0.25">
      <c r="A603">
        <f t="shared" si="81"/>
        <v>1.5719999999999998</v>
      </c>
      <c r="B603">
        <f t="shared" si="82"/>
        <v>2.4711839999999996</v>
      </c>
      <c r="E603">
        <v>13.043835616438356</v>
      </c>
      <c r="F603" t="s">
        <v>38</v>
      </c>
      <c r="G603">
        <v>157.19999999999999</v>
      </c>
      <c r="H603">
        <v>52</v>
      </c>
      <c r="I603">
        <v>1.5223630180000001</v>
      </c>
      <c r="J603">
        <f t="shared" si="83"/>
        <v>21.042544788247255</v>
      </c>
      <c r="K603">
        <f t="shared" si="90"/>
        <v>4.5860007251788852</v>
      </c>
      <c r="L603">
        <f t="shared" si="85"/>
        <v>3.0124225765834289</v>
      </c>
      <c r="M603">
        <v>83.410956380000002</v>
      </c>
      <c r="N603">
        <v>54.980795380000004</v>
      </c>
      <c r="O603">
        <f t="shared" si="86"/>
        <v>36.115430242276155</v>
      </c>
      <c r="P603">
        <f t="shared" si="87"/>
        <v>1.057322988076923</v>
      </c>
      <c r="Q603">
        <v>103</v>
      </c>
      <c r="R603">
        <v>59</v>
      </c>
      <c r="S603">
        <v>73.666666669999998</v>
      </c>
      <c r="T603">
        <v>44</v>
      </c>
      <c r="U603">
        <v>1339.8617855717166</v>
      </c>
      <c r="V603">
        <v>2039.7560315858275</v>
      </c>
      <c r="W603">
        <f t="shared" si="88"/>
        <v>1285.0703012852489</v>
      </c>
      <c r="X603">
        <f t="shared" si="89"/>
        <v>1956.3435022067808</v>
      </c>
    </row>
    <row r="604" spans="1:24" x14ac:dyDescent="0.25">
      <c r="A604">
        <f t="shared" si="81"/>
        <v>1.601</v>
      </c>
      <c r="B604">
        <f t="shared" si="82"/>
        <v>2.5632009999999998</v>
      </c>
      <c r="E604">
        <v>13.054794520547945</v>
      </c>
      <c r="F604" t="s">
        <v>38</v>
      </c>
      <c r="G604">
        <v>160.1</v>
      </c>
      <c r="H604">
        <v>48.5</v>
      </c>
      <c r="I604">
        <v>1.4730012189999999</v>
      </c>
      <c r="J604">
        <f t="shared" si="83"/>
        <v>18.92165304242625</v>
      </c>
      <c r="K604">
        <f t="shared" si="90"/>
        <v>7.0633840231210083</v>
      </c>
      <c r="L604">
        <f t="shared" si="85"/>
        <v>4.795232978772578</v>
      </c>
      <c r="M604">
        <v>68.889717169999997</v>
      </c>
      <c r="N604">
        <v>102.5317611</v>
      </c>
      <c r="O604">
        <f t="shared" si="86"/>
        <v>69.607383739714336</v>
      </c>
      <c r="P604">
        <f t="shared" si="87"/>
        <v>2.1140569298969072</v>
      </c>
      <c r="Q604">
        <v>102</v>
      </c>
      <c r="R604">
        <v>54</v>
      </c>
      <c r="S604">
        <v>70</v>
      </c>
      <c r="T604">
        <v>48</v>
      </c>
      <c r="U604">
        <v>682.71528011430985</v>
      </c>
      <c r="V604">
        <v>1005.6404398383048</v>
      </c>
      <c r="W604">
        <f t="shared" si="88"/>
        <v>792.8211154411506</v>
      </c>
      <c r="X604">
        <f t="shared" si="89"/>
        <v>1167.8264694937545</v>
      </c>
    </row>
    <row r="605" spans="1:24" x14ac:dyDescent="0.25">
      <c r="A605">
        <f t="shared" si="81"/>
        <v>1.69</v>
      </c>
      <c r="B605">
        <f t="shared" si="82"/>
        <v>2.8560999999999996</v>
      </c>
      <c r="E605">
        <v>13.109589041095891</v>
      </c>
      <c r="F605" t="s">
        <v>38</v>
      </c>
      <c r="G605">
        <v>169</v>
      </c>
      <c r="H605">
        <v>45</v>
      </c>
      <c r="I605">
        <v>1.436366968</v>
      </c>
      <c r="J605">
        <f t="shared" si="83"/>
        <v>15.755750849059909</v>
      </c>
      <c r="K605">
        <f t="shared" si="90"/>
        <v>4.5247101920940622</v>
      </c>
      <c r="L605">
        <f t="shared" si="85"/>
        <v>3.1501073840442579</v>
      </c>
      <c r="M605">
        <v>66.328786370000003</v>
      </c>
      <c r="N605">
        <v>68.216387479999995</v>
      </c>
      <c r="O605">
        <f t="shared" si="86"/>
        <v>47.492311505175188</v>
      </c>
      <c r="P605">
        <f t="shared" si="87"/>
        <v>1.5159197217777776</v>
      </c>
      <c r="Q605">
        <v>109</v>
      </c>
      <c r="R605">
        <v>54</v>
      </c>
      <c r="S605">
        <v>72.333333330000002</v>
      </c>
      <c r="T605">
        <v>55</v>
      </c>
      <c r="U605">
        <v>1060.3512733829102</v>
      </c>
      <c r="V605">
        <v>1523.0535435639499</v>
      </c>
      <c r="W605">
        <f t="shared" si="88"/>
        <v>1278.9032713102665</v>
      </c>
      <c r="X605">
        <f t="shared" si="89"/>
        <v>1836.9744141772089</v>
      </c>
    </row>
    <row r="606" spans="1:24" x14ac:dyDescent="0.25">
      <c r="A606">
        <f t="shared" si="81"/>
        <v>1.52</v>
      </c>
      <c r="B606">
        <f t="shared" si="82"/>
        <v>2.3104</v>
      </c>
      <c r="E606">
        <v>13.142465753424657</v>
      </c>
      <c r="F606" t="s">
        <v>38</v>
      </c>
      <c r="G606">
        <v>152</v>
      </c>
      <c r="H606">
        <v>47.5</v>
      </c>
      <c r="I606">
        <v>1.433639031</v>
      </c>
      <c r="J606">
        <f t="shared" si="83"/>
        <v>20.559210526315791</v>
      </c>
      <c r="K606">
        <f t="shared" si="90"/>
        <v>7.707007788961354</v>
      </c>
      <c r="L606">
        <f t="shared" si="85"/>
        <v>5.375835633873276</v>
      </c>
      <c r="M606">
        <v>92.067869459999997</v>
      </c>
      <c r="N606">
        <v>83.710069910000001</v>
      </c>
      <c r="O606">
        <f t="shared" si="86"/>
        <v>58.38992110281071</v>
      </c>
      <c r="P606">
        <f t="shared" si="87"/>
        <v>1.7623172612631579</v>
      </c>
      <c r="Q606">
        <v>114</v>
      </c>
      <c r="R606">
        <v>67</v>
      </c>
      <c r="S606">
        <v>82.666666669999998</v>
      </c>
      <c r="T606">
        <v>47</v>
      </c>
      <c r="U606">
        <v>987.53551106668749</v>
      </c>
      <c r="V606">
        <v>1415.7694531637355</v>
      </c>
      <c r="W606">
        <f t="shared" si="88"/>
        <v>858.09350589630776</v>
      </c>
      <c r="X606">
        <f t="shared" si="89"/>
        <v>1230.1963423005755</v>
      </c>
    </row>
    <row r="607" spans="1:24" x14ac:dyDescent="0.25">
      <c r="A607">
        <f t="shared" si="81"/>
        <v>1.5980000000000001</v>
      </c>
      <c r="B607">
        <f t="shared" si="82"/>
        <v>2.5536040000000004</v>
      </c>
      <c r="E607">
        <v>13.241095890410959</v>
      </c>
      <c r="F607" t="s">
        <v>38</v>
      </c>
      <c r="G607">
        <v>159.80000000000001</v>
      </c>
      <c r="H607">
        <v>71.5</v>
      </c>
      <c r="I607">
        <v>1.821903373</v>
      </c>
      <c r="J607">
        <f t="shared" si="83"/>
        <v>27.999642857702288</v>
      </c>
      <c r="K607">
        <f t="shared" si="90"/>
        <v>5.8131901214440838</v>
      </c>
      <c r="L607">
        <f t="shared" si="85"/>
        <v>3.1907236177250788</v>
      </c>
      <c r="M607">
        <v>61.465943830000001</v>
      </c>
      <c r="N607">
        <v>94.575788790000004</v>
      </c>
      <c r="O607">
        <f t="shared" si="86"/>
        <v>51.910430702078735</v>
      </c>
      <c r="P607">
        <f t="shared" si="87"/>
        <v>1.3227383047552448</v>
      </c>
      <c r="Q607">
        <v>131</v>
      </c>
      <c r="R607">
        <v>62</v>
      </c>
      <c r="S607">
        <v>85</v>
      </c>
      <c r="T607">
        <v>69</v>
      </c>
      <c r="U607">
        <v>898.75010388480632</v>
      </c>
      <c r="V607">
        <v>1637.435845751829</v>
      </c>
      <c r="W607">
        <f t="shared" si="88"/>
        <v>1169.7535876068644</v>
      </c>
      <c r="X607">
        <f t="shared" si="89"/>
        <v>2131.178006839797</v>
      </c>
    </row>
    <row r="608" spans="1:24" x14ac:dyDescent="0.25">
      <c r="A608">
        <f t="shared" si="81"/>
        <v>1.49</v>
      </c>
      <c r="B608">
        <f t="shared" si="82"/>
        <v>2.2201</v>
      </c>
      <c r="E608">
        <v>13.243835616438357</v>
      </c>
      <c r="F608" t="s">
        <v>38</v>
      </c>
      <c r="G608">
        <v>149</v>
      </c>
      <c r="H608">
        <v>43</v>
      </c>
      <c r="I608">
        <v>1.3487108109999999</v>
      </c>
      <c r="J608">
        <f t="shared" si="83"/>
        <v>19.368496914553401</v>
      </c>
      <c r="K608">
        <f t="shared" si="90"/>
        <v>5.456545602149161</v>
      </c>
      <c r="L608">
        <f t="shared" si="85"/>
        <v>4.0457491388412707</v>
      </c>
      <c r="M608">
        <v>75.891267330000005</v>
      </c>
      <c r="N608">
        <v>71.899518799999996</v>
      </c>
      <c r="O608">
        <f t="shared" si="86"/>
        <v>53.309811275769484</v>
      </c>
      <c r="P608">
        <f t="shared" si="87"/>
        <v>1.6720818325581395</v>
      </c>
      <c r="Q608">
        <v>115</v>
      </c>
      <c r="R608">
        <v>58</v>
      </c>
      <c r="S608">
        <v>77</v>
      </c>
      <c r="T608">
        <v>57</v>
      </c>
      <c r="U608">
        <v>1070.9390171885268</v>
      </c>
      <c r="V608">
        <v>1444.3870304038808</v>
      </c>
      <c r="W608">
        <f t="shared" si="88"/>
        <v>1128.9193656832576</v>
      </c>
      <c r="X608">
        <f t="shared" si="89"/>
        <v>1522.5857532442719</v>
      </c>
    </row>
    <row r="609" spans="1:24" x14ac:dyDescent="0.25">
      <c r="A609">
        <f t="shared" si="81"/>
        <v>1.61</v>
      </c>
      <c r="B609">
        <f t="shared" si="82"/>
        <v>2.5921000000000003</v>
      </c>
      <c r="E609">
        <v>13.273972602739725</v>
      </c>
      <c r="F609" t="s">
        <v>38</v>
      </c>
      <c r="G609">
        <v>161</v>
      </c>
      <c r="H609">
        <v>58</v>
      </c>
      <c r="I609">
        <v>1.6282735939999999</v>
      </c>
      <c r="J609">
        <f t="shared" si="83"/>
        <v>22.375679950619187</v>
      </c>
      <c r="K609">
        <f t="shared" si="90"/>
        <v>4.3338488580773253</v>
      </c>
      <c r="L609">
        <f t="shared" si="85"/>
        <v>2.6616220235021055</v>
      </c>
      <c r="M609">
        <v>61.066478310000001</v>
      </c>
      <c r="N609">
        <v>70.969359589999996</v>
      </c>
      <c r="O609">
        <f t="shared" si="86"/>
        <v>43.585647922753211</v>
      </c>
      <c r="P609">
        <f t="shared" si="87"/>
        <v>1.2236096481034482</v>
      </c>
      <c r="Q609">
        <v>136</v>
      </c>
      <c r="R609">
        <v>68</v>
      </c>
      <c r="S609">
        <v>90.666666669999998</v>
      </c>
      <c r="T609">
        <v>68</v>
      </c>
      <c r="U609">
        <v>1277.5466369401404</v>
      </c>
      <c r="V609">
        <v>2080.1954540331353</v>
      </c>
      <c r="W609">
        <f t="shared" si="88"/>
        <v>1673.6470447236313</v>
      </c>
      <c r="X609">
        <f t="shared" si="89"/>
        <v>2725.1552885996257</v>
      </c>
    </row>
    <row r="610" spans="1:24" x14ac:dyDescent="0.25">
      <c r="A610">
        <f t="shared" si="81"/>
        <v>1.6619999999999999</v>
      </c>
      <c r="B610">
        <f t="shared" si="82"/>
        <v>2.7622439999999999</v>
      </c>
      <c r="E610">
        <v>13.27945205479452</v>
      </c>
      <c r="F610" t="s">
        <v>38</v>
      </c>
      <c r="G610">
        <v>166.2</v>
      </c>
      <c r="H610">
        <v>53</v>
      </c>
      <c r="I610">
        <v>1.5643362839999999</v>
      </c>
      <c r="J610">
        <f t="shared" si="83"/>
        <v>19.187298442860225</v>
      </c>
      <c r="K610">
        <f t="shared" si="90"/>
        <v>7.8520505219385539</v>
      </c>
      <c r="L610">
        <f t="shared" si="85"/>
        <v>5.019413410178597</v>
      </c>
      <c r="M610">
        <v>97.285258260000006</v>
      </c>
      <c r="N610">
        <v>80.711617180000005</v>
      </c>
      <c r="O610">
        <f t="shared" si="86"/>
        <v>51.594799663932115</v>
      </c>
      <c r="P610">
        <f t="shared" si="87"/>
        <v>1.522860701509434</v>
      </c>
      <c r="Q610">
        <v>103</v>
      </c>
      <c r="R610">
        <v>58</v>
      </c>
      <c r="S610">
        <v>73</v>
      </c>
      <c r="T610">
        <v>45</v>
      </c>
      <c r="U610">
        <v>904.45468137750424</v>
      </c>
      <c r="V610">
        <v>1414.8712753124889</v>
      </c>
      <c r="W610">
        <f t="shared" si="88"/>
        <v>743.75476618280743</v>
      </c>
      <c r="X610">
        <f t="shared" si="89"/>
        <v>1163.4825671377018</v>
      </c>
    </row>
    <row r="611" spans="1:24" x14ac:dyDescent="0.25">
      <c r="A611">
        <f t="shared" si="81"/>
        <v>1.5190000000000001</v>
      </c>
      <c r="B611">
        <f t="shared" si="82"/>
        <v>2.3073610000000002</v>
      </c>
      <c r="E611">
        <v>13.282191780821918</v>
      </c>
      <c r="F611" t="s">
        <v>38</v>
      </c>
      <c r="G611">
        <v>151.9</v>
      </c>
      <c r="H611">
        <v>41.5</v>
      </c>
      <c r="I611">
        <v>1.3300825590000001</v>
      </c>
      <c r="J611">
        <f t="shared" si="83"/>
        <v>17.985915511270232</v>
      </c>
      <c r="K611">
        <f t="shared" si="90"/>
        <v>6.0069489412598243</v>
      </c>
      <c r="L611">
        <f t="shared" si="85"/>
        <v>4.5162226213807708</v>
      </c>
      <c r="M611">
        <v>85.956677929999998</v>
      </c>
      <c r="N611">
        <v>69.883446939999999</v>
      </c>
      <c r="O611">
        <f t="shared" si="86"/>
        <v>52.540683634360775</v>
      </c>
      <c r="P611">
        <f t="shared" si="87"/>
        <v>1.6839384804819277</v>
      </c>
      <c r="Q611">
        <v>110</v>
      </c>
      <c r="R611">
        <v>59</v>
      </c>
      <c r="S611">
        <v>76</v>
      </c>
      <c r="T611">
        <v>51</v>
      </c>
      <c r="U611">
        <v>1087.5250624837024</v>
      </c>
      <c r="V611">
        <v>1446.4981180849579</v>
      </c>
      <c r="W611">
        <f t="shared" si="88"/>
        <v>1012.1610920043637</v>
      </c>
      <c r="X611">
        <f t="shared" si="89"/>
        <v>1346.2578153733984</v>
      </c>
    </row>
    <row r="612" spans="1:24" x14ac:dyDescent="0.25">
      <c r="A612">
        <f t="shared" si="81"/>
        <v>1.5419999999999998</v>
      </c>
      <c r="B612">
        <f t="shared" si="82"/>
        <v>2.3777639999999995</v>
      </c>
      <c r="E612">
        <v>13.408219178082192</v>
      </c>
      <c r="F612" t="s">
        <v>38</v>
      </c>
      <c r="G612">
        <v>154.19999999999999</v>
      </c>
      <c r="H612">
        <v>54.5</v>
      </c>
      <c r="I612">
        <v>1.5532459240000001</v>
      </c>
      <c r="J612">
        <f t="shared" si="83"/>
        <v>22.920693559158945</v>
      </c>
      <c r="K612">
        <f t="shared" si="90"/>
        <v>4.1234963013158383</v>
      </c>
      <c r="L612">
        <f t="shared" si="85"/>
        <v>2.6547607417483481</v>
      </c>
      <c r="M612">
        <v>82.002481720000006</v>
      </c>
      <c r="N612">
        <v>50.285018389999998</v>
      </c>
      <c r="O612">
        <f t="shared" si="86"/>
        <v>32.374151197193157</v>
      </c>
      <c r="P612">
        <f t="shared" si="87"/>
        <v>0.92266088788990819</v>
      </c>
      <c r="Q612">
        <v>130</v>
      </c>
      <c r="R612">
        <v>71</v>
      </c>
      <c r="S612">
        <v>90.666666669999998</v>
      </c>
      <c r="T612">
        <v>59</v>
      </c>
      <c r="U612">
        <v>1803.0552552811744</v>
      </c>
      <c r="V612">
        <v>2800.5882260122635</v>
      </c>
      <c r="W612">
        <f t="shared" si="88"/>
        <v>1759.0250611563315</v>
      </c>
      <c r="X612">
        <f t="shared" si="89"/>
        <v>2732.1985064549226</v>
      </c>
    </row>
    <row r="613" spans="1:24" x14ac:dyDescent="0.25">
      <c r="A613">
        <f t="shared" si="81"/>
        <v>1.5449999999999999</v>
      </c>
      <c r="B613">
        <f t="shared" si="82"/>
        <v>2.387025</v>
      </c>
      <c r="E613">
        <v>13.419178082191781</v>
      </c>
      <c r="F613" t="s">
        <v>38</v>
      </c>
      <c r="G613">
        <v>154.5</v>
      </c>
      <c r="H613">
        <v>44.5</v>
      </c>
      <c r="I613">
        <v>1.389605261</v>
      </c>
      <c r="J613">
        <f t="shared" si="83"/>
        <v>18.642452425089807</v>
      </c>
      <c r="K613">
        <f t="shared" si="90"/>
        <v>4.7864525541811362</v>
      </c>
      <c r="L613">
        <f t="shared" si="85"/>
        <v>3.4444692233941794</v>
      </c>
      <c r="M613">
        <v>91.804753169999998</v>
      </c>
      <c r="N613">
        <v>52.137306500000001</v>
      </c>
      <c r="O613">
        <f t="shared" si="86"/>
        <v>37.519508570714891</v>
      </c>
      <c r="P613">
        <f t="shared" si="87"/>
        <v>1.1716248651685393</v>
      </c>
      <c r="Q613">
        <v>111</v>
      </c>
      <c r="R613">
        <v>58</v>
      </c>
      <c r="S613">
        <v>75.666666669999998</v>
      </c>
      <c r="T613">
        <v>53</v>
      </c>
      <c r="U613">
        <v>1451.2960440332679</v>
      </c>
      <c r="V613">
        <v>2016.7286180571168</v>
      </c>
      <c r="W613">
        <f t="shared" si="88"/>
        <v>1264.6805259381915</v>
      </c>
      <c r="X613">
        <f t="shared" si="89"/>
        <v>1757.4067123279578</v>
      </c>
    </row>
    <row r="614" spans="1:24" x14ac:dyDescent="0.25">
      <c r="A614">
        <f t="shared" si="81"/>
        <v>1.49</v>
      </c>
      <c r="B614">
        <f t="shared" si="82"/>
        <v>2.2201</v>
      </c>
      <c r="E614">
        <v>13.46027397260274</v>
      </c>
      <c r="F614" t="s">
        <v>38</v>
      </c>
      <c r="G614">
        <v>149</v>
      </c>
      <c r="H614">
        <v>45.5</v>
      </c>
      <c r="I614">
        <v>1.3915897310000001</v>
      </c>
      <c r="J614">
        <f t="shared" si="83"/>
        <v>20.494572316562316</v>
      </c>
      <c r="K614">
        <f t="shared" si="90"/>
        <v>6.3647375234528925</v>
      </c>
      <c r="L614">
        <f t="shared" si="85"/>
        <v>4.5737169380225131</v>
      </c>
      <c r="M614">
        <v>85.660936059999997</v>
      </c>
      <c r="N614">
        <v>74.301517309999994</v>
      </c>
      <c r="O614">
        <f t="shared" si="86"/>
        <v>53.393263585386428</v>
      </c>
      <c r="P614">
        <f t="shared" si="87"/>
        <v>1.6330003804395603</v>
      </c>
      <c r="Q614">
        <v>103</v>
      </c>
      <c r="R614">
        <v>61</v>
      </c>
      <c r="S614">
        <v>75</v>
      </c>
      <c r="T614">
        <v>42</v>
      </c>
      <c r="U614">
        <v>1009.4006517671207</v>
      </c>
      <c r="V614">
        <v>1404.6715814638324</v>
      </c>
      <c r="W614">
        <f t="shared" si="88"/>
        <v>942.69401964984388</v>
      </c>
      <c r="X614">
        <f t="shared" si="89"/>
        <v>1311.8433172198349</v>
      </c>
    </row>
    <row r="615" spans="1:24" x14ac:dyDescent="0.25">
      <c r="A615">
        <f t="shared" si="81"/>
        <v>1.508</v>
      </c>
      <c r="B615">
        <f t="shared" si="82"/>
        <v>2.2740640000000001</v>
      </c>
      <c r="E615">
        <v>13.512328767123288</v>
      </c>
      <c r="F615" t="s">
        <v>38</v>
      </c>
      <c r="G615">
        <v>150.80000000000001</v>
      </c>
      <c r="H615">
        <v>44</v>
      </c>
      <c r="I615">
        <v>1.370930873</v>
      </c>
      <c r="J615">
        <f t="shared" si="83"/>
        <v>19.348619915710376</v>
      </c>
      <c r="K615">
        <f t="shared" si="90"/>
        <v>3.8251176228817152</v>
      </c>
      <c r="L615">
        <f t="shared" si="85"/>
        <v>2.7901608302913425</v>
      </c>
      <c r="M615">
        <v>57.824524230000002</v>
      </c>
      <c r="N615">
        <v>66.150438309999998</v>
      </c>
      <c r="O615">
        <f t="shared" si="86"/>
        <v>48.252205572731306</v>
      </c>
      <c r="P615">
        <f t="shared" si="87"/>
        <v>1.5034190525</v>
      </c>
      <c r="Q615">
        <v>102</v>
      </c>
      <c r="R615">
        <v>57</v>
      </c>
      <c r="S615">
        <v>72</v>
      </c>
      <c r="T615">
        <v>45</v>
      </c>
      <c r="U615">
        <v>1088.4281622230117</v>
      </c>
      <c r="V615">
        <v>1492.159770634179</v>
      </c>
      <c r="W615">
        <f t="shared" si="88"/>
        <v>1505.8360468561511</v>
      </c>
      <c r="X615">
        <f t="shared" si="89"/>
        <v>2064.3971263113722</v>
      </c>
    </row>
    <row r="616" spans="1:24" x14ac:dyDescent="0.25">
      <c r="A616">
        <f t="shared" si="81"/>
        <v>1.556</v>
      </c>
      <c r="B616">
        <f t="shared" si="82"/>
        <v>2.4211360000000002</v>
      </c>
      <c r="E616">
        <v>13.641095890410959</v>
      </c>
      <c r="F616" t="s">
        <v>38</v>
      </c>
      <c r="G616">
        <v>155.6</v>
      </c>
      <c r="H616">
        <v>49.5</v>
      </c>
      <c r="I616">
        <v>1.477006952</v>
      </c>
      <c r="J616">
        <f t="shared" si="83"/>
        <v>20.444948156567825</v>
      </c>
      <c r="K616">
        <f t="shared" si="90"/>
        <v>6.9379121915917832</v>
      </c>
      <c r="L616">
        <f t="shared" si="85"/>
        <v>4.6972779526848045</v>
      </c>
      <c r="M616">
        <v>81.615634589999999</v>
      </c>
      <c r="N616">
        <v>85.007146320000004</v>
      </c>
      <c r="O616">
        <f t="shared" si="86"/>
        <v>57.553653491537531</v>
      </c>
      <c r="P616">
        <f t="shared" si="87"/>
        <v>1.7173160872727273</v>
      </c>
      <c r="Q616">
        <v>108</v>
      </c>
      <c r="R616">
        <v>56</v>
      </c>
      <c r="S616">
        <v>73.333333330000002</v>
      </c>
      <c r="T616">
        <v>52</v>
      </c>
      <c r="U616">
        <v>862.67256936193087</v>
      </c>
      <c r="V616">
        <v>1274.173382247274</v>
      </c>
      <c r="W616">
        <f t="shared" si="88"/>
        <v>845.59540455267654</v>
      </c>
      <c r="X616">
        <f t="shared" si="89"/>
        <v>1248.9502911035556</v>
      </c>
    </row>
    <row r="617" spans="1:24" x14ac:dyDescent="0.25">
      <c r="A617">
        <f t="shared" si="81"/>
        <v>1.57</v>
      </c>
      <c r="B617">
        <f t="shared" si="82"/>
        <v>2.4649000000000001</v>
      </c>
      <c r="E617">
        <v>13.64931506849315</v>
      </c>
      <c r="F617" t="s">
        <v>38</v>
      </c>
      <c r="G617">
        <v>157</v>
      </c>
      <c r="H617">
        <v>46</v>
      </c>
      <c r="I617">
        <v>1.4221692640000001</v>
      </c>
      <c r="J617">
        <f t="shared" si="83"/>
        <v>18.662014686194166</v>
      </c>
      <c r="K617">
        <f t="shared" si="90"/>
        <v>5.9246463299754728</v>
      </c>
      <c r="L617">
        <f t="shared" si="85"/>
        <v>4.1659220740798348</v>
      </c>
      <c r="M617">
        <v>86.78963899</v>
      </c>
      <c r="N617">
        <v>68.264442610000003</v>
      </c>
      <c r="O617">
        <f t="shared" si="86"/>
        <v>48.000223558480727</v>
      </c>
      <c r="P617">
        <f t="shared" si="87"/>
        <v>1.4840096219565218</v>
      </c>
      <c r="Q617">
        <v>115</v>
      </c>
      <c r="R617">
        <v>69</v>
      </c>
      <c r="S617">
        <v>84.333333330000002</v>
      </c>
      <c r="T617">
        <v>46</v>
      </c>
      <c r="U617">
        <v>1235.3918102254611</v>
      </c>
      <c r="V617">
        <v>1756.9362614999718</v>
      </c>
      <c r="W617">
        <f t="shared" si="88"/>
        <v>1138.7458914240253</v>
      </c>
      <c r="X617">
        <f t="shared" si="89"/>
        <v>1619.4894062895301</v>
      </c>
    </row>
    <row r="618" spans="1:24" x14ac:dyDescent="0.25">
      <c r="A618">
        <f t="shared" si="81"/>
        <v>1.61</v>
      </c>
      <c r="B618">
        <f t="shared" si="82"/>
        <v>2.5921000000000003</v>
      </c>
      <c r="E618">
        <v>13.66027397260274</v>
      </c>
      <c r="F618" t="s">
        <v>38</v>
      </c>
      <c r="G618">
        <v>161</v>
      </c>
      <c r="H618">
        <v>40.5</v>
      </c>
      <c r="I618">
        <v>1.3353011779999999</v>
      </c>
      <c r="J618">
        <f t="shared" si="83"/>
        <v>15.62439720689788</v>
      </c>
      <c r="K618">
        <f t="shared" si="90"/>
        <v>7.8917581937048435</v>
      </c>
      <c r="L618">
        <f t="shared" si="85"/>
        <v>5.9100960320614977</v>
      </c>
      <c r="M618">
        <v>104.4757855</v>
      </c>
      <c r="N618">
        <v>75.536720360000004</v>
      </c>
      <c r="O618">
        <f t="shared" si="86"/>
        <v>56.569050941105367</v>
      </c>
      <c r="P618">
        <f t="shared" si="87"/>
        <v>1.8651042064197532</v>
      </c>
      <c r="Q618">
        <v>116</v>
      </c>
      <c r="R618">
        <v>73</v>
      </c>
      <c r="S618">
        <v>87.333333330000002</v>
      </c>
      <c r="T618">
        <v>43</v>
      </c>
      <c r="U618">
        <v>1156.1705739113188</v>
      </c>
      <c r="V618">
        <v>1543.8359293127201</v>
      </c>
      <c r="W618">
        <f t="shared" si="88"/>
        <v>885.31180187111875</v>
      </c>
      <c r="X618">
        <f t="shared" si="89"/>
        <v>1182.1578919358074</v>
      </c>
    </row>
    <row r="619" spans="1:24" x14ac:dyDescent="0.25">
      <c r="A619">
        <f t="shared" si="81"/>
        <v>1.548</v>
      </c>
      <c r="B619">
        <f t="shared" si="82"/>
        <v>2.3963040000000002</v>
      </c>
      <c r="E619">
        <v>13.808219178082192</v>
      </c>
      <c r="F619" t="s">
        <v>38</v>
      </c>
      <c r="G619">
        <v>154.80000000000001</v>
      </c>
      <c r="H619">
        <v>45.5</v>
      </c>
      <c r="I619">
        <v>1.407623866</v>
      </c>
      <c r="J619">
        <f t="shared" si="83"/>
        <v>18.987574197597631</v>
      </c>
      <c r="K619">
        <f t="shared" si="90"/>
        <v>6.000525016694982</v>
      </c>
      <c r="L619">
        <f t="shared" si="85"/>
        <v>4.2628753047122476</v>
      </c>
      <c r="M619">
        <v>87.229157229999998</v>
      </c>
      <c r="N619">
        <v>68.79035872</v>
      </c>
      <c r="O619">
        <f t="shared" si="86"/>
        <v>48.86984398430198</v>
      </c>
      <c r="P619">
        <f t="shared" si="87"/>
        <v>1.5118760158241757</v>
      </c>
      <c r="Q619">
        <v>118</v>
      </c>
      <c r="R619">
        <v>70</v>
      </c>
      <c r="S619">
        <v>86</v>
      </c>
      <c r="T619">
        <v>48</v>
      </c>
      <c r="U619">
        <v>1250.1751931553235</v>
      </c>
      <c r="V619">
        <v>1759.7764385665932</v>
      </c>
      <c r="W619">
        <f t="shared" si="88"/>
        <v>1146.5663389216936</v>
      </c>
      <c r="X619">
        <f t="shared" si="89"/>
        <v>1613.9341426184205</v>
      </c>
    </row>
    <row r="620" spans="1:24" x14ac:dyDescent="0.25">
      <c r="A620">
        <f t="shared" si="81"/>
        <v>1.5580000000000001</v>
      </c>
      <c r="B620">
        <f t="shared" si="82"/>
        <v>2.4273640000000003</v>
      </c>
      <c r="E620">
        <v>13.816438356164383</v>
      </c>
      <c r="F620" t="s">
        <v>38</v>
      </c>
      <c r="G620">
        <v>155.80000000000001</v>
      </c>
      <c r="H620">
        <v>43.5</v>
      </c>
      <c r="I620">
        <v>1.3756744089999999</v>
      </c>
      <c r="J620">
        <f t="shared" si="83"/>
        <v>17.920674443552755</v>
      </c>
      <c r="K620">
        <f t="shared" si="90"/>
        <v>7.0375956822890338</v>
      </c>
      <c r="L620">
        <f t="shared" si="85"/>
        <v>5.1157422397678944</v>
      </c>
      <c r="M620">
        <v>115.7905746</v>
      </c>
      <c r="N620">
        <v>60.778657559999999</v>
      </c>
      <c r="O620">
        <f t="shared" si="86"/>
        <v>44.18099018370269</v>
      </c>
      <c r="P620">
        <f t="shared" si="87"/>
        <v>1.3972105186206896</v>
      </c>
      <c r="Q620">
        <v>123</v>
      </c>
      <c r="R620">
        <v>62</v>
      </c>
      <c r="S620">
        <v>82.333333330000002</v>
      </c>
      <c r="T620">
        <v>61</v>
      </c>
      <c r="U620">
        <v>1354.6421825576103</v>
      </c>
      <c r="V620">
        <v>1863.5465838964105</v>
      </c>
      <c r="W620">
        <f t="shared" si="88"/>
        <v>935.9257001615124</v>
      </c>
      <c r="X620">
        <f t="shared" si="89"/>
        <v>1287.5290344375996</v>
      </c>
    </row>
    <row r="621" spans="1:24" x14ac:dyDescent="0.25">
      <c r="A621">
        <f t="shared" si="81"/>
        <v>1.619</v>
      </c>
      <c r="B621">
        <f t="shared" si="82"/>
        <v>2.6211609999999999</v>
      </c>
      <c r="E621">
        <v>13.819178082191781</v>
      </c>
      <c r="F621" t="s">
        <v>38</v>
      </c>
      <c r="G621">
        <v>161.9</v>
      </c>
      <c r="H621">
        <v>47.5</v>
      </c>
      <c r="I621">
        <v>1.4610355880000001</v>
      </c>
      <c r="J621">
        <f t="shared" si="83"/>
        <v>18.121740709555805</v>
      </c>
      <c r="K621">
        <f t="shared" si="90"/>
        <v>6.7943699422523798</v>
      </c>
      <c r="L621">
        <f t="shared" si="85"/>
        <v>4.650379496609756</v>
      </c>
      <c r="M621">
        <v>72.305459499999998</v>
      </c>
      <c r="N621">
        <v>93.967592339999996</v>
      </c>
      <c r="O621">
        <f t="shared" si="86"/>
        <v>64.315745017978301</v>
      </c>
      <c r="P621">
        <f t="shared" si="87"/>
        <v>1.9782651018947368</v>
      </c>
      <c r="Q621">
        <v>108</v>
      </c>
      <c r="R621">
        <v>54</v>
      </c>
      <c r="S621">
        <v>72</v>
      </c>
      <c r="T621">
        <v>54</v>
      </c>
      <c r="U621">
        <v>766.22161116446034</v>
      </c>
      <c r="V621">
        <v>1119.4770422059748</v>
      </c>
      <c r="W621">
        <f t="shared" si="88"/>
        <v>847.76072674231227</v>
      </c>
      <c r="X621">
        <f t="shared" si="89"/>
        <v>1238.6085918792617</v>
      </c>
    </row>
    <row r="622" spans="1:24" x14ac:dyDescent="0.25">
      <c r="A622">
        <f t="shared" si="81"/>
        <v>1.5649999999999999</v>
      </c>
      <c r="B622">
        <f t="shared" si="82"/>
        <v>2.4492249999999998</v>
      </c>
      <c r="E622">
        <v>13.849315068493151</v>
      </c>
      <c r="F622" t="s">
        <v>38</v>
      </c>
      <c r="G622">
        <v>156.5</v>
      </c>
      <c r="H622">
        <v>66</v>
      </c>
      <c r="I622">
        <v>1.733023864</v>
      </c>
      <c r="J622">
        <f t="shared" si="83"/>
        <v>26.947299656013641</v>
      </c>
      <c r="K622">
        <f t="shared" si="90"/>
        <v>5.1817314666041412</v>
      </c>
      <c r="L622">
        <f t="shared" si="85"/>
        <v>2.9899942950838336</v>
      </c>
      <c r="M622">
        <v>61.275872210000003</v>
      </c>
      <c r="N622">
        <v>84.563977300000005</v>
      </c>
      <c r="O622">
        <f t="shared" si="86"/>
        <v>48.795621951112388</v>
      </c>
      <c r="P622">
        <f t="shared" si="87"/>
        <v>1.2812723833333335</v>
      </c>
      <c r="Q622">
        <v>120</v>
      </c>
      <c r="R622">
        <v>57</v>
      </c>
      <c r="S622">
        <v>78</v>
      </c>
      <c r="T622">
        <v>63</v>
      </c>
      <c r="U622">
        <v>922.37856461370575</v>
      </c>
      <c r="V622">
        <v>1598.5040641176179</v>
      </c>
      <c r="W622">
        <f t="shared" si="88"/>
        <v>1204.2306785321312</v>
      </c>
      <c r="X622">
        <f t="shared" si="89"/>
        <v>2086.9605036570956</v>
      </c>
    </row>
    <row r="623" spans="1:24" x14ac:dyDescent="0.25">
      <c r="A623">
        <f t="shared" si="81"/>
        <v>1.62</v>
      </c>
      <c r="B623">
        <f t="shared" si="82"/>
        <v>2.6244000000000005</v>
      </c>
      <c r="E623">
        <v>13.912328767123288</v>
      </c>
      <c r="F623" t="s">
        <v>38</v>
      </c>
      <c r="G623">
        <v>162</v>
      </c>
      <c r="H623">
        <v>53</v>
      </c>
      <c r="I623">
        <v>1.552370271</v>
      </c>
      <c r="J623">
        <f t="shared" si="83"/>
        <v>20.195092211553114</v>
      </c>
      <c r="K623">
        <f t="shared" si="90"/>
        <v>7.5736055187120872</v>
      </c>
      <c r="L623">
        <f t="shared" si="85"/>
        <v>4.8787365103515867</v>
      </c>
      <c r="M623">
        <v>81.308184370000006</v>
      </c>
      <c r="N623">
        <v>93.146902460000007</v>
      </c>
      <c r="O623">
        <f t="shared" si="86"/>
        <v>60.003018738562282</v>
      </c>
      <c r="P623">
        <f t="shared" si="87"/>
        <v>1.7574887256603775</v>
      </c>
      <c r="Q623">
        <v>116</v>
      </c>
      <c r="R623">
        <v>63</v>
      </c>
      <c r="S623">
        <v>80.666666669999998</v>
      </c>
      <c r="T623">
        <v>53</v>
      </c>
      <c r="U623">
        <v>866.01555757198264</v>
      </c>
      <c r="V623">
        <v>1344.3768057982347</v>
      </c>
      <c r="W623">
        <f t="shared" si="88"/>
        <v>852.08205228748261</v>
      </c>
      <c r="X623">
        <f t="shared" si="89"/>
        <v>1322.7468464237556</v>
      </c>
    </row>
    <row r="624" spans="1:24" x14ac:dyDescent="0.25">
      <c r="A624">
        <f t="shared" si="81"/>
        <v>1.51</v>
      </c>
      <c r="B624">
        <f t="shared" si="82"/>
        <v>2.2801</v>
      </c>
      <c r="E624">
        <v>13.915068493150685</v>
      </c>
      <c r="F624" t="s">
        <v>38</v>
      </c>
      <c r="G624">
        <v>151</v>
      </c>
      <c r="H624">
        <v>38</v>
      </c>
      <c r="I624">
        <v>1.264286003</v>
      </c>
      <c r="J624">
        <f t="shared" si="83"/>
        <v>16.665935704574359</v>
      </c>
      <c r="K624">
        <f t="shared" si="90"/>
        <v>4.384222497116391</v>
      </c>
      <c r="L624">
        <f t="shared" si="85"/>
        <v>3.4677458159887506</v>
      </c>
      <c r="M624">
        <v>71.686671189999998</v>
      </c>
      <c r="N624">
        <v>61.15812639</v>
      </c>
      <c r="O624">
        <f t="shared" si="86"/>
        <v>48.373648244842585</v>
      </c>
      <c r="P624">
        <f t="shared" si="87"/>
        <v>1.6094243786842106</v>
      </c>
      <c r="Q624">
        <v>118</v>
      </c>
      <c r="R624">
        <v>60</v>
      </c>
      <c r="S624">
        <v>79.333333330000002</v>
      </c>
      <c r="T624">
        <v>58</v>
      </c>
      <c r="U624">
        <v>1297.1838415078041</v>
      </c>
      <c r="V624">
        <v>1640.0113741360872</v>
      </c>
      <c r="W624">
        <f t="shared" si="88"/>
        <v>1447.6150949397199</v>
      </c>
      <c r="X624">
        <f t="shared" si="89"/>
        <v>1830.1995022638041</v>
      </c>
    </row>
    <row r="625" spans="1:24" x14ac:dyDescent="0.25">
      <c r="A625">
        <f t="shared" si="81"/>
        <v>1.46</v>
      </c>
      <c r="B625">
        <f t="shared" si="82"/>
        <v>2.1315999999999997</v>
      </c>
      <c r="E625">
        <v>13.961643835616439</v>
      </c>
      <c r="F625" t="s">
        <v>38</v>
      </c>
      <c r="G625">
        <v>146</v>
      </c>
      <c r="H625">
        <v>43</v>
      </c>
      <c r="I625">
        <v>1.3405061629999999</v>
      </c>
      <c r="J625">
        <f t="shared" si="83"/>
        <v>20.172640270219556</v>
      </c>
      <c r="K625">
        <f t="shared" si="90"/>
        <v>5.1450363540069466</v>
      </c>
      <c r="L625">
        <f t="shared" si="85"/>
        <v>3.8381295782277927</v>
      </c>
      <c r="M625">
        <v>66.986348530000001</v>
      </c>
      <c r="N625">
        <v>76.807237099999995</v>
      </c>
      <c r="O625">
        <f t="shared" si="86"/>
        <v>57.297190583673576</v>
      </c>
      <c r="P625">
        <f t="shared" si="87"/>
        <v>1.7862148162790696</v>
      </c>
      <c r="Q625">
        <v>119</v>
      </c>
      <c r="R625">
        <v>61</v>
      </c>
      <c r="S625">
        <v>80.333333330000002</v>
      </c>
      <c r="T625">
        <v>58</v>
      </c>
      <c r="U625">
        <v>1045.9083852399115</v>
      </c>
      <c r="V625">
        <v>1402.0466363474795</v>
      </c>
      <c r="W625">
        <f t="shared" si="88"/>
        <v>1249.1003414183697</v>
      </c>
      <c r="X625">
        <f t="shared" si="89"/>
        <v>1674.4267058767286</v>
      </c>
    </row>
    <row r="626" spans="1:24" x14ac:dyDescent="0.25">
      <c r="A626">
        <f t="shared" si="81"/>
        <v>1.5209999999999999</v>
      </c>
      <c r="B626">
        <f t="shared" si="82"/>
        <v>2.3134409999999996</v>
      </c>
      <c r="E626">
        <v>13.961643835616439</v>
      </c>
      <c r="F626" t="s">
        <v>38</v>
      </c>
      <c r="G626">
        <v>152.1</v>
      </c>
      <c r="H626">
        <v>57</v>
      </c>
      <c r="I626">
        <v>1.58550513</v>
      </c>
      <c r="J626">
        <f t="shared" si="83"/>
        <v>24.638622726924961</v>
      </c>
      <c r="K626">
        <f t="shared" si="90"/>
        <v>6.7324159271900426</v>
      </c>
      <c r="L626">
        <f t="shared" si="85"/>
        <v>4.2462277792756451</v>
      </c>
      <c r="M626">
        <v>78.491978810000006</v>
      </c>
      <c r="N626">
        <v>85.772024470000005</v>
      </c>
      <c r="O626">
        <f t="shared" si="86"/>
        <v>54.097601355600787</v>
      </c>
      <c r="P626">
        <f t="shared" si="87"/>
        <v>1.504772359122807</v>
      </c>
      <c r="Q626">
        <v>129</v>
      </c>
      <c r="R626">
        <v>69</v>
      </c>
      <c r="S626">
        <v>89</v>
      </c>
      <c r="T626">
        <v>60</v>
      </c>
      <c r="U626">
        <v>1037.6343633013935</v>
      </c>
      <c r="V626">
        <v>1645.1746060786431</v>
      </c>
      <c r="W626">
        <f t="shared" si="88"/>
        <v>1057.5698348113983</v>
      </c>
      <c r="X626">
        <f t="shared" si="89"/>
        <v>1676.7823984267247</v>
      </c>
    </row>
    <row r="627" spans="1:24" x14ac:dyDescent="0.25">
      <c r="A627">
        <f t="shared" si="81"/>
        <v>1.7</v>
      </c>
      <c r="B627">
        <f t="shared" si="82"/>
        <v>2.8899999999999997</v>
      </c>
      <c r="C627" t="s">
        <v>40</v>
      </c>
      <c r="E627">
        <v>14</v>
      </c>
      <c r="F627" t="s">
        <v>38</v>
      </c>
      <c r="G627">
        <v>170</v>
      </c>
      <c r="H627">
        <v>60</v>
      </c>
      <c r="I627">
        <v>1.69</v>
      </c>
      <c r="J627">
        <f t="shared" si="83"/>
        <v>20.761245674740486</v>
      </c>
      <c r="K627">
        <v>9.4</v>
      </c>
      <c r="L627">
        <f t="shared" si="85"/>
        <v>5.5621301775147929</v>
      </c>
      <c r="M627">
        <v>84</v>
      </c>
      <c r="N627">
        <v>130</v>
      </c>
      <c r="O627">
        <f t="shared" si="86"/>
        <v>76.92307692307692</v>
      </c>
      <c r="P627">
        <f t="shared" si="87"/>
        <v>2.1666666666666665</v>
      </c>
      <c r="Q627">
        <v>141</v>
      </c>
      <c r="R627">
        <v>80</v>
      </c>
      <c r="S627">
        <v>100</v>
      </c>
      <c r="T627">
        <v>61</v>
      </c>
      <c r="U627">
        <f>S627*1000/N627</f>
        <v>769.23076923076928</v>
      </c>
      <c r="V627">
        <f>U627*I627</f>
        <v>1300</v>
      </c>
      <c r="W627">
        <f t="shared" si="88"/>
        <v>851.063829787234</v>
      </c>
      <c r="X627">
        <f t="shared" si="89"/>
        <v>1438.2978723404253</v>
      </c>
    </row>
    <row r="628" spans="1:24" x14ac:dyDescent="0.25">
      <c r="A628">
        <f t="shared" si="81"/>
        <v>1.63</v>
      </c>
      <c r="B628">
        <f t="shared" si="82"/>
        <v>2.6568999999999998</v>
      </c>
      <c r="E628">
        <v>14.021917808219179</v>
      </c>
      <c r="F628" t="s">
        <v>38</v>
      </c>
      <c r="G628">
        <v>163</v>
      </c>
      <c r="H628">
        <v>42</v>
      </c>
      <c r="I628">
        <v>1.367580756</v>
      </c>
      <c r="J628">
        <f t="shared" si="83"/>
        <v>15.807896420640597</v>
      </c>
      <c r="K628">
        <f t="shared" ref="K628:K680" si="91">(M628*N628)/1000</f>
        <v>5.4432522848169782</v>
      </c>
      <c r="L628">
        <f t="shared" si="85"/>
        <v>3.9802053816096388</v>
      </c>
      <c r="M628">
        <v>66.664334370000006</v>
      </c>
      <c r="N628">
        <v>81.651640810000004</v>
      </c>
      <c r="O628">
        <f t="shared" si="86"/>
        <v>59.705169476660878</v>
      </c>
      <c r="P628">
        <f t="shared" si="87"/>
        <v>1.9440866859523811</v>
      </c>
      <c r="Q628">
        <v>105</v>
      </c>
      <c r="R628">
        <v>61</v>
      </c>
      <c r="S628">
        <v>75.666666669999998</v>
      </c>
      <c r="T628">
        <v>44</v>
      </c>
      <c r="U628">
        <v>926.70111609971445</v>
      </c>
      <c r="V628">
        <v>1267.3386129416913</v>
      </c>
      <c r="W628">
        <f t="shared" si="88"/>
        <v>1112.0802448353786</v>
      </c>
      <c r="X628">
        <f t="shared" si="89"/>
        <v>1520.8595419646322</v>
      </c>
    </row>
    <row r="629" spans="1:24" x14ac:dyDescent="0.25">
      <c r="A629">
        <f t="shared" si="81"/>
        <v>1.51</v>
      </c>
      <c r="B629">
        <f t="shared" si="82"/>
        <v>2.2801</v>
      </c>
      <c r="E629">
        <v>14.035616438356165</v>
      </c>
      <c r="F629" t="s">
        <v>38</v>
      </c>
      <c r="G629">
        <v>151</v>
      </c>
      <c r="H629">
        <v>40.5</v>
      </c>
      <c r="I629">
        <v>1.309859015</v>
      </c>
      <c r="J629">
        <f t="shared" si="83"/>
        <v>17.762378843033201</v>
      </c>
      <c r="K629">
        <f t="shared" si="91"/>
        <v>6.2576206051961751</v>
      </c>
      <c r="L629">
        <f t="shared" si="85"/>
        <v>4.7773237680821516</v>
      </c>
      <c r="M629">
        <v>75.286641610000004</v>
      </c>
      <c r="N629">
        <v>83.117276469999993</v>
      </c>
      <c r="O629">
        <f t="shared" si="86"/>
        <v>63.455131825771332</v>
      </c>
      <c r="P629">
        <f t="shared" si="87"/>
        <v>2.0522784313580247</v>
      </c>
      <c r="Q629">
        <v>115</v>
      </c>
      <c r="R629">
        <v>56</v>
      </c>
      <c r="S629">
        <v>75.666666669999998</v>
      </c>
      <c r="T629">
        <v>59</v>
      </c>
      <c r="U629">
        <v>910.36027506640937</v>
      </c>
      <c r="V629">
        <v>1192.4436131936161</v>
      </c>
      <c r="W629">
        <f t="shared" si="88"/>
        <v>967.35384190173806</v>
      </c>
      <c r="X629">
        <f t="shared" si="89"/>
        <v>1267.0971505098764</v>
      </c>
    </row>
    <row r="630" spans="1:24" x14ac:dyDescent="0.25">
      <c r="A630">
        <f t="shared" si="81"/>
        <v>1.6419999999999999</v>
      </c>
      <c r="B630">
        <f t="shared" si="82"/>
        <v>2.6961639999999996</v>
      </c>
      <c r="E630">
        <v>14.038356164383561</v>
      </c>
      <c r="F630" t="s">
        <v>38</v>
      </c>
      <c r="G630">
        <v>164.2</v>
      </c>
      <c r="H630">
        <v>52.5</v>
      </c>
      <c r="I630">
        <v>1.55054637</v>
      </c>
      <c r="J630">
        <f t="shared" si="83"/>
        <v>19.472109263383093</v>
      </c>
      <c r="K630">
        <f t="shared" si="91"/>
        <v>5.6525240481122463</v>
      </c>
      <c r="L630">
        <f t="shared" si="85"/>
        <v>3.6455046798195698</v>
      </c>
      <c r="M630">
        <v>84.957934170000001</v>
      </c>
      <c r="N630">
        <v>66.533209679999999</v>
      </c>
      <c r="O630">
        <f t="shared" si="86"/>
        <v>42.909525936976657</v>
      </c>
      <c r="P630">
        <f t="shared" si="87"/>
        <v>1.2672992320000001</v>
      </c>
      <c r="Q630">
        <v>101</v>
      </c>
      <c r="R630">
        <v>56</v>
      </c>
      <c r="S630">
        <v>71</v>
      </c>
      <c r="T630">
        <v>45</v>
      </c>
      <c r="U630">
        <v>1067.1362518279759</v>
      </c>
      <c r="V630">
        <v>1654.6442415672739</v>
      </c>
      <c r="W630">
        <f t="shared" si="88"/>
        <v>1004.8608288357358</v>
      </c>
      <c r="X630">
        <f t="shared" si="89"/>
        <v>1558.0833105064414</v>
      </c>
    </row>
    <row r="631" spans="1:24" x14ac:dyDescent="0.25">
      <c r="A631">
        <f t="shared" si="81"/>
        <v>1.62</v>
      </c>
      <c r="B631">
        <f t="shared" si="82"/>
        <v>2.6244000000000005</v>
      </c>
      <c r="E631">
        <v>14.054794520547945</v>
      </c>
      <c r="F631" t="s">
        <v>38</v>
      </c>
      <c r="G631">
        <v>162</v>
      </c>
      <c r="H631">
        <v>41</v>
      </c>
      <c r="I631">
        <v>1.34692783</v>
      </c>
      <c r="J631">
        <f t="shared" si="83"/>
        <v>15.622618503276936</v>
      </c>
      <c r="K631">
        <f t="shared" si="91"/>
        <v>11.799608469243211</v>
      </c>
      <c r="L631">
        <f t="shared" si="85"/>
        <v>8.7603865674400758</v>
      </c>
      <c r="M631">
        <v>120.45160079999999</v>
      </c>
      <c r="N631">
        <v>97.961408489999997</v>
      </c>
      <c r="O631">
        <f t="shared" si="86"/>
        <v>72.729515500470427</v>
      </c>
      <c r="P631">
        <f t="shared" si="87"/>
        <v>2.389302646097561</v>
      </c>
      <c r="Q631">
        <v>108</v>
      </c>
      <c r="R631">
        <v>52</v>
      </c>
      <c r="S631">
        <v>70.666666669999998</v>
      </c>
      <c r="T631">
        <v>56</v>
      </c>
      <c r="U631">
        <v>721.37250534952977</v>
      </c>
      <c r="V631">
        <v>971.63670325210558</v>
      </c>
      <c r="W631">
        <f t="shared" si="88"/>
        <v>479.11194242893271</v>
      </c>
      <c r="X631">
        <f t="shared" si="89"/>
        <v>645.32920894288725</v>
      </c>
    </row>
    <row r="632" spans="1:24" x14ac:dyDescent="0.25">
      <c r="A632">
        <f t="shared" si="81"/>
        <v>1.635</v>
      </c>
      <c r="B632">
        <f t="shared" si="82"/>
        <v>2.673225</v>
      </c>
      <c r="E632">
        <v>14.057534246575342</v>
      </c>
      <c r="F632" t="s">
        <v>38</v>
      </c>
      <c r="G632">
        <v>163.5</v>
      </c>
      <c r="H632">
        <v>47</v>
      </c>
      <c r="I632">
        <v>1.4568062589999999</v>
      </c>
      <c r="J632">
        <f t="shared" si="83"/>
        <v>17.581759859345922</v>
      </c>
      <c r="K632">
        <f t="shared" si="91"/>
        <v>6.080523523626665</v>
      </c>
      <c r="L632">
        <f t="shared" si="85"/>
        <v>4.1738724597466641</v>
      </c>
      <c r="M632">
        <v>71.789192259999993</v>
      </c>
      <c r="N632">
        <v>84.699706629999994</v>
      </c>
      <c r="O632">
        <f t="shared" si="86"/>
        <v>58.140680071034758</v>
      </c>
      <c r="P632">
        <f t="shared" si="87"/>
        <v>1.8021214176595743</v>
      </c>
      <c r="Q632">
        <v>119</v>
      </c>
      <c r="R632">
        <v>60</v>
      </c>
      <c r="S632">
        <v>79.666666669999998</v>
      </c>
      <c r="T632">
        <v>59</v>
      </c>
      <c r="U632">
        <v>940.57783479715931</v>
      </c>
      <c r="V632">
        <v>1370.2396768091696</v>
      </c>
      <c r="W632">
        <f t="shared" si="88"/>
        <v>1048.1553617604773</v>
      </c>
      <c r="X632">
        <f t="shared" si="89"/>
        <v>1526.9592914170726</v>
      </c>
    </row>
    <row r="633" spans="1:24" x14ac:dyDescent="0.25">
      <c r="A633">
        <f t="shared" si="81"/>
        <v>1.59</v>
      </c>
      <c r="B633">
        <f t="shared" si="82"/>
        <v>2.5281000000000002</v>
      </c>
      <c r="E633">
        <v>14.063013698630137</v>
      </c>
      <c r="F633" t="s">
        <v>38</v>
      </c>
      <c r="G633">
        <v>159</v>
      </c>
      <c r="H633">
        <v>44.5</v>
      </c>
      <c r="I633">
        <v>1.401625667</v>
      </c>
      <c r="J633">
        <f t="shared" si="83"/>
        <v>17.602151813614967</v>
      </c>
      <c r="K633">
        <f t="shared" si="91"/>
        <v>6.8294131752954277</v>
      </c>
      <c r="L633">
        <f t="shared" si="85"/>
        <v>4.8724943728470036</v>
      </c>
      <c r="M633">
        <v>94.964127860000005</v>
      </c>
      <c r="N633">
        <v>71.915715219999996</v>
      </c>
      <c r="O633">
        <f t="shared" si="86"/>
        <v>51.308788725256697</v>
      </c>
      <c r="P633">
        <f t="shared" si="87"/>
        <v>1.6160834880898876</v>
      </c>
      <c r="Q633">
        <v>119</v>
      </c>
      <c r="R633">
        <v>65</v>
      </c>
      <c r="S633">
        <v>83</v>
      </c>
      <c r="T633">
        <v>54</v>
      </c>
      <c r="U633">
        <v>1154.1288263085705</v>
      </c>
      <c r="V633">
        <v>1617.6565859786774</v>
      </c>
      <c r="W633">
        <f t="shared" si="88"/>
        <v>972.26508772662828</v>
      </c>
      <c r="X633">
        <f t="shared" si="89"/>
        <v>1362.751702085649</v>
      </c>
    </row>
    <row r="634" spans="1:24" x14ac:dyDescent="0.25">
      <c r="A634">
        <f t="shared" si="81"/>
        <v>1.5669999999999999</v>
      </c>
      <c r="B634">
        <f t="shared" si="82"/>
        <v>2.455489</v>
      </c>
      <c r="E634">
        <v>14.087671232876712</v>
      </c>
      <c r="F634" t="s">
        <v>38</v>
      </c>
      <c r="G634">
        <v>156.69999999999999</v>
      </c>
      <c r="H634">
        <v>57</v>
      </c>
      <c r="I634">
        <v>1.5997406709999999</v>
      </c>
      <c r="J634">
        <f t="shared" si="83"/>
        <v>23.213298858190772</v>
      </c>
      <c r="K634">
        <f t="shared" si="91"/>
        <v>6.8592912979088503</v>
      </c>
      <c r="L634">
        <f t="shared" si="85"/>
        <v>4.2877520227207189</v>
      </c>
      <c r="M634">
        <v>65.5843129</v>
      </c>
      <c r="N634">
        <v>104.5873776</v>
      </c>
      <c r="O634">
        <f t="shared" si="86"/>
        <v>65.377707459686135</v>
      </c>
      <c r="P634">
        <f t="shared" si="87"/>
        <v>1.8348662736842105</v>
      </c>
      <c r="Q634">
        <v>131</v>
      </c>
      <c r="R634">
        <v>70</v>
      </c>
      <c r="S634">
        <v>90.333333330000002</v>
      </c>
      <c r="T634">
        <v>61</v>
      </c>
      <c r="U634">
        <v>863.71161991922827</v>
      </c>
      <c r="V634">
        <v>1381.7146064000831</v>
      </c>
      <c r="W634">
        <f t="shared" si="88"/>
        <v>1053.5587938367846</v>
      </c>
      <c r="X634">
        <f t="shared" si="89"/>
        <v>1685.4208517904085</v>
      </c>
    </row>
    <row r="635" spans="1:24" x14ac:dyDescent="0.25">
      <c r="A635">
        <f t="shared" si="81"/>
        <v>1.619</v>
      </c>
      <c r="B635">
        <f t="shared" si="82"/>
        <v>2.6211609999999999</v>
      </c>
      <c r="E635">
        <v>14.09041095890411</v>
      </c>
      <c r="F635" t="s">
        <v>38</v>
      </c>
      <c r="G635">
        <v>161.9</v>
      </c>
      <c r="H635">
        <v>51.5</v>
      </c>
      <c r="I635">
        <v>1.527718645</v>
      </c>
      <c r="J635">
        <f t="shared" si="83"/>
        <v>19.647782032465766</v>
      </c>
      <c r="K635">
        <f t="shared" si="91"/>
        <v>2.808786402728559</v>
      </c>
      <c r="L635">
        <f t="shared" si="85"/>
        <v>1.838549533921908</v>
      </c>
      <c r="M635">
        <v>74.743976140000001</v>
      </c>
      <c r="N635">
        <v>37.578766180000002</v>
      </c>
      <c r="O635">
        <f t="shared" si="86"/>
        <v>24.597962656926271</v>
      </c>
      <c r="P635">
        <f t="shared" si="87"/>
        <v>0.72968478019417482</v>
      </c>
      <c r="Q635">
        <v>113</v>
      </c>
      <c r="R635">
        <v>62</v>
      </c>
      <c r="S635">
        <v>79</v>
      </c>
      <c r="T635">
        <v>51</v>
      </c>
      <c r="U635">
        <v>2102.2510324472819</v>
      </c>
      <c r="V635">
        <v>3211.6480987402124</v>
      </c>
      <c r="W635">
        <f t="shared" si="88"/>
        <v>2250.0820973287673</v>
      </c>
      <c r="X635">
        <f t="shared" si="89"/>
        <v>3437.4923728698623</v>
      </c>
    </row>
    <row r="636" spans="1:24" x14ac:dyDescent="0.25">
      <c r="A636">
        <f t="shared" si="81"/>
        <v>1.6</v>
      </c>
      <c r="B636">
        <f t="shared" si="82"/>
        <v>2.5600000000000005</v>
      </c>
      <c r="E636">
        <v>14.109589041095891</v>
      </c>
      <c r="F636" t="s">
        <v>38</v>
      </c>
      <c r="G636">
        <v>160</v>
      </c>
      <c r="H636">
        <v>57.5</v>
      </c>
      <c r="I636">
        <v>1.617519551</v>
      </c>
      <c r="J636">
        <f t="shared" si="83"/>
        <v>22.460937499999996</v>
      </c>
      <c r="K636">
        <f t="shared" si="91"/>
        <v>12.35276495395917</v>
      </c>
      <c r="L636">
        <f t="shared" si="85"/>
        <v>7.6368566589024001</v>
      </c>
      <c r="M636">
        <v>136.40390619999999</v>
      </c>
      <c r="N636">
        <v>90.560199470000001</v>
      </c>
      <c r="O636">
        <f t="shared" si="86"/>
        <v>55.98708183404208</v>
      </c>
      <c r="P636">
        <f t="shared" si="87"/>
        <v>1.5749599907826086</v>
      </c>
      <c r="Q636">
        <v>125</v>
      </c>
      <c r="R636">
        <v>64</v>
      </c>
      <c r="S636">
        <v>84.333333330000002</v>
      </c>
      <c r="T636">
        <v>61</v>
      </c>
      <c r="U636">
        <v>931.24058718462993</v>
      </c>
      <c r="V636">
        <v>1506.2998564558591</v>
      </c>
      <c r="W636">
        <f t="shared" si="88"/>
        <v>546.16652154768269</v>
      </c>
      <c r="X636">
        <f t="shared" si="89"/>
        <v>883.43502670503949</v>
      </c>
    </row>
    <row r="637" spans="1:24" x14ac:dyDescent="0.25">
      <c r="A637">
        <f t="shared" si="81"/>
        <v>1.5509999999999999</v>
      </c>
      <c r="B637">
        <f t="shared" si="82"/>
        <v>2.4056009999999999</v>
      </c>
      <c r="E637">
        <v>14.150684931506849</v>
      </c>
      <c r="F637" t="s">
        <v>38</v>
      </c>
      <c r="G637">
        <v>155.1</v>
      </c>
      <c r="H637">
        <v>45.5</v>
      </c>
      <c r="I637">
        <v>1.4084416980000001</v>
      </c>
      <c r="J637">
        <f t="shared" si="83"/>
        <v>18.914192336966938</v>
      </c>
      <c r="K637">
        <f t="shared" si="91"/>
        <v>4.1357773734376506</v>
      </c>
      <c r="L637">
        <f t="shared" si="85"/>
        <v>2.9364207118480601</v>
      </c>
      <c r="M637">
        <v>69.934170379999998</v>
      </c>
      <c r="N637">
        <v>59.138148790000002</v>
      </c>
      <c r="O637">
        <f t="shared" si="86"/>
        <v>41.988354132071429</v>
      </c>
      <c r="P637">
        <f t="shared" si="87"/>
        <v>1.2997395338461539</v>
      </c>
      <c r="Q637">
        <v>131</v>
      </c>
      <c r="R637">
        <v>75</v>
      </c>
      <c r="S637">
        <v>93.666666669999998</v>
      </c>
      <c r="T637">
        <v>56</v>
      </c>
      <c r="U637">
        <v>1583.8620008653129</v>
      </c>
      <c r="V637">
        <v>2230.777285896419</v>
      </c>
      <c r="W637">
        <f t="shared" si="88"/>
        <v>1811.8318896289029</v>
      </c>
      <c r="X637">
        <f t="shared" si="89"/>
        <v>2551.8595831194807</v>
      </c>
    </row>
    <row r="638" spans="1:24" x14ac:dyDescent="0.25">
      <c r="A638">
        <f t="shared" si="81"/>
        <v>1.4550000000000001</v>
      </c>
      <c r="B638">
        <f t="shared" si="82"/>
        <v>2.1170250000000004</v>
      </c>
      <c r="E638">
        <v>14.191780821917808</v>
      </c>
      <c r="F638" t="s">
        <v>38</v>
      </c>
      <c r="G638">
        <v>145.5</v>
      </c>
      <c r="H638">
        <v>39.5</v>
      </c>
      <c r="I638">
        <v>1.2774949179999999</v>
      </c>
      <c r="J638">
        <f t="shared" si="83"/>
        <v>18.658258641253642</v>
      </c>
      <c r="K638">
        <f t="shared" si="91"/>
        <v>5.4685136954081894</v>
      </c>
      <c r="L638">
        <f t="shared" si="85"/>
        <v>4.2806539723613914</v>
      </c>
      <c r="M638">
        <v>113.09227370000001</v>
      </c>
      <c r="N638">
        <v>48.354441170000001</v>
      </c>
      <c r="O638">
        <f t="shared" si="86"/>
        <v>37.850985149672432</v>
      </c>
      <c r="P638">
        <f t="shared" si="87"/>
        <v>1.2241630675949366</v>
      </c>
      <c r="Q638">
        <v>134</v>
      </c>
      <c r="R638">
        <v>75</v>
      </c>
      <c r="S638">
        <v>94.666666669999998</v>
      </c>
      <c r="T638">
        <v>59</v>
      </c>
      <c r="U638">
        <v>1957.7657063015126</v>
      </c>
      <c r="V638">
        <v>2501.0357404348629</v>
      </c>
      <c r="W638">
        <f t="shared" si="88"/>
        <v>1384.8979367024697</v>
      </c>
      <c r="X638">
        <f t="shared" si="89"/>
        <v>1769.2000760860906</v>
      </c>
    </row>
    <row r="639" spans="1:24" x14ac:dyDescent="0.25">
      <c r="A639">
        <f t="shared" si="81"/>
        <v>1.5169999999999999</v>
      </c>
      <c r="B639">
        <f t="shared" si="82"/>
        <v>2.3012889999999997</v>
      </c>
      <c r="E639">
        <v>14.213698630136987</v>
      </c>
      <c r="F639" t="s">
        <v>38</v>
      </c>
      <c r="G639">
        <v>151.69999999999999</v>
      </c>
      <c r="H639">
        <v>55.5</v>
      </c>
      <c r="I639">
        <v>1.561189876</v>
      </c>
      <c r="J639">
        <f t="shared" si="83"/>
        <v>24.116918822451247</v>
      </c>
      <c r="K639">
        <f t="shared" si="91"/>
        <v>5.5222754965936618</v>
      </c>
      <c r="L639">
        <f t="shared" si="85"/>
        <v>3.5372222056310987</v>
      </c>
      <c r="M639">
        <v>76.954872929999993</v>
      </c>
      <c r="N639">
        <v>71.759919629999999</v>
      </c>
      <c r="O639">
        <f t="shared" si="86"/>
        <v>45.964889174057134</v>
      </c>
      <c r="P639">
        <f t="shared" si="87"/>
        <v>1.2929715248648648</v>
      </c>
      <c r="Q639">
        <v>133</v>
      </c>
      <c r="R639">
        <v>68</v>
      </c>
      <c r="S639">
        <v>89.666666669999998</v>
      </c>
      <c r="T639">
        <v>65</v>
      </c>
      <c r="U639">
        <v>1249.5368881727941</v>
      </c>
      <c r="V639">
        <v>1950.7643395039104</v>
      </c>
      <c r="W639">
        <f t="shared" si="88"/>
        <v>1298.9814322057582</v>
      </c>
      <c r="X639">
        <f t="shared" si="89"/>
        <v>2027.9566610716101</v>
      </c>
    </row>
    <row r="640" spans="1:24" x14ac:dyDescent="0.25">
      <c r="A640">
        <f t="shared" si="81"/>
        <v>1.5209999999999999</v>
      </c>
      <c r="B640">
        <f t="shared" si="82"/>
        <v>2.3134409999999996</v>
      </c>
      <c r="E640">
        <v>14.216438356164383</v>
      </c>
      <c r="F640" t="s">
        <v>38</v>
      </c>
      <c r="G640">
        <v>152.1</v>
      </c>
      <c r="H640">
        <v>44</v>
      </c>
      <c r="I640">
        <v>1.374465738</v>
      </c>
      <c r="J640">
        <f t="shared" si="83"/>
        <v>19.019287719029794</v>
      </c>
      <c r="K640">
        <f t="shared" si="91"/>
        <v>7.3961465879306649</v>
      </c>
      <c r="L640">
        <f t="shared" si="85"/>
        <v>5.3811065517667087</v>
      </c>
      <c r="M640">
        <v>90.946009529999998</v>
      </c>
      <c r="N640">
        <v>81.324586159999996</v>
      </c>
      <c r="O640">
        <f t="shared" si="86"/>
        <v>59.168143600535494</v>
      </c>
      <c r="P640">
        <f t="shared" si="87"/>
        <v>1.848286049090909</v>
      </c>
      <c r="Q640">
        <v>119</v>
      </c>
      <c r="R640">
        <v>65</v>
      </c>
      <c r="S640">
        <v>83</v>
      </c>
      <c r="T640">
        <v>54</v>
      </c>
      <c r="U640">
        <v>1020.6015661328267</v>
      </c>
      <c r="V640">
        <v>1402.7818847987116</v>
      </c>
      <c r="W640">
        <f t="shared" si="88"/>
        <v>897.76479157882352</v>
      </c>
      <c r="X640">
        <f t="shared" si="89"/>
        <v>1233.9469468078039</v>
      </c>
    </row>
    <row r="641" spans="1:24" x14ac:dyDescent="0.25">
      <c r="A641">
        <f t="shared" si="81"/>
        <v>1.524</v>
      </c>
      <c r="B641">
        <f t="shared" si="82"/>
        <v>2.3225760000000002</v>
      </c>
      <c r="E641">
        <v>14.246575342465754</v>
      </c>
      <c r="F641" t="s">
        <v>38</v>
      </c>
      <c r="G641">
        <v>152.4</v>
      </c>
      <c r="H641">
        <v>50.5</v>
      </c>
      <c r="I641">
        <v>1.484117737</v>
      </c>
      <c r="J641">
        <f t="shared" si="83"/>
        <v>21.743099041753638</v>
      </c>
      <c r="K641">
        <f t="shared" si="91"/>
        <v>5.9489691909964995</v>
      </c>
      <c r="L641">
        <f t="shared" si="85"/>
        <v>4.0084213285003676</v>
      </c>
      <c r="M641">
        <v>70.26450457</v>
      </c>
      <c r="N641">
        <v>84.665354539999996</v>
      </c>
      <c r="O641">
        <f t="shared" si="86"/>
        <v>57.047599681102653</v>
      </c>
      <c r="P641">
        <f t="shared" si="87"/>
        <v>1.6765416740594059</v>
      </c>
      <c r="Q641">
        <v>123</v>
      </c>
      <c r="R641">
        <v>68</v>
      </c>
      <c r="S641">
        <v>86.333333330000002</v>
      </c>
      <c r="T641">
        <v>55</v>
      </c>
      <c r="U641">
        <v>1019.7008422047294</v>
      </c>
      <c r="V641">
        <v>1513.3561063498771</v>
      </c>
      <c r="W641">
        <f t="shared" si="88"/>
        <v>1160.9854488493459</v>
      </c>
      <c r="X641">
        <f t="shared" si="89"/>
        <v>1723.0390970362205</v>
      </c>
    </row>
    <row r="642" spans="1:24" x14ac:dyDescent="0.25">
      <c r="A642">
        <f t="shared" si="81"/>
        <v>1.5049999999999999</v>
      </c>
      <c r="B642">
        <f t="shared" si="82"/>
        <v>2.2650249999999996</v>
      </c>
      <c r="E642">
        <v>14.257534246575343</v>
      </c>
      <c r="F642" t="s">
        <v>38</v>
      </c>
      <c r="G642">
        <v>150.5</v>
      </c>
      <c r="H642">
        <v>40.5</v>
      </c>
      <c r="I642">
        <v>1.3085563200000001</v>
      </c>
      <c r="J642">
        <f t="shared" si="83"/>
        <v>17.880597344400176</v>
      </c>
      <c r="K642">
        <f t="shared" si="91"/>
        <v>6.3004718034009315</v>
      </c>
      <c r="L642">
        <f t="shared" si="85"/>
        <v>4.814826620073128</v>
      </c>
      <c r="M642">
        <v>76.996639779999995</v>
      </c>
      <c r="N642">
        <v>81.827880039999997</v>
      </c>
      <c r="O642">
        <f t="shared" si="86"/>
        <v>62.53294473408679</v>
      </c>
      <c r="P642">
        <f t="shared" si="87"/>
        <v>2.0204414824691357</v>
      </c>
      <c r="Q642">
        <v>123</v>
      </c>
      <c r="R642">
        <v>68</v>
      </c>
      <c r="S642">
        <v>86.333333330000002</v>
      </c>
      <c r="T642">
        <v>55</v>
      </c>
      <c r="U642">
        <v>1055.0601248351736</v>
      </c>
      <c r="V642">
        <v>1380.6055943330555</v>
      </c>
      <c r="W642">
        <f t="shared" si="88"/>
        <v>1096.2142013986715</v>
      </c>
      <c r="X642">
        <f t="shared" si="89"/>
        <v>1434.4580213139845</v>
      </c>
    </row>
    <row r="643" spans="1:24" x14ac:dyDescent="0.25">
      <c r="A643">
        <f t="shared" ref="A643:A706" si="92">G643/100</f>
        <v>1.5</v>
      </c>
      <c r="B643">
        <f t="shared" ref="B643:B706" si="93">A643*A643</f>
        <v>2.25</v>
      </c>
      <c r="E643">
        <v>14.29041095890411</v>
      </c>
      <c r="F643" t="s">
        <v>38</v>
      </c>
      <c r="G643">
        <v>150</v>
      </c>
      <c r="H643">
        <v>47</v>
      </c>
      <c r="I643">
        <v>1.419625688</v>
      </c>
      <c r="J643">
        <f t="shared" ref="J643:J706" si="94">H643/B643</f>
        <v>20.888888888888889</v>
      </c>
      <c r="K643">
        <f t="shared" si="91"/>
        <v>4.9186540937160546</v>
      </c>
      <c r="L643">
        <f t="shared" ref="L643:L706" si="95">K643/I643</f>
        <v>3.4647542202801098</v>
      </c>
      <c r="M643">
        <v>76.333710890000006</v>
      </c>
      <c r="N643">
        <v>64.436197800000002</v>
      </c>
      <c r="O643">
        <f t="shared" ref="O643:O706" si="96">N643/I643</f>
        <v>45.389568774836093</v>
      </c>
      <c r="P643">
        <f t="shared" ref="P643:P706" si="97">N643/H643</f>
        <v>1.3709829319148936</v>
      </c>
      <c r="Q643">
        <v>102</v>
      </c>
      <c r="R643">
        <v>61</v>
      </c>
      <c r="S643">
        <v>74.666666669999998</v>
      </c>
      <c r="T643">
        <v>41</v>
      </c>
      <c r="U643">
        <v>1158.7689717781577</v>
      </c>
      <c r="V643">
        <v>1645.0181987936198</v>
      </c>
      <c r="W643">
        <f t="shared" ref="W643:W706" si="98">S643*80/K643</f>
        <v>1214.4243567018416</v>
      </c>
      <c r="X643">
        <f t="shared" ref="X643:X706" si="99">W643*I643</f>
        <v>1724.0280129068092</v>
      </c>
    </row>
    <row r="644" spans="1:24" x14ac:dyDescent="0.25">
      <c r="A644">
        <f t="shared" si="92"/>
        <v>1.575</v>
      </c>
      <c r="B644">
        <f t="shared" si="93"/>
        <v>2.4806249999999999</v>
      </c>
      <c r="E644">
        <v>14.295890410958904</v>
      </c>
      <c r="F644" t="s">
        <v>38</v>
      </c>
      <c r="G644">
        <v>157.5</v>
      </c>
      <c r="H644">
        <v>49.5</v>
      </c>
      <c r="I644">
        <v>1.482394617</v>
      </c>
      <c r="J644">
        <f t="shared" si="94"/>
        <v>19.954648526077097</v>
      </c>
      <c r="K644">
        <f t="shared" si="91"/>
        <v>5.3411425546087514</v>
      </c>
      <c r="L644">
        <f t="shared" si="95"/>
        <v>3.6030504248712822</v>
      </c>
      <c r="M644">
        <v>69.331831890000004</v>
      </c>
      <c r="N644">
        <v>77.037378200000006</v>
      </c>
      <c r="O644">
        <f t="shared" si="96"/>
        <v>51.968198829475384</v>
      </c>
      <c r="P644">
        <f t="shared" si="97"/>
        <v>1.5563106707070709</v>
      </c>
      <c r="Q644">
        <v>117</v>
      </c>
      <c r="R644">
        <v>64</v>
      </c>
      <c r="S644">
        <v>81.666666669999998</v>
      </c>
      <c r="T644">
        <v>53</v>
      </c>
      <c r="U644">
        <v>1060.0914592132367</v>
      </c>
      <c r="V644">
        <v>1571.473872665377</v>
      </c>
      <c r="W644">
        <f t="shared" si="98"/>
        <v>1223.2089420572634</v>
      </c>
      <c r="X644">
        <f t="shared" si="99"/>
        <v>1813.2783511719522</v>
      </c>
    </row>
    <row r="645" spans="1:24" x14ac:dyDescent="0.25">
      <c r="A645">
        <f t="shared" si="92"/>
        <v>1.4509999999999998</v>
      </c>
      <c r="B645">
        <f t="shared" si="93"/>
        <v>2.1054009999999996</v>
      </c>
      <c r="E645">
        <v>14.306849315068494</v>
      </c>
      <c r="F645" t="s">
        <v>38</v>
      </c>
      <c r="G645">
        <v>145.1</v>
      </c>
      <c r="H645">
        <v>46.5</v>
      </c>
      <c r="I645">
        <v>1.3972639389999999</v>
      </c>
      <c r="J645">
        <f t="shared" si="94"/>
        <v>22.086053915619878</v>
      </c>
      <c r="K645">
        <f t="shared" si="91"/>
        <v>5.2271396349739607</v>
      </c>
      <c r="L645">
        <f t="shared" si="95"/>
        <v>3.7409822790638563</v>
      </c>
      <c r="M645">
        <v>69.627862910000005</v>
      </c>
      <c r="N645">
        <v>75.072527239999999</v>
      </c>
      <c r="O645">
        <f t="shared" si="96"/>
        <v>53.728236408740528</v>
      </c>
      <c r="P645">
        <f t="shared" si="97"/>
        <v>1.6144629513978495</v>
      </c>
      <c r="Q645">
        <v>120</v>
      </c>
      <c r="R645">
        <v>71</v>
      </c>
      <c r="S645">
        <v>87.333333330000002</v>
      </c>
      <c r="T645">
        <v>49</v>
      </c>
      <c r="U645">
        <v>1163.319479718637</v>
      </c>
      <c r="V645">
        <v>1625.4643585470933</v>
      </c>
      <c r="W645">
        <f t="shared" si="98"/>
        <v>1336.6137417973921</v>
      </c>
      <c r="X645">
        <f t="shared" si="99"/>
        <v>1867.602181785353</v>
      </c>
    </row>
    <row r="646" spans="1:24" x14ac:dyDescent="0.25">
      <c r="A646">
        <f t="shared" si="92"/>
        <v>1.605</v>
      </c>
      <c r="B646">
        <f t="shared" si="93"/>
        <v>2.576025</v>
      </c>
      <c r="E646">
        <v>14.312328767123288</v>
      </c>
      <c r="F646" t="s">
        <v>38</v>
      </c>
      <c r="G646">
        <v>160.5</v>
      </c>
      <c r="H646">
        <v>46.5</v>
      </c>
      <c r="I646">
        <v>1.4401931400000001</v>
      </c>
      <c r="J646">
        <f t="shared" si="94"/>
        <v>18.051067050979707</v>
      </c>
      <c r="K646">
        <f t="shared" si="91"/>
        <v>6.1526227747215483</v>
      </c>
      <c r="L646">
        <f t="shared" si="95"/>
        <v>4.2720817117081591</v>
      </c>
      <c r="M646">
        <v>66.764272439999999</v>
      </c>
      <c r="N646">
        <v>92.154419570000002</v>
      </c>
      <c r="O646">
        <f t="shared" si="96"/>
        <v>63.987542372268209</v>
      </c>
      <c r="P646">
        <f t="shared" si="97"/>
        <v>1.981815474623656</v>
      </c>
      <c r="Q646">
        <v>106</v>
      </c>
      <c r="R646">
        <v>61</v>
      </c>
      <c r="S646">
        <v>76</v>
      </c>
      <c r="T646">
        <v>45</v>
      </c>
      <c r="U646">
        <v>824.70271479785958</v>
      </c>
      <c r="V646">
        <v>1187.7311923912539</v>
      </c>
      <c r="W646">
        <f t="shared" si="98"/>
        <v>988.19645257305172</v>
      </c>
      <c r="X646">
        <f t="shared" si="99"/>
        <v>1423.1937519680446</v>
      </c>
    </row>
    <row r="647" spans="1:24" x14ac:dyDescent="0.25">
      <c r="A647">
        <f t="shared" si="92"/>
        <v>1.5119999999999998</v>
      </c>
      <c r="B647">
        <f t="shared" si="93"/>
        <v>2.2861439999999993</v>
      </c>
      <c r="E647">
        <v>14.317808219178081</v>
      </c>
      <c r="F647" t="s">
        <v>38</v>
      </c>
      <c r="G647">
        <v>151.19999999999999</v>
      </c>
      <c r="H647">
        <v>38</v>
      </c>
      <c r="I647">
        <v>1.264788136</v>
      </c>
      <c r="J647">
        <f t="shared" si="94"/>
        <v>16.621875087483559</v>
      </c>
      <c r="K647">
        <f t="shared" si="91"/>
        <v>4.1993599953130509</v>
      </c>
      <c r="L647">
        <f t="shared" si="95"/>
        <v>3.3202082434089588</v>
      </c>
      <c r="M647">
        <v>84.547748690000006</v>
      </c>
      <c r="N647">
        <v>49.668501650000003</v>
      </c>
      <c r="O647">
        <f t="shared" si="96"/>
        <v>39.27021469942062</v>
      </c>
      <c r="P647">
        <f t="shared" si="97"/>
        <v>1.3070658328947369</v>
      </c>
      <c r="Q647">
        <v>117</v>
      </c>
      <c r="R647">
        <v>67</v>
      </c>
      <c r="S647">
        <v>83.666666669999998</v>
      </c>
      <c r="T647">
        <v>50</v>
      </c>
      <c r="U647">
        <v>1684.5015229083317</v>
      </c>
      <c r="V647">
        <v>2130.53754124839</v>
      </c>
      <c r="W647">
        <f t="shared" si="98"/>
        <v>1593.8936745290944</v>
      </c>
      <c r="X647">
        <f t="shared" si="99"/>
        <v>2015.9378095898439</v>
      </c>
    </row>
    <row r="648" spans="1:24" x14ac:dyDescent="0.25">
      <c r="A648">
        <f t="shared" si="92"/>
        <v>1.482</v>
      </c>
      <c r="B648">
        <f t="shared" si="93"/>
        <v>2.1963240000000002</v>
      </c>
      <c r="E648">
        <v>14.331506849315069</v>
      </c>
      <c r="F648" t="s">
        <v>38</v>
      </c>
      <c r="G648">
        <v>148.19999999999999</v>
      </c>
      <c r="H648">
        <v>33</v>
      </c>
      <c r="I648">
        <v>1.16212224</v>
      </c>
      <c r="J648">
        <f t="shared" si="94"/>
        <v>15.025105585514705</v>
      </c>
      <c r="K648">
        <f t="shared" si="91"/>
        <v>5.1578953491836685</v>
      </c>
      <c r="L648">
        <f t="shared" si="95"/>
        <v>4.4383414856458376</v>
      </c>
      <c r="M648">
        <v>97.521903320000007</v>
      </c>
      <c r="N648">
        <v>52.889609139999997</v>
      </c>
      <c r="O648">
        <f t="shared" si="96"/>
        <v>45.511227063342318</v>
      </c>
      <c r="P648">
        <f t="shared" si="97"/>
        <v>1.6027154284848484</v>
      </c>
      <c r="Q648">
        <v>98</v>
      </c>
      <c r="R648">
        <v>60</v>
      </c>
      <c r="S648">
        <v>72.666666669999998</v>
      </c>
      <c r="T648">
        <v>38</v>
      </c>
      <c r="U648">
        <v>1373.9308694388283</v>
      </c>
      <c r="V648">
        <v>1596.6756195973985</v>
      </c>
      <c r="W648">
        <f t="shared" si="98"/>
        <v>1127.074696178174</v>
      </c>
      <c r="X648">
        <f t="shared" si="99"/>
        <v>1309.7985705698991</v>
      </c>
    </row>
    <row r="649" spans="1:24" x14ac:dyDescent="0.25">
      <c r="A649">
        <f t="shared" si="92"/>
        <v>1.67</v>
      </c>
      <c r="B649">
        <f t="shared" si="93"/>
        <v>2.7888999999999999</v>
      </c>
      <c r="E649">
        <v>14.331506849315069</v>
      </c>
      <c r="F649" t="s">
        <v>38</v>
      </c>
      <c r="G649">
        <v>167</v>
      </c>
      <c r="H649">
        <v>56.5</v>
      </c>
      <c r="I649">
        <v>1.622707551</v>
      </c>
      <c r="J649">
        <f t="shared" si="94"/>
        <v>20.258883430743303</v>
      </c>
      <c r="K649">
        <f t="shared" si="91"/>
        <v>8.5039989394576008</v>
      </c>
      <c r="L649">
        <f t="shared" si="95"/>
        <v>5.2406232621626598</v>
      </c>
      <c r="M649">
        <v>102.61654009999999</v>
      </c>
      <c r="N649">
        <v>82.871620219999997</v>
      </c>
      <c r="O649">
        <f t="shared" si="96"/>
        <v>51.069966469885493</v>
      </c>
      <c r="P649">
        <f t="shared" si="97"/>
        <v>1.4667543401769911</v>
      </c>
      <c r="Q649">
        <v>115</v>
      </c>
      <c r="R649">
        <v>52</v>
      </c>
      <c r="S649">
        <v>73</v>
      </c>
      <c r="T649">
        <v>63</v>
      </c>
      <c r="U649">
        <v>880.88056932163602</v>
      </c>
      <c r="V649">
        <v>1429.4115513673976</v>
      </c>
      <c r="W649">
        <f t="shared" si="98"/>
        <v>686.73573945347709</v>
      </c>
      <c r="X649">
        <f t="shared" si="99"/>
        <v>1114.3712699527259</v>
      </c>
    </row>
    <row r="650" spans="1:24" x14ac:dyDescent="0.25">
      <c r="A650">
        <f t="shared" si="92"/>
        <v>1.5519999999999998</v>
      </c>
      <c r="B650">
        <f t="shared" si="93"/>
        <v>2.4087039999999993</v>
      </c>
      <c r="E650">
        <v>14.386301369863014</v>
      </c>
      <c r="F650" t="s">
        <v>38</v>
      </c>
      <c r="G650">
        <v>155.19999999999999</v>
      </c>
      <c r="H650">
        <v>57</v>
      </c>
      <c r="I650">
        <v>1.595131173</v>
      </c>
      <c r="J650">
        <f t="shared" si="94"/>
        <v>23.664177914762469</v>
      </c>
      <c r="K650">
        <f t="shared" si="91"/>
        <v>6.3697269342252847</v>
      </c>
      <c r="L650">
        <f t="shared" si="95"/>
        <v>3.9932308026089118</v>
      </c>
      <c r="M650">
        <v>84.490027699999999</v>
      </c>
      <c r="N650">
        <v>75.390281049999999</v>
      </c>
      <c r="O650">
        <f t="shared" si="96"/>
        <v>47.262746992908276</v>
      </c>
      <c r="P650">
        <f t="shared" si="97"/>
        <v>1.3226365096491228</v>
      </c>
      <c r="Q650">
        <v>118</v>
      </c>
      <c r="R650">
        <v>61</v>
      </c>
      <c r="S650">
        <v>80</v>
      </c>
      <c r="T650">
        <v>57</v>
      </c>
      <c r="U650">
        <v>1061.1447375682651</v>
      </c>
      <c r="V650">
        <v>1692.6650499600439</v>
      </c>
      <c r="W650">
        <f t="shared" si="98"/>
        <v>1004.7526473406662</v>
      </c>
      <c r="X650">
        <f t="shared" si="99"/>
        <v>1602.7122689273722</v>
      </c>
    </row>
    <row r="651" spans="1:24" x14ac:dyDescent="0.25">
      <c r="A651">
        <f t="shared" si="92"/>
        <v>1.635</v>
      </c>
      <c r="B651">
        <f t="shared" si="93"/>
        <v>2.673225</v>
      </c>
      <c r="E651">
        <v>14.424657534246576</v>
      </c>
      <c r="F651" t="s">
        <v>38</v>
      </c>
      <c r="G651">
        <v>163.5</v>
      </c>
      <c r="H651">
        <v>54</v>
      </c>
      <c r="I651">
        <v>1.572775665</v>
      </c>
      <c r="J651">
        <f t="shared" si="94"/>
        <v>20.200319838397441</v>
      </c>
      <c r="K651">
        <f t="shared" si="91"/>
        <v>5.7711460780125581</v>
      </c>
      <c r="L651">
        <f t="shared" si="95"/>
        <v>3.6694019410661203</v>
      </c>
      <c r="M651">
        <v>72.165237860000005</v>
      </c>
      <c r="N651">
        <v>79.971274940000001</v>
      </c>
      <c r="O651">
        <f t="shared" si="96"/>
        <v>50.847222982687747</v>
      </c>
      <c r="P651">
        <f t="shared" si="97"/>
        <v>1.4809495359259259</v>
      </c>
      <c r="Q651">
        <v>112</v>
      </c>
      <c r="R651">
        <v>62</v>
      </c>
      <c r="S651">
        <v>78.666666669999998</v>
      </c>
      <c r="T651">
        <v>50</v>
      </c>
      <c r="U651">
        <v>983.6865390606963</v>
      </c>
      <c r="V651">
        <v>1547.1182506227351</v>
      </c>
      <c r="W651">
        <f t="shared" si="98"/>
        <v>1090.4824186615062</v>
      </c>
      <c r="X651">
        <f t="shared" si="99"/>
        <v>1715.0842111811589</v>
      </c>
    </row>
    <row r="652" spans="1:24" x14ac:dyDescent="0.25">
      <c r="A652">
        <f t="shared" si="92"/>
        <v>1.57</v>
      </c>
      <c r="B652">
        <f t="shared" si="93"/>
        <v>2.4649000000000001</v>
      </c>
      <c r="E652">
        <v>14.463013698630137</v>
      </c>
      <c r="F652" t="s">
        <v>38</v>
      </c>
      <c r="G652">
        <v>157</v>
      </c>
      <c r="H652">
        <v>42.5</v>
      </c>
      <c r="I652">
        <v>1.3611841440000001</v>
      </c>
      <c r="J652">
        <f t="shared" si="94"/>
        <v>17.242078786157652</v>
      </c>
      <c r="K652">
        <f t="shared" si="91"/>
        <v>9.0881406268330966</v>
      </c>
      <c r="L652">
        <f t="shared" si="95"/>
        <v>6.6766430294482593</v>
      </c>
      <c r="M652">
        <v>92.894504240000003</v>
      </c>
      <c r="N652">
        <v>97.832920270000002</v>
      </c>
      <c r="O652">
        <f t="shared" si="96"/>
        <v>71.873391047963892</v>
      </c>
      <c r="P652">
        <f t="shared" si="97"/>
        <v>2.3019510651764707</v>
      </c>
      <c r="Q652">
        <v>137</v>
      </c>
      <c r="R652">
        <v>74</v>
      </c>
      <c r="S652">
        <v>95</v>
      </c>
      <c r="T652">
        <v>63</v>
      </c>
      <c r="U652">
        <v>971.04328213671135</v>
      </c>
      <c r="V652">
        <v>1321.76871878221</v>
      </c>
      <c r="W652">
        <f t="shared" si="98"/>
        <v>836.25466550998317</v>
      </c>
      <c r="X652">
        <f t="shared" si="99"/>
        <v>1138.2965910382129</v>
      </c>
    </row>
    <row r="653" spans="1:24" x14ac:dyDescent="0.25">
      <c r="A653">
        <f t="shared" si="92"/>
        <v>1.615</v>
      </c>
      <c r="B653">
        <f t="shared" si="93"/>
        <v>2.608225</v>
      </c>
      <c r="E653">
        <v>14.479452054794521</v>
      </c>
      <c r="F653" t="s">
        <v>38</v>
      </c>
      <c r="G653">
        <v>161.5</v>
      </c>
      <c r="H653">
        <v>52</v>
      </c>
      <c r="I653">
        <v>1.534737909</v>
      </c>
      <c r="J653">
        <f t="shared" si="94"/>
        <v>19.936930287839431</v>
      </c>
      <c r="K653">
        <f t="shared" si="91"/>
        <v>3.0038695777356446</v>
      </c>
      <c r="L653">
        <f t="shared" si="95"/>
        <v>1.9572524794757282</v>
      </c>
      <c r="M653">
        <v>67.659046040000007</v>
      </c>
      <c r="N653">
        <v>44.397161259999997</v>
      </c>
      <c r="O653">
        <f t="shared" si="96"/>
        <v>28.928171383300338</v>
      </c>
      <c r="P653">
        <f t="shared" si="97"/>
        <v>0.8537915626923076</v>
      </c>
      <c r="Q653">
        <v>119</v>
      </c>
      <c r="R653">
        <v>70</v>
      </c>
      <c r="S653">
        <v>86.333333330000002</v>
      </c>
      <c r="T653">
        <v>49</v>
      </c>
      <c r="U653">
        <v>1944.5687715124877</v>
      </c>
      <c r="V653">
        <v>2984.4034102977739</v>
      </c>
      <c r="W653">
        <f t="shared" si="98"/>
        <v>2299.2565048734023</v>
      </c>
      <c r="X653">
        <f t="shared" si="99"/>
        <v>3528.7561205440534</v>
      </c>
    </row>
    <row r="654" spans="1:24" x14ac:dyDescent="0.25">
      <c r="A654">
        <f t="shared" si="92"/>
        <v>1.6</v>
      </c>
      <c r="B654">
        <f t="shared" si="93"/>
        <v>2.5600000000000005</v>
      </c>
      <c r="E654">
        <v>14.484931506849316</v>
      </c>
      <c r="F654" t="s">
        <v>38</v>
      </c>
      <c r="G654">
        <v>160</v>
      </c>
      <c r="H654">
        <v>47.5</v>
      </c>
      <c r="I654">
        <v>1.455870462</v>
      </c>
      <c r="J654">
        <f t="shared" si="94"/>
        <v>18.554687499999996</v>
      </c>
      <c r="K654">
        <f t="shared" si="91"/>
        <v>4.7521482511146518</v>
      </c>
      <c r="L654">
        <f t="shared" si="95"/>
        <v>3.2641284888673368</v>
      </c>
      <c r="M654">
        <v>75.266700159999999</v>
      </c>
      <c r="N654">
        <v>63.137459739999997</v>
      </c>
      <c r="O654">
        <f t="shared" si="96"/>
        <v>43.367498268537574</v>
      </c>
      <c r="P654">
        <f t="shared" si="97"/>
        <v>1.3292096787368421</v>
      </c>
      <c r="Q654">
        <v>113</v>
      </c>
      <c r="R654">
        <v>70</v>
      </c>
      <c r="S654">
        <v>84.333333330000002</v>
      </c>
      <c r="T654">
        <v>43</v>
      </c>
      <c r="U654">
        <v>1335.7099521787002</v>
      </c>
      <c r="V654">
        <v>1944.6206651764021</v>
      </c>
      <c r="W654">
        <f t="shared" si="98"/>
        <v>1419.7087948208516</v>
      </c>
      <c r="X654">
        <f t="shared" si="99"/>
        <v>2066.9120990212964</v>
      </c>
    </row>
    <row r="655" spans="1:24" x14ac:dyDescent="0.25">
      <c r="A655">
        <f t="shared" si="92"/>
        <v>1.55</v>
      </c>
      <c r="B655">
        <f t="shared" si="93"/>
        <v>2.4025000000000003</v>
      </c>
      <c r="E655">
        <v>14.495890410958904</v>
      </c>
      <c r="F655" t="s">
        <v>38</v>
      </c>
      <c r="G655">
        <v>155</v>
      </c>
      <c r="H655">
        <v>54</v>
      </c>
      <c r="I655">
        <v>1.5477861749999999</v>
      </c>
      <c r="J655">
        <f t="shared" si="94"/>
        <v>22.476586888657646</v>
      </c>
      <c r="K655">
        <f t="shared" si="91"/>
        <v>5.1350344810057367</v>
      </c>
      <c r="L655">
        <f t="shared" si="95"/>
        <v>3.3176640054985223</v>
      </c>
      <c r="M655">
        <v>81.720117540000004</v>
      </c>
      <c r="N655">
        <v>62.836846489999999</v>
      </c>
      <c r="O655">
        <f t="shared" si="96"/>
        <v>40.597885873996773</v>
      </c>
      <c r="P655">
        <f t="shared" si="97"/>
        <v>1.1636453053703704</v>
      </c>
      <c r="Q655">
        <v>123</v>
      </c>
      <c r="R655">
        <v>64</v>
      </c>
      <c r="S655">
        <v>83.666666669999998</v>
      </c>
      <c r="T655">
        <v>59</v>
      </c>
      <c r="U655">
        <v>1331.4905400816845</v>
      </c>
      <c r="V655">
        <v>2060.8626500817145</v>
      </c>
      <c r="W655">
        <f t="shared" si="98"/>
        <v>1303.4641458316084</v>
      </c>
      <c r="X655">
        <f t="shared" si="99"/>
        <v>2017.4837845263473</v>
      </c>
    </row>
    <row r="656" spans="1:24" x14ac:dyDescent="0.25">
      <c r="A656">
        <f t="shared" si="92"/>
        <v>1.675</v>
      </c>
      <c r="B656">
        <f t="shared" si="93"/>
        <v>2.805625</v>
      </c>
      <c r="E656">
        <v>14.509589041095891</v>
      </c>
      <c r="F656" t="s">
        <v>38</v>
      </c>
      <c r="G656">
        <v>167.5</v>
      </c>
      <c r="H656">
        <v>68.5</v>
      </c>
      <c r="I656">
        <v>1.805039029</v>
      </c>
      <c r="J656">
        <f t="shared" si="94"/>
        <v>24.415237246602807</v>
      </c>
      <c r="K656">
        <f t="shared" si="91"/>
        <v>8.0699468661541172</v>
      </c>
      <c r="L656">
        <f t="shared" si="95"/>
        <v>4.4707880198163386</v>
      </c>
      <c r="M656">
        <v>76.041580289999999</v>
      </c>
      <c r="N656">
        <v>106.12544920000001</v>
      </c>
      <c r="O656">
        <f t="shared" si="96"/>
        <v>58.793991428979794</v>
      </c>
      <c r="P656">
        <f t="shared" si="97"/>
        <v>1.5492766306569343</v>
      </c>
      <c r="Q656">
        <v>129</v>
      </c>
      <c r="R656">
        <v>68</v>
      </c>
      <c r="S656">
        <v>88.333333330000002</v>
      </c>
      <c r="T656">
        <v>61</v>
      </c>
      <c r="U656">
        <v>832.34826326652671</v>
      </c>
      <c r="V656">
        <v>1502.4211009164478</v>
      </c>
      <c r="W656">
        <f t="shared" si="98"/>
        <v>875.67697577267336</v>
      </c>
      <c r="X656">
        <f t="shared" si="99"/>
        <v>1580.6311180663629</v>
      </c>
    </row>
    <row r="657" spans="1:24" x14ac:dyDescent="0.25">
      <c r="A657">
        <f t="shared" si="92"/>
        <v>1.5530000000000002</v>
      </c>
      <c r="B657">
        <f t="shared" si="93"/>
        <v>2.4118090000000003</v>
      </c>
      <c r="E657">
        <v>14.572602739726028</v>
      </c>
      <c r="F657" t="s">
        <v>38</v>
      </c>
      <c r="G657">
        <v>155.30000000000001</v>
      </c>
      <c r="H657">
        <v>51</v>
      </c>
      <c r="I657">
        <v>1.500667177</v>
      </c>
      <c r="J657">
        <f t="shared" si="94"/>
        <v>21.145953099934527</v>
      </c>
      <c r="K657">
        <f t="shared" si="91"/>
        <v>5.3507316211595564</v>
      </c>
      <c r="L657">
        <f t="shared" si="95"/>
        <v>3.5655685039078833</v>
      </c>
      <c r="M657">
        <v>69.768258700000004</v>
      </c>
      <c r="N657">
        <v>76.692921979999994</v>
      </c>
      <c r="O657">
        <f t="shared" si="96"/>
        <v>51.105883539958306</v>
      </c>
      <c r="P657">
        <f t="shared" si="97"/>
        <v>1.5037827839215685</v>
      </c>
      <c r="Q657">
        <v>114</v>
      </c>
      <c r="R657">
        <v>61</v>
      </c>
      <c r="S657">
        <v>78.666666669999998</v>
      </c>
      <c r="T657">
        <v>53</v>
      </c>
      <c r="U657">
        <v>1025.7356824990279</v>
      </c>
      <c r="V657">
        <v>1539.2878710039845</v>
      </c>
      <c r="W657">
        <f t="shared" si="98"/>
        <v>1176.1631453749071</v>
      </c>
      <c r="X657">
        <f t="shared" si="99"/>
        <v>1765.0294270612023</v>
      </c>
    </row>
    <row r="658" spans="1:24" x14ac:dyDescent="0.25">
      <c r="A658">
        <f t="shared" si="92"/>
        <v>1.5449999999999999</v>
      </c>
      <c r="B658">
        <f t="shared" si="93"/>
        <v>2.387025</v>
      </c>
      <c r="E658">
        <v>14.591780821917808</v>
      </c>
      <c r="F658" t="s">
        <v>38</v>
      </c>
      <c r="G658">
        <v>154.5</v>
      </c>
      <c r="H658">
        <v>42</v>
      </c>
      <c r="I658">
        <v>1.3457836409999999</v>
      </c>
      <c r="J658">
        <f t="shared" si="94"/>
        <v>17.595123637163415</v>
      </c>
      <c r="K658">
        <f t="shared" si="91"/>
        <v>4.6242889583080391</v>
      </c>
      <c r="L658">
        <f t="shared" si="95"/>
        <v>3.4361310521443911</v>
      </c>
      <c r="M658">
        <v>100.4877705</v>
      </c>
      <c r="N658">
        <v>46.018425280000002</v>
      </c>
      <c r="O658">
        <f t="shared" si="96"/>
        <v>34.194519741528055</v>
      </c>
      <c r="P658">
        <f t="shared" si="97"/>
        <v>1.0956767923809525</v>
      </c>
      <c r="Q658">
        <v>119</v>
      </c>
      <c r="R658">
        <v>66</v>
      </c>
      <c r="S658">
        <v>83.666666669999998</v>
      </c>
      <c r="T658">
        <v>53</v>
      </c>
      <c r="U658">
        <v>1818.1123356770365</v>
      </c>
      <c r="V658">
        <v>2446.7858388544564</v>
      </c>
      <c r="W658">
        <f t="shared" si="98"/>
        <v>1447.4297332943904</v>
      </c>
      <c r="X658">
        <f t="shared" si="99"/>
        <v>1947.9272565645836</v>
      </c>
    </row>
    <row r="659" spans="1:24" x14ac:dyDescent="0.25">
      <c r="A659">
        <f t="shared" si="92"/>
        <v>1.56</v>
      </c>
      <c r="B659">
        <f t="shared" si="93"/>
        <v>2.4336000000000002</v>
      </c>
      <c r="E659">
        <v>14.602739726027398</v>
      </c>
      <c r="F659" t="s">
        <v>38</v>
      </c>
      <c r="G659">
        <v>156</v>
      </c>
      <c r="H659">
        <v>59.5</v>
      </c>
      <c r="I659">
        <v>1.6357122719999999</v>
      </c>
      <c r="J659">
        <f t="shared" si="94"/>
        <v>24.44937541091387</v>
      </c>
      <c r="K659">
        <f t="shared" si="91"/>
        <v>7.577759438234831</v>
      </c>
      <c r="L659">
        <f t="shared" si="95"/>
        <v>4.6326970628944641</v>
      </c>
      <c r="M659">
        <v>104.8621483</v>
      </c>
      <c r="N659">
        <v>72.264010999999996</v>
      </c>
      <c r="O659">
        <f t="shared" si="96"/>
        <v>44.178925742020724</v>
      </c>
      <c r="P659">
        <f t="shared" si="97"/>
        <v>1.2145211932773108</v>
      </c>
      <c r="Q659">
        <v>128</v>
      </c>
      <c r="R659">
        <v>72</v>
      </c>
      <c r="S659">
        <v>90.666666669999998</v>
      </c>
      <c r="T659">
        <v>56</v>
      </c>
      <c r="U659">
        <v>1254.6586525621999</v>
      </c>
      <c r="V659">
        <v>2052.2605551669744</v>
      </c>
      <c r="W659">
        <f t="shared" si="98"/>
        <v>957.1870673278587</v>
      </c>
      <c r="X659">
        <f t="shared" si="99"/>
        <v>1565.6826326278685</v>
      </c>
    </row>
    <row r="660" spans="1:24" x14ac:dyDescent="0.25">
      <c r="A660">
        <f t="shared" si="92"/>
        <v>1.5519999999999998</v>
      </c>
      <c r="B660">
        <f t="shared" si="93"/>
        <v>2.4087039999999993</v>
      </c>
      <c r="E660">
        <v>14.608219178082193</v>
      </c>
      <c r="F660" t="s">
        <v>38</v>
      </c>
      <c r="G660">
        <v>155.19999999999999</v>
      </c>
      <c r="H660">
        <v>49.5</v>
      </c>
      <c r="I660">
        <v>1.475866846</v>
      </c>
      <c r="J660">
        <f t="shared" si="94"/>
        <v>20.550470294398984</v>
      </c>
      <c r="K660">
        <f t="shared" si="91"/>
        <v>5.3438456027060708</v>
      </c>
      <c r="L660">
        <f t="shared" si="95"/>
        <v>3.6208182446738633</v>
      </c>
      <c r="M660">
        <v>68.558515869999994</v>
      </c>
      <c r="N660">
        <v>77.945759690000003</v>
      </c>
      <c r="O660">
        <f t="shared" si="96"/>
        <v>52.813544732205472</v>
      </c>
      <c r="P660">
        <f t="shared" si="97"/>
        <v>1.574661811919192</v>
      </c>
      <c r="Q660">
        <v>112</v>
      </c>
      <c r="R660">
        <v>56</v>
      </c>
      <c r="S660">
        <v>74.666666669999998</v>
      </c>
      <c r="T660">
        <v>56</v>
      </c>
      <c r="U660">
        <v>957.93109165859221</v>
      </c>
      <c r="V660">
        <v>1413.7787389315033</v>
      </c>
      <c r="W660">
        <f t="shared" si="98"/>
        <v>1117.7967661668897</v>
      </c>
      <c r="X660">
        <f t="shared" si="99"/>
        <v>1649.7191877517271</v>
      </c>
    </row>
    <row r="661" spans="1:24" x14ac:dyDescent="0.25">
      <c r="A661">
        <f t="shared" si="92"/>
        <v>1.52</v>
      </c>
      <c r="B661">
        <f t="shared" si="93"/>
        <v>2.3104</v>
      </c>
      <c r="E661">
        <v>14.613698630136986</v>
      </c>
      <c r="F661" t="s">
        <v>38</v>
      </c>
      <c r="G661">
        <v>152</v>
      </c>
      <c r="H661">
        <v>45.5</v>
      </c>
      <c r="I661">
        <v>1.39993674</v>
      </c>
      <c r="J661">
        <f t="shared" si="94"/>
        <v>19.693559556786703</v>
      </c>
      <c r="K661">
        <f t="shared" si="91"/>
        <v>4.7726324517304466</v>
      </c>
      <c r="L661">
        <f t="shared" si="95"/>
        <v>3.4091772259155415</v>
      </c>
      <c r="M661">
        <v>97.969196220000001</v>
      </c>
      <c r="N661">
        <v>48.715643649999997</v>
      </c>
      <c r="O661">
        <f t="shared" si="96"/>
        <v>34.798460714732009</v>
      </c>
      <c r="P661">
        <f t="shared" si="97"/>
        <v>1.0706734868131866</v>
      </c>
      <c r="Q661">
        <v>109</v>
      </c>
      <c r="R661">
        <v>57</v>
      </c>
      <c r="S661">
        <v>74.333333330000002</v>
      </c>
      <c r="T661">
        <v>52</v>
      </c>
      <c r="U661">
        <v>1525.8616690780398</v>
      </c>
      <c r="V661">
        <v>2136.1098107000698</v>
      </c>
      <c r="W661">
        <f t="shared" si="98"/>
        <v>1245.993008375048</v>
      </c>
      <c r="X661">
        <f t="shared" si="99"/>
        <v>1744.3113902073574</v>
      </c>
    </row>
    <row r="662" spans="1:24" x14ac:dyDescent="0.25">
      <c r="A662">
        <f t="shared" si="92"/>
        <v>1.58</v>
      </c>
      <c r="B662">
        <f t="shared" si="93"/>
        <v>2.4964000000000004</v>
      </c>
      <c r="E662">
        <v>14.616438356164384</v>
      </c>
      <c r="F662" t="s">
        <v>38</v>
      </c>
      <c r="G662">
        <v>158</v>
      </c>
      <c r="H662">
        <v>64</v>
      </c>
      <c r="I662">
        <v>1.7089529699999999</v>
      </c>
      <c r="J662">
        <f t="shared" si="94"/>
        <v>25.63691716071142</v>
      </c>
      <c r="K662">
        <f t="shared" si="91"/>
        <v>5.8161228286289903</v>
      </c>
      <c r="L662">
        <f t="shared" si="95"/>
        <v>3.4033252703431569</v>
      </c>
      <c r="M662">
        <v>76.333245779999999</v>
      </c>
      <c r="N662">
        <v>76.193836239999996</v>
      </c>
      <c r="O662">
        <f t="shared" si="96"/>
        <v>44.5850983482594</v>
      </c>
      <c r="P662">
        <f t="shared" si="97"/>
        <v>1.1905286912499999</v>
      </c>
      <c r="Q662">
        <v>129</v>
      </c>
      <c r="R662">
        <v>70</v>
      </c>
      <c r="S662">
        <v>89.666666669999998</v>
      </c>
      <c r="T662">
        <v>59</v>
      </c>
      <c r="U662">
        <v>1176.8231013800441</v>
      </c>
      <c r="V662">
        <v>2011.1353342680375</v>
      </c>
      <c r="W662">
        <f t="shared" si="98"/>
        <v>1233.3531366102422</v>
      </c>
      <c r="X662">
        <f t="shared" si="99"/>
        <v>2107.7425058688891</v>
      </c>
    </row>
    <row r="663" spans="1:24" x14ac:dyDescent="0.25">
      <c r="A663">
        <f t="shared" si="92"/>
        <v>1.5009999999999999</v>
      </c>
      <c r="B663">
        <f t="shared" si="93"/>
        <v>2.2530009999999998</v>
      </c>
      <c r="E663">
        <v>14.652054794520549</v>
      </c>
      <c r="F663" t="s">
        <v>38</v>
      </c>
      <c r="G663">
        <v>150.1</v>
      </c>
      <c r="H663">
        <v>63.5</v>
      </c>
      <c r="I663">
        <v>1.675641368</v>
      </c>
      <c r="J663">
        <f t="shared" si="94"/>
        <v>28.184630188801517</v>
      </c>
      <c r="K663">
        <f t="shared" si="91"/>
        <v>6.9778093423228871</v>
      </c>
      <c r="L663">
        <f t="shared" si="95"/>
        <v>4.1642618018266111</v>
      </c>
      <c r="M663">
        <v>66.702470649999995</v>
      </c>
      <c r="N663">
        <v>104.61095779999999</v>
      </c>
      <c r="O663">
        <f t="shared" si="96"/>
        <v>62.430398173363784</v>
      </c>
      <c r="P663">
        <f t="shared" si="97"/>
        <v>1.6474166582677165</v>
      </c>
      <c r="Q663">
        <v>116</v>
      </c>
      <c r="R663">
        <v>51</v>
      </c>
      <c r="S663">
        <v>72.666666669999998</v>
      </c>
      <c r="T663">
        <v>65</v>
      </c>
      <c r="U663">
        <v>694.63723684594731</v>
      </c>
      <c r="V663">
        <v>1163.962889812283</v>
      </c>
      <c r="W663">
        <f t="shared" si="98"/>
        <v>833.11725047287723</v>
      </c>
      <c r="X663">
        <f t="shared" si="99"/>
        <v>1396.0057292867707</v>
      </c>
    </row>
    <row r="664" spans="1:24" x14ac:dyDescent="0.25">
      <c r="A664">
        <f t="shared" si="92"/>
        <v>1.5730000000000002</v>
      </c>
      <c r="B664">
        <f t="shared" si="93"/>
        <v>2.4743290000000004</v>
      </c>
      <c r="E664">
        <v>14.698630136986301</v>
      </c>
      <c r="F664" t="s">
        <v>38</v>
      </c>
      <c r="G664">
        <v>157.30000000000001</v>
      </c>
      <c r="H664">
        <v>51</v>
      </c>
      <c r="I664">
        <v>1.506439045</v>
      </c>
      <c r="J664">
        <f t="shared" si="94"/>
        <v>20.611648653028755</v>
      </c>
      <c r="K664">
        <f t="shared" si="91"/>
        <v>4.1436357529912264</v>
      </c>
      <c r="L664">
        <f t="shared" si="95"/>
        <v>2.7506162740167337</v>
      </c>
      <c r="M664">
        <v>68.553265249999995</v>
      </c>
      <c r="N664">
        <v>60.44403192</v>
      </c>
      <c r="O664">
        <f t="shared" si="96"/>
        <v>40.123782054520497</v>
      </c>
      <c r="P664">
        <f t="shared" si="97"/>
        <v>1.1851770964705883</v>
      </c>
      <c r="Q664">
        <v>109</v>
      </c>
      <c r="R664">
        <v>55</v>
      </c>
      <c r="S664">
        <v>73</v>
      </c>
      <c r="T664">
        <v>54</v>
      </c>
      <c r="U664">
        <v>1207.7288308069571</v>
      </c>
      <c r="V664">
        <v>1819.3698664997992</v>
      </c>
      <c r="W664">
        <f t="shared" si="98"/>
        <v>1409.3902910708778</v>
      </c>
      <c r="X664">
        <f t="shared" si="99"/>
        <v>2123.160564113085</v>
      </c>
    </row>
    <row r="665" spans="1:24" x14ac:dyDescent="0.25">
      <c r="A665">
        <f t="shared" si="92"/>
        <v>1.59</v>
      </c>
      <c r="B665">
        <f t="shared" si="93"/>
        <v>2.5281000000000002</v>
      </c>
      <c r="E665">
        <v>14.70958904109589</v>
      </c>
      <c r="F665" t="s">
        <v>38</v>
      </c>
      <c r="G665">
        <v>159</v>
      </c>
      <c r="H665">
        <v>44.5</v>
      </c>
      <c r="I665">
        <v>1.401625667</v>
      </c>
      <c r="J665">
        <f t="shared" si="94"/>
        <v>17.602151813614967</v>
      </c>
      <c r="K665">
        <f t="shared" si="91"/>
        <v>5.2291604652405193</v>
      </c>
      <c r="L665">
        <f t="shared" si="95"/>
        <v>3.7307824680699992</v>
      </c>
      <c r="M665">
        <v>80.50661873</v>
      </c>
      <c r="N665">
        <v>64.953174630000007</v>
      </c>
      <c r="O665">
        <f t="shared" si="96"/>
        <v>46.341313632636272</v>
      </c>
      <c r="P665">
        <f t="shared" si="97"/>
        <v>1.459621901797753</v>
      </c>
      <c r="Q665">
        <v>106</v>
      </c>
      <c r="R665">
        <v>54</v>
      </c>
      <c r="S665">
        <v>71.333333330000002</v>
      </c>
      <c r="T665">
        <v>52</v>
      </c>
      <c r="U665">
        <v>1098.2270495067255</v>
      </c>
      <c r="V665">
        <v>1539.3032207823062</v>
      </c>
      <c r="W665">
        <f t="shared" si="98"/>
        <v>1091.3160352093953</v>
      </c>
      <c r="X665">
        <f t="shared" si="99"/>
        <v>1529.6165657581641</v>
      </c>
    </row>
    <row r="666" spans="1:24" x14ac:dyDescent="0.25">
      <c r="A666">
        <f t="shared" si="92"/>
        <v>1.5649999999999999</v>
      </c>
      <c r="B666">
        <f t="shared" si="93"/>
        <v>2.4492249999999998</v>
      </c>
      <c r="E666">
        <v>14.736986301369862</v>
      </c>
      <c r="F666" t="s">
        <v>38</v>
      </c>
      <c r="G666">
        <v>156.5</v>
      </c>
      <c r="H666">
        <v>42.5</v>
      </c>
      <c r="I666">
        <v>1.3598821969999999</v>
      </c>
      <c r="J666">
        <f t="shared" si="94"/>
        <v>17.352427808796662</v>
      </c>
      <c r="K666">
        <f t="shared" si="91"/>
        <v>6.9944418293768118</v>
      </c>
      <c r="L666">
        <f t="shared" si="95"/>
        <v>5.1434174554289074</v>
      </c>
      <c r="M666">
        <v>74.491317940000002</v>
      </c>
      <c r="N666">
        <v>93.89606766</v>
      </c>
      <c r="O666">
        <f t="shared" si="96"/>
        <v>69.047207079511466</v>
      </c>
      <c r="P666">
        <f t="shared" si="97"/>
        <v>2.2093192390588237</v>
      </c>
      <c r="Q666">
        <v>106</v>
      </c>
      <c r="R666">
        <v>50</v>
      </c>
      <c r="S666">
        <v>68.666666669999998</v>
      </c>
      <c r="T666">
        <v>56</v>
      </c>
      <c r="U666">
        <v>731.30503099068756</v>
      </c>
      <c r="V666">
        <v>994.48869222076917</v>
      </c>
      <c r="W666">
        <f t="shared" si="98"/>
        <v>785.38552004648557</v>
      </c>
      <c r="X666">
        <f t="shared" si="99"/>
        <v>1068.0317864928022</v>
      </c>
    </row>
    <row r="667" spans="1:24" x14ac:dyDescent="0.25">
      <c r="A667">
        <f t="shared" si="92"/>
        <v>1.595</v>
      </c>
      <c r="B667">
        <f t="shared" si="93"/>
        <v>2.544025</v>
      </c>
      <c r="E667">
        <v>14.772602739726027</v>
      </c>
      <c r="F667" t="s">
        <v>38</v>
      </c>
      <c r="G667">
        <v>159.5</v>
      </c>
      <c r="H667">
        <v>45.5</v>
      </c>
      <c r="I667">
        <v>1.4203112959999999</v>
      </c>
      <c r="J667">
        <f t="shared" si="94"/>
        <v>17.88504436866776</v>
      </c>
      <c r="K667">
        <f t="shared" si="91"/>
        <v>4.8669949175143463</v>
      </c>
      <c r="L667">
        <f t="shared" si="95"/>
        <v>3.4267099974640676</v>
      </c>
      <c r="M667">
        <v>96.853448920000005</v>
      </c>
      <c r="N667">
        <v>50.251126540000001</v>
      </c>
      <c r="O667">
        <f t="shared" si="96"/>
        <v>35.380361109231089</v>
      </c>
      <c r="P667">
        <f t="shared" si="97"/>
        <v>1.1044203635164835</v>
      </c>
      <c r="Q667">
        <v>115</v>
      </c>
      <c r="R667">
        <v>66</v>
      </c>
      <c r="S667">
        <v>82.333333330000002</v>
      </c>
      <c r="T667">
        <v>49</v>
      </c>
      <c r="U667">
        <v>1638.437563473577</v>
      </c>
      <c r="V667">
        <v>2327.0913791922385</v>
      </c>
      <c r="W667">
        <f t="shared" si="98"/>
        <v>1353.3333767613462</v>
      </c>
      <c r="X667">
        <f t="shared" si="99"/>
        <v>1922.1546822679638</v>
      </c>
    </row>
    <row r="668" spans="1:24" x14ac:dyDescent="0.25">
      <c r="A668">
        <f t="shared" si="92"/>
        <v>1.7250000000000001</v>
      </c>
      <c r="B668">
        <f t="shared" si="93"/>
        <v>2.9756250000000004</v>
      </c>
      <c r="E668">
        <v>14.772602739726027</v>
      </c>
      <c r="F668" t="s">
        <v>38</v>
      </c>
      <c r="G668">
        <v>172.5</v>
      </c>
      <c r="H668">
        <v>57.5</v>
      </c>
      <c r="I668">
        <v>1.6544371499999999</v>
      </c>
      <c r="J668">
        <f t="shared" si="94"/>
        <v>19.323671497584538</v>
      </c>
      <c r="K668">
        <f t="shared" si="91"/>
        <v>8.5219836090650585</v>
      </c>
      <c r="L668">
        <f t="shared" si="95"/>
        <v>5.1509866114074256</v>
      </c>
      <c r="M668">
        <v>86.936500850000002</v>
      </c>
      <c r="N668">
        <v>98.025380889999994</v>
      </c>
      <c r="O668">
        <f t="shared" si="96"/>
        <v>59.249987761698897</v>
      </c>
      <c r="P668">
        <f t="shared" si="97"/>
        <v>1.7047892328695651</v>
      </c>
      <c r="Q668">
        <v>112</v>
      </c>
      <c r="R668">
        <v>42</v>
      </c>
      <c r="S668">
        <v>65.333333330000002</v>
      </c>
      <c r="T668">
        <v>70</v>
      </c>
      <c r="U668">
        <v>666.49405222219286</v>
      </c>
      <c r="V668">
        <v>1102.6725202504358</v>
      </c>
      <c r="W668">
        <f t="shared" si="98"/>
        <v>613.31573799793011</v>
      </c>
      <c r="X668">
        <f t="shared" si="99"/>
        <v>1014.6923416234422</v>
      </c>
    </row>
    <row r="669" spans="1:24" x14ac:dyDescent="0.25">
      <c r="A669">
        <f t="shared" si="92"/>
        <v>1.55</v>
      </c>
      <c r="B669">
        <f t="shared" si="93"/>
        <v>2.4025000000000003</v>
      </c>
      <c r="E669">
        <v>14.783561643835617</v>
      </c>
      <c r="F669" t="s">
        <v>38</v>
      </c>
      <c r="G669">
        <v>155</v>
      </c>
      <c r="H669">
        <v>51</v>
      </c>
      <c r="I669">
        <v>1.499796916</v>
      </c>
      <c r="J669">
        <f t="shared" si="94"/>
        <v>21.227887617065555</v>
      </c>
      <c r="K669">
        <f t="shared" si="91"/>
        <v>9.3160839474024026</v>
      </c>
      <c r="L669">
        <f t="shared" si="95"/>
        <v>6.2115636110578603</v>
      </c>
      <c r="M669">
        <v>100.739493</v>
      </c>
      <c r="N669">
        <v>92.476978689999996</v>
      </c>
      <c r="O669">
        <f t="shared" si="96"/>
        <v>61.659667187900787</v>
      </c>
      <c r="P669">
        <f t="shared" si="97"/>
        <v>1.8132740919607842</v>
      </c>
      <c r="Q669">
        <v>107</v>
      </c>
      <c r="R669">
        <v>62</v>
      </c>
      <c r="S669">
        <v>77</v>
      </c>
      <c r="T669">
        <v>45</v>
      </c>
      <c r="U669">
        <v>832.63965898062372</v>
      </c>
      <c r="V669">
        <v>1248.7903926784311</v>
      </c>
      <c r="W669">
        <f t="shared" si="98"/>
        <v>661.22203651004975</v>
      </c>
      <c r="X669">
        <f t="shared" si="99"/>
        <v>991.69877114901203</v>
      </c>
    </row>
    <row r="670" spans="1:24" x14ac:dyDescent="0.25">
      <c r="A670">
        <f t="shared" si="92"/>
        <v>1.514</v>
      </c>
      <c r="B670">
        <f t="shared" si="93"/>
        <v>2.2921960000000001</v>
      </c>
      <c r="E670">
        <v>14.802739726027397</v>
      </c>
      <c r="F670" t="s">
        <v>38</v>
      </c>
      <c r="G670">
        <v>151.4</v>
      </c>
      <c r="H670">
        <v>40.5</v>
      </c>
      <c r="I670">
        <v>1.310898999</v>
      </c>
      <c r="J670">
        <f t="shared" si="94"/>
        <v>17.6686461367178</v>
      </c>
      <c r="K670">
        <f t="shared" si="91"/>
        <v>7.1388119553917155</v>
      </c>
      <c r="L670">
        <f t="shared" si="95"/>
        <v>5.4457375898810305</v>
      </c>
      <c r="M670">
        <v>90.860875800000002</v>
      </c>
      <c r="N670">
        <v>78.568601639999997</v>
      </c>
      <c r="O670">
        <f t="shared" si="96"/>
        <v>59.934900934347269</v>
      </c>
      <c r="P670">
        <f t="shared" si="97"/>
        <v>1.9399654725925926</v>
      </c>
      <c r="Q670">
        <v>122</v>
      </c>
      <c r="R670">
        <v>70</v>
      </c>
      <c r="S670">
        <v>87.333333330000002</v>
      </c>
      <c r="T670">
        <v>52</v>
      </c>
      <c r="U670">
        <v>1111.5551442567332</v>
      </c>
      <c r="V670">
        <v>1457.1365259394522</v>
      </c>
      <c r="W670">
        <f t="shared" si="98"/>
        <v>978.68758976389552</v>
      </c>
      <c r="X670">
        <f t="shared" si="99"/>
        <v>1282.9605817552133</v>
      </c>
    </row>
    <row r="671" spans="1:24" x14ac:dyDescent="0.25">
      <c r="A671">
        <f t="shared" si="92"/>
        <v>1.5009999999999999</v>
      </c>
      <c r="B671">
        <f t="shared" si="93"/>
        <v>2.2530009999999998</v>
      </c>
      <c r="E671">
        <v>14.827397260273973</v>
      </c>
      <c r="F671" t="s">
        <v>38</v>
      </c>
      <c r="G671">
        <v>150.1</v>
      </c>
      <c r="H671">
        <v>36</v>
      </c>
      <c r="I671">
        <v>1.224598013</v>
      </c>
      <c r="J671">
        <f t="shared" si="94"/>
        <v>15.978687981052829</v>
      </c>
      <c r="K671">
        <f t="shared" si="91"/>
        <v>4.7659953099860646</v>
      </c>
      <c r="L671">
        <f t="shared" si="95"/>
        <v>3.8918855488834314</v>
      </c>
      <c r="M671">
        <v>64.85883862</v>
      </c>
      <c r="N671">
        <v>73.482587899999999</v>
      </c>
      <c r="O671">
        <f t="shared" si="96"/>
        <v>60.00547699729119</v>
      </c>
      <c r="P671">
        <f t="shared" si="97"/>
        <v>2.0411829972222222</v>
      </c>
      <c r="Q671">
        <v>109</v>
      </c>
      <c r="R671">
        <v>52</v>
      </c>
      <c r="S671">
        <v>71</v>
      </c>
      <c r="T671">
        <v>57</v>
      </c>
      <c r="U671">
        <v>966.21529030280658</v>
      </c>
      <c r="V671">
        <v>1183.2253246350351</v>
      </c>
      <c r="W671">
        <f t="shared" si="98"/>
        <v>1191.77624621217</v>
      </c>
      <c r="X671">
        <f t="shared" si="99"/>
        <v>1459.4468230520222</v>
      </c>
    </row>
    <row r="672" spans="1:24" x14ac:dyDescent="0.25">
      <c r="A672">
        <f t="shared" si="92"/>
        <v>1.62</v>
      </c>
      <c r="B672">
        <f t="shared" si="93"/>
        <v>2.6244000000000005</v>
      </c>
      <c r="E672">
        <v>14.838356164383562</v>
      </c>
      <c r="F672" t="s">
        <v>38</v>
      </c>
      <c r="G672">
        <v>162</v>
      </c>
      <c r="H672">
        <v>51</v>
      </c>
      <c r="I672">
        <v>1.5198035379999999</v>
      </c>
      <c r="J672">
        <f t="shared" si="94"/>
        <v>19.433013260173752</v>
      </c>
      <c r="K672">
        <f t="shared" si="91"/>
        <v>9.4825503050623432</v>
      </c>
      <c r="L672">
        <f t="shared" si="95"/>
        <v>6.2393263786851003</v>
      </c>
      <c r="M672">
        <v>102.29597440000001</v>
      </c>
      <c r="N672">
        <v>92.697199089999998</v>
      </c>
      <c r="O672">
        <f t="shared" si="96"/>
        <v>60.992882811672992</v>
      </c>
      <c r="P672">
        <f t="shared" si="97"/>
        <v>1.8175921390196077</v>
      </c>
      <c r="Q672">
        <v>138</v>
      </c>
      <c r="R672">
        <v>76</v>
      </c>
      <c r="S672">
        <v>96.666666669999998</v>
      </c>
      <c r="T672">
        <v>62</v>
      </c>
      <c r="U672">
        <v>1042.8218718469154</v>
      </c>
      <c r="V672">
        <v>1584.8843703367245</v>
      </c>
      <c r="W672">
        <f t="shared" si="98"/>
        <v>815.53306703487681</v>
      </c>
      <c r="X672">
        <f t="shared" si="99"/>
        <v>1239.4500406355969</v>
      </c>
    </row>
    <row r="673" spans="1:24" x14ac:dyDescent="0.25">
      <c r="A673">
        <f t="shared" si="92"/>
        <v>1.51</v>
      </c>
      <c r="B673">
        <f t="shared" si="93"/>
        <v>2.2801</v>
      </c>
      <c r="E673">
        <v>14.846575342465753</v>
      </c>
      <c r="F673" t="s">
        <v>38</v>
      </c>
      <c r="G673">
        <v>151</v>
      </c>
      <c r="H673">
        <v>64</v>
      </c>
      <c r="I673">
        <v>1.685877713</v>
      </c>
      <c r="J673">
        <f t="shared" si="94"/>
        <v>28.068944344546292</v>
      </c>
      <c r="K673">
        <f t="shared" si="91"/>
        <v>6.9063972999224736</v>
      </c>
      <c r="L673">
        <f t="shared" si="95"/>
        <v>4.0966181868746689</v>
      </c>
      <c r="M673">
        <v>92.95087384</v>
      </c>
      <c r="N673">
        <v>74.301585500000002</v>
      </c>
      <c r="O673">
        <f t="shared" si="96"/>
        <v>44.072938936823114</v>
      </c>
      <c r="P673">
        <f t="shared" si="97"/>
        <v>1.1609622734375</v>
      </c>
      <c r="Q673">
        <v>126</v>
      </c>
      <c r="R673">
        <v>71</v>
      </c>
      <c r="S673">
        <v>89.333333330000002</v>
      </c>
      <c r="T673">
        <v>55</v>
      </c>
      <c r="U673">
        <v>1202.3072284238135</v>
      </c>
      <c r="V673">
        <v>2026.9429605785074</v>
      </c>
      <c r="W673">
        <f t="shared" si="98"/>
        <v>1034.7893925071794</v>
      </c>
      <c r="X673">
        <f t="shared" si="99"/>
        <v>1744.528374476663</v>
      </c>
    </row>
    <row r="674" spans="1:24" x14ac:dyDescent="0.25">
      <c r="A674">
        <f t="shared" si="92"/>
        <v>1.57</v>
      </c>
      <c r="B674">
        <f t="shared" si="93"/>
        <v>2.4649000000000001</v>
      </c>
      <c r="E674">
        <v>14.912328767123288</v>
      </c>
      <c r="F674" t="s">
        <v>38</v>
      </c>
      <c r="G674">
        <v>157</v>
      </c>
      <c r="H674">
        <v>49.2</v>
      </c>
      <c r="I674">
        <v>1.4760196480000001</v>
      </c>
      <c r="J674">
        <f t="shared" si="94"/>
        <v>19.960241794798979</v>
      </c>
      <c r="K674">
        <f t="shared" si="91"/>
        <v>7.6769434612887135</v>
      </c>
      <c r="L674">
        <f t="shared" si="95"/>
        <v>5.2011119714367879</v>
      </c>
      <c r="M674">
        <v>91.332874810000007</v>
      </c>
      <c r="N674">
        <v>84.054547470000003</v>
      </c>
      <c r="O674">
        <f t="shared" si="96"/>
        <v>56.946767330566047</v>
      </c>
      <c r="P674">
        <f t="shared" si="97"/>
        <v>1.7084257615853657</v>
      </c>
      <c r="Q674">
        <v>131</v>
      </c>
      <c r="R674">
        <v>74</v>
      </c>
      <c r="S674">
        <v>93</v>
      </c>
      <c r="T674">
        <v>57</v>
      </c>
      <c r="U674">
        <v>1106.4243732106549</v>
      </c>
      <c r="V674">
        <v>1633.1041138850117</v>
      </c>
      <c r="W674">
        <f t="shared" si="98"/>
        <v>969.13570322830822</v>
      </c>
      <c r="X674">
        <f t="shared" si="99"/>
        <v>1430.46333954328</v>
      </c>
    </row>
    <row r="675" spans="1:24" x14ac:dyDescent="0.25">
      <c r="A675">
        <f t="shared" si="92"/>
        <v>1.5819999999999999</v>
      </c>
      <c r="B675">
        <f t="shared" si="93"/>
        <v>2.5027239999999997</v>
      </c>
      <c r="E675">
        <v>14.92876712328767</v>
      </c>
      <c r="F675" t="s">
        <v>38</v>
      </c>
      <c r="G675">
        <v>158.19999999999999</v>
      </c>
      <c r="H675">
        <v>50.5</v>
      </c>
      <c r="I675">
        <v>1.500841428</v>
      </c>
      <c r="J675">
        <f t="shared" si="94"/>
        <v>20.178014035906479</v>
      </c>
      <c r="K675">
        <f t="shared" si="91"/>
        <v>7.0191732986013582</v>
      </c>
      <c r="L675">
        <f t="shared" si="95"/>
        <v>4.6768253911774069</v>
      </c>
      <c r="M675">
        <v>72.905358340000006</v>
      </c>
      <c r="N675">
        <v>96.277879409999997</v>
      </c>
      <c r="O675">
        <f t="shared" si="96"/>
        <v>64.149268279659992</v>
      </c>
      <c r="P675">
        <f t="shared" si="97"/>
        <v>1.9064926615841584</v>
      </c>
      <c r="Q675">
        <v>124</v>
      </c>
      <c r="R675">
        <v>62</v>
      </c>
      <c r="S675">
        <v>82.666666669999998</v>
      </c>
      <c r="T675">
        <v>62</v>
      </c>
      <c r="U675">
        <v>858.62575262967141</v>
      </c>
      <c r="V675">
        <v>1288.6611006942908</v>
      </c>
      <c r="W675">
        <f t="shared" si="98"/>
        <v>942.18123021948668</v>
      </c>
      <c r="X675">
        <f t="shared" si="99"/>
        <v>1414.0646229974111</v>
      </c>
    </row>
    <row r="676" spans="1:24" x14ac:dyDescent="0.25">
      <c r="A676">
        <f t="shared" si="92"/>
        <v>1.59</v>
      </c>
      <c r="B676">
        <f t="shared" si="93"/>
        <v>2.5281000000000002</v>
      </c>
      <c r="E676">
        <v>14.95890410958904</v>
      </c>
      <c r="F676" t="s">
        <v>38</v>
      </c>
      <c r="G676">
        <v>159</v>
      </c>
      <c r="H676">
        <v>61.5</v>
      </c>
      <c r="I676">
        <v>1.6752016999999999</v>
      </c>
      <c r="J676">
        <f t="shared" si="94"/>
        <v>24.326569360389222</v>
      </c>
      <c r="K676">
        <f t="shared" si="91"/>
        <v>6.5541381212464103</v>
      </c>
      <c r="L676">
        <f t="shared" si="95"/>
        <v>3.9124471526302838</v>
      </c>
      <c r="M676">
        <v>80.582397940000007</v>
      </c>
      <c r="N676">
        <v>81.334612629999995</v>
      </c>
      <c r="O676">
        <f t="shared" si="96"/>
        <v>48.552131143372165</v>
      </c>
      <c r="P676">
        <f t="shared" si="97"/>
        <v>1.3225140265040649</v>
      </c>
      <c r="Q676">
        <v>120</v>
      </c>
      <c r="R676">
        <v>67</v>
      </c>
      <c r="S676">
        <v>84.666666669999998</v>
      </c>
      <c r="T676">
        <v>53</v>
      </c>
      <c r="U676">
        <v>1040.9672331650224</v>
      </c>
      <c r="V676">
        <v>1743.830078642342</v>
      </c>
      <c r="W676">
        <f t="shared" si="98"/>
        <v>1033.4437889923358</v>
      </c>
      <c r="X676">
        <f t="shared" si="99"/>
        <v>1731.2267921744021</v>
      </c>
    </row>
    <row r="677" spans="1:24" x14ac:dyDescent="0.25">
      <c r="A677">
        <f t="shared" si="92"/>
        <v>1.597</v>
      </c>
      <c r="B677">
        <f t="shared" si="93"/>
        <v>2.5504089999999997</v>
      </c>
      <c r="E677">
        <v>14.95890410958904</v>
      </c>
      <c r="F677" t="s">
        <v>38</v>
      </c>
      <c r="G677">
        <v>159.69999999999999</v>
      </c>
      <c r="H677">
        <v>51</v>
      </c>
      <c r="I677">
        <v>1.513297873</v>
      </c>
      <c r="J677">
        <f t="shared" si="94"/>
        <v>19.996792671293118</v>
      </c>
      <c r="K677">
        <f t="shared" si="91"/>
        <v>3.3112055090936812</v>
      </c>
      <c r="L677">
        <f t="shared" si="95"/>
        <v>2.1880725322962782</v>
      </c>
      <c r="M677">
        <v>58.124697230000002</v>
      </c>
      <c r="N677">
        <v>56.967273239999997</v>
      </c>
      <c r="O677">
        <f t="shared" si="96"/>
        <v>37.644454708091693</v>
      </c>
      <c r="P677">
        <f t="shared" si="97"/>
        <v>1.1170053576470587</v>
      </c>
      <c r="Q677">
        <v>107</v>
      </c>
      <c r="R677">
        <v>55</v>
      </c>
      <c r="S677">
        <v>72.333333330000002</v>
      </c>
      <c r="T677">
        <v>52</v>
      </c>
      <c r="U677">
        <v>1269.7348708488055</v>
      </c>
      <c r="V677">
        <v>1921.4870793294269</v>
      </c>
      <c r="W677">
        <f t="shared" si="98"/>
        <v>1747.6011834686408</v>
      </c>
      <c r="X677">
        <f t="shared" si="99"/>
        <v>2644.6411537953768</v>
      </c>
    </row>
    <row r="678" spans="1:24" x14ac:dyDescent="0.25">
      <c r="A678">
        <f t="shared" si="92"/>
        <v>1.4850000000000001</v>
      </c>
      <c r="B678">
        <f t="shared" si="93"/>
        <v>2.2052250000000004</v>
      </c>
      <c r="E678">
        <v>14.983561643835616</v>
      </c>
      <c r="F678" t="s">
        <v>38</v>
      </c>
      <c r="G678">
        <v>148.5</v>
      </c>
      <c r="H678">
        <v>54.5</v>
      </c>
      <c r="I678">
        <v>1.535793575</v>
      </c>
      <c r="J678">
        <f t="shared" si="94"/>
        <v>24.714031448038178</v>
      </c>
      <c r="K678">
        <f t="shared" si="91"/>
        <v>6.6168097689432281</v>
      </c>
      <c r="L678">
        <f t="shared" si="95"/>
        <v>4.3083978710766697</v>
      </c>
      <c r="M678">
        <v>97.237098810000006</v>
      </c>
      <c r="N678">
        <v>68.048202279999998</v>
      </c>
      <c r="O678">
        <f t="shared" si="96"/>
        <v>44.308169657501004</v>
      </c>
      <c r="P678">
        <f t="shared" si="97"/>
        <v>1.2485908675229358</v>
      </c>
      <c r="Q678">
        <v>120</v>
      </c>
      <c r="R678">
        <v>68</v>
      </c>
      <c r="S678">
        <v>85.333333330000002</v>
      </c>
      <c r="T678">
        <v>52</v>
      </c>
      <c r="U678">
        <v>1254.013044736676</v>
      </c>
      <c r="V678">
        <v>1925.9051770727744</v>
      </c>
      <c r="W678">
        <f t="shared" si="98"/>
        <v>1031.7157217427891</v>
      </c>
      <c r="X678">
        <f t="shared" si="99"/>
        <v>1584.5023766790634</v>
      </c>
    </row>
    <row r="679" spans="1:24" x14ac:dyDescent="0.25">
      <c r="A679">
        <f t="shared" si="92"/>
        <v>1.5919999999999999</v>
      </c>
      <c r="B679">
        <f t="shared" si="93"/>
        <v>2.5344639999999994</v>
      </c>
      <c r="E679">
        <v>14.983561643835616</v>
      </c>
      <c r="F679" t="s">
        <v>38</v>
      </c>
      <c r="G679">
        <v>159.19999999999999</v>
      </c>
      <c r="H679">
        <v>65</v>
      </c>
      <c r="I679">
        <v>1.7274421630000001</v>
      </c>
      <c r="J679">
        <f t="shared" si="94"/>
        <v>25.646448322012077</v>
      </c>
      <c r="K679">
        <f t="shared" si="91"/>
        <v>6.1640229636713242</v>
      </c>
      <c r="L679">
        <f t="shared" si="95"/>
        <v>3.568294844075381</v>
      </c>
      <c r="M679">
        <v>73.47778907</v>
      </c>
      <c r="N679">
        <v>83.889608569999993</v>
      </c>
      <c r="O679">
        <f t="shared" si="96"/>
        <v>48.562904372040613</v>
      </c>
      <c r="P679">
        <f t="shared" si="97"/>
        <v>1.2906093626153845</v>
      </c>
      <c r="Q679">
        <v>112</v>
      </c>
      <c r="R679">
        <v>50</v>
      </c>
      <c r="S679">
        <v>70.666666669999998</v>
      </c>
      <c r="T679">
        <v>62</v>
      </c>
      <c r="U679">
        <v>842.3768792654887</v>
      </c>
      <c r="V679">
        <v>1455.1573383795658</v>
      </c>
      <c r="W679">
        <f t="shared" si="98"/>
        <v>917.14994686405987</v>
      </c>
      <c r="X679">
        <f t="shared" si="99"/>
        <v>1584.3234880061868</v>
      </c>
    </row>
    <row r="680" spans="1:24" x14ac:dyDescent="0.25">
      <c r="A680">
        <f t="shared" si="92"/>
        <v>1.6</v>
      </c>
      <c r="B680">
        <f t="shared" si="93"/>
        <v>2.5600000000000005</v>
      </c>
      <c r="E680">
        <v>15</v>
      </c>
      <c r="F680" t="s">
        <v>38</v>
      </c>
      <c r="G680">
        <v>160</v>
      </c>
      <c r="H680">
        <v>70</v>
      </c>
      <c r="I680">
        <v>1.8</v>
      </c>
      <c r="J680">
        <f t="shared" si="94"/>
        <v>27.343749999999996</v>
      </c>
      <c r="K680">
        <f t="shared" si="91"/>
        <v>8.0850000000000009</v>
      </c>
      <c r="L680">
        <f t="shared" si="95"/>
        <v>4.4916666666666671</v>
      </c>
      <c r="M680">
        <v>105</v>
      </c>
      <c r="N680">
        <v>77</v>
      </c>
      <c r="O680">
        <f t="shared" si="96"/>
        <v>42.777777777777779</v>
      </c>
      <c r="P680">
        <f t="shared" si="97"/>
        <v>1.1000000000000001</v>
      </c>
      <c r="Q680">
        <v>137</v>
      </c>
      <c r="R680">
        <v>73</v>
      </c>
      <c r="S680">
        <v>94</v>
      </c>
      <c r="T680">
        <v>64</v>
      </c>
      <c r="U680">
        <v>1220.7792207792209</v>
      </c>
      <c r="V680">
        <v>2197.4025974025976</v>
      </c>
      <c r="W680">
        <f t="shared" si="98"/>
        <v>930.11750154607284</v>
      </c>
      <c r="X680">
        <f t="shared" si="99"/>
        <v>1674.2115027829311</v>
      </c>
    </row>
    <row r="681" spans="1:24" x14ac:dyDescent="0.25">
      <c r="A681">
        <f t="shared" si="92"/>
        <v>1.7</v>
      </c>
      <c r="B681">
        <f t="shared" si="93"/>
        <v>2.8899999999999997</v>
      </c>
      <c r="C681" t="s">
        <v>41</v>
      </c>
      <c r="E681">
        <v>15</v>
      </c>
      <c r="F681" t="s">
        <v>38</v>
      </c>
      <c r="G681">
        <v>170</v>
      </c>
      <c r="H681">
        <v>101</v>
      </c>
      <c r="I681">
        <v>2.2400000000000002</v>
      </c>
      <c r="J681">
        <f t="shared" si="94"/>
        <v>34.94809688581315</v>
      </c>
      <c r="K681">
        <v>6.4</v>
      </c>
      <c r="L681">
        <f t="shared" si="95"/>
        <v>2.8571428571428572</v>
      </c>
      <c r="M681">
        <v>60</v>
      </c>
      <c r="N681">
        <v>106</v>
      </c>
      <c r="O681">
        <f t="shared" si="96"/>
        <v>47.321428571428569</v>
      </c>
      <c r="P681">
        <f t="shared" si="97"/>
        <v>1.0495049504950495</v>
      </c>
      <c r="Q681">
        <v>119</v>
      </c>
      <c r="R681">
        <v>70</v>
      </c>
      <c r="S681">
        <v>81</v>
      </c>
      <c r="T681">
        <v>49</v>
      </c>
      <c r="U681">
        <f>S681*1000/N681</f>
        <v>764.15094339622647</v>
      </c>
      <c r="V681">
        <f>U681*I681</f>
        <v>1711.6981132075475</v>
      </c>
      <c r="W681">
        <f t="shared" si="98"/>
        <v>1012.5</v>
      </c>
      <c r="X681">
        <f t="shared" si="99"/>
        <v>2268</v>
      </c>
    </row>
    <row r="682" spans="1:24" x14ac:dyDescent="0.25">
      <c r="A682">
        <f t="shared" si="92"/>
        <v>1.71</v>
      </c>
      <c r="B682">
        <f t="shared" si="93"/>
        <v>2.9240999999999997</v>
      </c>
      <c r="E682">
        <v>15</v>
      </c>
      <c r="F682" t="s">
        <v>38</v>
      </c>
      <c r="G682">
        <v>171</v>
      </c>
      <c r="H682">
        <v>66.5</v>
      </c>
      <c r="I682">
        <v>1.8</v>
      </c>
      <c r="J682">
        <f t="shared" si="94"/>
        <v>22.742040285899936</v>
      </c>
      <c r="K682">
        <f t="shared" ref="K682:K709" si="100">(M682*N682)/1000</f>
        <v>6.9119999999999999</v>
      </c>
      <c r="L682">
        <f t="shared" si="95"/>
        <v>3.84</v>
      </c>
      <c r="M682">
        <v>72</v>
      </c>
      <c r="N682">
        <v>96</v>
      </c>
      <c r="O682">
        <f t="shared" si="96"/>
        <v>53.333333333333329</v>
      </c>
      <c r="P682">
        <f t="shared" si="97"/>
        <v>1.4436090225563909</v>
      </c>
      <c r="Q682">
        <v>133</v>
      </c>
      <c r="R682">
        <v>68</v>
      </c>
      <c r="S682">
        <v>89</v>
      </c>
      <c r="T682">
        <v>65</v>
      </c>
      <c r="U682">
        <v>927.08333333333337</v>
      </c>
      <c r="V682">
        <v>1668.75</v>
      </c>
      <c r="W682">
        <f t="shared" si="98"/>
        <v>1030.0925925925926</v>
      </c>
      <c r="X682">
        <f t="shared" si="99"/>
        <v>1854.1666666666667</v>
      </c>
    </row>
    <row r="683" spans="1:24" x14ac:dyDescent="0.25">
      <c r="A683">
        <f t="shared" si="92"/>
        <v>1.61</v>
      </c>
      <c r="B683">
        <f t="shared" si="93"/>
        <v>2.5921000000000003</v>
      </c>
      <c r="E683">
        <v>15.016438356164384</v>
      </c>
      <c r="F683" t="s">
        <v>38</v>
      </c>
      <c r="G683">
        <v>161</v>
      </c>
      <c r="H683">
        <v>49</v>
      </c>
      <c r="I683">
        <v>1.483861275</v>
      </c>
      <c r="J683">
        <f t="shared" si="94"/>
        <v>18.903591682419659</v>
      </c>
      <c r="K683">
        <f t="shared" si="100"/>
        <v>5.3689631454861191</v>
      </c>
      <c r="L683">
        <f t="shared" si="95"/>
        <v>3.6182379282632868</v>
      </c>
      <c r="M683">
        <v>79.517040339999994</v>
      </c>
      <c r="N683">
        <v>67.519655189999995</v>
      </c>
      <c r="O683">
        <f t="shared" si="96"/>
        <v>45.502673550126843</v>
      </c>
      <c r="P683">
        <f t="shared" si="97"/>
        <v>1.3779521467346938</v>
      </c>
      <c r="Q683">
        <v>99</v>
      </c>
      <c r="R683">
        <v>53</v>
      </c>
      <c r="S683">
        <v>68.333333330000002</v>
      </c>
      <c r="T683">
        <v>46</v>
      </c>
      <c r="U683">
        <v>1012.0509818616569</v>
      </c>
      <c r="V683">
        <v>1501.74326031024</v>
      </c>
      <c r="W683">
        <f t="shared" si="98"/>
        <v>1018.1978378816074</v>
      </c>
      <c r="X683">
        <f t="shared" si="99"/>
        <v>1510.8643419212451</v>
      </c>
    </row>
    <row r="684" spans="1:24" x14ac:dyDescent="0.25">
      <c r="A684">
        <f t="shared" si="92"/>
        <v>1.6830000000000001</v>
      </c>
      <c r="B684">
        <f t="shared" si="93"/>
        <v>2.8324890000000003</v>
      </c>
      <c r="E684">
        <v>15.046575342465754</v>
      </c>
      <c r="F684" t="s">
        <v>38</v>
      </c>
      <c r="G684">
        <v>168.3</v>
      </c>
      <c r="H684">
        <v>101</v>
      </c>
      <c r="I684">
        <v>2.2323358930000001</v>
      </c>
      <c r="J684">
        <f t="shared" si="94"/>
        <v>35.657684813603865</v>
      </c>
      <c r="K684">
        <f t="shared" si="100"/>
        <v>6.5666349795206713</v>
      </c>
      <c r="L684">
        <f t="shared" si="95"/>
        <v>2.9415980812349329</v>
      </c>
      <c r="M684">
        <v>61.074118030000001</v>
      </c>
      <c r="N684">
        <v>107.51911269999999</v>
      </c>
      <c r="O684">
        <f t="shared" si="96"/>
        <v>48.164397229445072</v>
      </c>
      <c r="P684">
        <f t="shared" si="97"/>
        <v>1.0645456702970297</v>
      </c>
      <c r="Q684">
        <v>110</v>
      </c>
      <c r="R684">
        <v>46</v>
      </c>
      <c r="S684">
        <v>67.333333330000002</v>
      </c>
      <c r="T684">
        <v>64</v>
      </c>
      <c r="U684">
        <v>626.24524737172624</v>
      </c>
      <c r="V684">
        <v>1397.9897435285684</v>
      </c>
      <c r="W684">
        <f t="shared" si="98"/>
        <v>820.30852684812976</v>
      </c>
      <c r="X684">
        <f t="shared" si="99"/>
        <v>1831.2041678170344</v>
      </c>
    </row>
    <row r="685" spans="1:24" x14ac:dyDescent="0.25">
      <c r="A685">
        <f t="shared" si="92"/>
        <v>1.714</v>
      </c>
      <c r="B685">
        <f t="shared" si="93"/>
        <v>2.9377960000000001</v>
      </c>
      <c r="E685">
        <v>15.052054794520547</v>
      </c>
      <c r="F685" t="s">
        <v>38</v>
      </c>
      <c r="G685">
        <v>171.4</v>
      </c>
      <c r="H685">
        <v>61</v>
      </c>
      <c r="I685">
        <v>1.7057155509999999</v>
      </c>
      <c r="J685">
        <f t="shared" si="94"/>
        <v>20.763865156055765</v>
      </c>
      <c r="K685">
        <f t="shared" si="100"/>
        <v>7.4928692711484386</v>
      </c>
      <c r="L685">
        <f t="shared" si="95"/>
        <v>4.392801171775468</v>
      </c>
      <c r="M685">
        <v>67.810541999999998</v>
      </c>
      <c r="N685">
        <v>110.4971152</v>
      </c>
      <c r="O685">
        <f t="shared" si="96"/>
        <v>64.780505246152856</v>
      </c>
      <c r="P685">
        <f t="shared" si="97"/>
        <v>1.8114281180327869</v>
      </c>
      <c r="Q685">
        <v>126</v>
      </c>
      <c r="R685">
        <v>66</v>
      </c>
      <c r="S685">
        <v>86</v>
      </c>
      <c r="T685">
        <v>60</v>
      </c>
      <c r="U685">
        <v>778.30086192150657</v>
      </c>
      <c r="V685">
        <v>1327.5598835362175</v>
      </c>
      <c r="W685">
        <f t="shared" si="98"/>
        <v>918.20633071655027</v>
      </c>
      <c r="X685">
        <f t="shared" si="99"/>
        <v>1566.1988173298687</v>
      </c>
    </row>
    <row r="686" spans="1:24" x14ac:dyDescent="0.25">
      <c r="A686">
        <f t="shared" si="92"/>
        <v>1.504</v>
      </c>
      <c r="B686">
        <f t="shared" si="93"/>
        <v>2.262016</v>
      </c>
      <c r="E686">
        <v>15.057534246575342</v>
      </c>
      <c r="F686" t="s">
        <v>38</v>
      </c>
      <c r="G686">
        <v>150.4</v>
      </c>
      <c r="H686">
        <v>46.5</v>
      </c>
      <c r="I686">
        <v>1.4123833130000001</v>
      </c>
      <c r="J686">
        <f t="shared" si="94"/>
        <v>20.556883770937077</v>
      </c>
      <c r="K686">
        <f t="shared" si="100"/>
        <v>8.185467296546511</v>
      </c>
      <c r="L686">
        <f t="shared" si="95"/>
        <v>5.795499862682469</v>
      </c>
      <c r="M686">
        <v>91.785687139999993</v>
      </c>
      <c r="N686">
        <v>89.180214820000003</v>
      </c>
      <c r="O686">
        <f t="shared" si="96"/>
        <v>63.141651419383486</v>
      </c>
      <c r="P686">
        <f t="shared" si="97"/>
        <v>1.9178540821505377</v>
      </c>
      <c r="Q686">
        <v>123</v>
      </c>
      <c r="R686">
        <v>67</v>
      </c>
      <c r="S686">
        <v>85.666666669999998</v>
      </c>
      <c r="T686">
        <v>56</v>
      </c>
      <c r="U686">
        <v>960.60170793385385</v>
      </c>
      <c r="V686">
        <v>1356.7378227250749</v>
      </c>
      <c r="W686">
        <f t="shared" si="98"/>
        <v>837.25621095468239</v>
      </c>
      <c r="X686">
        <f t="shared" si="99"/>
        <v>1182.5267010580012</v>
      </c>
    </row>
    <row r="687" spans="1:24" x14ac:dyDescent="0.25">
      <c r="A687">
        <f t="shared" si="92"/>
        <v>1.554</v>
      </c>
      <c r="B687">
        <f t="shared" si="93"/>
        <v>2.4149160000000003</v>
      </c>
      <c r="E687">
        <v>15.06027397260274</v>
      </c>
      <c r="F687" t="s">
        <v>38</v>
      </c>
      <c r="G687">
        <v>155.4</v>
      </c>
      <c r="H687">
        <v>47</v>
      </c>
      <c r="I687">
        <v>1.4347683099999999</v>
      </c>
      <c r="J687">
        <f t="shared" si="94"/>
        <v>19.462374674729883</v>
      </c>
      <c r="K687">
        <f t="shared" si="100"/>
        <v>9.3817909839756926</v>
      </c>
      <c r="L687">
        <f t="shared" si="95"/>
        <v>6.5388891841189976</v>
      </c>
      <c r="M687">
        <v>97.88363434</v>
      </c>
      <c r="N687">
        <v>95.846369490000001</v>
      </c>
      <c r="O687">
        <f t="shared" si="96"/>
        <v>66.802680838413565</v>
      </c>
      <c r="P687">
        <f t="shared" si="97"/>
        <v>2.0392844572340425</v>
      </c>
      <c r="Q687">
        <v>120</v>
      </c>
      <c r="R687">
        <v>68</v>
      </c>
      <c r="S687">
        <v>85.333333330000002</v>
      </c>
      <c r="T687">
        <v>52</v>
      </c>
      <c r="U687">
        <v>890.31367368487702</v>
      </c>
      <c r="V687">
        <v>1277.3938449627424</v>
      </c>
      <c r="W687">
        <f t="shared" si="98"/>
        <v>727.65068823853551</v>
      </c>
      <c r="X687">
        <f t="shared" si="99"/>
        <v>1044.0101482343405</v>
      </c>
    </row>
    <row r="688" spans="1:24" x14ac:dyDescent="0.25">
      <c r="A688">
        <f t="shared" si="92"/>
        <v>1.702</v>
      </c>
      <c r="B688">
        <f t="shared" si="93"/>
        <v>2.8968039999999999</v>
      </c>
      <c r="E688">
        <v>15.07123287671233</v>
      </c>
      <c r="F688" t="s">
        <v>38</v>
      </c>
      <c r="G688">
        <v>170.2</v>
      </c>
      <c r="H688">
        <v>62.5</v>
      </c>
      <c r="I688">
        <v>1.724950625</v>
      </c>
      <c r="J688">
        <f t="shared" si="94"/>
        <v>21.575501828912138</v>
      </c>
      <c r="K688">
        <f t="shared" si="100"/>
        <v>7.2922216970959601</v>
      </c>
      <c r="L688">
        <f t="shared" si="95"/>
        <v>4.22749590127889</v>
      </c>
      <c r="M688">
        <v>71.266015300000007</v>
      </c>
      <c r="N688">
        <v>102.3239712</v>
      </c>
      <c r="O688">
        <f t="shared" si="96"/>
        <v>59.319942099791987</v>
      </c>
      <c r="P688">
        <f t="shared" si="97"/>
        <v>1.6371835392</v>
      </c>
      <c r="Q688">
        <v>104</v>
      </c>
      <c r="R688">
        <v>56</v>
      </c>
      <c r="S688">
        <v>72</v>
      </c>
      <c r="T688">
        <v>48</v>
      </c>
      <c r="U688">
        <v>703.6474362324202</v>
      </c>
      <c r="V688">
        <v>1213.7570849087608</v>
      </c>
      <c r="W688">
        <f t="shared" si="98"/>
        <v>789.88273248656867</v>
      </c>
      <c r="X688">
        <f t="shared" si="99"/>
        <v>1362.5087130794143</v>
      </c>
    </row>
    <row r="689" spans="1:24" x14ac:dyDescent="0.25">
      <c r="A689">
        <f t="shared" si="92"/>
        <v>1.5980000000000001</v>
      </c>
      <c r="B689">
        <f t="shared" si="93"/>
        <v>2.5536040000000004</v>
      </c>
      <c r="E689">
        <v>15.095890410958905</v>
      </c>
      <c r="F689" t="s">
        <v>38</v>
      </c>
      <c r="G689">
        <v>159.80000000000001</v>
      </c>
      <c r="H689">
        <v>48.5</v>
      </c>
      <c r="I689">
        <v>1.4721726289999999</v>
      </c>
      <c r="J689">
        <f t="shared" si="94"/>
        <v>18.992764735644208</v>
      </c>
      <c r="K689">
        <f t="shared" si="100"/>
        <v>7.9763204302461341</v>
      </c>
      <c r="L689">
        <f t="shared" si="95"/>
        <v>5.4180605406746318</v>
      </c>
      <c r="M689">
        <v>86.922239869999999</v>
      </c>
      <c r="N689">
        <v>91.763862070000002</v>
      </c>
      <c r="O689">
        <f t="shared" si="96"/>
        <v>62.332270185142811</v>
      </c>
      <c r="P689">
        <f t="shared" si="97"/>
        <v>1.8920383931958764</v>
      </c>
      <c r="Q689">
        <v>105</v>
      </c>
      <c r="R689">
        <v>57</v>
      </c>
      <c r="S689">
        <v>73</v>
      </c>
      <c r="T689">
        <v>48</v>
      </c>
      <c r="U689">
        <v>795.52013563153639</v>
      </c>
      <c r="V689">
        <v>1171.1429694951155</v>
      </c>
      <c r="W689">
        <f t="shared" si="98"/>
        <v>732.16717546285793</v>
      </c>
      <c r="X689">
        <f t="shared" si="99"/>
        <v>1077.8764755686598</v>
      </c>
    </row>
    <row r="690" spans="1:24" x14ac:dyDescent="0.25">
      <c r="A690">
        <f t="shared" si="92"/>
        <v>1.45</v>
      </c>
      <c r="B690">
        <f t="shared" si="93"/>
        <v>2.1025</v>
      </c>
      <c r="E690">
        <v>15.109589041095891</v>
      </c>
      <c r="F690" t="s">
        <v>38</v>
      </c>
      <c r="G690">
        <v>145</v>
      </c>
      <c r="H690">
        <v>53</v>
      </c>
      <c r="I690">
        <v>1.5015894679999999</v>
      </c>
      <c r="J690">
        <f t="shared" si="94"/>
        <v>25.208085612366229</v>
      </c>
      <c r="K690">
        <f t="shared" si="100"/>
        <v>5.0024867663932868</v>
      </c>
      <c r="L690">
        <f t="shared" si="95"/>
        <v>3.331461010482585</v>
      </c>
      <c r="M690">
        <v>68.155714489999994</v>
      </c>
      <c r="N690">
        <v>73.397906599999999</v>
      </c>
      <c r="O690">
        <f t="shared" si="96"/>
        <v>48.880142118844432</v>
      </c>
      <c r="P690">
        <f t="shared" si="97"/>
        <v>1.3848661622641509</v>
      </c>
      <c r="Q690">
        <v>113</v>
      </c>
      <c r="R690">
        <v>65</v>
      </c>
      <c r="S690">
        <v>81</v>
      </c>
      <c r="T690">
        <v>48</v>
      </c>
      <c r="U690">
        <v>1103.5737087357202</v>
      </c>
      <c r="V690">
        <v>1657.1146581992568</v>
      </c>
      <c r="W690">
        <f t="shared" si="98"/>
        <v>1295.3557505704262</v>
      </c>
      <c r="X690">
        <f t="shared" si="99"/>
        <v>1945.0925523697867</v>
      </c>
    </row>
    <row r="691" spans="1:24" x14ac:dyDescent="0.25">
      <c r="A691">
        <f t="shared" si="92"/>
        <v>1.46</v>
      </c>
      <c r="B691">
        <f t="shared" si="93"/>
        <v>2.1315999999999997</v>
      </c>
      <c r="E691">
        <v>15.117808219178082</v>
      </c>
      <c r="F691" t="s">
        <v>38</v>
      </c>
      <c r="G691">
        <v>146</v>
      </c>
      <c r="H691">
        <v>41</v>
      </c>
      <c r="I691">
        <v>1.3055565220000001</v>
      </c>
      <c r="J691">
        <f t="shared" si="94"/>
        <v>19.234377932069808</v>
      </c>
      <c r="K691">
        <f t="shared" si="100"/>
        <v>4.3307437001475844</v>
      </c>
      <c r="L691">
        <f t="shared" si="95"/>
        <v>3.3171629317995812</v>
      </c>
      <c r="M691">
        <v>61.097655039999999</v>
      </c>
      <c r="N691">
        <v>70.882322689999995</v>
      </c>
      <c r="O691">
        <f t="shared" si="96"/>
        <v>54.292802720953347</v>
      </c>
      <c r="P691">
        <f t="shared" si="97"/>
        <v>1.7288371387804877</v>
      </c>
      <c r="Q691">
        <v>130</v>
      </c>
      <c r="R691">
        <v>61</v>
      </c>
      <c r="S691">
        <v>84</v>
      </c>
      <c r="T691">
        <v>69</v>
      </c>
      <c r="U691">
        <v>1185.0627464250776</v>
      </c>
      <c r="V691">
        <v>1547.1663975744923</v>
      </c>
      <c r="W691">
        <f t="shared" si="98"/>
        <v>1551.6965365027245</v>
      </c>
      <c r="X691">
        <f t="shared" si="99"/>
        <v>2025.8275333959432</v>
      </c>
    </row>
    <row r="692" spans="1:24" x14ac:dyDescent="0.25">
      <c r="A692">
        <f t="shared" si="92"/>
        <v>1.57</v>
      </c>
      <c r="B692">
        <f t="shared" si="93"/>
        <v>2.4649000000000001</v>
      </c>
      <c r="E692">
        <v>15.189041095890412</v>
      </c>
      <c r="F692" t="s">
        <v>38</v>
      </c>
      <c r="G692">
        <v>157</v>
      </c>
      <c r="H692">
        <v>50</v>
      </c>
      <c r="I692">
        <v>1.489218755</v>
      </c>
      <c r="J692">
        <f t="shared" si="94"/>
        <v>20.28479857195018</v>
      </c>
      <c r="K692">
        <f t="shared" si="100"/>
        <v>4.5904446132416545</v>
      </c>
      <c r="L692">
        <f t="shared" si="95"/>
        <v>3.0824515188446271</v>
      </c>
      <c r="M692">
        <v>66.62985664</v>
      </c>
      <c r="N692">
        <v>68.89470944</v>
      </c>
      <c r="O692">
        <f t="shared" si="96"/>
        <v>46.262316539251479</v>
      </c>
      <c r="P692">
        <f t="shared" si="97"/>
        <v>1.3778941888</v>
      </c>
      <c r="Q692">
        <v>117</v>
      </c>
      <c r="R692">
        <v>58</v>
      </c>
      <c r="S692">
        <v>77.666666669999998</v>
      </c>
      <c r="T692">
        <v>59</v>
      </c>
      <c r="U692">
        <v>1127.3241051642642</v>
      </c>
      <c r="V692">
        <v>1678.8322003742146</v>
      </c>
      <c r="W692">
        <f t="shared" si="98"/>
        <v>1353.5362817965256</v>
      </c>
      <c r="X692">
        <f t="shared" si="99"/>
        <v>2015.711616424351</v>
      </c>
    </row>
    <row r="693" spans="1:24" x14ac:dyDescent="0.25">
      <c r="A693">
        <f t="shared" si="92"/>
        <v>1.625</v>
      </c>
      <c r="B693">
        <f t="shared" si="93"/>
        <v>2.640625</v>
      </c>
      <c r="E693">
        <v>15.315068493150685</v>
      </c>
      <c r="F693" t="s">
        <v>38</v>
      </c>
      <c r="G693">
        <v>162.5</v>
      </c>
      <c r="H693">
        <v>50.6</v>
      </c>
      <c r="I693">
        <v>1.514616942</v>
      </c>
      <c r="J693">
        <f t="shared" si="94"/>
        <v>19.162130177514793</v>
      </c>
      <c r="K693">
        <f t="shared" si="100"/>
        <v>4.6217709220274532</v>
      </c>
      <c r="L693">
        <f t="shared" si="95"/>
        <v>3.0514454142606926</v>
      </c>
      <c r="M693">
        <v>91.511283199999994</v>
      </c>
      <c r="N693">
        <v>50.504929670000003</v>
      </c>
      <c r="O693">
        <f t="shared" si="96"/>
        <v>33.34501831420819</v>
      </c>
      <c r="P693">
        <f t="shared" si="97"/>
        <v>0.99812113972332017</v>
      </c>
      <c r="Q693">
        <v>122</v>
      </c>
      <c r="R693">
        <v>49</v>
      </c>
      <c r="S693">
        <v>73.333333330000002</v>
      </c>
      <c r="T693">
        <v>73</v>
      </c>
      <c r="U693">
        <v>1452.0034739016796</v>
      </c>
      <c r="V693">
        <v>2199.229061414339</v>
      </c>
      <c r="W693">
        <f t="shared" si="98"/>
        <v>1269.3547052363303</v>
      </c>
      <c r="X693">
        <f t="shared" si="99"/>
        <v>1922.5861419583621</v>
      </c>
    </row>
    <row r="694" spans="1:24" x14ac:dyDescent="0.25">
      <c r="A694">
        <f t="shared" si="92"/>
        <v>1.48</v>
      </c>
      <c r="B694">
        <f t="shared" si="93"/>
        <v>2.1903999999999999</v>
      </c>
      <c r="E694">
        <v>15.32054794520548</v>
      </c>
      <c r="F694" t="s">
        <v>38</v>
      </c>
      <c r="G694">
        <v>148</v>
      </c>
      <c r="H694">
        <v>44.8</v>
      </c>
      <c r="I694">
        <v>1.37691465</v>
      </c>
      <c r="J694">
        <f t="shared" si="94"/>
        <v>20.452885317750184</v>
      </c>
      <c r="K694">
        <f t="shared" si="100"/>
        <v>3.632535894041069</v>
      </c>
      <c r="L694">
        <f t="shared" si="95"/>
        <v>2.6381707058175823</v>
      </c>
      <c r="M694">
        <v>82.851621069999993</v>
      </c>
      <c r="N694">
        <v>43.843872300000001</v>
      </c>
      <c r="O694">
        <f t="shared" si="96"/>
        <v>31.842113307458817</v>
      </c>
      <c r="P694">
        <f t="shared" si="97"/>
        <v>0.97865786383928577</v>
      </c>
      <c r="Q694">
        <v>102</v>
      </c>
      <c r="R694">
        <v>56</v>
      </c>
      <c r="S694">
        <v>71.333333330000002</v>
      </c>
      <c r="T694">
        <v>46</v>
      </c>
      <c r="U694">
        <v>1626.9852453246929</v>
      </c>
      <c r="V694">
        <v>2240.2198196214135</v>
      </c>
      <c r="W694">
        <f t="shared" si="98"/>
        <v>1570.9869999526786</v>
      </c>
      <c r="X694">
        <f t="shared" si="99"/>
        <v>2163.1150151943925</v>
      </c>
    </row>
    <row r="695" spans="1:24" x14ac:dyDescent="0.25">
      <c r="A695">
        <f t="shared" si="92"/>
        <v>1.58</v>
      </c>
      <c r="B695">
        <f t="shared" si="93"/>
        <v>2.4964000000000004</v>
      </c>
      <c r="E695">
        <v>15.32054794520548</v>
      </c>
      <c r="F695" t="s">
        <v>38</v>
      </c>
      <c r="G695">
        <v>158</v>
      </c>
      <c r="H695">
        <v>55</v>
      </c>
      <c r="I695">
        <v>1.572514924</v>
      </c>
      <c r="J695">
        <f t="shared" si="94"/>
        <v>22.031725684986377</v>
      </c>
      <c r="K695">
        <f t="shared" si="100"/>
        <v>4.3841055824881963</v>
      </c>
      <c r="L695">
        <f t="shared" si="95"/>
        <v>2.7879580127203907</v>
      </c>
      <c r="M695">
        <v>64.255959520000005</v>
      </c>
      <c r="N695">
        <v>68.228777769999994</v>
      </c>
      <c r="O695">
        <f t="shared" si="96"/>
        <v>43.388318119389744</v>
      </c>
      <c r="P695">
        <f t="shared" si="97"/>
        <v>1.240523232181818</v>
      </c>
      <c r="Q695">
        <v>119</v>
      </c>
      <c r="R695">
        <v>68</v>
      </c>
      <c r="S695">
        <v>85</v>
      </c>
      <c r="T695">
        <v>51</v>
      </c>
      <c r="U695">
        <v>1245.8086276517511</v>
      </c>
      <c r="V695">
        <v>1959.0526594303376</v>
      </c>
      <c r="W695">
        <f t="shared" si="98"/>
        <v>1551.057535466713</v>
      </c>
      <c r="X695">
        <f t="shared" si="99"/>
        <v>2439.0611225040657</v>
      </c>
    </row>
    <row r="696" spans="1:24" x14ac:dyDescent="0.25">
      <c r="A696">
        <f t="shared" si="92"/>
        <v>1.599</v>
      </c>
      <c r="B696">
        <f t="shared" si="93"/>
        <v>2.5568010000000001</v>
      </c>
      <c r="E696">
        <v>15.342465753424657</v>
      </c>
      <c r="F696" t="s">
        <v>38</v>
      </c>
      <c r="G696">
        <v>159.9</v>
      </c>
      <c r="H696">
        <v>47</v>
      </c>
      <c r="I696">
        <v>1.4471082209999999</v>
      </c>
      <c r="J696">
        <f t="shared" si="94"/>
        <v>18.382345751585671</v>
      </c>
      <c r="K696">
        <f t="shared" si="100"/>
        <v>6.6595541637771927</v>
      </c>
      <c r="L696">
        <f t="shared" si="95"/>
        <v>4.6019738310761715</v>
      </c>
      <c r="M696">
        <v>85.157879280000003</v>
      </c>
      <c r="N696">
        <v>78.202442570000002</v>
      </c>
      <c r="O696">
        <f t="shared" si="96"/>
        <v>54.04049361004909</v>
      </c>
      <c r="P696">
        <f t="shared" si="97"/>
        <v>1.6638817568085107</v>
      </c>
      <c r="Q696">
        <v>112</v>
      </c>
      <c r="R696">
        <v>56</v>
      </c>
      <c r="S696">
        <v>74.666666669999998</v>
      </c>
      <c r="T696">
        <v>56</v>
      </c>
      <c r="U696">
        <v>954.78688665210052</v>
      </c>
      <c r="V696">
        <v>1381.6799529772497</v>
      </c>
      <c r="W696">
        <f t="shared" si="98"/>
        <v>896.95694136557938</v>
      </c>
      <c r="X696">
        <f t="shared" si="99"/>
        <v>1297.9937637331448</v>
      </c>
    </row>
    <row r="697" spans="1:24" x14ac:dyDescent="0.25">
      <c r="A697">
        <f t="shared" si="92"/>
        <v>1.51</v>
      </c>
      <c r="B697">
        <f t="shared" si="93"/>
        <v>2.2801</v>
      </c>
      <c r="E697">
        <v>15.35068493150685</v>
      </c>
      <c r="F697" t="s">
        <v>38</v>
      </c>
      <c r="G697">
        <v>151</v>
      </c>
      <c r="H697">
        <v>41.5</v>
      </c>
      <c r="I697">
        <v>1.327713438</v>
      </c>
      <c r="J697">
        <f t="shared" si="94"/>
        <v>18.200956098416736</v>
      </c>
      <c r="K697">
        <f t="shared" si="100"/>
        <v>2.6760152339546472</v>
      </c>
      <c r="L697">
        <f t="shared" si="95"/>
        <v>2.0155066276844051</v>
      </c>
      <c r="M697">
        <v>72.493227300000001</v>
      </c>
      <c r="N697">
        <v>36.91400333</v>
      </c>
      <c r="O697">
        <f t="shared" si="96"/>
        <v>27.802688647638739</v>
      </c>
      <c r="P697">
        <f t="shared" si="97"/>
        <v>0.88949405614457833</v>
      </c>
      <c r="Q697">
        <v>108</v>
      </c>
      <c r="R697">
        <v>61</v>
      </c>
      <c r="S697">
        <v>76.666666669999998</v>
      </c>
      <c r="T697">
        <v>47</v>
      </c>
      <c r="U697">
        <v>2076.8992727400287</v>
      </c>
      <c r="V697">
        <v>2757.5270737893629</v>
      </c>
      <c r="W697">
        <f t="shared" si="98"/>
        <v>2291.9650291138614</v>
      </c>
      <c r="X697">
        <f t="shared" si="99"/>
        <v>3043.072768580535</v>
      </c>
    </row>
    <row r="698" spans="1:24" x14ac:dyDescent="0.25">
      <c r="A698">
        <f t="shared" si="92"/>
        <v>1.7050000000000001</v>
      </c>
      <c r="B698">
        <f t="shared" si="93"/>
        <v>2.9070250000000004</v>
      </c>
      <c r="E698">
        <v>15.364383561643836</v>
      </c>
      <c r="F698" t="s">
        <v>38</v>
      </c>
      <c r="G698">
        <v>170.5</v>
      </c>
      <c r="H698">
        <v>79.5</v>
      </c>
      <c r="I698">
        <v>1.968240123</v>
      </c>
      <c r="J698">
        <f t="shared" si="94"/>
        <v>27.347546030735884</v>
      </c>
      <c r="K698">
        <f t="shared" si="100"/>
        <v>11.641975201898216</v>
      </c>
      <c r="L698">
        <f t="shared" si="95"/>
        <v>5.9149161049280243</v>
      </c>
      <c r="M698">
        <v>103.3552131</v>
      </c>
      <c r="N698">
        <v>112.64042569999999</v>
      </c>
      <c r="O698">
        <f t="shared" si="96"/>
        <v>57.229005944819875</v>
      </c>
      <c r="P698">
        <f t="shared" si="97"/>
        <v>1.4168607006289307</v>
      </c>
      <c r="Q698">
        <v>127</v>
      </c>
      <c r="R698">
        <v>68</v>
      </c>
      <c r="S698">
        <v>87.666666669999998</v>
      </c>
      <c r="T698">
        <v>59</v>
      </c>
      <c r="U698">
        <v>778.28777834599396</v>
      </c>
      <c r="V698">
        <v>1531.8572325811158</v>
      </c>
      <c r="W698">
        <f t="shared" si="98"/>
        <v>602.41782102889897</v>
      </c>
      <c r="X698">
        <f t="shared" si="99"/>
        <v>1185.702926159312</v>
      </c>
    </row>
    <row r="699" spans="1:24" x14ac:dyDescent="0.25">
      <c r="A699">
        <f t="shared" si="92"/>
        <v>1.66</v>
      </c>
      <c r="B699">
        <f t="shared" si="93"/>
        <v>2.7555999999999998</v>
      </c>
      <c r="E699">
        <v>15.490410958904109</v>
      </c>
      <c r="F699" t="s">
        <v>38</v>
      </c>
      <c r="G699">
        <v>166</v>
      </c>
      <c r="H699">
        <v>58</v>
      </c>
      <c r="I699">
        <v>1.6432817930000001</v>
      </c>
      <c r="J699">
        <f t="shared" si="94"/>
        <v>21.048047612135289</v>
      </c>
      <c r="K699">
        <f t="shared" si="100"/>
        <v>6.5189142171167171</v>
      </c>
      <c r="L699">
        <f t="shared" si="95"/>
        <v>3.9670093375863971</v>
      </c>
      <c r="M699">
        <v>83.626943600000004</v>
      </c>
      <c r="N699">
        <v>77.95231939</v>
      </c>
      <c r="O699">
        <f t="shared" si="96"/>
        <v>47.436976252069989</v>
      </c>
      <c r="P699">
        <f t="shared" si="97"/>
        <v>1.3440055067241379</v>
      </c>
      <c r="Q699">
        <v>98</v>
      </c>
      <c r="R699">
        <v>48</v>
      </c>
      <c r="S699">
        <v>64.666666669999998</v>
      </c>
      <c r="T699">
        <v>50</v>
      </c>
      <c r="U699">
        <v>829.56693496788591</v>
      </c>
      <c r="V699">
        <v>1363.2122403075421</v>
      </c>
      <c r="W699">
        <f t="shared" si="98"/>
        <v>793.58818988849021</v>
      </c>
      <c r="X699">
        <f t="shared" si="99"/>
        <v>1304.0890235835827</v>
      </c>
    </row>
    <row r="700" spans="1:24" x14ac:dyDescent="0.25">
      <c r="A700">
        <f t="shared" si="92"/>
        <v>1.4769999999999999</v>
      </c>
      <c r="B700">
        <f t="shared" si="93"/>
        <v>2.1815289999999998</v>
      </c>
      <c r="E700">
        <v>15.515068493150684</v>
      </c>
      <c r="F700" t="s">
        <v>38</v>
      </c>
      <c r="G700">
        <v>147.69999999999999</v>
      </c>
      <c r="H700">
        <v>55.5</v>
      </c>
      <c r="I700">
        <v>1.5487246139999999</v>
      </c>
      <c r="J700">
        <f t="shared" si="94"/>
        <v>25.440871975573099</v>
      </c>
      <c r="K700">
        <f t="shared" si="100"/>
        <v>4.7906730344761455</v>
      </c>
      <c r="L700">
        <f t="shared" si="95"/>
        <v>3.0933020571700847</v>
      </c>
      <c r="M700">
        <v>67.790111060000001</v>
      </c>
      <c r="N700">
        <v>70.669201740000005</v>
      </c>
      <c r="O700">
        <f t="shared" si="96"/>
        <v>45.63057957571791</v>
      </c>
      <c r="P700">
        <f t="shared" si="97"/>
        <v>1.2733189502702704</v>
      </c>
      <c r="Q700">
        <v>117</v>
      </c>
      <c r="R700">
        <v>47</v>
      </c>
      <c r="S700">
        <v>70.333333330000002</v>
      </c>
      <c r="T700">
        <v>70</v>
      </c>
      <c r="U700">
        <v>995.2473156377838</v>
      </c>
      <c r="V700">
        <v>1541.3640147456629</v>
      </c>
      <c r="W700">
        <f t="shared" si="98"/>
        <v>1174.5044226369896</v>
      </c>
      <c r="X700">
        <f t="shared" si="99"/>
        <v>1818.9839085897645</v>
      </c>
    </row>
    <row r="701" spans="1:24" x14ac:dyDescent="0.25">
      <c r="A701">
        <f t="shared" si="92"/>
        <v>1.534</v>
      </c>
      <c r="B701">
        <f t="shared" si="93"/>
        <v>2.3531560000000002</v>
      </c>
      <c r="E701">
        <v>15.572602739726028</v>
      </c>
      <c r="F701" t="s">
        <v>38</v>
      </c>
      <c r="G701">
        <v>153.4</v>
      </c>
      <c r="H701">
        <v>42</v>
      </c>
      <c r="I701">
        <v>1.3429019600000001</v>
      </c>
      <c r="J701">
        <f t="shared" si="94"/>
        <v>17.848370443778482</v>
      </c>
      <c r="K701">
        <f t="shared" si="100"/>
        <v>6.7282683237866401</v>
      </c>
      <c r="L701">
        <f t="shared" si="95"/>
        <v>5.0102453672691336</v>
      </c>
      <c r="M701">
        <v>80.815264679999999</v>
      </c>
      <c r="N701">
        <v>83.254919110000003</v>
      </c>
      <c r="O701">
        <f t="shared" si="96"/>
        <v>61.99627492538621</v>
      </c>
      <c r="P701">
        <f t="shared" si="97"/>
        <v>1.9822599788095239</v>
      </c>
      <c r="Q701">
        <v>106</v>
      </c>
      <c r="R701">
        <v>53</v>
      </c>
      <c r="S701">
        <v>70.666666669999998</v>
      </c>
      <c r="T701">
        <v>53</v>
      </c>
      <c r="U701">
        <v>848.7986947249583</v>
      </c>
      <c r="V701">
        <v>1139.8534307915882</v>
      </c>
      <c r="W701">
        <f t="shared" si="98"/>
        <v>840.23601044768202</v>
      </c>
      <c r="X701">
        <f t="shared" si="99"/>
        <v>1128.3545852927728</v>
      </c>
    </row>
    <row r="702" spans="1:24" x14ac:dyDescent="0.25">
      <c r="A702">
        <f t="shared" si="92"/>
        <v>1.65</v>
      </c>
      <c r="B702">
        <f t="shared" si="93"/>
        <v>2.7224999999999997</v>
      </c>
      <c r="E702">
        <v>15.608219178082193</v>
      </c>
      <c r="F702" t="s">
        <v>38</v>
      </c>
      <c r="G702">
        <v>165</v>
      </c>
      <c r="H702">
        <v>47</v>
      </c>
      <c r="I702">
        <v>1.4608030089999999</v>
      </c>
      <c r="J702">
        <f t="shared" si="94"/>
        <v>17.263544536271812</v>
      </c>
      <c r="K702">
        <f t="shared" si="100"/>
        <v>6.1699790246996695</v>
      </c>
      <c r="L702">
        <f t="shared" si="95"/>
        <v>4.2236899750934658</v>
      </c>
      <c r="M702">
        <v>97.142889949999997</v>
      </c>
      <c r="N702">
        <v>63.51446851</v>
      </c>
      <c r="O702">
        <f t="shared" si="96"/>
        <v>43.479146824512057</v>
      </c>
      <c r="P702">
        <f t="shared" si="97"/>
        <v>1.3513716704255319</v>
      </c>
      <c r="Q702">
        <v>117</v>
      </c>
      <c r="R702">
        <v>61</v>
      </c>
      <c r="S702">
        <v>79.666666669999998</v>
      </c>
      <c r="T702">
        <v>56</v>
      </c>
      <c r="U702">
        <v>1254.3073812773371</v>
      </c>
      <c r="V702">
        <v>1832.2959967808442</v>
      </c>
      <c r="W702">
        <f t="shared" si="98"/>
        <v>1032.9586710240444</v>
      </c>
      <c r="X702">
        <f t="shared" si="99"/>
        <v>1508.9491348045651</v>
      </c>
    </row>
    <row r="703" spans="1:24" x14ac:dyDescent="0.25">
      <c r="A703">
        <f t="shared" si="92"/>
        <v>1.65</v>
      </c>
      <c r="B703">
        <f t="shared" si="93"/>
        <v>2.7224999999999997</v>
      </c>
      <c r="E703">
        <v>15.810958904109588</v>
      </c>
      <c r="F703" t="s">
        <v>38</v>
      </c>
      <c r="G703">
        <v>165</v>
      </c>
      <c r="H703">
        <v>49.3</v>
      </c>
      <c r="I703">
        <v>1.4998721690000001</v>
      </c>
      <c r="J703">
        <f t="shared" si="94"/>
        <v>18.108356290174473</v>
      </c>
      <c r="K703">
        <f t="shared" si="100"/>
        <v>3.6396826657114998</v>
      </c>
      <c r="L703">
        <f t="shared" si="95"/>
        <v>2.4266619122202671</v>
      </c>
      <c r="M703">
        <v>55.248469999999998</v>
      </c>
      <c r="N703">
        <v>65.878433659999999</v>
      </c>
      <c r="O703">
        <f t="shared" si="96"/>
        <v>43.92269889501496</v>
      </c>
      <c r="P703">
        <f t="shared" si="97"/>
        <v>1.3362765448275862</v>
      </c>
      <c r="Q703">
        <v>101</v>
      </c>
      <c r="R703">
        <v>74</v>
      </c>
      <c r="S703">
        <v>83</v>
      </c>
      <c r="T703">
        <v>27</v>
      </c>
      <c r="U703">
        <v>1259.8963786595893</v>
      </c>
      <c r="V703">
        <v>1889.6835141754036</v>
      </c>
      <c r="W703">
        <f t="shared" si="98"/>
        <v>1824.3348692328884</v>
      </c>
      <c r="X703">
        <f t="shared" si="99"/>
        <v>2736.2690972986638</v>
      </c>
    </row>
    <row r="704" spans="1:24" x14ac:dyDescent="0.25">
      <c r="A704">
        <f t="shared" si="92"/>
        <v>1.5309999999999999</v>
      </c>
      <c r="B704">
        <f t="shared" si="93"/>
        <v>2.3439609999999997</v>
      </c>
      <c r="E704">
        <v>15.816438356164383</v>
      </c>
      <c r="F704" t="s">
        <v>38</v>
      </c>
      <c r="G704">
        <v>153.1</v>
      </c>
      <c r="H704">
        <v>49</v>
      </c>
      <c r="I704">
        <v>1.4616321779999999</v>
      </c>
      <c r="J704">
        <f t="shared" si="94"/>
        <v>20.904784678584672</v>
      </c>
      <c r="K704">
        <f t="shared" si="100"/>
        <v>5.6501236633061263</v>
      </c>
      <c r="L704">
        <f t="shared" si="95"/>
        <v>3.865626214549668</v>
      </c>
      <c r="M704">
        <v>89.904594919999994</v>
      </c>
      <c r="N704">
        <v>62.845771880000001</v>
      </c>
      <c r="O704">
        <f t="shared" si="96"/>
        <v>42.996981611333958</v>
      </c>
      <c r="P704">
        <f t="shared" si="97"/>
        <v>1.2825667730612245</v>
      </c>
      <c r="Q704">
        <v>118</v>
      </c>
      <c r="R704">
        <v>64</v>
      </c>
      <c r="S704">
        <v>82</v>
      </c>
      <c r="T704">
        <v>54</v>
      </c>
      <c r="U704">
        <v>1304.7814920083053</v>
      </c>
      <c r="V704">
        <v>1907.1106139781889</v>
      </c>
      <c r="W704">
        <f t="shared" si="98"/>
        <v>1161.0365349351428</v>
      </c>
      <c r="X704">
        <f t="shared" si="99"/>
        <v>1697.0083592948256</v>
      </c>
    </row>
    <row r="705" spans="1:24" x14ac:dyDescent="0.25">
      <c r="A705">
        <f t="shared" si="92"/>
        <v>1.585</v>
      </c>
      <c r="B705">
        <f t="shared" si="93"/>
        <v>2.5122249999999999</v>
      </c>
      <c r="E705">
        <v>15.87945205479452</v>
      </c>
      <c r="F705" t="s">
        <v>38</v>
      </c>
      <c r="G705">
        <v>158.5</v>
      </c>
      <c r="H705">
        <v>71.5</v>
      </c>
      <c r="I705">
        <v>1.8174442070000001</v>
      </c>
      <c r="J705">
        <f t="shared" si="94"/>
        <v>28.460826558130741</v>
      </c>
      <c r="K705">
        <f t="shared" si="100"/>
        <v>6.1135260660892143</v>
      </c>
      <c r="L705">
        <f t="shared" si="95"/>
        <v>3.3638039850371122</v>
      </c>
      <c r="M705">
        <v>77.459695960000005</v>
      </c>
      <c r="N705">
        <v>78.925252549999996</v>
      </c>
      <c r="O705">
        <f t="shared" si="96"/>
        <v>43.426506434703441</v>
      </c>
      <c r="P705">
        <f t="shared" si="97"/>
        <v>1.1038496860139859</v>
      </c>
      <c r="Q705">
        <v>128</v>
      </c>
      <c r="R705">
        <v>65</v>
      </c>
      <c r="S705">
        <v>86</v>
      </c>
      <c r="T705">
        <v>63</v>
      </c>
      <c r="U705">
        <v>1089.6385785464302</v>
      </c>
      <c r="V705">
        <v>1980.3573223029241</v>
      </c>
      <c r="W705">
        <f t="shared" si="98"/>
        <v>1125.3734629778219</v>
      </c>
      <c r="X705">
        <f t="shared" si="99"/>
        <v>2045.3034810005715</v>
      </c>
    </row>
    <row r="706" spans="1:24" x14ac:dyDescent="0.25">
      <c r="A706">
        <f t="shared" si="92"/>
        <v>1.65</v>
      </c>
      <c r="B706">
        <f t="shared" si="93"/>
        <v>2.7224999999999997</v>
      </c>
      <c r="E706">
        <v>15.947945205479453</v>
      </c>
      <c r="F706" t="s">
        <v>38</v>
      </c>
      <c r="G706">
        <v>165</v>
      </c>
      <c r="H706">
        <v>49.5</v>
      </c>
      <c r="I706">
        <v>1.50322796</v>
      </c>
      <c r="J706">
        <f t="shared" si="94"/>
        <v>18.181818181818183</v>
      </c>
      <c r="K706">
        <f t="shared" si="100"/>
        <v>4.6246120418639594</v>
      </c>
      <c r="L706">
        <f t="shared" si="95"/>
        <v>3.0764542470750471</v>
      </c>
      <c r="M706">
        <v>74.030222350000003</v>
      </c>
      <c r="N706">
        <v>62.469244250000003</v>
      </c>
      <c r="O706">
        <f t="shared" si="96"/>
        <v>41.556733850267129</v>
      </c>
      <c r="P706">
        <f t="shared" si="97"/>
        <v>1.2620049343434343</v>
      </c>
      <c r="Q706">
        <v>122</v>
      </c>
      <c r="R706">
        <v>67</v>
      </c>
      <c r="S706">
        <v>85.333333330000002</v>
      </c>
      <c r="T706">
        <v>55</v>
      </c>
      <c r="U706">
        <v>1366.0055336750772</v>
      </c>
      <c r="V706">
        <v>2053.4177117350978</v>
      </c>
      <c r="W706">
        <f t="shared" si="98"/>
        <v>1476.1598604600999</v>
      </c>
      <c r="X706">
        <f t="shared" si="99"/>
        <v>2219.0047756733206</v>
      </c>
    </row>
    <row r="707" spans="1:24" x14ac:dyDescent="0.25">
      <c r="A707">
        <f t="shared" ref="A707:A770" si="101">G707/100</f>
        <v>1.5819999999999999</v>
      </c>
      <c r="B707">
        <f t="shared" ref="B707:B770" si="102">A707*A707</f>
        <v>2.5027239999999997</v>
      </c>
      <c r="E707">
        <v>15.980821917808219</v>
      </c>
      <c r="F707" t="s">
        <v>38</v>
      </c>
      <c r="G707">
        <v>158.19999999999999</v>
      </c>
      <c r="H707">
        <v>49.5</v>
      </c>
      <c r="I707">
        <v>1.484368076</v>
      </c>
      <c r="J707">
        <f t="shared" ref="J707:J770" si="103">H707/B707</f>
        <v>19.778449401532093</v>
      </c>
      <c r="K707">
        <f t="shared" si="100"/>
        <v>3.0401863720138422</v>
      </c>
      <c r="L707">
        <f t="shared" ref="L707:L770" si="104">K707/I707</f>
        <v>2.0481351095924825</v>
      </c>
      <c r="M707">
        <v>60.352977510000002</v>
      </c>
      <c r="N707">
        <v>50.373428079999996</v>
      </c>
      <c r="O707">
        <f t="shared" ref="O707:O770" si="105">N707/I707</f>
        <v>33.935941424814096</v>
      </c>
      <c r="P707">
        <f t="shared" ref="P707:P770" si="106">N707/H707</f>
        <v>1.0176450117171716</v>
      </c>
      <c r="Q707">
        <v>121</v>
      </c>
      <c r="R707">
        <v>64</v>
      </c>
      <c r="S707">
        <v>83</v>
      </c>
      <c r="T707">
        <v>57</v>
      </c>
      <c r="U707">
        <v>1647.6940951523982</v>
      </c>
      <c r="V707">
        <v>2445.784513857926</v>
      </c>
      <c r="W707">
        <f t="shared" ref="W707:W770" si="107">S707*80/K707</f>
        <v>2184.0766280396206</v>
      </c>
      <c r="X707">
        <f t="shared" ref="X707:X770" si="108">W707*I707</f>
        <v>3241.9736221997391</v>
      </c>
    </row>
    <row r="708" spans="1:24" x14ac:dyDescent="0.25">
      <c r="A708">
        <f t="shared" si="101"/>
        <v>1.571</v>
      </c>
      <c r="B708">
        <f t="shared" si="102"/>
        <v>2.4680409999999999</v>
      </c>
      <c r="E708">
        <v>15.997260273972604</v>
      </c>
      <c r="F708" t="s">
        <v>38</v>
      </c>
      <c r="G708">
        <v>157.1</v>
      </c>
      <c r="H708">
        <v>51</v>
      </c>
      <c r="I708">
        <v>1.5058641779999999</v>
      </c>
      <c r="J708">
        <f t="shared" si="103"/>
        <v>20.664162386281266</v>
      </c>
      <c r="K708">
        <f t="shared" si="100"/>
        <v>5.0036176877189726</v>
      </c>
      <c r="L708">
        <f t="shared" si="104"/>
        <v>3.3227549740671054</v>
      </c>
      <c r="M708">
        <v>64.248314840000006</v>
      </c>
      <c r="N708">
        <v>77.879360730000002</v>
      </c>
      <c r="O708">
        <f t="shared" si="105"/>
        <v>51.717387177265067</v>
      </c>
      <c r="P708">
        <f t="shared" si="106"/>
        <v>1.5270462888235294</v>
      </c>
      <c r="Q708">
        <v>114</v>
      </c>
      <c r="R708">
        <v>65</v>
      </c>
      <c r="S708">
        <v>81.333333330000002</v>
      </c>
      <c r="T708">
        <v>49</v>
      </c>
      <c r="U708">
        <v>1044.3502947074076</v>
      </c>
      <c r="V708">
        <v>1572.649698083628</v>
      </c>
      <c r="W708">
        <f t="shared" si="107"/>
        <v>1300.3924505203815</v>
      </c>
      <c r="X708">
        <f t="shared" si="108"/>
        <v>1958.21440858028</v>
      </c>
    </row>
    <row r="709" spans="1:24" x14ac:dyDescent="0.25">
      <c r="A709">
        <f t="shared" si="101"/>
        <v>1.504</v>
      </c>
      <c r="B709">
        <f t="shared" si="102"/>
        <v>2.262016</v>
      </c>
      <c r="E709">
        <v>16</v>
      </c>
      <c r="F709" t="s">
        <v>38</v>
      </c>
      <c r="G709">
        <v>150.4</v>
      </c>
      <c r="H709">
        <v>58</v>
      </c>
      <c r="I709">
        <v>1.595</v>
      </c>
      <c r="J709">
        <f t="shared" si="103"/>
        <v>25.64084427342689</v>
      </c>
      <c r="K709">
        <f t="shared" si="100"/>
        <v>5.8740999450000002</v>
      </c>
      <c r="L709">
        <f t="shared" si="104"/>
        <v>3.6828212821316617</v>
      </c>
      <c r="M709">
        <v>74.984999999999999</v>
      </c>
      <c r="N709">
        <v>78.337000000000003</v>
      </c>
      <c r="O709">
        <f t="shared" si="105"/>
        <v>49.1141065830721</v>
      </c>
      <c r="P709">
        <f t="shared" si="106"/>
        <v>1.3506379310344827</v>
      </c>
      <c r="Q709">
        <v>138</v>
      </c>
      <c r="R709">
        <v>76</v>
      </c>
      <c r="S709">
        <v>96.7</v>
      </c>
      <c r="T709">
        <v>62</v>
      </c>
      <c r="U709">
        <v>1234.4103041985268</v>
      </c>
      <c r="V709">
        <v>1968.8844351966502</v>
      </c>
      <c r="W709">
        <f t="shared" si="107"/>
        <v>1316.9677180220331</v>
      </c>
      <c r="X709">
        <f t="shared" si="108"/>
        <v>2100.5635102451429</v>
      </c>
    </row>
    <row r="710" spans="1:24" x14ac:dyDescent="0.25">
      <c r="A710">
        <f t="shared" si="101"/>
        <v>1.6</v>
      </c>
      <c r="B710">
        <f t="shared" si="102"/>
        <v>2.5600000000000005</v>
      </c>
      <c r="C710" t="s">
        <v>42</v>
      </c>
      <c r="E710">
        <v>16</v>
      </c>
      <c r="F710" t="s">
        <v>38</v>
      </c>
      <c r="G710">
        <v>160</v>
      </c>
      <c r="H710">
        <v>64</v>
      </c>
      <c r="I710">
        <v>1.72</v>
      </c>
      <c r="J710">
        <f t="shared" si="103"/>
        <v>24.999999999999996</v>
      </c>
      <c r="K710">
        <v>6.2</v>
      </c>
      <c r="L710">
        <f t="shared" si="104"/>
        <v>3.6046511627906979</v>
      </c>
      <c r="M710">
        <v>93</v>
      </c>
      <c r="N710">
        <v>80</v>
      </c>
      <c r="O710">
        <f t="shared" si="105"/>
        <v>46.511627906976742</v>
      </c>
      <c r="P710">
        <f t="shared" si="106"/>
        <v>1.25</v>
      </c>
      <c r="Q710">
        <v>117</v>
      </c>
      <c r="R710">
        <v>77</v>
      </c>
      <c r="S710">
        <v>90</v>
      </c>
      <c r="T710">
        <v>40</v>
      </c>
      <c r="U710">
        <f>S710*1000/N710</f>
        <v>1125</v>
      </c>
      <c r="V710">
        <f>U710*I710</f>
        <v>1935</v>
      </c>
      <c r="W710">
        <f t="shared" si="107"/>
        <v>1161.2903225806451</v>
      </c>
      <c r="X710">
        <f t="shared" si="108"/>
        <v>1997.4193548387095</v>
      </c>
    </row>
    <row r="711" spans="1:24" x14ac:dyDescent="0.25">
      <c r="A711">
        <f t="shared" si="101"/>
        <v>1.65</v>
      </c>
      <c r="B711">
        <f t="shared" si="102"/>
        <v>2.7224999999999997</v>
      </c>
      <c r="C711" t="s">
        <v>43</v>
      </c>
      <c r="E711">
        <v>16</v>
      </c>
      <c r="F711" t="s">
        <v>38</v>
      </c>
      <c r="G711">
        <v>165</v>
      </c>
      <c r="H711">
        <v>50</v>
      </c>
      <c r="I711">
        <v>1.51</v>
      </c>
      <c r="J711">
        <f t="shared" si="103"/>
        <v>18.365472910927458</v>
      </c>
      <c r="K711">
        <v>6.2</v>
      </c>
      <c r="L711">
        <f t="shared" si="104"/>
        <v>4.1059602649006619</v>
      </c>
      <c r="M711">
        <v>61</v>
      </c>
      <c r="N711">
        <v>97</v>
      </c>
      <c r="O711">
        <f t="shared" si="105"/>
        <v>64.238410596026483</v>
      </c>
      <c r="P711">
        <f t="shared" si="106"/>
        <v>1.94</v>
      </c>
      <c r="Q711">
        <v>114</v>
      </c>
      <c r="R711">
        <v>63</v>
      </c>
      <c r="S711">
        <v>80</v>
      </c>
      <c r="T711">
        <v>51</v>
      </c>
      <c r="U711">
        <f>S711*1000/N711</f>
        <v>824.74226804123714</v>
      </c>
      <c r="V711">
        <f>U711*I711</f>
        <v>1245.3608247422681</v>
      </c>
      <c r="W711">
        <f t="shared" si="107"/>
        <v>1032.258064516129</v>
      </c>
      <c r="X711">
        <f t="shared" si="108"/>
        <v>1558.7096774193549</v>
      </c>
    </row>
    <row r="712" spans="1:24" x14ac:dyDescent="0.25">
      <c r="A712">
        <f t="shared" si="101"/>
        <v>1.74</v>
      </c>
      <c r="B712">
        <f t="shared" si="102"/>
        <v>3.0276000000000001</v>
      </c>
      <c r="E712">
        <v>16</v>
      </c>
      <c r="F712" t="s">
        <v>38</v>
      </c>
      <c r="G712">
        <v>174</v>
      </c>
      <c r="H712">
        <v>82</v>
      </c>
      <c r="I712">
        <v>2</v>
      </c>
      <c r="J712">
        <f t="shared" si="103"/>
        <v>27.08415906989034</v>
      </c>
      <c r="K712">
        <f t="shared" ref="K712:K740" si="109">(M712*N712)/1000</f>
        <v>9.2710000000000008</v>
      </c>
      <c r="L712">
        <f t="shared" si="104"/>
        <v>4.6355000000000004</v>
      </c>
      <c r="M712">
        <v>73</v>
      </c>
      <c r="N712">
        <v>127</v>
      </c>
      <c r="O712">
        <f t="shared" si="105"/>
        <v>63.5</v>
      </c>
      <c r="P712">
        <f t="shared" si="106"/>
        <v>1.5487804878048781</v>
      </c>
      <c r="Q712">
        <v>109</v>
      </c>
      <c r="R712">
        <v>68</v>
      </c>
      <c r="S712">
        <v>81</v>
      </c>
      <c r="T712">
        <v>41</v>
      </c>
      <c r="U712">
        <v>637.79527559055123</v>
      </c>
      <c r="V712">
        <v>1275.5905511811025</v>
      </c>
      <c r="W712">
        <f t="shared" si="107"/>
        <v>698.95372667457661</v>
      </c>
      <c r="X712">
        <f t="shared" si="108"/>
        <v>1397.9074533491532</v>
      </c>
    </row>
    <row r="713" spans="1:24" x14ac:dyDescent="0.25">
      <c r="A713">
        <f t="shared" si="101"/>
        <v>1.63</v>
      </c>
      <c r="B713">
        <f t="shared" si="102"/>
        <v>2.6568999999999998</v>
      </c>
      <c r="E713">
        <v>16.035616438356165</v>
      </c>
      <c r="F713" t="s">
        <v>38</v>
      </c>
      <c r="G713">
        <v>163</v>
      </c>
      <c r="H713">
        <v>41.5</v>
      </c>
      <c r="I713">
        <v>1.3585247279999999</v>
      </c>
      <c r="J713">
        <f t="shared" si="103"/>
        <v>15.619707177537734</v>
      </c>
      <c r="K713">
        <f t="shared" si="109"/>
        <v>5.9953682484740352</v>
      </c>
      <c r="L713">
        <f t="shared" si="104"/>
        <v>4.4131462055168686</v>
      </c>
      <c r="M713">
        <v>94.923687139999998</v>
      </c>
      <c r="N713">
        <v>63.159875360000001</v>
      </c>
      <c r="O713">
        <f t="shared" si="105"/>
        <v>46.491516906713237</v>
      </c>
      <c r="P713">
        <f t="shared" si="106"/>
        <v>1.5219247074698796</v>
      </c>
      <c r="Q713">
        <v>127</v>
      </c>
      <c r="R713">
        <v>65</v>
      </c>
      <c r="S713">
        <v>85.666666669999998</v>
      </c>
      <c r="T713">
        <v>62</v>
      </c>
      <c r="U713">
        <v>1356.3463541008482</v>
      </c>
      <c r="V713">
        <v>1842.6300617786464</v>
      </c>
      <c r="W713">
        <f t="shared" si="107"/>
        <v>1143.1046517191562</v>
      </c>
      <c r="X713">
        <f t="shared" si="108"/>
        <v>1552.9359360523013</v>
      </c>
    </row>
    <row r="714" spans="1:24" x14ac:dyDescent="0.25">
      <c r="A714">
        <f t="shared" si="101"/>
        <v>1.4280000000000002</v>
      </c>
      <c r="B714">
        <f t="shared" si="102"/>
        <v>2.0391840000000006</v>
      </c>
      <c r="E714">
        <v>16.041095890410958</v>
      </c>
      <c r="F714" t="s">
        <v>38</v>
      </c>
      <c r="G714">
        <v>142.80000000000001</v>
      </c>
      <c r="H714">
        <v>46.5</v>
      </c>
      <c r="I714">
        <v>1.3905822750000001</v>
      </c>
      <c r="J714">
        <f t="shared" si="103"/>
        <v>22.803238942635872</v>
      </c>
      <c r="K714">
        <f t="shared" si="109"/>
        <v>3.9551523962738924</v>
      </c>
      <c r="L714">
        <f t="shared" si="104"/>
        <v>2.8442419174902054</v>
      </c>
      <c r="M714">
        <v>58.976560849999998</v>
      </c>
      <c r="N714">
        <v>67.063123709999999</v>
      </c>
      <c r="O714">
        <f t="shared" si="105"/>
        <v>48.226649307751309</v>
      </c>
      <c r="P714">
        <f t="shared" si="106"/>
        <v>1.4422177141935484</v>
      </c>
      <c r="Q714">
        <v>111</v>
      </c>
      <c r="R714">
        <v>51</v>
      </c>
      <c r="S714">
        <v>71</v>
      </c>
      <c r="T714">
        <v>60</v>
      </c>
      <c r="U714">
        <v>1058.704039898651</v>
      </c>
      <c r="V714">
        <v>1472.2150723539569</v>
      </c>
      <c r="W714">
        <f t="shared" si="107"/>
        <v>1436.1014269263223</v>
      </c>
      <c r="X714">
        <f t="shared" si="108"/>
        <v>1997.0171893859517</v>
      </c>
    </row>
    <row r="715" spans="1:24" x14ac:dyDescent="0.25">
      <c r="A715">
        <f t="shared" si="101"/>
        <v>1.5330000000000001</v>
      </c>
      <c r="B715">
        <f t="shared" si="102"/>
        <v>2.3500890000000005</v>
      </c>
      <c r="E715">
        <v>16.068493150684933</v>
      </c>
      <c r="F715" t="s">
        <v>38</v>
      </c>
      <c r="G715">
        <v>153.30000000000001</v>
      </c>
      <c r="H715">
        <v>49.5</v>
      </c>
      <c r="I715">
        <v>1.4704230709999999</v>
      </c>
      <c r="J715">
        <f t="shared" si="103"/>
        <v>21.063032080912677</v>
      </c>
      <c r="K715">
        <f t="shared" si="109"/>
        <v>6.2770098948822008</v>
      </c>
      <c r="L715">
        <f t="shared" si="104"/>
        <v>4.2688461699756619</v>
      </c>
      <c r="M715">
        <v>87.977863830000004</v>
      </c>
      <c r="N715">
        <v>71.347605200000004</v>
      </c>
      <c r="O715">
        <f t="shared" si="105"/>
        <v>48.521821105185865</v>
      </c>
      <c r="P715">
        <f t="shared" si="106"/>
        <v>1.4413657616161617</v>
      </c>
      <c r="Q715">
        <v>128</v>
      </c>
      <c r="R715">
        <v>84</v>
      </c>
      <c r="S715">
        <v>98.666666669999998</v>
      </c>
      <c r="T715">
        <v>44</v>
      </c>
      <c r="U715">
        <v>1382.9008891527587</v>
      </c>
      <c r="V715">
        <v>2033.4493723166299</v>
      </c>
      <c r="W715">
        <f t="shared" si="107"/>
        <v>1257.4989470759997</v>
      </c>
      <c r="X715">
        <f t="shared" si="108"/>
        <v>1849.0554635387577</v>
      </c>
    </row>
    <row r="716" spans="1:24" x14ac:dyDescent="0.25">
      <c r="A716">
        <f t="shared" si="101"/>
        <v>1.528</v>
      </c>
      <c r="B716">
        <f t="shared" si="102"/>
        <v>2.334784</v>
      </c>
      <c r="E716">
        <v>16.073972602739726</v>
      </c>
      <c r="F716" t="s">
        <v>38</v>
      </c>
      <c r="G716">
        <v>152.80000000000001</v>
      </c>
      <c r="H716">
        <v>42</v>
      </c>
      <c r="I716">
        <v>1.341324033</v>
      </c>
      <c r="J716">
        <f t="shared" si="103"/>
        <v>17.988816096049998</v>
      </c>
      <c r="K716">
        <f t="shared" si="109"/>
        <v>6.0184723670859697</v>
      </c>
      <c r="L716">
        <f t="shared" si="104"/>
        <v>4.4869637902670529</v>
      </c>
      <c r="M716">
        <v>100.0447989</v>
      </c>
      <c r="N716">
        <v>60.157773650000003</v>
      </c>
      <c r="O716">
        <f t="shared" si="105"/>
        <v>44.849545799497356</v>
      </c>
      <c r="P716">
        <f t="shared" si="106"/>
        <v>1.4323279440476191</v>
      </c>
      <c r="Q716">
        <v>106</v>
      </c>
      <c r="R716">
        <v>58</v>
      </c>
      <c r="S716">
        <v>74</v>
      </c>
      <c r="T716">
        <v>48</v>
      </c>
      <c r="U716">
        <v>1230.0987139340386</v>
      </c>
      <c r="V716">
        <v>1649.960967962118</v>
      </c>
      <c r="W716">
        <f t="shared" si="107"/>
        <v>983.63831200347465</v>
      </c>
      <c r="X716">
        <f t="shared" si="108"/>
        <v>1319.3777076698129</v>
      </c>
    </row>
    <row r="717" spans="1:24" x14ac:dyDescent="0.25">
      <c r="A717">
        <f t="shared" si="101"/>
        <v>1.59</v>
      </c>
      <c r="B717">
        <f t="shared" si="102"/>
        <v>2.5281000000000002</v>
      </c>
      <c r="E717">
        <v>16.073972602739726</v>
      </c>
      <c r="F717" t="s">
        <v>38</v>
      </c>
      <c r="G717">
        <v>159</v>
      </c>
      <c r="H717">
        <v>54.7</v>
      </c>
      <c r="I717">
        <v>1.570759185</v>
      </c>
      <c r="J717">
        <f t="shared" si="103"/>
        <v>21.63680234167952</v>
      </c>
      <c r="K717">
        <f t="shared" si="109"/>
        <v>7.2919204734627598</v>
      </c>
      <c r="L717">
        <f t="shared" si="104"/>
        <v>4.6422905198308673</v>
      </c>
      <c r="M717">
        <v>93.051669959999998</v>
      </c>
      <c r="N717">
        <v>78.364208579999996</v>
      </c>
      <c r="O717">
        <f t="shared" si="105"/>
        <v>49.889384272484769</v>
      </c>
      <c r="P717">
        <f t="shared" si="106"/>
        <v>1.4326180727605118</v>
      </c>
      <c r="Q717">
        <v>114</v>
      </c>
      <c r="R717">
        <v>73</v>
      </c>
      <c r="S717">
        <v>86.666666669999998</v>
      </c>
      <c r="T717">
        <v>41</v>
      </c>
      <c r="U717">
        <v>1105.9470674233153</v>
      </c>
      <c r="V717">
        <v>1737.1765142789868</v>
      </c>
      <c r="W717">
        <f t="shared" si="107"/>
        <v>950.82404681074695</v>
      </c>
      <c r="X717">
        <f t="shared" si="108"/>
        <v>1493.5156048468507</v>
      </c>
    </row>
    <row r="718" spans="1:24" x14ac:dyDescent="0.25">
      <c r="A718">
        <f t="shared" si="101"/>
        <v>1.61</v>
      </c>
      <c r="B718">
        <f t="shared" si="102"/>
        <v>2.5921000000000003</v>
      </c>
      <c r="E718">
        <v>16.079452054794519</v>
      </c>
      <c r="F718" t="s">
        <v>38</v>
      </c>
      <c r="G718">
        <v>161</v>
      </c>
      <c r="H718">
        <v>55</v>
      </c>
      <c r="I718">
        <v>1.5814133930000001</v>
      </c>
      <c r="J718">
        <f t="shared" si="103"/>
        <v>21.218317194552675</v>
      </c>
      <c r="K718">
        <f t="shared" si="109"/>
        <v>5.635089573121939</v>
      </c>
      <c r="L718">
        <f t="shared" si="104"/>
        <v>3.5633248068248395</v>
      </c>
      <c r="M718">
        <v>74.991136299999994</v>
      </c>
      <c r="N718">
        <v>75.143408289999996</v>
      </c>
      <c r="O718">
        <f t="shared" si="105"/>
        <v>47.516613064374113</v>
      </c>
      <c r="P718">
        <f t="shared" si="106"/>
        <v>1.366243787090909</v>
      </c>
      <c r="Q718">
        <v>127</v>
      </c>
      <c r="R718">
        <v>61</v>
      </c>
      <c r="S718">
        <v>83</v>
      </c>
      <c r="T718">
        <v>66</v>
      </c>
      <c r="U718">
        <v>1104.5546361123143</v>
      </c>
      <c r="V718">
        <v>1746.7574948482552</v>
      </c>
      <c r="W718">
        <f t="shared" si="107"/>
        <v>1178.3308701375838</v>
      </c>
      <c r="X718">
        <f t="shared" si="108"/>
        <v>1863.4282194209188</v>
      </c>
    </row>
    <row r="719" spans="1:24" x14ac:dyDescent="0.25">
      <c r="A719">
        <f t="shared" si="101"/>
        <v>1.4850000000000001</v>
      </c>
      <c r="B719">
        <f t="shared" si="102"/>
        <v>2.2052250000000004</v>
      </c>
      <c r="E719">
        <v>16.093150684931508</v>
      </c>
      <c r="F719" t="s">
        <v>38</v>
      </c>
      <c r="G719">
        <v>148.5</v>
      </c>
      <c r="H719">
        <v>44.5</v>
      </c>
      <c r="I719">
        <v>1.373190659</v>
      </c>
      <c r="J719">
        <f t="shared" si="103"/>
        <v>20.179346778673374</v>
      </c>
      <c r="K719">
        <f t="shared" si="109"/>
        <v>5.1617574409217948</v>
      </c>
      <c r="L719">
        <f t="shared" si="104"/>
        <v>3.7589517574207405</v>
      </c>
      <c r="M719">
        <v>92.173786899999996</v>
      </c>
      <c r="N719">
        <v>56.000275289999998</v>
      </c>
      <c r="O719">
        <f t="shared" si="105"/>
        <v>40.781136197635611</v>
      </c>
      <c r="P719">
        <f t="shared" si="106"/>
        <v>1.2584331525842696</v>
      </c>
      <c r="Q719">
        <v>114</v>
      </c>
      <c r="R719">
        <v>56</v>
      </c>
      <c r="S719">
        <v>75.333333330000002</v>
      </c>
      <c r="T719">
        <v>58</v>
      </c>
      <c r="U719">
        <v>1345.2314821647374</v>
      </c>
      <c r="V719">
        <v>1847.2593055013424</v>
      </c>
      <c r="W719">
        <f t="shared" si="107"/>
        <v>1167.5609974659617</v>
      </c>
      <c r="X719">
        <f t="shared" si="108"/>
        <v>1603.2838555329813</v>
      </c>
    </row>
    <row r="720" spans="1:24" x14ac:dyDescent="0.25">
      <c r="A720">
        <f t="shared" si="101"/>
        <v>1.49</v>
      </c>
      <c r="B720">
        <f t="shared" si="102"/>
        <v>2.2201</v>
      </c>
      <c r="E720">
        <v>16.104109589041094</v>
      </c>
      <c r="F720" t="s">
        <v>38</v>
      </c>
      <c r="G720">
        <v>149</v>
      </c>
      <c r="H720">
        <v>48.5</v>
      </c>
      <c r="I720">
        <v>1.4415894229999999</v>
      </c>
      <c r="J720">
        <f t="shared" si="103"/>
        <v>21.84586279897302</v>
      </c>
      <c r="K720">
        <f t="shared" si="109"/>
        <v>5.8270141022495983</v>
      </c>
      <c r="L720">
        <f t="shared" si="104"/>
        <v>4.0420760649889971</v>
      </c>
      <c r="M720">
        <v>71.540022469999997</v>
      </c>
      <c r="N720">
        <v>81.451108079999997</v>
      </c>
      <c r="O720">
        <f t="shared" si="105"/>
        <v>56.500905722863372</v>
      </c>
      <c r="P720">
        <f t="shared" si="106"/>
        <v>1.6794042903092783</v>
      </c>
      <c r="Q720">
        <v>123</v>
      </c>
      <c r="R720">
        <v>81</v>
      </c>
      <c r="S720">
        <v>95</v>
      </c>
      <c r="T720">
        <v>42</v>
      </c>
      <c r="U720">
        <v>1166.3438624640009</v>
      </c>
      <c r="V720">
        <v>1681.3889757090703</v>
      </c>
      <c r="W720">
        <f t="shared" si="107"/>
        <v>1304.2700543775784</v>
      </c>
      <c r="X720">
        <f t="shared" si="108"/>
        <v>1880.2219151263519</v>
      </c>
    </row>
    <row r="721" spans="1:24" x14ac:dyDescent="0.25">
      <c r="A721">
        <f t="shared" si="101"/>
        <v>1.59</v>
      </c>
      <c r="B721">
        <f t="shared" si="102"/>
        <v>2.5281000000000002</v>
      </c>
      <c r="E721">
        <v>16.12054794520548</v>
      </c>
      <c r="F721" t="s">
        <v>38</v>
      </c>
      <c r="G721">
        <v>159</v>
      </c>
      <c r="H721">
        <v>61</v>
      </c>
      <c r="I721">
        <v>1.6677175580000001</v>
      </c>
      <c r="J721">
        <f t="shared" si="103"/>
        <v>24.128792373719392</v>
      </c>
      <c r="K721">
        <f t="shared" si="109"/>
        <v>4.9510129133974212</v>
      </c>
      <c r="L721">
        <f t="shared" si="104"/>
        <v>2.9687358567687521</v>
      </c>
      <c r="M721">
        <v>58.236053409999997</v>
      </c>
      <c r="N721">
        <v>85.016284990000003</v>
      </c>
      <c r="O721">
        <f t="shared" si="105"/>
        <v>50.977627825634485</v>
      </c>
      <c r="P721">
        <f t="shared" si="106"/>
        <v>1.3937095900000001</v>
      </c>
      <c r="Q721">
        <v>114</v>
      </c>
      <c r="R721">
        <v>57</v>
      </c>
      <c r="S721">
        <v>76</v>
      </c>
      <c r="T721">
        <v>57</v>
      </c>
      <c r="U721">
        <v>893.94637755507028</v>
      </c>
      <c r="V721">
        <v>1490.850069759088</v>
      </c>
      <c r="W721">
        <f t="shared" si="107"/>
        <v>1228.0315374552033</v>
      </c>
      <c r="X721">
        <f t="shared" si="108"/>
        <v>2048.0097567917774</v>
      </c>
    </row>
    <row r="722" spans="1:24" x14ac:dyDescent="0.25">
      <c r="A722">
        <f t="shared" si="101"/>
        <v>1.6130000000000002</v>
      </c>
      <c r="B722">
        <f t="shared" si="102"/>
        <v>2.6017690000000009</v>
      </c>
      <c r="E722">
        <v>16.12054794520548</v>
      </c>
      <c r="F722" t="s">
        <v>38</v>
      </c>
      <c r="G722">
        <v>161.30000000000001</v>
      </c>
      <c r="H722">
        <v>43</v>
      </c>
      <c r="I722">
        <v>1.3811895009999999</v>
      </c>
      <c r="J722">
        <f t="shared" si="103"/>
        <v>16.527216674501073</v>
      </c>
      <c r="K722">
        <f t="shared" si="109"/>
        <v>7.6249224190934468</v>
      </c>
      <c r="L722">
        <f t="shared" si="104"/>
        <v>5.5205476247632204</v>
      </c>
      <c r="M722">
        <v>100.0898517</v>
      </c>
      <c r="N722">
        <v>76.180774470000003</v>
      </c>
      <c r="O722">
        <f t="shared" si="105"/>
        <v>55.155917717912054</v>
      </c>
      <c r="P722">
        <f t="shared" si="106"/>
        <v>1.7716459179069768</v>
      </c>
      <c r="Q722">
        <v>118</v>
      </c>
      <c r="R722">
        <v>65</v>
      </c>
      <c r="S722">
        <v>82.666666669999998</v>
      </c>
      <c r="T722">
        <v>53</v>
      </c>
      <c r="U722">
        <v>1085.138176201584</v>
      </c>
      <c r="V722">
        <v>1498.7814561039158</v>
      </c>
      <c r="W722">
        <f t="shared" si="107"/>
        <v>867.33122910728332</v>
      </c>
      <c r="X722">
        <f t="shared" si="108"/>
        <v>1197.9487875324053</v>
      </c>
    </row>
    <row r="723" spans="1:24" x14ac:dyDescent="0.25">
      <c r="A723">
        <f t="shared" si="101"/>
        <v>1.61</v>
      </c>
      <c r="B723">
        <f t="shared" si="102"/>
        <v>2.5921000000000003</v>
      </c>
      <c r="E723">
        <v>16.219178082191782</v>
      </c>
      <c r="F723" t="s">
        <v>38</v>
      </c>
      <c r="G723">
        <v>161</v>
      </c>
      <c r="H723">
        <v>48.5</v>
      </c>
      <c r="I723">
        <v>1.475480484</v>
      </c>
      <c r="J723">
        <f t="shared" si="103"/>
        <v>18.710697889741905</v>
      </c>
      <c r="K723">
        <f t="shared" si="109"/>
        <v>8.9005810891519452</v>
      </c>
      <c r="L723">
        <f t="shared" si="104"/>
        <v>6.0323272219925519</v>
      </c>
      <c r="M723">
        <v>101.9290865</v>
      </c>
      <c r="N723">
        <v>87.321307340000004</v>
      </c>
      <c r="O723">
        <f t="shared" si="105"/>
        <v>59.181607813119676</v>
      </c>
      <c r="P723">
        <f t="shared" si="106"/>
        <v>1.8004393265979381</v>
      </c>
      <c r="Q723">
        <v>125</v>
      </c>
      <c r="R723">
        <v>59</v>
      </c>
      <c r="S723">
        <v>81</v>
      </c>
      <c r="T723">
        <v>66</v>
      </c>
      <c r="U723">
        <v>927.60864979509586</v>
      </c>
      <c r="V723">
        <v>1368.6684595622546</v>
      </c>
      <c r="W723">
        <f t="shared" si="107"/>
        <v>728.04235308836667</v>
      </c>
      <c r="X723">
        <f t="shared" si="108"/>
        <v>1074.2122835073221</v>
      </c>
    </row>
    <row r="724" spans="1:24" x14ac:dyDescent="0.25">
      <c r="A724">
        <f t="shared" si="101"/>
        <v>1.61</v>
      </c>
      <c r="B724">
        <f t="shared" si="102"/>
        <v>2.5921000000000003</v>
      </c>
      <c r="E724">
        <v>16.24931506849315</v>
      </c>
      <c r="F724" t="s">
        <v>38</v>
      </c>
      <c r="G724">
        <v>161</v>
      </c>
      <c r="H724">
        <v>45</v>
      </c>
      <c r="I724">
        <v>1.4156215350000001</v>
      </c>
      <c r="J724">
        <f t="shared" si="103"/>
        <v>17.360441340997646</v>
      </c>
      <c r="K724">
        <f t="shared" si="109"/>
        <v>6.0975420573692052</v>
      </c>
      <c r="L724">
        <f t="shared" si="104"/>
        <v>4.3073250205742344</v>
      </c>
      <c r="M724">
        <v>75.60031884</v>
      </c>
      <c r="N724">
        <v>80.654978060000005</v>
      </c>
      <c r="O724">
        <f t="shared" si="105"/>
        <v>56.974958395218252</v>
      </c>
      <c r="P724">
        <f t="shared" si="106"/>
        <v>1.7923328457777778</v>
      </c>
      <c r="Q724">
        <v>142</v>
      </c>
      <c r="R724">
        <v>78</v>
      </c>
      <c r="S724">
        <v>99.333333330000002</v>
      </c>
      <c r="T724">
        <v>64</v>
      </c>
      <c r="U724">
        <v>1231.5834151750064</v>
      </c>
      <c r="V724">
        <v>1743.4560046705849</v>
      </c>
      <c r="W724">
        <f t="shared" si="107"/>
        <v>1303.2573767647948</v>
      </c>
      <c r="X724">
        <f t="shared" si="108"/>
        <v>1844.9192081958522</v>
      </c>
    </row>
    <row r="725" spans="1:24" x14ac:dyDescent="0.25">
      <c r="A725">
        <f t="shared" si="101"/>
        <v>1.47</v>
      </c>
      <c r="B725">
        <f t="shared" si="102"/>
        <v>2.1608999999999998</v>
      </c>
      <c r="E725">
        <v>16.254794520547946</v>
      </c>
      <c r="F725" t="s">
        <v>38</v>
      </c>
      <c r="G725">
        <v>147</v>
      </c>
      <c r="H725">
        <v>48.5</v>
      </c>
      <c r="I725">
        <v>1.435756883</v>
      </c>
      <c r="J725">
        <f t="shared" si="103"/>
        <v>22.444351890416034</v>
      </c>
      <c r="K725">
        <f t="shared" si="109"/>
        <v>3.7736491846585802</v>
      </c>
      <c r="L725">
        <f t="shared" si="104"/>
        <v>2.6283343853964865</v>
      </c>
      <c r="M725">
        <v>90.115896739999997</v>
      </c>
      <c r="N725">
        <v>41.875510550000001</v>
      </c>
      <c r="O725">
        <f t="shared" si="105"/>
        <v>29.166156921011257</v>
      </c>
      <c r="P725">
        <f t="shared" si="106"/>
        <v>0.86341258865979387</v>
      </c>
      <c r="Q725">
        <v>101</v>
      </c>
      <c r="R725">
        <v>51</v>
      </c>
      <c r="S725">
        <v>67.666666669999998</v>
      </c>
      <c r="T725">
        <v>50</v>
      </c>
      <c r="U725">
        <v>1615.9006966423717</v>
      </c>
      <c r="V725">
        <v>2320.0405474487802</v>
      </c>
      <c r="W725">
        <f t="shared" si="107"/>
        <v>1434.5088980733562</v>
      </c>
      <c r="X725">
        <f t="shared" si="108"/>
        <v>2059.6060241335667</v>
      </c>
    </row>
    <row r="726" spans="1:24" x14ac:dyDescent="0.25">
      <c r="A726">
        <f t="shared" si="101"/>
        <v>1.57</v>
      </c>
      <c r="B726">
        <f t="shared" si="102"/>
        <v>2.4649000000000001</v>
      </c>
      <c r="E726">
        <v>16.263013698630136</v>
      </c>
      <c r="F726" t="s">
        <v>38</v>
      </c>
      <c r="G726">
        <v>157</v>
      </c>
      <c r="H726">
        <v>44</v>
      </c>
      <c r="I726">
        <v>1.387602424</v>
      </c>
      <c r="J726">
        <f t="shared" si="103"/>
        <v>17.850622743316158</v>
      </c>
      <c r="K726">
        <f t="shared" si="109"/>
        <v>5.6493176365662503</v>
      </c>
      <c r="L726">
        <f t="shared" si="104"/>
        <v>4.0712797404036891</v>
      </c>
      <c r="M726">
        <v>72.181716710000003</v>
      </c>
      <c r="N726">
        <v>78.265215819999995</v>
      </c>
      <c r="O726">
        <f t="shared" si="105"/>
        <v>56.403199119807816</v>
      </c>
      <c r="P726">
        <f t="shared" si="106"/>
        <v>1.7787549049999998</v>
      </c>
      <c r="Q726">
        <v>111</v>
      </c>
      <c r="R726">
        <v>59</v>
      </c>
      <c r="S726">
        <v>76.333333330000002</v>
      </c>
      <c r="T726">
        <v>52</v>
      </c>
      <c r="U726">
        <v>975.31620567631126</v>
      </c>
      <c r="V726">
        <v>1353.351131162932</v>
      </c>
      <c r="W726">
        <f t="shared" si="107"/>
        <v>1080.9565082468498</v>
      </c>
      <c r="X726">
        <f t="shared" si="108"/>
        <v>1499.9378710819049</v>
      </c>
    </row>
    <row r="727" spans="1:24" x14ac:dyDescent="0.25">
      <c r="A727">
        <f t="shared" si="101"/>
        <v>1.7430000000000001</v>
      </c>
      <c r="B727">
        <f t="shared" si="102"/>
        <v>3.0380490000000004</v>
      </c>
      <c r="E727">
        <v>16.378082191780823</v>
      </c>
      <c r="F727" t="s">
        <v>38</v>
      </c>
      <c r="G727">
        <v>174.3</v>
      </c>
      <c r="H727">
        <v>59</v>
      </c>
      <c r="I727">
        <v>1.6832418339999999</v>
      </c>
      <c r="J727">
        <f t="shared" si="103"/>
        <v>19.420358262819327</v>
      </c>
      <c r="K727">
        <f t="shared" si="109"/>
        <v>3.9967371764794732</v>
      </c>
      <c r="L727">
        <f t="shared" si="104"/>
        <v>2.3744283772829955</v>
      </c>
      <c r="M727">
        <v>67.2795421</v>
      </c>
      <c r="N727">
        <v>59.40494022</v>
      </c>
      <c r="O727">
        <f t="shared" si="105"/>
        <v>35.291981829391723</v>
      </c>
      <c r="P727">
        <f t="shared" si="106"/>
        <v>1.0068633935593221</v>
      </c>
      <c r="Q727">
        <v>134</v>
      </c>
      <c r="R727">
        <v>80</v>
      </c>
      <c r="S727">
        <v>98</v>
      </c>
      <c r="T727">
        <v>54</v>
      </c>
      <c r="U727">
        <v>1649.6944469107657</v>
      </c>
      <c r="V727">
        <v>2776.834706357693</v>
      </c>
      <c r="W727">
        <f t="shared" si="107"/>
        <v>1961.6000887268412</v>
      </c>
      <c r="X727">
        <f t="shared" si="108"/>
        <v>3301.8473309231308</v>
      </c>
    </row>
    <row r="728" spans="1:24" x14ac:dyDescent="0.25">
      <c r="A728">
        <f t="shared" si="101"/>
        <v>1.645</v>
      </c>
      <c r="B728">
        <f t="shared" si="102"/>
        <v>2.7060249999999999</v>
      </c>
      <c r="E728">
        <v>16.482191780821918</v>
      </c>
      <c r="F728" t="s">
        <v>38</v>
      </c>
      <c r="G728">
        <v>164.5</v>
      </c>
      <c r="H728">
        <v>65</v>
      </c>
      <c r="I728">
        <v>1.5830137419999999</v>
      </c>
      <c r="J728">
        <f t="shared" si="103"/>
        <v>24.020472833769091</v>
      </c>
      <c r="K728">
        <f t="shared" si="109"/>
        <v>4.0335090366529061</v>
      </c>
      <c r="L728">
        <f t="shared" si="104"/>
        <v>2.5479936968563006</v>
      </c>
      <c r="M728">
        <v>84.421856160000004</v>
      </c>
      <c r="N728">
        <v>47.778018869999997</v>
      </c>
      <c r="O728">
        <f t="shared" si="105"/>
        <v>30.181682952187536</v>
      </c>
      <c r="P728">
        <f t="shared" si="106"/>
        <v>0.73504644415384612</v>
      </c>
      <c r="Q728">
        <v>119</v>
      </c>
      <c r="R728">
        <v>65</v>
      </c>
      <c r="S728">
        <v>83</v>
      </c>
      <c r="T728">
        <v>54</v>
      </c>
      <c r="U728">
        <v>1737.2005362096756</v>
      </c>
      <c r="V728">
        <v>2750.012321429685</v>
      </c>
      <c r="W728">
        <f t="shared" si="107"/>
        <v>1646.2092782392815</v>
      </c>
      <c r="X728">
        <f t="shared" si="108"/>
        <v>2605.9719096606841</v>
      </c>
    </row>
    <row r="729" spans="1:24" x14ac:dyDescent="0.25">
      <c r="A729">
        <f t="shared" si="101"/>
        <v>1.64</v>
      </c>
      <c r="B729">
        <f t="shared" si="102"/>
        <v>2.6895999999999995</v>
      </c>
      <c r="E729">
        <v>16.495890410958904</v>
      </c>
      <c r="F729" t="s">
        <v>38</v>
      </c>
      <c r="G729">
        <v>164</v>
      </c>
      <c r="H729">
        <v>52</v>
      </c>
      <c r="I729">
        <v>1.541826895</v>
      </c>
      <c r="J729">
        <f t="shared" si="103"/>
        <v>19.333729922665082</v>
      </c>
      <c r="K729">
        <f t="shared" si="109"/>
        <v>4.1259910481156039</v>
      </c>
      <c r="L729">
        <f t="shared" si="104"/>
        <v>2.6760403917559135</v>
      </c>
      <c r="M729">
        <v>57.931784610000001</v>
      </c>
      <c r="N729">
        <v>71.221542299999996</v>
      </c>
      <c r="O729">
        <f t="shared" si="105"/>
        <v>46.192956246232811</v>
      </c>
      <c r="P729">
        <f t="shared" si="106"/>
        <v>1.369645044230769</v>
      </c>
      <c r="Q729">
        <v>107</v>
      </c>
      <c r="R729">
        <v>59</v>
      </c>
      <c r="S729">
        <v>75</v>
      </c>
      <c r="T729">
        <v>48</v>
      </c>
      <c r="U729">
        <v>1053.0521746367742</v>
      </c>
      <c r="V729">
        <v>1623.6241646932153</v>
      </c>
      <c r="W729">
        <f t="shared" si="107"/>
        <v>1454.1960779920455</v>
      </c>
      <c r="X729">
        <f t="shared" si="108"/>
        <v>2242.1186236516533</v>
      </c>
    </row>
    <row r="730" spans="1:24" x14ac:dyDescent="0.25">
      <c r="A730">
        <f t="shared" si="101"/>
        <v>1.63</v>
      </c>
      <c r="B730">
        <f t="shared" si="102"/>
        <v>2.6568999999999998</v>
      </c>
      <c r="E730">
        <v>16.572602739726026</v>
      </c>
      <c r="F730" t="s">
        <v>38</v>
      </c>
      <c r="G730">
        <v>163</v>
      </c>
      <c r="H730">
        <v>57</v>
      </c>
      <c r="I730">
        <v>1.61877008</v>
      </c>
      <c r="J730">
        <f t="shared" si="103"/>
        <v>21.453573713726524</v>
      </c>
      <c r="K730">
        <f t="shared" si="109"/>
        <v>5.3613487047078419</v>
      </c>
      <c r="L730">
        <f t="shared" si="104"/>
        <v>3.3119890038416337</v>
      </c>
      <c r="M730">
        <v>68.155977129999997</v>
      </c>
      <c r="N730">
        <v>78.662927749999994</v>
      </c>
      <c r="O730">
        <f t="shared" si="105"/>
        <v>48.59425604777671</v>
      </c>
      <c r="P730">
        <f t="shared" si="106"/>
        <v>1.3800513640350875</v>
      </c>
      <c r="Q730">
        <v>119</v>
      </c>
      <c r="R730">
        <v>64</v>
      </c>
      <c r="S730">
        <v>82.333333330000002</v>
      </c>
      <c r="T730">
        <v>55</v>
      </c>
      <c r="U730">
        <v>1046.6599157313976</v>
      </c>
      <c r="V730">
        <v>1694.3017555213078</v>
      </c>
      <c r="W730">
        <f t="shared" si="107"/>
        <v>1228.5465895206924</v>
      </c>
      <c r="X730">
        <f t="shared" si="108"/>
        <v>1988.7344610021382</v>
      </c>
    </row>
    <row r="731" spans="1:24" x14ac:dyDescent="0.25">
      <c r="A731">
        <f t="shared" si="101"/>
        <v>1.59</v>
      </c>
      <c r="B731">
        <f t="shared" si="102"/>
        <v>2.5281000000000002</v>
      </c>
      <c r="E731">
        <v>16.663013698630138</v>
      </c>
      <c r="F731" t="s">
        <v>38</v>
      </c>
      <c r="G731">
        <v>159</v>
      </c>
      <c r="H731">
        <v>59.5</v>
      </c>
      <c r="I731">
        <v>1.6450862399999999</v>
      </c>
      <c r="J731">
        <f t="shared" si="103"/>
        <v>23.5354614137099</v>
      </c>
      <c r="K731">
        <f t="shared" si="109"/>
        <v>6.4623569491179431</v>
      </c>
      <c r="L731">
        <f t="shared" si="104"/>
        <v>3.9282785254576948</v>
      </c>
      <c r="M731">
        <v>78.195563320000005</v>
      </c>
      <c r="N731">
        <v>82.643524450000001</v>
      </c>
      <c r="O731">
        <f t="shared" si="105"/>
        <v>50.23659090966563</v>
      </c>
      <c r="P731">
        <f t="shared" si="106"/>
        <v>1.3889667974789917</v>
      </c>
      <c r="Q731">
        <v>140</v>
      </c>
      <c r="R731">
        <v>83</v>
      </c>
      <c r="S731">
        <v>102</v>
      </c>
      <c r="T731">
        <v>57</v>
      </c>
      <c r="U731">
        <v>1234.216481918203</v>
      </c>
      <c r="V731">
        <v>2030.3925515848446</v>
      </c>
      <c r="W731">
        <f t="shared" si="107"/>
        <v>1262.6971961234315</v>
      </c>
      <c r="X731">
        <f t="shared" si="108"/>
        <v>2077.2457826292384</v>
      </c>
    </row>
    <row r="732" spans="1:24" x14ac:dyDescent="0.25">
      <c r="A732">
        <f t="shared" si="101"/>
        <v>1.58</v>
      </c>
      <c r="B732">
        <f t="shared" si="102"/>
        <v>2.4964000000000004</v>
      </c>
      <c r="E732">
        <v>16.709589041095889</v>
      </c>
      <c r="F732" t="s">
        <v>38</v>
      </c>
      <c r="G732">
        <v>158</v>
      </c>
      <c r="H732">
        <v>44</v>
      </c>
      <c r="I732">
        <v>1.390248004</v>
      </c>
      <c r="J732">
        <f t="shared" si="103"/>
        <v>17.625380547989103</v>
      </c>
      <c r="K732">
        <f t="shared" si="109"/>
        <v>7.6585598838576612</v>
      </c>
      <c r="L732">
        <f t="shared" si="104"/>
        <v>5.5087724361571251</v>
      </c>
      <c r="M732">
        <v>85.742543429999998</v>
      </c>
      <c r="N732">
        <v>89.320418750000002</v>
      </c>
      <c r="O732">
        <f t="shared" si="105"/>
        <v>64.247830957504476</v>
      </c>
      <c r="P732">
        <f t="shared" si="106"/>
        <v>2.0300095170454546</v>
      </c>
      <c r="Q732">
        <v>121</v>
      </c>
      <c r="R732">
        <v>67</v>
      </c>
      <c r="S732">
        <v>85</v>
      </c>
      <c r="T732">
        <v>54</v>
      </c>
      <c r="U732">
        <v>951.63011089219731</v>
      </c>
      <c r="V732">
        <v>1323.0018622141761</v>
      </c>
      <c r="W732">
        <f t="shared" si="107"/>
        <v>887.89538805235543</v>
      </c>
      <c r="X732">
        <f t="shared" si="108"/>
        <v>1234.3947910005927</v>
      </c>
    </row>
    <row r="733" spans="1:24" x14ac:dyDescent="0.25">
      <c r="A733">
        <f t="shared" si="101"/>
        <v>1.5649999999999999</v>
      </c>
      <c r="B733">
        <f t="shared" si="102"/>
        <v>2.4492249999999998</v>
      </c>
      <c r="E733">
        <v>16.769863013698629</v>
      </c>
      <c r="F733" t="s">
        <v>38</v>
      </c>
      <c r="G733">
        <v>156.5</v>
      </c>
      <c r="H733">
        <v>46.5</v>
      </c>
      <c r="I733">
        <v>1.429330067</v>
      </c>
      <c r="J733">
        <f t="shared" si="103"/>
        <v>18.985597484918699</v>
      </c>
      <c r="K733">
        <f t="shared" si="109"/>
        <v>5.4111852083949517</v>
      </c>
      <c r="L733">
        <f t="shared" si="104"/>
        <v>3.7858191983272342</v>
      </c>
      <c r="M733">
        <v>75.476244730000005</v>
      </c>
      <c r="N733">
        <v>71.693884980000007</v>
      </c>
      <c r="O733">
        <f t="shared" si="105"/>
        <v>50.159082660646227</v>
      </c>
      <c r="P733">
        <f t="shared" si="106"/>
        <v>1.5418039780645163</v>
      </c>
      <c r="Q733">
        <v>97</v>
      </c>
      <c r="R733">
        <v>60</v>
      </c>
      <c r="S733">
        <v>72.333333330000002</v>
      </c>
      <c r="T733">
        <v>37</v>
      </c>
      <c r="U733">
        <v>1008.919147709437</v>
      </c>
      <c r="V733">
        <v>1442.0784729931124</v>
      </c>
      <c r="W733">
        <f t="shared" si="107"/>
        <v>1069.389873668069</v>
      </c>
      <c r="X733">
        <f t="shared" si="108"/>
        <v>1528.5110997791026</v>
      </c>
    </row>
    <row r="734" spans="1:24" x14ac:dyDescent="0.25">
      <c r="A734">
        <f t="shared" si="101"/>
        <v>1.5249999999999999</v>
      </c>
      <c r="B734">
        <f t="shared" si="102"/>
        <v>2.3256249999999996</v>
      </c>
      <c r="E734">
        <v>16.81095890410959</v>
      </c>
      <c r="F734" t="s">
        <v>38</v>
      </c>
      <c r="G734">
        <v>152.5</v>
      </c>
      <c r="H734">
        <v>43.6</v>
      </c>
      <c r="I734">
        <v>1.3686075010000001</v>
      </c>
      <c r="J734">
        <f t="shared" si="103"/>
        <v>18.747648481590975</v>
      </c>
      <c r="K734">
        <f t="shared" si="109"/>
        <v>7.0884067071929122</v>
      </c>
      <c r="L734">
        <f t="shared" si="104"/>
        <v>5.1792838355873601</v>
      </c>
      <c r="M734">
        <v>84.239592860000002</v>
      </c>
      <c r="N734">
        <v>84.145785450000005</v>
      </c>
      <c r="O734">
        <f t="shared" si="105"/>
        <v>61.482773832904776</v>
      </c>
      <c r="P734">
        <f t="shared" si="106"/>
        <v>1.9299492075688074</v>
      </c>
      <c r="Q734">
        <v>120</v>
      </c>
      <c r="R734">
        <v>64</v>
      </c>
      <c r="S734">
        <v>82.666666669999998</v>
      </c>
      <c r="T734">
        <v>56</v>
      </c>
      <c r="U734">
        <v>982.4219505220625</v>
      </c>
      <c r="V734">
        <v>1344.5500506315457</v>
      </c>
      <c r="W734">
        <f t="shared" si="107"/>
        <v>932.97882116289475</v>
      </c>
      <c r="X734">
        <f t="shared" si="108"/>
        <v>1276.8818129176755</v>
      </c>
    </row>
    <row r="735" spans="1:24" x14ac:dyDescent="0.25">
      <c r="A735">
        <f t="shared" si="101"/>
        <v>1.575</v>
      </c>
      <c r="B735">
        <f t="shared" si="102"/>
        <v>2.4806249999999999</v>
      </c>
      <c r="E735">
        <v>16.82191780821918</v>
      </c>
      <c r="F735" t="s">
        <v>38</v>
      </c>
      <c r="G735">
        <v>157.5</v>
      </c>
      <c r="H735">
        <v>48</v>
      </c>
      <c r="I735">
        <v>1.4574168750000001</v>
      </c>
      <c r="J735">
        <f t="shared" si="103"/>
        <v>19.349962207105065</v>
      </c>
      <c r="K735">
        <f t="shared" si="109"/>
        <v>5.6129535942917581</v>
      </c>
      <c r="L735">
        <f t="shared" si="104"/>
        <v>3.8513027333320524</v>
      </c>
      <c r="M735">
        <v>69.859563120000004</v>
      </c>
      <c r="N735">
        <v>80.346245289999999</v>
      </c>
      <c r="O735">
        <f t="shared" si="105"/>
        <v>55.129212971408741</v>
      </c>
      <c r="P735">
        <f t="shared" si="106"/>
        <v>1.6738801102083334</v>
      </c>
      <c r="Q735">
        <v>107</v>
      </c>
      <c r="R735">
        <v>57</v>
      </c>
      <c r="S735">
        <v>73.666666669999998</v>
      </c>
      <c r="T735">
        <v>50</v>
      </c>
      <c r="U735">
        <v>916.86508067812156</v>
      </c>
      <c r="V735">
        <v>1336.2546406785309</v>
      </c>
      <c r="W735">
        <f t="shared" si="107"/>
        <v>1049.9522639191923</v>
      </c>
      <c r="X735">
        <f t="shared" si="108"/>
        <v>1530.2181473802846</v>
      </c>
    </row>
    <row r="736" spans="1:24" x14ac:dyDescent="0.25">
      <c r="A736">
        <f t="shared" si="101"/>
        <v>1.6</v>
      </c>
      <c r="B736">
        <f t="shared" si="102"/>
        <v>2.5600000000000005</v>
      </c>
      <c r="E736">
        <v>16.893150684931506</v>
      </c>
      <c r="F736" t="s">
        <v>38</v>
      </c>
      <c r="G736">
        <v>160</v>
      </c>
      <c r="H736">
        <v>47</v>
      </c>
      <c r="I736">
        <v>1.4473796640000001</v>
      </c>
      <c r="J736">
        <f t="shared" si="103"/>
        <v>18.359374999999996</v>
      </c>
      <c r="K736">
        <f t="shared" si="109"/>
        <v>5.5861507867643985</v>
      </c>
      <c r="L736">
        <f t="shared" si="104"/>
        <v>3.8594923817890523</v>
      </c>
      <c r="M736">
        <v>70.999511749999996</v>
      </c>
      <c r="N736">
        <v>78.678721150000001</v>
      </c>
      <c r="O736">
        <f t="shared" si="105"/>
        <v>54.359421447557381</v>
      </c>
      <c r="P736">
        <f t="shared" si="106"/>
        <v>1.6740153436170213</v>
      </c>
      <c r="Q736">
        <v>110</v>
      </c>
      <c r="R736">
        <v>60</v>
      </c>
      <c r="S736">
        <v>76.666666669999998</v>
      </c>
      <c r="T736">
        <v>50</v>
      </c>
      <c r="U736">
        <v>974.42695495566011</v>
      </c>
      <c r="V736">
        <v>1410.3657586562665</v>
      </c>
      <c r="W736">
        <f t="shared" si="107"/>
        <v>1097.9534151015173</v>
      </c>
      <c r="X736">
        <f t="shared" si="108"/>
        <v>1589.1554450372867</v>
      </c>
    </row>
    <row r="737" spans="1:24" x14ac:dyDescent="0.25">
      <c r="A737">
        <f t="shared" si="101"/>
        <v>1.71</v>
      </c>
      <c r="B737">
        <f t="shared" si="102"/>
        <v>2.9240999999999997</v>
      </c>
      <c r="E737">
        <v>16.893150684931506</v>
      </c>
      <c r="F737" t="s">
        <v>38</v>
      </c>
      <c r="G737">
        <v>171</v>
      </c>
      <c r="H737">
        <v>52</v>
      </c>
      <c r="I737">
        <v>1.561281795</v>
      </c>
      <c r="J737">
        <f t="shared" si="103"/>
        <v>17.783249546869126</v>
      </c>
      <c r="K737">
        <f t="shared" si="109"/>
        <v>7.0402787435209087</v>
      </c>
      <c r="L737">
        <f t="shared" si="104"/>
        <v>4.5092940723880721</v>
      </c>
      <c r="M737">
        <v>61.286409880000001</v>
      </c>
      <c r="N737">
        <v>114.8750393</v>
      </c>
      <c r="O737">
        <f t="shared" si="105"/>
        <v>73.577389852291205</v>
      </c>
      <c r="P737">
        <f t="shared" si="106"/>
        <v>2.2091353711538462</v>
      </c>
      <c r="Q737">
        <v>119</v>
      </c>
      <c r="R737">
        <v>65</v>
      </c>
      <c r="S737">
        <v>83</v>
      </c>
      <c r="T737">
        <v>54</v>
      </c>
      <c r="U737">
        <v>722.5242359503593</v>
      </c>
      <c r="V737">
        <v>1128.0639360355806</v>
      </c>
      <c r="W737">
        <f t="shared" si="107"/>
        <v>943.14447508356386</v>
      </c>
      <c r="X737">
        <f t="shared" si="108"/>
        <v>1472.5142990027994</v>
      </c>
    </row>
    <row r="738" spans="1:24" x14ac:dyDescent="0.25">
      <c r="A738">
        <f t="shared" si="101"/>
        <v>1.55</v>
      </c>
      <c r="B738">
        <f t="shared" si="102"/>
        <v>2.4025000000000003</v>
      </c>
      <c r="E738">
        <v>16.917808219178081</v>
      </c>
      <c r="F738" t="s">
        <v>38</v>
      </c>
      <c r="G738">
        <v>155</v>
      </c>
      <c r="H738">
        <v>57.5</v>
      </c>
      <c r="I738">
        <v>1.6021864450000001</v>
      </c>
      <c r="J738">
        <f t="shared" si="103"/>
        <v>23.933402705515086</v>
      </c>
      <c r="K738">
        <f t="shared" si="109"/>
        <v>6.0868013847648879</v>
      </c>
      <c r="L738">
        <f t="shared" si="104"/>
        <v>3.7990593440358857</v>
      </c>
      <c r="M738">
        <v>79.582118089999994</v>
      </c>
      <c r="N738">
        <v>76.484536109999993</v>
      </c>
      <c r="O738">
        <f t="shared" si="105"/>
        <v>47.737600295326423</v>
      </c>
      <c r="P738">
        <f t="shared" si="106"/>
        <v>1.3301658453913043</v>
      </c>
      <c r="Q738">
        <v>129</v>
      </c>
      <c r="R738">
        <v>66</v>
      </c>
      <c r="S738">
        <v>87</v>
      </c>
      <c r="T738">
        <v>63</v>
      </c>
      <c r="U738">
        <v>1137.4848358219324</v>
      </c>
      <c r="V738">
        <v>1822.4627853469506</v>
      </c>
      <c r="W738">
        <f t="shared" si="107"/>
        <v>1143.4577144936429</v>
      </c>
      <c r="X738">
        <f t="shared" si="108"/>
        <v>1832.0324505923948</v>
      </c>
    </row>
    <row r="739" spans="1:24" x14ac:dyDescent="0.25">
      <c r="A739">
        <f t="shared" si="101"/>
        <v>1.5330000000000001</v>
      </c>
      <c r="B739">
        <f t="shared" si="102"/>
        <v>2.3500890000000005</v>
      </c>
      <c r="E739">
        <v>16.936986301369863</v>
      </c>
      <c r="F739" t="s">
        <v>38</v>
      </c>
      <c r="G739">
        <v>153.30000000000001</v>
      </c>
      <c r="H739">
        <v>44.5</v>
      </c>
      <c r="I739">
        <v>1.386358505</v>
      </c>
      <c r="J739">
        <f t="shared" si="103"/>
        <v>18.935453082840688</v>
      </c>
      <c r="K739">
        <f t="shared" si="109"/>
        <v>2.6540896558522959</v>
      </c>
      <c r="L739">
        <f t="shared" si="104"/>
        <v>1.914432411443457</v>
      </c>
      <c r="M739">
        <v>64.777897260000003</v>
      </c>
      <c r="N739">
        <v>40.972148959999998</v>
      </c>
      <c r="O739">
        <f t="shared" si="105"/>
        <v>29.553790604833488</v>
      </c>
      <c r="P739">
        <f t="shared" si="106"/>
        <v>0.92072244853932583</v>
      </c>
      <c r="Q739">
        <v>120</v>
      </c>
      <c r="R739">
        <v>60</v>
      </c>
      <c r="S739">
        <v>80</v>
      </c>
      <c r="T739">
        <v>60</v>
      </c>
      <c r="U739">
        <v>1952.5458642186877</v>
      </c>
      <c r="V739">
        <v>2706.9285652621529</v>
      </c>
      <c r="W739">
        <f t="shared" si="107"/>
        <v>2411.3729488707859</v>
      </c>
      <c r="X739">
        <f t="shared" si="108"/>
        <v>3343.0273963939444</v>
      </c>
    </row>
    <row r="740" spans="1:24" x14ac:dyDescent="0.25">
      <c r="A740">
        <f t="shared" si="101"/>
        <v>1.62</v>
      </c>
      <c r="B740">
        <f t="shared" si="102"/>
        <v>2.6244000000000005</v>
      </c>
      <c r="E740">
        <v>16.975342465753425</v>
      </c>
      <c r="F740" t="s">
        <v>38</v>
      </c>
      <c r="G740">
        <v>162</v>
      </c>
      <c r="H740">
        <v>60.5</v>
      </c>
      <c r="I740">
        <v>1.669539814</v>
      </c>
      <c r="J740">
        <f t="shared" si="103"/>
        <v>23.052888279225723</v>
      </c>
      <c r="K740">
        <f t="shared" si="109"/>
        <v>5.1629880608479777</v>
      </c>
      <c r="L740">
        <f t="shared" si="104"/>
        <v>3.0924617775230714</v>
      </c>
      <c r="M740">
        <v>66.866601040000006</v>
      </c>
      <c r="N740">
        <v>77.213257150000004</v>
      </c>
      <c r="O740">
        <f t="shared" si="105"/>
        <v>46.248227507079989</v>
      </c>
      <c r="P740">
        <f t="shared" si="106"/>
        <v>1.2762521842975207</v>
      </c>
      <c r="Q740">
        <v>100</v>
      </c>
      <c r="R740">
        <v>54</v>
      </c>
      <c r="S740">
        <v>69.333333330000002</v>
      </c>
      <c r="T740">
        <v>46</v>
      </c>
      <c r="U740">
        <v>897.94597312878682</v>
      </c>
      <c r="V740">
        <v>1499.1565529594836</v>
      </c>
      <c r="W740">
        <f t="shared" si="107"/>
        <v>1074.3132854521857</v>
      </c>
      <c r="X740">
        <f t="shared" si="108"/>
        <v>1793.6088027715709</v>
      </c>
    </row>
    <row r="741" spans="1:24" x14ac:dyDescent="0.25">
      <c r="A741">
        <f t="shared" si="101"/>
        <v>1.55</v>
      </c>
      <c r="B741">
        <f t="shared" si="102"/>
        <v>2.4025000000000003</v>
      </c>
      <c r="C741" t="s">
        <v>44</v>
      </c>
      <c r="E741">
        <v>17</v>
      </c>
      <c r="F741" t="s">
        <v>38</v>
      </c>
      <c r="G741">
        <v>155</v>
      </c>
      <c r="H741">
        <v>40</v>
      </c>
      <c r="I741">
        <v>1.31</v>
      </c>
      <c r="J741">
        <f t="shared" si="103"/>
        <v>16.649323621227886</v>
      </c>
      <c r="K741">
        <v>4.4000000000000004</v>
      </c>
      <c r="L741">
        <f t="shared" si="104"/>
        <v>3.3587786259541987</v>
      </c>
      <c r="M741">
        <v>83</v>
      </c>
      <c r="N741">
        <v>53</v>
      </c>
      <c r="O741">
        <f t="shared" si="105"/>
        <v>40.458015267175568</v>
      </c>
      <c r="P741">
        <f t="shared" si="106"/>
        <v>1.325</v>
      </c>
      <c r="Q741">
        <v>101</v>
      </c>
      <c r="R741">
        <v>63</v>
      </c>
      <c r="S741">
        <v>72</v>
      </c>
      <c r="T741">
        <v>38</v>
      </c>
      <c r="U741">
        <f>S741*1000/N741</f>
        <v>1358.4905660377358</v>
      </c>
      <c r="V741">
        <f>U741*I741</f>
        <v>1779.6226415094341</v>
      </c>
      <c r="W741">
        <f t="shared" si="107"/>
        <v>1309.090909090909</v>
      </c>
      <c r="X741">
        <f t="shared" si="108"/>
        <v>1714.9090909090908</v>
      </c>
    </row>
    <row r="742" spans="1:24" x14ac:dyDescent="0.25">
      <c r="A742">
        <f t="shared" si="101"/>
        <v>1.5730000000000002</v>
      </c>
      <c r="B742">
        <f t="shared" si="102"/>
        <v>2.4743290000000004</v>
      </c>
      <c r="E742">
        <v>17</v>
      </c>
      <c r="F742" t="s">
        <v>38</v>
      </c>
      <c r="G742">
        <v>157.30000000000001</v>
      </c>
      <c r="H742">
        <v>56.5</v>
      </c>
      <c r="I742">
        <v>1.5940000000000001</v>
      </c>
      <c r="J742">
        <f t="shared" si="103"/>
        <v>22.834473507767154</v>
      </c>
      <c r="K742">
        <f t="shared" ref="K742:K805" si="110">(M742*N742)/1000</f>
        <v>7.169755372</v>
      </c>
      <c r="L742">
        <f t="shared" si="104"/>
        <v>4.4979644742785441</v>
      </c>
      <c r="M742">
        <v>77.427999999999997</v>
      </c>
      <c r="N742">
        <v>92.599000000000004</v>
      </c>
      <c r="O742">
        <f t="shared" si="105"/>
        <v>58.092220828105397</v>
      </c>
      <c r="P742">
        <f t="shared" si="106"/>
        <v>1.638920353982301</v>
      </c>
      <c r="Q742">
        <v>123</v>
      </c>
      <c r="R742">
        <v>73</v>
      </c>
      <c r="S742">
        <v>89.7</v>
      </c>
      <c r="T742">
        <v>50</v>
      </c>
      <c r="U742">
        <v>968.69296644672181</v>
      </c>
      <c r="V742">
        <v>1544.0965885160747</v>
      </c>
      <c r="W742">
        <f t="shared" si="107"/>
        <v>1000.8709680701782</v>
      </c>
      <c r="X742">
        <f t="shared" si="108"/>
        <v>1595.388323103864</v>
      </c>
    </row>
    <row r="743" spans="1:24" x14ac:dyDescent="0.25">
      <c r="A743">
        <f t="shared" si="101"/>
        <v>1.6</v>
      </c>
      <c r="B743">
        <f t="shared" si="102"/>
        <v>2.5600000000000005</v>
      </c>
      <c r="E743">
        <v>17</v>
      </c>
      <c r="F743" t="s">
        <v>38</v>
      </c>
      <c r="G743">
        <v>160</v>
      </c>
      <c r="H743">
        <v>48.9</v>
      </c>
      <c r="I743">
        <v>1.4790000000000001</v>
      </c>
      <c r="J743">
        <f t="shared" si="103"/>
        <v>19.101562499999996</v>
      </c>
      <c r="K743">
        <f t="shared" si="110"/>
        <v>4.9333742240000005</v>
      </c>
      <c r="L743">
        <f t="shared" si="104"/>
        <v>3.3356147559161595</v>
      </c>
      <c r="M743">
        <v>72.304000000000002</v>
      </c>
      <c r="N743">
        <v>68.230999999999995</v>
      </c>
      <c r="O743">
        <f t="shared" si="105"/>
        <v>46.133198106828935</v>
      </c>
      <c r="P743">
        <f t="shared" si="106"/>
        <v>1.3953169734151329</v>
      </c>
      <c r="Q743">
        <v>110</v>
      </c>
      <c r="R743">
        <v>55</v>
      </c>
      <c r="S743">
        <v>73.3</v>
      </c>
      <c r="T743">
        <v>55</v>
      </c>
      <c r="U743">
        <v>1074.2917442218347</v>
      </c>
      <c r="V743">
        <v>1588.8774897040937</v>
      </c>
      <c r="W743">
        <f t="shared" si="107"/>
        <v>1188.6387964392948</v>
      </c>
      <c r="X743">
        <f t="shared" si="108"/>
        <v>1757.9967799337171</v>
      </c>
    </row>
    <row r="744" spans="1:24" x14ac:dyDescent="0.25">
      <c r="A744">
        <f t="shared" si="101"/>
        <v>1.64</v>
      </c>
      <c r="B744">
        <f t="shared" si="102"/>
        <v>2.6895999999999995</v>
      </c>
      <c r="E744">
        <v>17</v>
      </c>
      <c r="F744" t="s">
        <v>38</v>
      </c>
      <c r="G744">
        <v>164</v>
      </c>
      <c r="H744">
        <v>61</v>
      </c>
      <c r="I744">
        <v>1.6832806</v>
      </c>
      <c r="J744">
        <f t="shared" si="103"/>
        <v>22.679952409280194</v>
      </c>
      <c r="K744">
        <f t="shared" si="110"/>
        <v>6.8487143329964049</v>
      </c>
      <c r="L744">
        <f t="shared" si="104"/>
        <v>4.0686706262737209</v>
      </c>
      <c r="M744">
        <v>67.215196359999993</v>
      </c>
      <c r="N744">
        <v>101.8923503</v>
      </c>
      <c r="O744">
        <f t="shared" si="105"/>
        <v>60.532005359058971</v>
      </c>
      <c r="P744">
        <f t="shared" si="106"/>
        <v>1.6703663983606558</v>
      </c>
      <c r="Q744">
        <v>107</v>
      </c>
      <c r="R744">
        <v>47</v>
      </c>
      <c r="S744">
        <v>67</v>
      </c>
      <c r="T744">
        <v>60</v>
      </c>
      <c r="U744">
        <v>657.55672337258864</v>
      </c>
      <c r="V744">
        <v>1106.8524758526451</v>
      </c>
      <c r="W744">
        <f t="shared" si="107"/>
        <v>782.62864230970604</v>
      </c>
      <c r="X744">
        <f t="shared" si="108"/>
        <v>1317.3836106042675</v>
      </c>
    </row>
    <row r="745" spans="1:24" x14ac:dyDescent="0.25">
      <c r="A745">
        <f t="shared" si="101"/>
        <v>1.69</v>
      </c>
      <c r="B745">
        <f t="shared" si="102"/>
        <v>2.8560999999999996</v>
      </c>
      <c r="E745">
        <v>17</v>
      </c>
      <c r="F745" t="s">
        <v>38</v>
      </c>
      <c r="G745">
        <v>169</v>
      </c>
      <c r="H745">
        <v>75</v>
      </c>
      <c r="I745">
        <v>1.9</v>
      </c>
      <c r="J745">
        <f t="shared" si="103"/>
        <v>26.259584748433181</v>
      </c>
      <c r="K745">
        <f t="shared" si="110"/>
        <v>6.8</v>
      </c>
      <c r="L745">
        <f t="shared" si="104"/>
        <v>3.5789473684210527</v>
      </c>
      <c r="M745">
        <v>68</v>
      </c>
      <c r="N745">
        <v>100</v>
      </c>
      <c r="O745">
        <f t="shared" si="105"/>
        <v>52.631578947368425</v>
      </c>
      <c r="P745">
        <f t="shared" si="106"/>
        <v>1.3333333333333333</v>
      </c>
      <c r="Q745">
        <v>123</v>
      </c>
      <c r="R745">
        <v>71</v>
      </c>
      <c r="S745">
        <v>88</v>
      </c>
      <c r="T745">
        <v>52</v>
      </c>
      <c r="U745">
        <v>880</v>
      </c>
      <c r="V745">
        <v>1672</v>
      </c>
      <c r="W745">
        <f t="shared" si="107"/>
        <v>1035.2941176470588</v>
      </c>
      <c r="X745">
        <f t="shared" si="108"/>
        <v>1967.0588235294115</v>
      </c>
    </row>
    <row r="746" spans="1:24" x14ac:dyDescent="0.25">
      <c r="A746">
        <f t="shared" si="101"/>
        <v>1.67</v>
      </c>
      <c r="B746">
        <f t="shared" si="102"/>
        <v>2.7888999999999999</v>
      </c>
      <c r="E746">
        <v>17.073972602739726</v>
      </c>
      <c r="F746" t="s">
        <v>38</v>
      </c>
      <c r="G746">
        <v>167</v>
      </c>
      <c r="H746">
        <v>47</v>
      </c>
      <c r="I746">
        <v>1.4660926379999999</v>
      </c>
      <c r="J746">
        <f t="shared" si="103"/>
        <v>16.852522499910361</v>
      </c>
      <c r="K746">
        <f t="shared" si="110"/>
        <v>5.8339784466951645</v>
      </c>
      <c r="L746">
        <f t="shared" si="104"/>
        <v>3.9792699966447582</v>
      </c>
      <c r="M746">
        <v>72.107158929999997</v>
      </c>
      <c r="N746">
        <v>80.907062949999997</v>
      </c>
      <c r="O746">
        <f t="shared" si="105"/>
        <v>55.185505235447479</v>
      </c>
      <c r="P746">
        <f t="shared" si="106"/>
        <v>1.7214268712765957</v>
      </c>
      <c r="Q746">
        <v>103</v>
      </c>
      <c r="R746">
        <v>55</v>
      </c>
      <c r="S746">
        <v>71</v>
      </c>
      <c r="T746">
        <v>48</v>
      </c>
      <c r="U746">
        <v>877.55008538472725</v>
      </c>
      <c r="V746">
        <v>1286.5697196588198</v>
      </c>
      <c r="W746">
        <f t="shared" si="107"/>
        <v>973.60661371959816</v>
      </c>
      <c r="X746">
        <f t="shared" si="108"/>
        <v>1427.3974886824126</v>
      </c>
    </row>
    <row r="747" spans="1:24" x14ac:dyDescent="0.25">
      <c r="A747">
        <f t="shared" si="101"/>
        <v>1.5819999999999999</v>
      </c>
      <c r="B747">
        <f t="shared" si="102"/>
        <v>2.5027239999999997</v>
      </c>
      <c r="E747">
        <v>17.136986301369863</v>
      </c>
      <c r="F747" t="s">
        <v>38</v>
      </c>
      <c r="G747">
        <v>158.19999999999999</v>
      </c>
      <c r="H747">
        <v>52.5</v>
      </c>
      <c r="I747">
        <v>1.5333269060000001</v>
      </c>
      <c r="J747">
        <f t="shared" si="103"/>
        <v>20.97714330465525</v>
      </c>
      <c r="K747">
        <f t="shared" si="110"/>
        <v>5.4520447306975726</v>
      </c>
      <c r="L747">
        <f t="shared" si="104"/>
        <v>3.5556962506582219</v>
      </c>
      <c r="M747">
        <v>78.480907869999996</v>
      </c>
      <c r="N747">
        <v>69.469694970000006</v>
      </c>
      <c r="O747">
        <f t="shared" si="105"/>
        <v>45.306512719603973</v>
      </c>
      <c r="P747">
        <f t="shared" si="106"/>
        <v>1.3232322851428573</v>
      </c>
      <c r="Q747">
        <v>111</v>
      </c>
      <c r="R747">
        <v>56</v>
      </c>
      <c r="S747">
        <v>74.333333330000002</v>
      </c>
      <c r="T747">
        <v>55</v>
      </c>
      <c r="U747">
        <v>1070.010935877872</v>
      </c>
      <c r="V747">
        <v>1640.6765576957821</v>
      </c>
      <c r="W747">
        <f t="shared" si="107"/>
        <v>1090.7222812970469</v>
      </c>
      <c r="X747">
        <f t="shared" si="108"/>
        <v>1672.4338208864629</v>
      </c>
    </row>
    <row r="748" spans="1:24" x14ac:dyDescent="0.25">
      <c r="A748">
        <f t="shared" si="101"/>
        <v>1.6</v>
      </c>
      <c r="B748">
        <f t="shared" si="102"/>
        <v>2.5600000000000005</v>
      </c>
      <c r="E748">
        <v>17.139726027397259</v>
      </c>
      <c r="F748" t="s">
        <v>38</v>
      </c>
      <c r="G748">
        <v>160</v>
      </c>
      <c r="H748">
        <v>53</v>
      </c>
      <c r="I748">
        <v>1.546595733</v>
      </c>
      <c r="J748">
        <f t="shared" si="103"/>
        <v>20.703124999999996</v>
      </c>
      <c r="K748">
        <f t="shared" si="110"/>
        <v>4.5455540421716831</v>
      </c>
      <c r="L748">
        <f t="shared" si="104"/>
        <v>2.9390705956200147</v>
      </c>
      <c r="M748">
        <v>61.913964919999998</v>
      </c>
      <c r="N748">
        <v>73.417266170000005</v>
      </c>
      <c r="O748">
        <f t="shared" si="105"/>
        <v>47.470237117226034</v>
      </c>
      <c r="P748">
        <f t="shared" si="106"/>
        <v>1.3852314371698113</v>
      </c>
      <c r="Q748">
        <v>100</v>
      </c>
      <c r="R748">
        <v>60</v>
      </c>
      <c r="S748">
        <v>73.333333330000002</v>
      </c>
      <c r="T748">
        <v>40</v>
      </c>
      <c r="U748">
        <v>998.85676974397757</v>
      </c>
      <c r="V748">
        <v>1544.8276179641991</v>
      </c>
      <c r="W748">
        <f t="shared" si="107"/>
        <v>1290.638415465223</v>
      </c>
      <c r="X748">
        <f t="shared" si="108"/>
        <v>1996.0958662043952</v>
      </c>
    </row>
    <row r="749" spans="1:24" x14ac:dyDescent="0.25">
      <c r="A749">
        <f t="shared" si="101"/>
        <v>1.63</v>
      </c>
      <c r="B749">
        <f t="shared" si="102"/>
        <v>2.6568999999999998</v>
      </c>
      <c r="E749">
        <v>17.156164383561645</v>
      </c>
      <c r="F749" t="s">
        <v>38</v>
      </c>
      <c r="G749">
        <v>163</v>
      </c>
      <c r="H749">
        <v>46.3</v>
      </c>
      <c r="I749">
        <v>1.443441676</v>
      </c>
      <c r="J749">
        <f t="shared" si="103"/>
        <v>17.42632391132523</v>
      </c>
      <c r="K749">
        <f t="shared" si="110"/>
        <v>5.6343624396670853</v>
      </c>
      <c r="L749">
        <f t="shared" si="104"/>
        <v>3.9034223088810727</v>
      </c>
      <c r="M749">
        <v>72.860507069999997</v>
      </c>
      <c r="N749">
        <v>77.330815639999997</v>
      </c>
      <c r="O749">
        <f t="shared" si="105"/>
        <v>53.573910831157129</v>
      </c>
      <c r="P749">
        <f t="shared" si="106"/>
        <v>1.670212000863931</v>
      </c>
      <c r="Q749">
        <v>100</v>
      </c>
      <c r="R749">
        <v>66</v>
      </c>
      <c r="S749">
        <v>77.333333330000002</v>
      </c>
      <c r="T749">
        <v>34</v>
      </c>
      <c r="U749">
        <v>1000.0325573961579</v>
      </c>
      <c r="V749">
        <v>1443.4886707024764</v>
      </c>
      <c r="W749">
        <f t="shared" si="107"/>
        <v>1098.0242631969463</v>
      </c>
      <c r="X749">
        <f t="shared" si="108"/>
        <v>1584.9339827576653</v>
      </c>
    </row>
    <row r="750" spans="1:24" x14ac:dyDescent="0.25">
      <c r="A750">
        <f t="shared" si="101"/>
        <v>1.56</v>
      </c>
      <c r="B750">
        <f t="shared" si="102"/>
        <v>2.4336000000000002</v>
      </c>
      <c r="E750">
        <v>17.186301369863013</v>
      </c>
      <c r="F750" t="s">
        <v>38</v>
      </c>
      <c r="G750">
        <v>156</v>
      </c>
      <c r="H750">
        <v>24.3</v>
      </c>
      <c r="I750">
        <v>0.99393938100000001</v>
      </c>
      <c r="J750">
        <f t="shared" si="103"/>
        <v>9.9852071005917153</v>
      </c>
      <c r="K750">
        <f t="shared" si="110"/>
        <v>5.1817199581429234</v>
      </c>
      <c r="L750">
        <f t="shared" si="104"/>
        <v>5.2133158794147061</v>
      </c>
      <c r="M750">
        <v>67.32145525</v>
      </c>
      <c r="N750">
        <v>76.969815030000007</v>
      </c>
      <c r="O750">
        <f t="shared" si="105"/>
        <v>77.439144178552283</v>
      </c>
      <c r="P750">
        <f t="shared" si="106"/>
        <v>3.1674821</v>
      </c>
      <c r="Q750">
        <v>115</v>
      </c>
      <c r="R750">
        <v>72</v>
      </c>
      <c r="S750">
        <v>86.333333330000002</v>
      </c>
      <c r="T750">
        <v>43</v>
      </c>
      <c r="U750">
        <v>1121.6518228132736</v>
      </c>
      <c r="V750">
        <v>1114.853918464547</v>
      </c>
      <c r="W750">
        <f t="shared" si="107"/>
        <v>1332.8907625635718</v>
      </c>
      <c r="X750">
        <f t="shared" si="108"/>
        <v>1324.8126194830545</v>
      </c>
    </row>
    <row r="751" spans="1:24" x14ac:dyDescent="0.25">
      <c r="A751">
        <f t="shared" si="101"/>
        <v>1.5549999999999999</v>
      </c>
      <c r="B751">
        <f t="shared" si="102"/>
        <v>2.4180249999999996</v>
      </c>
      <c r="E751">
        <v>17.263013698630136</v>
      </c>
      <c r="F751" t="s">
        <v>38</v>
      </c>
      <c r="G751">
        <v>155.5</v>
      </c>
      <c r="H751">
        <v>55.5</v>
      </c>
      <c r="I751">
        <v>1.572820533</v>
      </c>
      <c r="J751">
        <f t="shared" si="103"/>
        <v>22.952616288086354</v>
      </c>
      <c r="K751">
        <f t="shared" si="110"/>
        <v>5.8818648917794025</v>
      </c>
      <c r="L751">
        <f t="shared" si="104"/>
        <v>3.739692335119968</v>
      </c>
      <c r="M751">
        <v>114.3653114</v>
      </c>
      <c r="N751">
        <v>51.430497760000002</v>
      </c>
      <c r="O751">
        <f t="shared" si="105"/>
        <v>32.699533532857309</v>
      </c>
      <c r="P751">
        <f t="shared" si="106"/>
        <v>0.92667563531531538</v>
      </c>
      <c r="Q751">
        <v>116</v>
      </c>
      <c r="R751">
        <v>64</v>
      </c>
      <c r="S751">
        <v>81.333333330000002</v>
      </c>
      <c r="T751">
        <v>52</v>
      </c>
      <c r="U751">
        <v>1581.4222469621302</v>
      </c>
      <c r="V751">
        <v>2487.2933813650352</v>
      </c>
      <c r="W751">
        <f t="shared" si="107"/>
        <v>1106.2251150130687</v>
      </c>
      <c r="X751">
        <f t="shared" si="108"/>
        <v>1739.893575012841</v>
      </c>
    </row>
    <row r="752" spans="1:24" x14ac:dyDescent="0.25">
      <c r="A752">
        <f t="shared" si="101"/>
        <v>1.53</v>
      </c>
      <c r="B752">
        <f t="shared" si="102"/>
        <v>2.3409</v>
      </c>
      <c r="E752">
        <v>17.265753424657536</v>
      </c>
      <c r="F752" t="s">
        <v>38</v>
      </c>
      <c r="G752">
        <v>153</v>
      </c>
      <c r="H752">
        <v>44</v>
      </c>
      <c r="I752">
        <v>1.376900582</v>
      </c>
      <c r="J752">
        <f t="shared" si="103"/>
        <v>18.796189499765049</v>
      </c>
      <c r="K752">
        <f t="shared" si="110"/>
        <v>6.7933644979031067</v>
      </c>
      <c r="L752">
        <f t="shared" si="104"/>
        <v>4.9338090104047225</v>
      </c>
      <c r="M752">
        <v>98.461268390000001</v>
      </c>
      <c r="N752">
        <v>68.995297429999994</v>
      </c>
      <c r="O752">
        <f t="shared" si="105"/>
        <v>50.109135206974585</v>
      </c>
      <c r="P752">
        <f t="shared" si="106"/>
        <v>1.568074941590909</v>
      </c>
      <c r="Q752">
        <v>108</v>
      </c>
      <c r="R752">
        <v>57</v>
      </c>
      <c r="S752">
        <v>74</v>
      </c>
      <c r="T752">
        <v>51</v>
      </c>
      <c r="U752">
        <v>1072.5368649229695</v>
      </c>
      <c r="V752">
        <v>1476.776633528892</v>
      </c>
      <c r="W752">
        <f t="shared" si="107"/>
        <v>871.438593031084</v>
      </c>
      <c r="X752">
        <f t="shared" si="108"/>
        <v>1199.8843059217606</v>
      </c>
    </row>
    <row r="753" spans="1:24" x14ac:dyDescent="0.25">
      <c r="A753">
        <f t="shared" si="101"/>
        <v>1.55</v>
      </c>
      <c r="B753">
        <f t="shared" si="102"/>
        <v>2.4025000000000003</v>
      </c>
      <c r="E753">
        <v>17.276712328767122</v>
      </c>
      <c r="F753" t="s">
        <v>38</v>
      </c>
      <c r="G753">
        <v>155</v>
      </c>
      <c r="H753">
        <v>47</v>
      </c>
      <c r="I753">
        <v>1.433659381</v>
      </c>
      <c r="J753">
        <f t="shared" si="103"/>
        <v>19.562955254942764</v>
      </c>
      <c r="K753">
        <f t="shared" si="110"/>
        <v>3.6395882356175235</v>
      </c>
      <c r="L753">
        <f t="shared" si="104"/>
        <v>2.5386701219635959</v>
      </c>
      <c r="M753">
        <v>71.900310509999997</v>
      </c>
      <c r="N753">
        <v>50.619923749999998</v>
      </c>
      <c r="O753">
        <f t="shared" si="105"/>
        <v>35.308194136526211</v>
      </c>
      <c r="P753">
        <f t="shared" si="106"/>
        <v>1.0770196542553192</v>
      </c>
      <c r="Q753">
        <v>97</v>
      </c>
      <c r="R753">
        <v>55</v>
      </c>
      <c r="S753">
        <v>69</v>
      </c>
      <c r="T753">
        <v>42</v>
      </c>
      <c r="U753">
        <v>1363.0996431518727</v>
      </c>
      <c r="V753">
        <v>1954.2205906424347</v>
      </c>
      <c r="W753">
        <f t="shared" si="107"/>
        <v>1516.6550836659219</v>
      </c>
      <c r="X753">
        <f t="shared" si="108"/>
        <v>2174.3667884389888</v>
      </c>
    </row>
    <row r="754" spans="1:24" x14ac:dyDescent="0.25">
      <c r="A754">
        <f t="shared" si="101"/>
        <v>1.62</v>
      </c>
      <c r="B754">
        <f t="shared" si="102"/>
        <v>2.6244000000000005</v>
      </c>
      <c r="E754">
        <v>17.295890410958904</v>
      </c>
      <c r="F754" t="s">
        <v>38</v>
      </c>
      <c r="G754">
        <v>162</v>
      </c>
      <c r="H754">
        <v>47</v>
      </c>
      <c r="I754">
        <v>1.452783758</v>
      </c>
      <c r="J754">
        <f t="shared" si="103"/>
        <v>17.908855357415025</v>
      </c>
      <c r="K754">
        <f t="shared" si="110"/>
        <v>6.3510057260242183</v>
      </c>
      <c r="L754">
        <f t="shared" si="104"/>
        <v>4.3716111851136334</v>
      </c>
      <c r="M754">
        <v>71.841879149999997</v>
      </c>
      <c r="N754">
        <v>88.402555739999997</v>
      </c>
      <c r="O754">
        <f t="shared" si="105"/>
        <v>60.850457098791431</v>
      </c>
      <c r="P754">
        <f t="shared" si="106"/>
        <v>1.8809054412765958</v>
      </c>
      <c r="Q754">
        <v>130</v>
      </c>
      <c r="R754">
        <v>75</v>
      </c>
      <c r="S754">
        <v>93.333333330000002</v>
      </c>
      <c r="T754">
        <v>55</v>
      </c>
      <c r="U754">
        <v>1055.7764144794849</v>
      </c>
      <c r="V754">
        <v>1533.8148270352717</v>
      </c>
      <c r="W754">
        <f t="shared" si="107"/>
        <v>1175.6668138093767</v>
      </c>
      <c r="X754">
        <f t="shared" si="108"/>
        <v>1707.9896519218726</v>
      </c>
    </row>
    <row r="755" spans="1:24" x14ac:dyDescent="0.25">
      <c r="A755">
        <f t="shared" si="101"/>
        <v>1.57</v>
      </c>
      <c r="B755">
        <f t="shared" si="102"/>
        <v>2.4649000000000001</v>
      </c>
      <c r="E755">
        <v>17.331506849315069</v>
      </c>
      <c r="F755" t="s">
        <v>38</v>
      </c>
      <c r="G755">
        <v>157</v>
      </c>
      <c r="H755">
        <v>51</v>
      </c>
      <c r="I755">
        <v>1.505576552</v>
      </c>
      <c r="J755">
        <f t="shared" si="103"/>
        <v>20.690494543389182</v>
      </c>
      <c r="K755">
        <f t="shared" si="110"/>
        <v>5.4229832587509765</v>
      </c>
      <c r="L755">
        <f t="shared" si="104"/>
        <v>3.6019312678236881</v>
      </c>
      <c r="M755">
        <v>72.378206489999997</v>
      </c>
      <c r="N755">
        <v>74.925637449999996</v>
      </c>
      <c r="O755">
        <f t="shared" si="105"/>
        <v>49.765412028016229</v>
      </c>
      <c r="P755">
        <f t="shared" si="106"/>
        <v>1.4691301460784314</v>
      </c>
      <c r="Q755">
        <v>105</v>
      </c>
      <c r="R755">
        <v>53</v>
      </c>
      <c r="S755">
        <v>70.333333330000002</v>
      </c>
      <c r="T755">
        <v>52</v>
      </c>
      <c r="U755">
        <v>938.70850784466711</v>
      </c>
      <c r="V755">
        <v>1413.2975185738387</v>
      </c>
      <c r="W755">
        <f t="shared" si="107"/>
        <v>1037.5592912481047</v>
      </c>
      <c r="X755">
        <f t="shared" si="108"/>
        <v>1562.1249402128853</v>
      </c>
    </row>
    <row r="756" spans="1:24" x14ac:dyDescent="0.25">
      <c r="A756">
        <f t="shared" si="101"/>
        <v>1.645</v>
      </c>
      <c r="B756">
        <f t="shared" si="102"/>
        <v>2.7060249999999999</v>
      </c>
      <c r="E756">
        <v>17.334246575342465</v>
      </c>
      <c r="F756" t="s">
        <v>38</v>
      </c>
      <c r="G756">
        <v>164.5</v>
      </c>
      <c r="H756">
        <v>50</v>
      </c>
      <c r="I756">
        <v>1.5102135830000001</v>
      </c>
      <c r="J756">
        <f t="shared" si="103"/>
        <v>18.477286795206993</v>
      </c>
      <c r="K756">
        <f t="shared" si="110"/>
        <v>5.279936967799574</v>
      </c>
      <c r="L756">
        <f t="shared" si="104"/>
        <v>3.4961524828237316</v>
      </c>
      <c r="M756">
        <v>85.892450359999998</v>
      </c>
      <c r="N756">
        <v>61.471490750000001</v>
      </c>
      <c r="O756">
        <f t="shared" si="105"/>
        <v>40.703839140347604</v>
      </c>
      <c r="P756">
        <f t="shared" si="106"/>
        <v>1.229429815</v>
      </c>
      <c r="Q756">
        <v>97</v>
      </c>
      <c r="R756">
        <v>54</v>
      </c>
      <c r="S756">
        <v>68.333333330000002</v>
      </c>
      <c r="T756">
        <v>43</v>
      </c>
      <c r="U756">
        <v>1111.6264222045079</v>
      </c>
      <c r="V756">
        <v>1678.7933220349407</v>
      </c>
      <c r="W756">
        <f t="shared" si="107"/>
        <v>1035.365895414893</v>
      </c>
      <c r="X756">
        <f t="shared" si="108"/>
        <v>1563.6236386305288</v>
      </c>
    </row>
    <row r="757" spans="1:24" x14ac:dyDescent="0.25">
      <c r="A757">
        <f t="shared" si="101"/>
        <v>1.635</v>
      </c>
      <c r="B757">
        <f t="shared" si="102"/>
        <v>2.673225</v>
      </c>
      <c r="E757">
        <v>17.339726027397262</v>
      </c>
      <c r="F757" t="s">
        <v>38</v>
      </c>
      <c r="G757">
        <v>163.5</v>
      </c>
      <c r="H757">
        <v>60.5</v>
      </c>
      <c r="I757">
        <v>1.6741624740000001</v>
      </c>
      <c r="J757">
        <f t="shared" si="103"/>
        <v>22.631839818945281</v>
      </c>
      <c r="K757">
        <f t="shared" si="110"/>
        <v>7.1508226431107067</v>
      </c>
      <c r="L757">
        <f t="shared" si="104"/>
        <v>4.2712835547111343</v>
      </c>
      <c r="M757">
        <v>77.220416610000001</v>
      </c>
      <c r="N757">
        <v>92.602746229999994</v>
      </c>
      <c r="O757">
        <f t="shared" si="105"/>
        <v>55.312878927902666</v>
      </c>
      <c r="P757">
        <f t="shared" si="106"/>
        <v>1.5306239046280992</v>
      </c>
      <c r="Q757">
        <v>118</v>
      </c>
      <c r="R757">
        <v>60</v>
      </c>
      <c r="S757">
        <v>79.333333330000002</v>
      </c>
      <c r="T757">
        <v>58</v>
      </c>
      <c r="U757">
        <v>856.70605419149899</v>
      </c>
      <c r="V757">
        <v>1434.265127176018</v>
      </c>
      <c r="W757">
        <f t="shared" si="107"/>
        <v>887.54357130008646</v>
      </c>
      <c r="X757">
        <f t="shared" si="108"/>
        <v>1485.8921411105482</v>
      </c>
    </row>
    <row r="758" spans="1:24" x14ac:dyDescent="0.25">
      <c r="A758">
        <f t="shared" si="101"/>
        <v>1.56</v>
      </c>
      <c r="B758">
        <f t="shared" si="102"/>
        <v>2.4336000000000002</v>
      </c>
      <c r="E758">
        <v>17.350684931506848</v>
      </c>
      <c r="F758" t="s">
        <v>38</v>
      </c>
      <c r="G758">
        <v>156</v>
      </c>
      <c r="H758">
        <v>55</v>
      </c>
      <c r="I758">
        <v>1.5665167010000001</v>
      </c>
      <c r="J758">
        <f t="shared" si="103"/>
        <v>22.600262984878366</v>
      </c>
      <c r="K758">
        <f t="shared" si="110"/>
        <v>7.1818065853377764</v>
      </c>
      <c r="L758">
        <f t="shared" si="104"/>
        <v>4.5845707107707216</v>
      </c>
      <c r="M758">
        <v>90.847909020000003</v>
      </c>
      <c r="N758">
        <v>79.053075219999997</v>
      </c>
      <c r="O758">
        <f t="shared" si="105"/>
        <v>50.464240291556258</v>
      </c>
      <c r="P758">
        <f t="shared" si="106"/>
        <v>1.4373286403636363</v>
      </c>
      <c r="Q758">
        <v>124</v>
      </c>
      <c r="R758">
        <v>64</v>
      </c>
      <c r="S758">
        <v>84</v>
      </c>
      <c r="T758">
        <v>60</v>
      </c>
      <c r="U758">
        <v>1062.5772592177218</v>
      </c>
      <c r="V758">
        <v>1664.5450226673674</v>
      </c>
      <c r="W758">
        <f t="shared" si="107"/>
        <v>935.69771340255932</v>
      </c>
      <c r="X758">
        <f t="shared" si="108"/>
        <v>1465.7860951326209</v>
      </c>
    </row>
    <row r="759" spans="1:24" x14ac:dyDescent="0.25">
      <c r="A759">
        <f t="shared" si="101"/>
        <v>1.5649999999999999</v>
      </c>
      <c r="B759">
        <f t="shared" si="102"/>
        <v>2.4492249999999998</v>
      </c>
      <c r="E759">
        <v>17.389041095890413</v>
      </c>
      <c r="F759" t="s">
        <v>38</v>
      </c>
      <c r="G759">
        <v>156.5</v>
      </c>
      <c r="H759">
        <v>46.5</v>
      </c>
      <c r="I759">
        <v>1.429330067</v>
      </c>
      <c r="J759">
        <f t="shared" si="103"/>
        <v>18.985597484918699</v>
      </c>
      <c r="K759">
        <f t="shared" si="110"/>
        <v>7.2133328188474417</v>
      </c>
      <c r="L759">
        <f t="shared" si="104"/>
        <v>5.0466529637814173</v>
      </c>
      <c r="M759">
        <v>93.1310316</v>
      </c>
      <c r="N759">
        <v>77.453590869999999</v>
      </c>
      <c r="O759">
        <f t="shared" si="105"/>
        <v>54.188736848281806</v>
      </c>
      <c r="P759">
        <f t="shared" si="106"/>
        <v>1.6656686208602149</v>
      </c>
      <c r="Q759">
        <v>114</v>
      </c>
      <c r="R759">
        <v>65</v>
      </c>
      <c r="S759">
        <v>81.333333330000002</v>
      </c>
      <c r="T759">
        <v>49</v>
      </c>
      <c r="U759">
        <v>1050.0911890129389</v>
      </c>
      <c r="V759">
        <v>1500.9269095479735</v>
      </c>
      <c r="W759">
        <f t="shared" si="107"/>
        <v>902.03333601895918</v>
      </c>
      <c r="X759">
        <f t="shared" si="108"/>
        <v>1289.3033686082124</v>
      </c>
    </row>
    <row r="760" spans="1:24" x14ac:dyDescent="0.25">
      <c r="A760">
        <f t="shared" si="101"/>
        <v>1.73</v>
      </c>
      <c r="B760">
        <f t="shared" si="102"/>
        <v>2.9929000000000001</v>
      </c>
      <c r="E760">
        <v>17.413698630136988</v>
      </c>
      <c r="F760" t="s">
        <v>38</v>
      </c>
      <c r="G760">
        <v>173</v>
      </c>
      <c r="H760">
        <v>56.5</v>
      </c>
      <c r="I760">
        <v>1.639982246</v>
      </c>
      <c r="J760">
        <f t="shared" si="103"/>
        <v>18.878011293394366</v>
      </c>
      <c r="K760">
        <f t="shared" si="110"/>
        <v>2.9779100704179706</v>
      </c>
      <c r="L760">
        <f t="shared" si="104"/>
        <v>1.8158184807678526</v>
      </c>
      <c r="M760">
        <v>57.799542340000002</v>
      </c>
      <c r="N760">
        <v>51.521343420000001</v>
      </c>
      <c r="O760">
        <f t="shared" si="105"/>
        <v>31.415793399997575</v>
      </c>
      <c r="P760">
        <f t="shared" si="106"/>
        <v>0.91188218442477875</v>
      </c>
      <c r="Q760">
        <v>98</v>
      </c>
      <c r="R760">
        <v>55</v>
      </c>
      <c r="S760">
        <v>69.333333330000002</v>
      </c>
      <c r="T760">
        <v>43</v>
      </c>
      <c r="U760">
        <v>1345.7206029120273</v>
      </c>
      <c r="V760">
        <v>2206.9578968521405</v>
      </c>
      <c r="W760">
        <f t="shared" si="107"/>
        <v>1862.6038178585718</v>
      </c>
      <c r="X760">
        <f t="shared" si="108"/>
        <v>3054.6371926198753</v>
      </c>
    </row>
    <row r="761" spans="1:24" x14ac:dyDescent="0.25">
      <c r="A761">
        <f t="shared" si="101"/>
        <v>1.6850000000000001</v>
      </c>
      <c r="B761">
        <f t="shared" si="102"/>
        <v>2.8392250000000003</v>
      </c>
      <c r="E761">
        <v>17.416438356164385</v>
      </c>
      <c r="F761" t="s">
        <v>38</v>
      </c>
      <c r="G761">
        <v>168.5</v>
      </c>
      <c r="H761">
        <v>45</v>
      </c>
      <c r="I761">
        <v>1.4350907639999999</v>
      </c>
      <c r="J761">
        <f t="shared" si="103"/>
        <v>15.849395521665242</v>
      </c>
      <c r="K761">
        <f t="shared" si="110"/>
        <v>6.4911818191558632</v>
      </c>
      <c r="L761">
        <f t="shared" si="104"/>
        <v>4.5231855587050962</v>
      </c>
      <c r="M761">
        <v>79.237993309999993</v>
      </c>
      <c r="N761">
        <v>81.920068240000006</v>
      </c>
      <c r="O761">
        <f t="shared" si="105"/>
        <v>57.083545023776637</v>
      </c>
      <c r="P761">
        <f t="shared" si="106"/>
        <v>1.820445960888889</v>
      </c>
      <c r="Q761">
        <v>103</v>
      </c>
      <c r="R761">
        <v>55</v>
      </c>
      <c r="S761">
        <v>71</v>
      </c>
      <c r="T761">
        <v>48</v>
      </c>
      <c r="U761">
        <v>866.69849678338107</v>
      </c>
      <c r="V761">
        <v>1243.7910079065139</v>
      </c>
      <c r="W761">
        <f t="shared" si="107"/>
        <v>875.0332617764584</v>
      </c>
      <c r="X761">
        <f t="shared" si="108"/>
        <v>1255.7521521681897</v>
      </c>
    </row>
    <row r="762" spans="1:24" x14ac:dyDescent="0.25">
      <c r="A762">
        <f t="shared" si="101"/>
        <v>1.53</v>
      </c>
      <c r="B762">
        <f t="shared" si="102"/>
        <v>2.3409</v>
      </c>
      <c r="E762">
        <v>17.454794520547946</v>
      </c>
      <c r="F762" t="s">
        <v>38</v>
      </c>
      <c r="G762">
        <v>153</v>
      </c>
      <c r="H762">
        <v>53</v>
      </c>
      <c r="I762">
        <v>1.5259778930000001</v>
      </c>
      <c r="J762">
        <f t="shared" si="103"/>
        <v>22.64086462471699</v>
      </c>
      <c r="K762">
        <f t="shared" si="110"/>
        <v>5.4320272619290471</v>
      </c>
      <c r="L762">
        <f t="shared" si="104"/>
        <v>3.5597024615146551</v>
      </c>
      <c r="M762">
        <v>57.238534850000001</v>
      </c>
      <c r="N762">
        <v>94.901577689999996</v>
      </c>
      <c r="O762">
        <f t="shared" si="105"/>
        <v>62.190663524900742</v>
      </c>
      <c r="P762">
        <f t="shared" si="106"/>
        <v>1.7905958054716979</v>
      </c>
      <c r="Q762">
        <v>101</v>
      </c>
      <c r="R762">
        <v>48</v>
      </c>
      <c r="S762">
        <v>65.666666669999998</v>
      </c>
      <c r="T762">
        <v>53</v>
      </c>
      <c r="U762">
        <v>691.94494199562121</v>
      </c>
      <c r="V762">
        <v>1055.8926846584852</v>
      </c>
      <c r="W762">
        <f t="shared" si="107"/>
        <v>967.1036392653175</v>
      </c>
      <c r="X762">
        <f t="shared" si="108"/>
        <v>1475.7787737587214</v>
      </c>
    </row>
    <row r="763" spans="1:24" x14ac:dyDescent="0.25">
      <c r="A763">
        <f t="shared" si="101"/>
        <v>1.635</v>
      </c>
      <c r="B763">
        <f t="shared" si="102"/>
        <v>2.673225</v>
      </c>
      <c r="E763">
        <v>17.454794520547946</v>
      </c>
      <c r="F763" t="s">
        <v>38</v>
      </c>
      <c r="G763">
        <v>163.5</v>
      </c>
      <c r="H763">
        <v>52.5</v>
      </c>
      <c r="I763">
        <v>1.5485603670000001</v>
      </c>
      <c r="J763">
        <f t="shared" si="103"/>
        <v>19.639199842886402</v>
      </c>
      <c r="K763">
        <f t="shared" si="110"/>
        <v>4.0591270031175037</v>
      </c>
      <c r="L763">
        <f t="shared" si="104"/>
        <v>2.6212261979693965</v>
      </c>
      <c r="M763">
        <v>72.725916929999997</v>
      </c>
      <c r="N763">
        <v>55.814036790000003</v>
      </c>
      <c r="O763">
        <f t="shared" si="105"/>
        <v>36.042532134622299</v>
      </c>
      <c r="P763">
        <f t="shared" si="106"/>
        <v>1.0631245102857143</v>
      </c>
      <c r="Q763">
        <v>93</v>
      </c>
      <c r="R763">
        <v>52</v>
      </c>
      <c r="S763">
        <v>65.666666669999998</v>
      </c>
      <c r="T763">
        <v>41</v>
      </c>
      <c r="U763">
        <v>1176.5260218871188</v>
      </c>
      <c r="V763">
        <v>1821.9215682385668</v>
      </c>
      <c r="W763">
        <f t="shared" si="107"/>
        <v>1294.2027508785307</v>
      </c>
      <c r="X763">
        <f t="shared" si="108"/>
        <v>2004.1510868728672</v>
      </c>
    </row>
    <row r="764" spans="1:24" x14ac:dyDescent="0.25">
      <c r="A764">
        <f t="shared" si="101"/>
        <v>1.65</v>
      </c>
      <c r="B764">
        <f t="shared" si="102"/>
        <v>2.7224999999999997</v>
      </c>
      <c r="E764">
        <v>17.454794520547946</v>
      </c>
      <c r="F764" t="s">
        <v>38</v>
      </c>
      <c r="G764">
        <v>165</v>
      </c>
      <c r="H764">
        <v>50.5</v>
      </c>
      <c r="I764">
        <v>1.5199106170000001</v>
      </c>
      <c r="J764">
        <f t="shared" si="103"/>
        <v>18.549127640036733</v>
      </c>
      <c r="K764">
        <f t="shared" si="110"/>
        <v>7.5354612016184221</v>
      </c>
      <c r="L764">
        <f t="shared" si="104"/>
        <v>4.9578318075650509</v>
      </c>
      <c r="M764">
        <v>87.976581699999997</v>
      </c>
      <c r="N764">
        <v>85.653034660000003</v>
      </c>
      <c r="O764">
        <f t="shared" si="105"/>
        <v>56.353994571774216</v>
      </c>
      <c r="P764">
        <f t="shared" si="106"/>
        <v>1.6960996962376238</v>
      </c>
      <c r="Q764">
        <v>121</v>
      </c>
      <c r="R764">
        <v>72</v>
      </c>
      <c r="S764">
        <v>88.333333330000002</v>
      </c>
      <c r="T764">
        <v>49</v>
      </c>
      <c r="U764">
        <v>1031.2925126428906</v>
      </c>
      <c r="V764">
        <v>1567.4724391985362</v>
      </c>
      <c r="W764">
        <f t="shared" si="107"/>
        <v>937.78820928469031</v>
      </c>
      <c r="X764">
        <f t="shared" si="108"/>
        <v>1425.3542557892188</v>
      </c>
    </row>
    <row r="765" spans="1:24" x14ac:dyDescent="0.25">
      <c r="A765">
        <f t="shared" si="101"/>
        <v>1.67</v>
      </c>
      <c r="B765">
        <f t="shared" si="102"/>
        <v>2.7888999999999999</v>
      </c>
      <c r="E765">
        <v>17.463013698630139</v>
      </c>
      <c r="F765" t="s">
        <v>38</v>
      </c>
      <c r="G765">
        <v>167</v>
      </c>
      <c r="H765">
        <v>60.5</v>
      </c>
      <c r="I765">
        <v>1.684834385</v>
      </c>
      <c r="J765">
        <f t="shared" si="103"/>
        <v>21.693140664778227</v>
      </c>
      <c r="K765">
        <f t="shared" si="110"/>
        <v>7.1634478417069198</v>
      </c>
      <c r="L765">
        <f t="shared" si="104"/>
        <v>4.2517222496660523</v>
      </c>
      <c r="M765">
        <v>76.239327590000002</v>
      </c>
      <c r="N765">
        <v>93.960008149999993</v>
      </c>
      <c r="O765">
        <f t="shared" si="105"/>
        <v>55.768097438253548</v>
      </c>
      <c r="P765">
        <f t="shared" si="106"/>
        <v>1.553057985950413</v>
      </c>
      <c r="Q765">
        <v>117</v>
      </c>
      <c r="R765">
        <v>62</v>
      </c>
      <c r="S765">
        <v>80.333333330000002</v>
      </c>
      <c r="T765">
        <v>55</v>
      </c>
      <c r="U765">
        <v>854.97367349898445</v>
      </c>
      <c r="V765">
        <v>1440.4890433808523</v>
      </c>
      <c r="W765">
        <f t="shared" si="107"/>
        <v>897.14712920540262</v>
      </c>
      <c r="X765">
        <f t="shared" si="108"/>
        <v>1511.5443316893002</v>
      </c>
    </row>
    <row r="766" spans="1:24" x14ac:dyDescent="0.25">
      <c r="A766">
        <f t="shared" si="101"/>
        <v>1.57</v>
      </c>
      <c r="B766">
        <f t="shared" si="102"/>
        <v>2.4649000000000001</v>
      </c>
      <c r="E766">
        <v>17.473972602739725</v>
      </c>
      <c r="F766" t="s">
        <v>38</v>
      </c>
      <c r="G766">
        <v>157</v>
      </c>
      <c r="H766">
        <v>44</v>
      </c>
      <c r="I766">
        <v>1.387602424</v>
      </c>
      <c r="J766">
        <f t="shared" si="103"/>
        <v>17.850622743316158</v>
      </c>
      <c r="K766">
        <f t="shared" si="110"/>
        <v>8.4741972907910021</v>
      </c>
      <c r="L766">
        <f t="shared" si="104"/>
        <v>6.1070787598962868</v>
      </c>
      <c r="M766">
        <v>105.2090999</v>
      </c>
      <c r="N766">
        <v>80.546238860000003</v>
      </c>
      <c r="O766">
        <f t="shared" si="105"/>
        <v>58.047058340970437</v>
      </c>
      <c r="P766">
        <f t="shared" si="106"/>
        <v>1.8305963377272727</v>
      </c>
      <c r="Q766">
        <v>113</v>
      </c>
      <c r="R766">
        <v>67</v>
      </c>
      <c r="S766">
        <v>82.333333330000002</v>
      </c>
      <c r="T766">
        <v>46</v>
      </c>
      <c r="U766">
        <v>1022.1871870778002</v>
      </c>
      <c r="V766">
        <v>1418.3894185708971</v>
      </c>
      <c r="W766">
        <f t="shared" si="107"/>
        <v>777.26142552260364</v>
      </c>
      <c r="X766">
        <f t="shared" si="108"/>
        <v>1078.5298381368602</v>
      </c>
    </row>
    <row r="767" spans="1:24" x14ac:dyDescent="0.25">
      <c r="A767">
        <f t="shared" si="101"/>
        <v>1.56</v>
      </c>
      <c r="B767">
        <f t="shared" si="102"/>
        <v>2.4336000000000002</v>
      </c>
      <c r="E767">
        <v>17.484931506849314</v>
      </c>
      <c r="F767" t="s">
        <v>38</v>
      </c>
      <c r="G767">
        <v>156</v>
      </c>
      <c r="H767">
        <v>44.5</v>
      </c>
      <c r="I767">
        <v>1.3936389769999999</v>
      </c>
      <c r="J767">
        <f t="shared" si="103"/>
        <v>18.285667324128863</v>
      </c>
      <c r="K767">
        <f t="shared" si="110"/>
        <v>7.6119188896642722</v>
      </c>
      <c r="L767">
        <f t="shared" si="104"/>
        <v>5.4619015507516711</v>
      </c>
      <c r="M767">
        <v>99.219503160000002</v>
      </c>
      <c r="N767">
        <v>76.717970230000006</v>
      </c>
      <c r="O767">
        <f t="shared" si="105"/>
        <v>55.048668626609462</v>
      </c>
      <c r="P767">
        <f t="shared" si="106"/>
        <v>1.723999331011236</v>
      </c>
      <c r="Q767">
        <v>115</v>
      </c>
      <c r="R767">
        <v>64</v>
      </c>
      <c r="S767">
        <v>81</v>
      </c>
      <c r="T767">
        <v>51</v>
      </c>
      <c r="U767">
        <v>1055.8152119661468</v>
      </c>
      <c r="V767">
        <v>1471.4252319055388</v>
      </c>
      <c r="W767">
        <f t="shared" si="107"/>
        <v>851.2965119476994</v>
      </c>
      <c r="X767">
        <f t="shared" si="108"/>
        <v>1186.4000000344599</v>
      </c>
    </row>
    <row r="768" spans="1:24" x14ac:dyDescent="0.25">
      <c r="A768">
        <f t="shared" si="101"/>
        <v>1.61</v>
      </c>
      <c r="B768">
        <f t="shared" si="102"/>
        <v>2.5921000000000003</v>
      </c>
      <c r="E768">
        <v>17.484931506849314</v>
      </c>
      <c r="F768" t="s">
        <v>38</v>
      </c>
      <c r="G768">
        <v>161</v>
      </c>
      <c r="H768">
        <v>54</v>
      </c>
      <c r="I768">
        <v>1.565522149</v>
      </c>
      <c r="J768">
        <f t="shared" si="103"/>
        <v>20.832529609197174</v>
      </c>
      <c r="K768">
        <f t="shared" si="110"/>
        <v>4.8569061894979191</v>
      </c>
      <c r="L768">
        <f t="shared" si="104"/>
        <v>3.1024193382382603</v>
      </c>
      <c r="M768">
        <v>76.296815719999998</v>
      </c>
      <c r="N768">
        <v>63.658045799999996</v>
      </c>
      <c r="O768">
        <f t="shared" si="105"/>
        <v>40.662500904674197</v>
      </c>
      <c r="P768">
        <f t="shared" si="106"/>
        <v>1.1788527</v>
      </c>
      <c r="Q768">
        <v>94</v>
      </c>
      <c r="R768">
        <v>49</v>
      </c>
      <c r="S768">
        <v>64</v>
      </c>
      <c r="T768">
        <v>45</v>
      </c>
      <c r="U768">
        <v>1005.3717357437322</v>
      </c>
      <c r="V768">
        <v>1573.9317202853877</v>
      </c>
      <c r="W768">
        <f t="shared" si="107"/>
        <v>1054.1690121730101</v>
      </c>
      <c r="X768">
        <f t="shared" si="108"/>
        <v>1650.3249373462979</v>
      </c>
    </row>
    <row r="769" spans="1:24" x14ac:dyDescent="0.25">
      <c r="A769">
        <f t="shared" si="101"/>
        <v>1.58</v>
      </c>
      <c r="B769">
        <f t="shared" si="102"/>
        <v>2.4964000000000004</v>
      </c>
      <c r="E769">
        <v>17.490410958904111</v>
      </c>
      <c r="F769" t="s">
        <v>38</v>
      </c>
      <c r="G769">
        <v>158</v>
      </c>
      <c r="H769">
        <v>52</v>
      </c>
      <c r="I769">
        <v>1.5246831080000001</v>
      </c>
      <c r="J769">
        <f t="shared" si="103"/>
        <v>20.82999519307803</v>
      </c>
      <c r="K769">
        <f t="shared" si="110"/>
        <v>4.6933326053696858</v>
      </c>
      <c r="L769">
        <f t="shared" si="104"/>
        <v>3.078234802198442</v>
      </c>
      <c r="M769">
        <v>74.180299579999996</v>
      </c>
      <c r="N769">
        <v>63.269259249999998</v>
      </c>
      <c r="O769">
        <f t="shared" si="105"/>
        <v>41.49666177714353</v>
      </c>
      <c r="P769">
        <f t="shared" si="106"/>
        <v>1.2167165240384614</v>
      </c>
      <c r="Q769">
        <v>106</v>
      </c>
      <c r="R769">
        <v>58</v>
      </c>
      <c r="S769">
        <v>74</v>
      </c>
      <c r="T769">
        <v>48</v>
      </c>
      <c r="U769">
        <v>1169.6043367221816</v>
      </c>
      <c r="V769">
        <v>1783.2759752438544</v>
      </c>
      <c r="W769">
        <f t="shared" si="107"/>
        <v>1261.3638320085972</v>
      </c>
      <c r="X769">
        <f t="shared" si="108"/>
        <v>1923.1801277056579</v>
      </c>
    </row>
    <row r="770" spans="1:24" x14ac:dyDescent="0.25">
      <c r="A770">
        <f t="shared" si="101"/>
        <v>1.625</v>
      </c>
      <c r="B770">
        <f t="shared" si="102"/>
        <v>2.640625</v>
      </c>
      <c r="E770">
        <v>17.495890410958904</v>
      </c>
      <c r="F770" t="s">
        <v>38</v>
      </c>
      <c r="G770">
        <v>162.5</v>
      </c>
      <c r="H770">
        <v>55.5</v>
      </c>
      <c r="I770">
        <v>1.5937348220000001</v>
      </c>
      <c r="J770">
        <f t="shared" si="103"/>
        <v>21.017751479289942</v>
      </c>
      <c r="K770">
        <f t="shared" si="110"/>
        <v>7.0855189979774318</v>
      </c>
      <c r="L770">
        <f t="shared" si="104"/>
        <v>4.4458581817806522</v>
      </c>
      <c r="M770">
        <v>78.443263310000006</v>
      </c>
      <c r="N770">
        <v>90.326673049999997</v>
      </c>
      <c r="O770">
        <f t="shared" si="105"/>
        <v>56.676099312837877</v>
      </c>
      <c r="P770">
        <f t="shared" si="106"/>
        <v>1.6275076225225225</v>
      </c>
      <c r="Q770">
        <v>114</v>
      </c>
      <c r="R770">
        <v>56</v>
      </c>
      <c r="S770">
        <v>75.333333330000002</v>
      </c>
      <c r="T770">
        <v>58</v>
      </c>
      <c r="U770">
        <v>834.00983105288867</v>
      </c>
      <c r="V770">
        <v>1329.1905096393257</v>
      </c>
      <c r="W770">
        <f t="shared" si="107"/>
        <v>850.56107648858438</v>
      </c>
      <c r="X770">
        <f t="shared" si="108"/>
        <v>1355.5688058376625</v>
      </c>
    </row>
    <row r="771" spans="1:24" x14ac:dyDescent="0.25">
      <c r="A771">
        <f t="shared" ref="A771:A834" si="111">G771/100</f>
        <v>1.58</v>
      </c>
      <c r="B771">
        <f t="shared" ref="B771:B834" si="112">A771*A771</f>
        <v>2.4964000000000004</v>
      </c>
      <c r="E771">
        <v>17.517808219178082</v>
      </c>
      <c r="F771" t="s">
        <v>38</v>
      </c>
      <c r="G771">
        <v>158</v>
      </c>
      <c r="H771">
        <v>45.5</v>
      </c>
      <c r="I771">
        <v>1.416290888</v>
      </c>
      <c r="J771">
        <f t="shared" ref="J771:J834" si="113">H771/B771</f>
        <v>18.226245793943274</v>
      </c>
      <c r="K771">
        <f t="shared" si="110"/>
        <v>7.1329887013995261</v>
      </c>
      <c r="L771">
        <f t="shared" ref="L771:L834" si="114">K771/I771</f>
        <v>5.0363867774877091</v>
      </c>
      <c r="M771">
        <v>82.358143589999997</v>
      </c>
      <c r="N771">
        <v>86.609391500000001</v>
      </c>
      <c r="O771">
        <f t="shared" ref="O771:O834" si="115">N771/I771</f>
        <v>61.152262034464208</v>
      </c>
      <c r="P771">
        <f t="shared" ref="P771:P834" si="116">N771/H771</f>
        <v>1.9035031098901098</v>
      </c>
      <c r="Q771">
        <v>100</v>
      </c>
      <c r="R771">
        <v>58</v>
      </c>
      <c r="S771">
        <v>72</v>
      </c>
      <c r="T771">
        <v>42</v>
      </c>
      <c r="U771">
        <v>831.31862206883181</v>
      </c>
      <c r="V771">
        <v>1177.3889894608021</v>
      </c>
      <c r="W771">
        <f t="shared" ref="W771:W834" si="117">S771*80/K771</f>
        <v>807.51564892705642</v>
      </c>
      <c r="X771">
        <f t="shared" ref="X771:X834" si="118">W771*I771</f>
        <v>1143.6770554927971</v>
      </c>
    </row>
    <row r="772" spans="1:24" x14ac:dyDescent="0.25">
      <c r="A772">
        <f t="shared" si="111"/>
        <v>1.56</v>
      </c>
      <c r="B772">
        <f t="shared" si="112"/>
        <v>2.4336000000000002</v>
      </c>
      <c r="E772">
        <v>17.531506849315068</v>
      </c>
      <c r="F772" t="s">
        <v>38</v>
      </c>
      <c r="G772">
        <v>156</v>
      </c>
      <c r="H772">
        <v>46.5</v>
      </c>
      <c r="I772">
        <v>1.427958568</v>
      </c>
      <c r="J772">
        <f t="shared" si="113"/>
        <v>19.107495069033529</v>
      </c>
      <c r="K772">
        <f t="shared" si="110"/>
        <v>4.7799145945871189</v>
      </c>
      <c r="L772">
        <f t="shared" si="114"/>
        <v>3.3473762486553595</v>
      </c>
      <c r="M772">
        <v>76.589957200000001</v>
      </c>
      <c r="N772">
        <v>62.409156099999997</v>
      </c>
      <c r="O772">
        <f t="shared" si="115"/>
        <v>43.705158888055358</v>
      </c>
      <c r="P772">
        <f t="shared" si="116"/>
        <v>1.3421323892473118</v>
      </c>
      <c r="Q772">
        <v>124</v>
      </c>
      <c r="R772">
        <v>53</v>
      </c>
      <c r="S772">
        <v>76.666666669999998</v>
      </c>
      <c r="T772">
        <v>71</v>
      </c>
      <c r="U772">
        <v>1228.4522249772897</v>
      </c>
      <c r="V772">
        <v>1754.1788800349843</v>
      </c>
      <c r="W772">
        <f t="shared" si="117"/>
        <v>1283.1470546661069</v>
      </c>
      <c r="X772">
        <f t="shared" si="118"/>
        <v>1832.2808307144317</v>
      </c>
    </row>
    <row r="773" spans="1:24" x14ac:dyDescent="0.25">
      <c r="A773">
        <f t="shared" si="111"/>
        <v>1.665</v>
      </c>
      <c r="B773">
        <f t="shared" si="112"/>
        <v>2.7722250000000002</v>
      </c>
      <c r="E773">
        <v>17.542465753424658</v>
      </c>
      <c r="F773" t="s">
        <v>38</v>
      </c>
      <c r="G773">
        <v>166.5</v>
      </c>
      <c r="H773">
        <v>47</v>
      </c>
      <c r="I773">
        <v>1.4647744060000001</v>
      </c>
      <c r="J773">
        <f t="shared" si="113"/>
        <v>16.953890827764699</v>
      </c>
      <c r="K773">
        <f t="shared" si="110"/>
        <v>10.62485587227796</v>
      </c>
      <c r="L773">
        <f t="shared" si="114"/>
        <v>7.2535783181058395</v>
      </c>
      <c r="M773">
        <v>111.9976983</v>
      </c>
      <c r="N773">
        <v>94.866734170000001</v>
      </c>
      <c r="O773">
        <f t="shared" si="115"/>
        <v>64.765423113216244</v>
      </c>
      <c r="P773">
        <f t="shared" si="116"/>
        <v>2.0184411525531916</v>
      </c>
      <c r="Q773">
        <v>137</v>
      </c>
      <c r="R773">
        <v>85</v>
      </c>
      <c r="S773">
        <v>102.33333330000001</v>
      </c>
      <c r="T773">
        <v>52</v>
      </c>
      <c r="U773">
        <v>1078.7061892171807</v>
      </c>
      <c r="V773">
        <v>1580.0612175591195</v>
      </c>
      <c r="W773">
        <f t="shared" si="117"/>
        <v>770.52025574863501</v>
      </c>
      <c r="X773">
        <f t="shared" si="118"/>
        <v>1128.6383499251749</v>
      </c>
    </row>
    <row r="774" spans="1:24" x14ac:dyDescent="0.25">
      <c r="A774">
        <f t="shared" si="111"/>
        <v>1.6</v>
      </c>
      <c r="B774">
        <f t="shared" si="112"/>
        <v>2.5600000000000005</v>
      </c>
      <c r="E774">
        <v>17.550684931506851</v>
      </c>
      <c r="F774" t="s">
        <v>38</v>
      </c>
      <c r="G774">
        <v>160</v>
      </c>
      <c r="H774">
        <v>47.5</v>
      </c>
      <c r="I774">
        <v>1.455870462</v>
      </c>
      <c r="J774">
        <f t="shared" si="113"/>
        <v>18.554687499999996</v>
      </c>
      <c r="K774">
        <f t="shared" si="110"/>
        <v>4.8747965673852125</v>
      </c>
      <c r="L774">
        <f t="shared" si="114"/>
        <v>3.3483724648747026</v>
      </c>
      <c r="M774">
        <v>63.950204409999998</v>
      </c>
      <c r="N774">
        <v>76.228006030000003</v>
      </c>
      <c r="O774">
        <f t="shared" si="115"/>
        <v>52.359058047844371</v>
      </c>
      <c r="P774">
        <f t="shared" si="116"/>
        <v>1.6048001269473684</v>
      </c>
      <c r="Q774">
        <v>137</v>
      </c>
      <c r="R774">
        <v>81</v>
      </c>
      <c r="S774">
        <v>99.666666669999998</v>
      </c>
      <c r="T774">
        <v>56</v>
      </c>
      <c r="U774">
        <v>1307.4809621909244</v>
      </c>
      <c r="V774">
        <v>1903.5229124811058</v>
      </c>
      <c r="W774">
        <f t="shared" si="117"/>
        <v>1635.6238098109616</v>
      </c>
      <c r="X774">
        <f t="shared" si="118"/>
        <v>2381.2563916476847</v>
      </c>
    </row>
    <row r="775" spans="1:24" x14ac:dyDescent="0.25">
      <c r="A775">
        <f t="shared" si="111"/>
        <v>1.57</v>
      </c>
      <c r="B775">
        <f t="shared" si="112"/>
        <v>2.4649000000000001</v>
      </c>
      <c r="E775">
        <v>17.56986301369863</v>
      </c>
      <c r="F775" t="s">
        <v>38</v>
      </c>
      <c r="G775">
        <v>157</v>
      </c>
      <c r="H775">
        <v>50.2</v>
      </c>
      <c r="I775">
        <v>1.492502735</v>
      </c>
      <c r="J775">
        <f t="shared" si="113"/>
        <v>20.36593776623798</v>
      </c>
      <c r="K775">
        <f t="shared" si="110"/>
        <v>7.3063558506528841</v>
      </c>
      <c r="L775">
        <f t="shared" si="114"/>
        <v>4.8953718337091585</v>
      </c>
      <c r="M775">
        <v>98.639130370000004</v>
      </c>
      <c r="N775">
        <v>74.071576089999994</v>
      </c>
      <c r="O775">
        <f t="shared" si="115"/>
        <v>49.629105765089264</v>
      </c>
      <c r="P775">
        <f t="shared" si="116"/>
        <v>1.4755294041832667</v>
      </c>
      <c r="Q775">
        <v>129</v>
      </c>
      <c r="R775">
        <v>72</v>
      </c>
      <c r="S775">
        <v>91</v>
      </c>
      <c r="T775">
        <v>57</v>
      </c>
      <c r="U775">
        <v>1228.5414298385022</v>
      </c>
      <c r="V775">
        <v>1833.6014440947749</v>
      </c>
      <c r="W775">
        <f t="shared" si="117"/>
        <v>996.39275020384764</v>
      </c>
      <c r="X775">
        <f t="shared" si="118"/>
        <v>1487.1189048134145</v>
      </c>
    </row>
    <row r="776" spans="1:24" x14ac:dyDescent="0.25">
      <c r="A776">
        <f t="shared" si="111"/>
        <v>1.59</v>
      </c>
      <c r="B776">
        <f t="shared" si="112"/>
        <v>2.5281000000000002</v>
      </c>
      <c r="E776">
        <v>17.635616438356163</v>
      </c>
      <c r="F776" t="s">
        <v>38</v>
      </c>
      <c r="G776">
        <v>159</v>
      </c>
      <c r="H776">
        <v>46.5</v>
      </c>
      <c r="I776">
        <v>1.4361419369999999</v>
      </c>
      <c r="J776">
        <f t="shared" si="113"/>
        <v>18.393259760294292</v>
      </c>
      <c r="K776">
        <f t="shared" si="110"/>
        <v>5.242208502527796</v>
      </c>
      <c r="L776">
        <f t="shared" si="114"/>
        <v>3.6502022310402014</v>
      </c>
      <c r="M776">
        <v>62.74873719</v>
      </c>
      <c r="N776">
        <v>83.542852609999997</v>
      </c>
      <c r="O776">
        <f t="shared" si="115"/>
        <v>58.171724157373454</v>
      </c>
      <c r="P776">
        <f t="shared" si="116"/>
        <v>1.7966204862365591</v>
      </c>
      <c r="Q776">
        <v>105</v>
      </c>
      <c r="R776">
        <v>49</v>
      </c>
      <c r="S776">
        <v>67.666666669999998</v>
      </c>
      <c r="T776">
        <v>56</v>
      </c>
      <c r="U776">
        <v>809.96356427863179</v>
      </c>
      <c r="V776">
        <v>1163.2226421025382</v>
      </c>
      <c r="W776">
        <f t="shared" si="117"/>
        <v>1032.6436521915691</v>
      </c>
      <c r="X776">
        <f t="shared" si="118"/>
        <v>1483.0228548891544</v>
      </c>
    </row>
    <row r="777" spans="1:24" x14ac:dyDescent="0.25">
      <c r="A777">
        <f t="shared" si="111"/>
        <v>1.5919999999999999</v>
      </c>
      <c r="B777">
        <f t="shared" si="112"/>
        <v>2.5344639999999994</v>
      </c>
      <c r="E777">
        <v>17.643835616438356</v>
      </c>
      <c r="F777" t="s">
        <v>38</v>
      </c>
      <c r="G777">
        <v>159.19999999999999</v>
      </c>
      <c r="H777">
        <v>62</v>
      </c>
      <c r="I777">
        <v>1.683291297</v>
      </c>
      <c r="J777">
        <f t="shared" si="113"/>
        <v>24.462766091765367</v>
      </c>
      <c r="K777">
        <f t="shared" si="110"/>
        <v>5.9086265418139146</v>
      </c>
      <c r="L777">
        <f t="shared" si="114"/>
        <v>3.5101628294190097</v>
      </c>
      <c r="M777">
        <v>79.012844970000003</v>
      </c>
      <c r="N777">
        <v>74.780582120000005</v>
      </c>
      <c r="O777">
        <f t="shared" si="115"/>
        <v>44.425217580151255</v>
      </c>
      <c r="P777">
        <f t="shared" si="116"/>
        <v>1.2061384212903226</v>
      </c>
      <c r="Q777">
        <v>127</v>
      </c>
      <c r="R777">
        <v>47</v>
      </c>
      <c r="S777">
        <v>73.666666669999998</v>
      </c>
      <c r="T777">
        <v>80</v>
      </c>
      <c r="U777">
        <v>985.10421531337477</v>
      </c>
      <c r="V777">
        <v>1658.2173522750179</v>
      </c>
      <c r="W777">
        <f t="shared" si="117"/>
        <v>997.41171520899343</v>
      </c>
      <c r="X777">
        <f t="shared" si="118"/>
        <v>1678.9344597371412</v>
      </c>
    </row>
    <row r="778" spans="1:24" x14ac:dyDescent="0.25">
      <c r="A778">
        <f t="shared" si="111"/>
        <v>1.4930000000000001</v>
      </c>
      <c r="B778">
        <f t="shared" si="112"/>
        <v>2.2290490000000003</v>
      </c>
      <c r="E778">
        <v>17.712328767123289</v>
      </c>
      <c r="F778" t="s">
        <v>38</v>
      </c>
      <c r="G778">
        <v>149.30000000000001</v>
      </c>
      <c r="H778">
        <v>45.5</v>
      </c>
      <c r="I778">
        <v>1.3924296970000001</v>
      </c>
      <c r="J778">
        <f t="shared" si="113"/>
        <v>20.412292417080106</v>
      </c>
      <c r="K778">
        <f t="shared" si="110"/>
        <v>6.1361789419912682</v>
      </c>
      <c r="L778">
        <f t="shared" si="114"/>
        <v>4.4068141861752235</v>
      </c>
      <c r="M778">
        <v>73.699946690000004</v>
      </c>
      <c r="N778">
        <v>83.258933249999998</v>
      </c>
      <c r="O778">
        <f t="shared" si="115"/>
        <v>59.793994217002108</v>
      </c>
      <c r="P778">
        <f t="shared" si="116"/>
        <v>1.8298666648351647</v>
      </c>
      <c r="Q778">
        <v>113</v>
      </c>
      <c r="R778">
        <v>54</v>
      </c>
      <c r="S778">
        <v>73.666666669999998</v>
      </c>
      <c r="T778">
        <v>59</v>
      </c>
      <c r="U778">
        <v>884.78994138445785</v>
      </c>
      <c r="V778">
        <v>1232.0077899906084</v>
      </c>
      <c r="W778">
        <f t="shared" si="117"/>
        <v>960.42396894109118</v>
      </c>
      <c r="X778">
        <f t="shared" si="118"/>
        <v>1337.322856064181</v>
      </c>
    </row>
    <row r="779" spans="1:24" x14ac:dyDescent="0.25">
      <c r="A779">
        <f t="shared" si="111"/>
        <v>1.65</v>
      </c>
      <c r="B779">
        <f t="shared" si="112"/>
        <v>2.7224999999999997</v>
      </c>
      <c r="E779">
        <v>17.736986301369864</v>
      </c>
      <c r="F779" t="s">
        <v>38</v>
      </c>
      <c r="G779">
        <v>165</v>
      </c>
      <c r="H779">
        <v>60</v>
      </c>
      <c r="I779">
        <v>1.6711275940000001</v>
      </c>
      <c r="J779">
        <f t="shared" si="113"/>
        <v>22.03856749311295</v>
      </c>
      <c r="K779">
        <f t="shared" si="110"/>
        <v>5.5377480520079585</v>
      </c>
      <c r="L779">
        <f t="shared" si="114"/>
        <v>3.3137793139737708</v>
      </c>
      <c r="M779">
        <v>85.376709079999998</v>
      </c>
      <c r="N779">
        <v>64.862514750000003</v>
      </c>
      <c r="O779">
        <f t="shared" si="115"/>
        <v>38.813622001624374</v>
      </c>
      <c r="P779">
        <f t="shared" si="116"/>
        <v>1.0810419125000001</v>
      </c>
      <c r="Q779">
        <v>125</v>
      </c>
      <c r="R779">
        <v>67</v>
      </c>
      <c r="S779">
        <v>86.333333330000002</v>
      </c>
      <c r="T779">
        <v>58</v>
      </c>
      <c r="U779">
        <v>1331.0204462894342</v>
      </c>
      <c r="V779">
        <v>2224.3049959724685</v>
      </c>
      <c r="W779">
        <f t="shared" si="117"/>
        <v>1247.1977059150749</v>
      </c>
      <c r="X779">
        <f t="shared" si="118"/>
        <v>2084.2265015281787</v>
      </c>
    </row>
    <row r="780" spans="1:24" x14ac:dyDescent="0.25">
      <c r="A780">
        <f t="shared" si="111"/>
        <v>1.65</v>
      </c>
      <c r="B780">
        <f t="shared" si="112"/>
        <v>2.7224999999999997</v>
      </c>
      <c r="E780">
        <v>17.739726027397261</v>
      </c>
      <c r="F780" t="s">
        <v>38</v>
      </c>
      <c r="G780">
        <v>165</v>
      </c>
      <c r="H780">
        <v>55</v>
      </c>
      <c r="I780">
        <v>1.593099249</v>
      </c>
      <c r="J780">
        <f t="shared" si="113"/>
        <v>20.202020202020204</v>
      </c>
      <c r="K780">
        <f t="shared" si="110"/>
        <v>6.4229389460446233</v>
      </c>
      <c r="L780">
        <f t="shared" si="114"/>
        <v>4.0317255501038929</v>
      </c>
      <c r="M780">
        <v>81.025098290000003</v>
      </c>
      <c r="N780">
        <v>79.270979999999994</v>
      </c>
      <c r="O780">
        <f t="shared" si="115"/>
        <v>49.758971419865375</v>
      </c>
      <c r="P780">
        <f t="shared" si="116"/>
        <v>1.4412905454545453</v>
      </c>
      <c r="Q780">
        <v>118</v>
      </c>
      <c r="R780">
        <v>61</v>
      </c>
      <c r="S780">
        <v>80</v>
      </c>
      <c r="T780">
        <v>57</v>
      </c>
      <c r="U780">
        <v>1009.1965559149137</v>
      </c>
      <c r="V780">
        <v>1607.7502753214355</v>
      </c>
      <c r="W780">
        <f t="shared" si="117"/>
        <v>996.42859036380071</v>
      </c>
      <c r="X780">
        <f t="shared" si="118"/>
        <v>1587.4096389906995</v>
      </c>
    </row>
    <row r="781" spans="1:24" x14ac:dyDescent="0.25">
      <c r="A781">
        <f t="shared" si="111"/>
        <v>1.7</v>
      </c>
      <c r="B781">
        <f t="shared" si="112"/>
        <v>2.8899999999999997</v>
      </c>
      <c r="E781">
        <v>17.761643835616439</v>
      </c>
      <c r="F781" t="s">
        <v>38</v>
      </c>
      <c r="G781">
        <v>170</v>
      </c>
      <c r="H781">
        <v>57.5</v>
      </c>
      <c r="I781">
        <v>1.647207155</v>
      </c>
      <c r="J781">
        <f t="shared" si="113"/>
        <v>19.896193771626301</v>
      </c>
      <c r="K781">
        <f t="shared" si="110"/>
        <v>6.1372490929093413</v>
      </c>
      <c r="L781">
        <f t="shared" si="114"/>
        <v>3.7258514050768201</v>
      </c>
      <c r="M781">
        <v>76.586657009999996</v>
      </c>
      <c r="N781">
        <v>80.134704040000003</v>
      </c>
      <c r="O781">
        <f t="shared" si="115"/>
        <v>48.648831931524725</v>
      </c>
      <c r="P781">
        <f t="shared" si="116"/>
        <v>1.3936470267826087</v>
      </c>
      <c r="Q781">
        <v>98</v>
      </c>
      <c r="R781">
        <v>56</v>
      </c>
      <c r="S781">
        <v>70</v>
      </c>
      <c r="T781">
        <v>42</v>
      </c>
      <c r="U781">
        <v>873.52915117848102</v>
      </c>
      <c r="V781">
        <v>1438.8834679222707</v>
      </c>
      <c r="W781">
        <f t="shared" si="117"/>
        <v>912.46092756279825</v>
      </c>
      <c r="X781">
        <f t="shared" si="118"/>
        <v>1503.0121685393781</v>
      </c>
    </row>
    <row r="782" spans="1:24" x14ac:dyDescent="0.25">
      <c r="A782">
        <f t="shared" si="111"/>
        <v>1.415</v>
      </c>
      <c r="B782">
        <f t="shared" si="112"/>
        <v>2.0022250000000001</v>
      </c>
      <c r="E782">
        <v>17.805479452054794</v>
      </c>
      <c r="F782" t="s">
        <v>38</v>
      </c>
      <c r="G782">
        <v>141.5</v>
      </c>
      <c r="H782">
        <v>36</v>
      </c>
      <c r="I782">
        <v>1.203112599</v>
      </c>
      <c r="J782">
        <f t="shared" si="113"/>
        <v>17.979997253055974</v>
      </c>
      <c r="K782">
        <f t="shared" si="110"/>
        <v>6.4771847971609073</v>
      </c>
      <c r="L782">
        <f t="shared" si="114"/>
        <v>5.3836896085575008</v>
      </c>
      <c r="M782">
        <v>112.58163209999999</v>
      </c>
      <c r="N782">
        <v>57.533228790000003</v>
      </c>
      <c r="O782">
        <f t="shared" si="115"/>
        <v>47.820319426311656</v>
      </c>
      <c r="P782">
        <f t="shared" si="116"/>
        <v>1.5981452441666668</v>
      </c>
      <c r="Q782">
        <v>123</v>
      </c>
      <c r="R782">
        <v>70</v>
      </c>
      <c r="S782">
        <v>87.666666669999998</v>
      </c>
      <c r="T782">
        <v>53</v>
      </c>
      <c r="U782">
        <v>1523.7571141711685</v>
      </c>
      <c r="V782">
        <v>1833.2513818752143</v>
      </c>
      <c r="W782">
        <f t="shared" si="117"/>
        <v>1082.774932818668</v>
      </c>
      <c r="X782">
        <f t="shared" si="118"/>
        <v>1302.7001635555182</v>
      </c>
    </row>
    <row r="783" spans="1:24" x14ac:dyDescent="0.25">
      <c r="A783">
        <f t="shared" si="111"/>
        <v>1.51</v>
      </c>
      <c r="B783">
        <f t="shared" si="112"/>
        <v>2.2801</v>
      </c>
      <c r="E783">
        <v>17.816438356164383</v>
      </c>
      <c r="F783" t="s">
        <v>38</v>
      </c>
      <c r="G783">
        <v>151</v>
      </c>
      <c r="H783">
        <v>47</v>
      </c>
      <c r="I783">
        <v>1.4224583390000001</v>
      </c>
      <c r="J783">
        <f t="shared" si="113"/>
        <v>20.613131003026183</v>
      </c>
      <c r="K783">
        <f t="shared" si="110"/>
        <v>8.2952846140114769</v>
      </c>
      <c r="L783">
        <f t="shared" si="114"/>
        <v>5.8316538253367272</v>
      </c>
      <c r="M783">
        <v>96.209913499999999</v>
      </c>
      <c r="N783">
        <v>86.220684669999997</v>
      </c>
      <c r="O783">
        <f t="shared" si="115"/>
        <v>60.613855819927807</v>
      </c>
      <c r="P783">
        <f t="shared" si="116"/>
        <v>1.8344826525531914</v>
      </c>
      <c r="Q783">
        <v>112</v>
      </c>
      <c r="R783">
        <v>60</v>
      </c>
      <c r="S783">
        <v>77.333333330000002</v>
      </c>
      <c r="T783">
        <v>52</v>
      </c>
      <c r="U783">
        <v>896.92321078155055</v>
      </c>
      <c r="V783">
        <v>1275.8359006188714</v>
      </c>
      <c r="W783">
        <f t="shared" si="117"/>
        <v>745.80523204112467</v>
      </c>
      <c r="X783">
        <f t="shared" si="118"/>
        <v>1060.8768715867279</v>
      </c>
    </row>
    <row r="784" spans="1:24" x14ac:dyDescent="0.25">
      <c r="A784">
        <f t="shared" si="111"/>
        <v>1.5549999999999999</v>
      </c>
      <c r="B784">
        <f t="shared" si="112"/>
        <v>2.4180249999999996</v>
      </c>
      <c r="E784">
        <v>17.816438356164383</v>
      </c>
      <c r="F784" t="s">
        <v>38</v>
      </c>
      <c r="G784">
        <v>155.5</v>
      </c>
      <c r="H784">
        <v>50.5</v>
      </c>
      <c r="I784">
        <v>1.4931106160000001</v>
      </c>
      <c r="J784">
        <f t="shared" si="113"/>
        <v>20.884813018889385</v>
      </c>
      <c r="K784">
        <f t="shared" si="110"/>
        <v>6.1055277500445682</v>
      </c>
      <c r="L784">
        <f t="shared" si="114"/>
        <v>4.089132904567446</v>
      </c>
      <c r="M784">
        <v>78.754645519999997</v>
      </c>
      <c r="N784">
        <v>77.525937799999994</v>
      </c>
      <c r="O784">
        <f t="shared" si="115"/>
        <v>51.922434258547923</v>
      </c>
      <c r="P784">
        <f t="shared" si="116"/>
        <v>1.5351670851485146</v>
      </c>
      <c r="Q784">
        <v>114</v>
      </c>
      <c r="R784">
        <v>71</v>
      </c>
      <c r="S784">
        <v>85.333333330000002</v>
      </c>
      <c r="T784">
        <v>43</v>
      </c>
      <c r="U784">
        <v>1100.7068827743999</v>
      </c>
      <c r="V784">
        <v>1643.4771317747241</v>
      </c>
      <c r="W784">
        <f t="shared" si="117"/>
        <v>1118.1124623256635</v>
      </c>
      <c r="X784">
        <f t="shared" si="118"/>
        <v>1669.4655873803483</v>
      </c>
    </row>
    <row r="785" spans="1:24" x14ac:dyDescent="0.25">
      <c r="A785">
        <f t="shared" si="111"/>
        <v>1.55</v>
      </c>
      <c r="B785">
        <f t="shared" si="112"/>
        <v>2.4025000000000003</v>
      </c>
      <c r="E785">
        <v>17.838356164383562</v>
      </c>
      <c r="F785" t="s">
        <v>38</v>
      </c>
      <c r="G785">
        <v>155</v>
      </c>
      <c r="H785">
        <v>48.5</v>
      </c>
      <c r="I785">
        <v>1.4587646009999999</v>
      </c>
      <c r="J785">
        <f t="shared" si="113"/>
        <v>20.187304890738812</v>
      </c>
      <c r="K785">
        <f t="shared" si="110"/>
        <v>6.8959006204524389</v>
      </c>
      <c r="L785">
        <f t="shared" si="114"/>
        <v>4.7272196046745441</v>
      </c>
      <c r="M785">
        <v>103.96002230000001</v>
      </c>
      <c r="N785">
        <v>66.332234909999997</v>
      </c>
      <c r="O785">
        <f t="shared" si="115"/>
        <v>45.471513954018683</v>
      </c>
      <c r="P785">
        <f t="shared" si="116"/>
        <v>1.3676749465979381</v>
      </c>
      <c r="Q785">
        <v>120</v>
      </c>
      <c r="R785">
        <v>78</v>
      </c>
      <c r="S785">
        <v>92</v>
      </c>
      <c r="T785">
        <v>42</v>
      </c>
      <c r="U785">
        <v>1386.9576402005177</v>
      </c>
      <c r="V785">
        <v>2023.2447086110099</v>
      </c>
      <c r="W785">
        <f t="shared" si="117"/>
        <v>1067.3007639018313</v>
      </c>
      <c r="X785">
        <f t="shared" si="118"/>
        <v>1556.94057300025</v>
      </c>
    </row>
    <row r="786" spans="1:24" x14ac:dyDescent="0.25">
      <c r="A786">
        <f t="shared" si="111"/>
        <v>1.6</v>
      </c>
      <c r="B786">
        <f t="shared" si="112"/>
        <v>2.5600000000000005</v>
      </c>
      <c r="E786">
        <v>17.854794520547944</v>
      </c>
      <c r="F786" t="s">
        <v>38</v>
      </c>
      <c r="G786">
        <v>160</v>
      </c>
      <c r="H786">
        <v>45</v>
      </c>
      <c r="I786">
        <v>1.4129779760000001</v>
      </c>
      <c r="J786">
        <f t="shared" si="113"/>
        <v>17.578124999999996</v>
      </c>
      <c r="K786">
        <f t="shared" si="110"/>
        <v>6.2700381040237145</v>
      </c>
      <c r="L786">
        <f t="shared" si="114"/>
        <v>4.4374634357525995</v>
      </c>
      <c r="M786">
        <v>79.568735899999993</v>
      </c>
      <c r="N786">
        <v>78.800272910000004</v>
      </c>
      <c r="O786">
        <f t="shared" si="115"/>
        <v>55.768932176194092</v>
      </c>
      <c r="P786">
        <f t="shared" si="116"/>
        <v>1.7511171757777779</v>
      </c>
      <c r="Q786">
        <v>105</v>
      </c>
      <c r="R786">
        <v>55</v>
      </c>
      <c r="S786">
        <v>71.666666669999998</v>
      </c>
      <c r="T786">
        <v>50</v>
      </c>
      <c r="U786">
        <v>909.47231555723795</v>
      </c>
      <c r="V786">
        <v>1285.0643516640994</v>
      </c>
      <c r="W786">
        <f t="shared" si="117"/>
        <v>914.40167324034417</v>
      </c>
      <c r="X786">
        <f t="shared" si="118"/>
        <v>1292.0294255061549</v>
      </c>
    </row>
    <row r="787" spans="1:24" x14ac:dyDescent="0.25">
      <c r="A787">
        <f t="shared" si="111"/>
        <v>1.57</v>
      </c>
      <c r="B787">
        <f t="shared" si="112"/>
        <v>2.4649000000000001</v>
      </c>
      <c r="E787">
        <v>17.884931506849316</v>
      </c>
      <c r="F787" t="s">
        <v>38</v>
      </c>
      <c r="G787">
        <v>157</v>
      </c>
      <c r="H787">
        <v>45.5</v>
      </c>
      <c r="I787">
        <v>1.413595749</v>
      </c>
      <c r="J787">
        <f t="shared" si="113"/>
        <v>18.459166700474665</v>
      </c>
      <c r="K787">
        <f t="shared" si="110"/>
        <v>6.8671648736177699</v>
      </c>
      <c r="L787">
        <f t="shared" si="114"/>
        <v>4.8579410899302093</v>
      </c>
      <c r="M787">
        <v>93.142371400000002</v>
      </c>
      <c r="N787">
        <v>73.727614729999999</v>
      </c>
      <c r="O787">
        <f t="shared" si="115"/>
        <v>52.156081243280539</v>
      </c>
      <c r="P787">
        <f t="shared" si="116"/>
        <v>1.6203871369230769</v>
      </c>
      <c r="Q787">
        <v>133</v>
      </c>
      <c r="R787">
        <v>76</v>
      </c>
      <c r="S787">
        <v>95</v>
      </c>
      <c r="T787">
        <v>57</v>
      </c>
      <c r="U787">
        <v>1288.5266985498204</v>
      </c>
      <c r="V787">
        <v>1821.4558635430305</v>
      </c>
      <c r="W787">
        <f t="shared" si="117"/>
        <v>1106.715819391148</v>
      </c>
      <c r="X787">
        <f t="shared" si="118"/>
        <v>1564.4487776423784</v>
      </c>
    </row>
    <row r="788" spans="1:24" x14ac:dyDescent="0.25">
      <c r="A788">
        <f t="shared" si="111"/>
        <v>1.51</v>
      </c>
      <c r="B788">
        <f t="shared" si="112"/>
        <v>2.2801</v>
      </c>
      <c r="E788">
        <v>17.917808219178081</v>
      </c>
      <c r="F788" t="s">
        <v>38</v>
      </c>
      <c r="G788">
        <v>151</v>
      </c>
      <c r="H788">
        <v>47.5</v>
      </c>
      <c r="I788">
        <v>1.4308029410000001</v>
      </c>
      <c r="J788">
        <f t="shared" si="113"/>
        <v>20.832419630717951</v>
      </c>
      <c r="K788">
        <f t="shared" si="110"/>
        <v>4.49164040209918</v>
      </c>
      <c r="L788">
        <f t="shared" si="114"/>
        <v>3.1392445971350433</v>
      </c>
      <c r="M788">
        <v>74.982102960000006</v>
      </c>
      <c r="N788">
        <v>59.902833139999998</v>
      </c>
      <c r="O788">
        <f t="shared" si="115"/>
        <v>41.866585134451434</v>
      </c>
      <c r="P788">
        <f t="shared" si="116"/>
        <v>1.261112276631579</v>
      </c>
      <c r="Q788">
        <v>117</v>
      </c>
      <c r="R788">
        <v>62</v>
      </c>
      <c r="S788">
        <v>80.333333330000002</v>
      </c>
      <c r="T788">
        <v>55</v>
      </c>
      <c r="U788">
        <v>1341.060666400394</v>
      </c>
      <c r="V788">
        <v>1918.7935455451036</v>
      </c>
      <c r="W788">
        <f t="shared" si="117"/>
        <v>1430.8061400900394</v>
      </c>
      <c r="X788">
        <f t="shared" si="118"/>
        <v>2047.2016332416865</v>
      </c>
    </row>
    <row r="789" spans="1:24" x14ac:dyDescent="0.25">
      <c r="A789">
        <f t="shared" si="111"/>
        <v>1.5980000000000001</v>
      </c>
      <c r="B789">
        <f t="shared" si="112"/>
        <v>2.5536040000000004</v>
      </c>
      <c r="E789">
        <v>17.956164383561642</v>
      </c>
      <c r="F789" t="s">
        <v>38</v>
      </c>
      <c r="G789">
        <v>159.80000000000001</v>
      </c>
      <c r="H789">
        <v>47.5</v>
      </c>
      <c r="I789">
        <v>1.7045462339999999</v>
      </c>
      <c r="J789">
        <f t="shared" si="113"/>
        <v>18.601161339032988</v>
      </c>
      <c r="K789">
        <f t="shared" si="110"/>
        <v>7.2762110099138386</v>
      </c>
      <c r="L789">
        <f t="shared" si="114"/>
        <v>4.2687085071544262</v>
      </c>
      <c r="M789">
        <v>80.429838660000001</v>
      </c>
      <c r="N789">
        <v>90.466562300000007</v>
      </c>
      <c r="O789">
        <f t="shared" si="115"/>
        <v>53.073692279795331</v>
      </c>
      <c r="P789">
        <f t="shared" si="116"/>
        <v>1.9045592063157897</v>
      </c>
      <c r="Q789">
        <v>107</v>
      </c>
      <c r="R789">
        <v>56</v>
      </c>
      <c r="S789">
        <v>80.666666669999998</v>
      </c>
      <c r="T789">
        <v>51</v>
      </c>
      <c r="U789">
        <v>891.67383637832768</v>
      </c>
      <c r="V789">
        <v>1519.8992797550106</v>
      </c>
      <c r="W789">
        <f t="shared" si="117"/>
        <v>886.90849190702852</v>
      </c>
      <c r="X789">
        <f t="shared" si="118"/>
        <v>1511.7765297827448</v>
      </c>
    </row>
    <row r="790" spans="1:24" x14ac:dyDescent="0.25">
      <c r="A790">
        <f t="shared" si="111"/>
        <v>1.66</v>
      </c>
      <c r="B790">
        <f t="shared" si="112"/>
        <v>2.7555999999999998</v>
      </c>
      <c r="E790">
        <v>17.980821917808218</v>
      </c>
      <c r="F790" t="s">
        <v>38</v>
      </c>
      <c r="G790">
        <v>166</v>
      </c>
      <c r="H790">
        <v>62</v>
      </c>
      <c r="I790">
        <v>1.7045462339999999</v>
      </c>
      <c r="J790">
        <f t="shared" si="113"/>
        <v>22.499637102627378</v>
      </c>
      <c r="K790">
        <f t="shared" si="110"/>
        <v>7.2762110099138386</v>
      </c>
      <c r="L790">
        <f t="shared" si="114"/>
        <v>4.2687085071544262</v>
      </c>
      <c r="M790">
        <v>80.429838660000001</v>
      </c>
      <c r="N790">
        <v>90.466562300000007</v>
      </c>
      <c r="O790">
        <f t="shared" si="115"/>
        <v>53.073692279795331</v>
      </c>
      <c r="P790">
        <f t="shared" si="116"/>
        <v>1.4591381016129032</v>
      </c>
      <c r="Q790">
        <v>118</v>
      </c>
      <c r="R790">
        <v>62</v>
      </c>
      <c r="S790">
        <v>80.666666669999998</v>
      </c>
      <c r="T790">
        <v>56</v>
      </c>
      <c r="U790">
        <v>891.67383637832768</v>
      </c>
      <c r="V790">
        <v>1519.8992797550106</v>
      </c>
      <c r="W790">
        <f t="shared" si="117"/>
        <v>886.90849190702852</v>
      </c>
      <c r="X790">
        <f t="shared" si="118"/>
        <v>1511.7765297827448</v>
      </c>
    </row>
    <row r="791" spans="1:24" x14ac:dyDescent="0.25">
      <c r="A791">
        <f t="shared" si="111"/>
        <v>1.54</v>
      </c>
      <c r="B791">
        <f t="shared" si="112"/>
        <v>2.3715999999999999</v>
      </c>
      <c r="E791">
        <v>17.989041095890411</v>
      </c>
      <c r="F791" t="s">
        <v>38</v>
      </c>
      <c r="G791">
        <v>154</v>
      </c>
      <c r="H791">
        <v>47</v>
      </c>
      <c r="I791">
        <v>1.4308782680000001</v>
      </c>
      <c r="J791">
        <f t="shared" si="113"/>
        <v>19.817844493169169</v>
      </c>
      <c r="K791">
        <f t="shared" si="110"/>
        <v>5.2695075945942502</v>
      </c>
      <c r="L791">
        <f t="shared" si="114"/>
        <v>3.6827085241567525</v>
      </c>
      <c r="M791">
        <v>71.708256500000005</v>
      </c>
      <c r="N791">
        <v>73.485367679999996</v>
      </c>
      <c r="O791">
        <f t="shared" si="115"/>
        <v>51.356827008571209</v>
      </c>
      <c r="P791">
        <f t="shared" si="116"/>
        <v>1.5635184612765956</v>
      </c>
      <c r="Q791">
        <v>117</v>
      </c>
      <c r="R791">
        <v>64</v>
      </c>
      <c r="S791">
        <v>81.666666669999998</v>
      </c>
      <c r="T791">
        <v>53</v>
      </c>
      <c r="U791">
        <v>1111.3323542943454</v>
      </c>
      <c r="V791">
        <v>1590.1813142850554</v>
      </c>
      <c r="W791">
        <f t="shared" si="117"/>
        <v>1239.8375400962038</v>
      </c>
      <c r="X791">
        <f t="shared" si="118"/>
        <v>1774.0565919742369</v>
      </c>
    </row>
    <row r="792" spans="1:24" x14ac:dyDescent="0.25">
      <c r="A792">
        <f t="shared" si="111"/>
        <v>1.504</v>
      </c>
      <c r="B792">
        <f t="shared" si="112"/>
        <v>2.262016</v>
      </c>
      <c r="E792">
        <v>18</v>
      </c>
      <c r="F792" t="s">
        <v>38</v>
      </c>
      <c r="G792">
        <v>150.4</v>
      </c>
      <c r="H792">
        <v>58</v>
      </c>
      <c r="I792">
        <v>1.5953426209999999</v>
      </c>
      <c r="J792">
        <f t="shared" si="113"/>
        <v>25.64084427342689</v>
      </c>
      <c r="K792">
        <f t="shared" si="110"/>
        <v>5.8740985614215679</v>
      </c>
      <c r="L792">
        <f t="shared" si="114"/>
        <v>3.6820294801248017</v>
      </c>
      <c r="M792">
        <v>74.984918989999997</v>
      </c>
      <c r="N792">
        <v>78.337066179999994</v>
      </c>
      <c r="O792">
        <f t="shared" si="115"/>
        <v>49.103600160131371</v>
      </c>
      <c r="P792">
        <f t="shared" si="116"/>
        <v>1.3506390720689654</v>
      </c>
      <c r="Q792">
        <v>138</v>
      </c>
      <c r="R792">
        <v>76</v>
      </c>
      <c r="S792">
        <v>96.7</v>
      </c>
      <c r="T792">
        <v>62</v>
      </c>
      <c r="U792">
        <v>1234.4092613553632</v>
      </c>
      <c r="V792">
        <v>1969.305706397339</v>
      </c>
      <c r="W792">
        <f t="shared" si="117"/>
        <v>1316.9680282190975</v>
      </c>
      <c r="X792">
        <f t="shared" si="118"/>
        <v>2101.0152259122569</v>
      </c>
    </row>
    <row r="793" spans="1:24" x14ac:dyDescent="0.25">
      <c r="A793">
        <f t="shared" si="111"/>
        <v>1.54</v>
      </c>
      <c r="B793">
        <f t="shared" si="112"/>
        <v>2.3715999999999999</v>
      </c>
      <c r="E793">
        <v>18</v>
      </c>
      <c r="F793" t="s">
        <v>38</v>
      </c>
      <c r="G793">
        <v>154</v>
      </c>
      <c r="H793">
        <v>56</v>
      </c>
      <c r="I793">
        <v>1.38</v>
      </c>
      <c r="J793">
        <f t="shared" si="113"/>
        <v>23.61275088547816</v>
      </c>
      <c r="K793">
        <f t="shared" si="110"/>
        <v>6.5472490409999997</v>
      </c>
      <c r="L793">
        <f t="shared" si="114"/>
        <v>4.7443833630434789</v>
      </c>
      <c r="M793">
        <v>85.992999999999995</v>
      </c>
      <c r="N793">
        <v>76.137</v>
      </c>
      <c r="O793">
        <f t="shared" si="115"/>
        <v>55.171739130434787</v>
      </c>
      <c r="P793">
        <f t="shared" si="116"/>
        <v>1.3595892857142857</v>
      </c>
      <c r="Q793">
        <v>115</v>
      </c>
      <c r="R793">
        <v>65</v>
      </c>
      <c r="T793">
        <v>50</v>
      </c>
      <c r="U793">
        <v>0</v>
      </c>
      <c r="V793">
        <v>0</v>
      </c>
      <c r="W793">
        <f t="shared" si="117"/>
        <v>0</v>
      </c>
      <c r="X793">
        <f t="shared" si="118"/>
        <v>0</v>
      </c>
    </row>
    <row r="794" spans="1:24" x14ac:dyDescent="0.25">
      <c r="A794">
        <f t="shared" si="111"/>
        <v>1.5419999999999998</v>
      </c>
      <c r="B794">
        <f t="shared" si="112"/>
        <v>2.3777639999999995</v>
      </c>
      <c r="E794">
        <v>18</v>
      </c>
      <c r="F794" t="s">
        <v>38</v>
      </c>
      <c r="G794">
        <v>154.19999999999999</v>
      </c>
      <c r="H794">
        <v>42.65</v>
      </c>
      <c r="I794">
        <v>1.356502678</v>
      </c>
      <c r="J794">
        <f t="shared" si="113"/>
        <v>17.93701982198402</v>
      </c>
      <c r="K794">
        <f t="shared" si="110"/>
        <v>3.0703473460272259</v>
      </c>
      <c r="L794">
        <f t="shared" si="114"/>
        <v>2.2634288865202121</v>
      </c>
      <c r="M794">
        <v>55.784679050000001</v>
      </c>
      <c r="N794">
        <v>55.039258060000002</v>
      </c>
      <c r="O794">
        <f t="shared" si="115"/>
        <v>40.574382161300825</v>
      </c>
      <c r="P794">
        <f t="shared" si="116"/>
        <v>1.2904867071512309</v>
      </c>
      <c r="Q794">
        <v>98</v>
      </c>
      <c r="R794">
        <v>49</v>
      </c>
      <c r="S794">
        <v>65.333333330000002</v>
      </c>
      <c r="T794">
        <v>49</v>
      </c>
      <c r="U794">
        <v>1187.0315050173479</v>
      </c>
      <c r="V794">
        <v>1610.2114154264027</v>
      </c>
      <c r="W794">
        <f t="shared" si="117"/>
        <v>1702.304683267472</v>
      </c>
      <c r="X794">
        <f t="shared" si="118"/>
        <v>2309.1808616242674</v>
      </c>
    </row>
    <row r="795" spans="1:24" x14ac:dyDescent="0.25">
      <c r="A795">
        <f t="shared" si="111"/>
        <v>1.57</v>
      </c>
      <c r="B795">
        <f t="shared" si="112"/>
        <v>2.4649000000000001</v>
      </c>
      <c r="E795">
        <v>18</v>
      </c>
      <c r="F795" t="s">
        <v>38</v>
      </c>
      <c r="G795">
        <v>157</v>
      </c>
      <c r="H795">
        <v>48.081000000000003</v>
      </c>
      <c r="I795">
        <v>1.45738425</v>
      </c>
      <c r="J795">
        <f t="shared" si="113"/>
        <v>19.506268002758734</v>
      </c>
      <c r="K795">
        <f t="shared" si="110"/>
        <v>3.4066795896424336</v>
      </c>
      <c r="L795">
        <f t="shared" si="114"/>
        <v>2.3375301260751469</v>
      </c>
      <c r="M795">
        <v>69.879687250000003</v>
      </c>
      <c r="N795">
        <v>48.750641620000003</v>
      </c>
      <c r="O795">
        <f t="shared" si="115"/>
        <v>33.450781164953582</v>
      </c>
      <c r="P795">
        <f t="shared" si="116"/>
        <v>1.0139273646554772</v>
      </c>
      <c r="Q795">
        <v>100</v>
      </c>
      <c r="R795">
        <v>60</v>
      </c>
      <c r="S795">
        <v>73.333333330000002</v>
      </c>
      <c r="T795">
        <v>40</v>
      </c>
      <c r="U795">
        <v>1504.2537060664024</v>
      </c>
      <c r="V795">
        <v>2192.2756592253045</v>
      </c>
      <c r="W795">
        <f t="shared" si="117"/>
        <v>1722.106970152649</v>
      </c>
      <c r="X795">
        <f t="shared" si="118"/>
        <v>2509.7715751156907</v>
      </c>
    </row>
    <row r="796" spans="1:24" x14ac:dyDescent="0.25">
      <c r="A796">
        <f t="shared" si="111"/>
        <v>1.57</v>
      </c>
      <c r="B796">
        <f t="shared" si="112"/>
        <v>2.4649000000000001</v>
      </c>
      <c r="E796">
        <v>18</v>
      </c>
      <c r="F796" t="s">
        <v>38</v>
      </c>
      <c r="G796">
        <v>157</v>
      </c>
      <c r="H796">
        <v>56</v>
      </c>
      <c r="I796">
        <v>1.585</v>
      </c>
      <c r="J796">
        <f t="shared" si="113"/>
        <v>22.718974400584202</v>
      </c>
      <c r="K796">
        <f t="shared" si="110"/>
        <v>5.3634313200000001</v>
      </c>
      <c r="L796">
        <f t="shared" si="114"/>
        <v>3.3838683406940064</v>
      </c>
      <c r="M796">
        <v>57.46</v>
      </c>
      <c r="N796">
        <v>93.341999999999999</v>
      </c>
      <c r="O796">
        <f t="shared" si="115"/>
        <v>58.890851735015772</v>
      </c>
      <c r="P796">
        <f t="shared" si="116"/>
        <v>1.6668214285714285</v>
      </c>
      <c r="Q796">
        <v>107</v>
      </c>
      <c r="R796">
        <v>64</v>
      </c>
      <c r="S796">
        <v>78.3</v>
      </c>
      <c r="T796">
        <v>43</v>
      </c>
      <c r="U796">
        <v>838.85067815131458</v>
      </c>
      <c r="V796">
        <v>1329.5783248698335</v>
      </c>
      <c r="W796">
        <f t="shared" si="117"/>
        <v>1167.9090541612454</v>
      </c>
      <c r="X796">
        <f t="shared" si="118"/>
        <v>1851.1358508455739</v>
      </c>
    </row>
    <row r="797" spans="1:24" x14ac:dyDescent="0.25">
      <c r="A797">
        <f t="shared" si="111"/>
        <v>1.58</v>
      </c>
      <c r="B797">
        <f t="shared" si="112"/>
        <v>2.4964000000000004</v>
      </c>
      <c r="E797">
        <v>18</v>
      </c>
      <c r="F797" t="s">
        <v>38</v>
      </c>
      <c r="G797">
        <v>158</v>
      </c>
      <c r="H797">
        <v>44</v>
      </c>
      <c r="I797">
        <v>1.5109999999999999</v>
      </c>
      <c r="J797">
        <f t="shared" si="113"/>
        <v>17.625380547989103</v>
      </c>
      <c r="K797">
        <f t="shared" si="110"/>
        <v>4.0205320900000006</v>
      </c>
      <c r="L797">
        <f t="shared" si="114"/>
        <v>2.6608418861681011</v>
      </c>
      <c r="M797">
        <v>54.014000000000003</v>
      </c>
      <c r="N797">
        <v>74.435000000000002</v>
      </c>
      <c r="O797">
        <f t="shared" si="115"/>
        <v>49.2620780939775</v>
      </c>
      <c r="P797">
        <f t="shared" si="116"/>
        <v>1.6917045454545454</v>
      </c>
      <c r="Q797">
        <v>107</v>
      </c>
      <c r="R797">
        <v>51</v>
      </c>
      <c r="S797">
        <v>78.3</v>
      </c>
      <c r="T797">
        <v>56</v>
      </c>
      <c r="U797">
        <v>1051.92449788406</v>
      </c>
      <c r="V797">
        <v>1589.4579163028145</v>
      </c>
      <c r="W797">
        <f t="shared" si="117"/>
        <v>1558.0027368964488</v>
      </c>
      <c r="X797">
        <f t="shared" si="118"/>
        <v>2354.1421354505342</v>
      </c>
    </row>
    <row r="798" spans="1:24" x14ac:dyDescent="0.25">
      <c r="A798">
        <f t="shared" si="111"/>
        <v>1.5859999999999999</v>
      </c>
      <c r="B798">
        <f t="shared" si="112"/>
        <v>2.5153959999999995</v>
      </c>
      <c r="E798">
        <v>18</v>
      </c>
      <c r="F798" t="s">
        <v>38</v>
      </c>
      <c r="G798">
        <v>158.6</v>
      </c>
      <c r="H798">
        <v>51</v>
      </c>
      <c r="I798">
        <v>1.5109999999999999</v>
      </c>
      <c r="J798">
        <f t="shared" si="113"/>
        <v>20.275137592649433</v>
      </c>
      <c r="K798">
        <f t="shared" si="110"/>
        <v>4.0205320900000006</v>
      </c>
      <c r="L798">
        <f t="shared" si="114"/>
        <v>2.6608418861681011</v>
      </c>
      <c r="M798">
        <v>54.014000000000003</v>
      </c>
      <c r="N798">
        <v>74.435000000000002</v>
      </c>
      <c r="O798">
        <f t="shared" si="115"/>
        <v>49.2620780939775</v>
      </c>
      <c r="P798">
        <f t="shared" si="116"/>
        <v>1.4595098039215686</v>
      </c>
      <c r="Q798">
        <v>106</v>
      </c>
      <c r="R798">
        <v>54</v>
      </c>
      <c r="S798">
        <v>78.3</v>
      </c>
      <c r="T798">
        <v>52</v>
      </c>
      <c r="U798">
        <v>1051.92449788406</v>
      </c>
      <c r="V798">
        <v>1589.4579163028145</v>
      </c>
      <c r="W798">
        <f t="shared" si="117"/>
        <v>1558.0027368964488</v>
      </c>
      <c r="X798">
        <f t="shared" si="118"/>
        <v>2354.1421354505342</v>
      </c>
    </row>
    <row r="799" spans="1:24" x14ac:dyDescent="0.25">
      <c r="A799">
        <f t="shared" si="111"/>
        <v>1.59</v>
      </c>
      <c r="B799">
        <f t="shared" si="112"/>
        <v>2.5281000000000002</v>
      </c>
      <c r="E799">
        <v>18</v>
      </c>
      <c r="F799" t="s">
        <v>38</v>
      </c>
      <c r="G799">
        <v>159</v>
      </c>
      <c r="H799">
        <v>48.533999999999999</v>
      </c>
      <c r="I799">
        <v>1.4705267799999999</v>
      </c>
      <c r="J799">
        <f t="shared" si="113"/>
        <v>19.197816542067162</v>
      </c>
      <c r="K799">
        <f t="shared" si="110"/>
        <v>4.0474201128760399</v>
      </c>
      <c r="L799">
        <f t="shared" si="114"/>
        <v>2.7523606968082825</v>
      </c>
      <c r="M799">
        <v>69.637216769999995</v>
      </c>
      <c r="N799">
        <v>58.12150888</v>
      </c>
      <c r="O799">
        <f t="shared" si="115"/>
        <v>39.524277742157139</v>
      </c>
      <c r="P799">
        <f t="shared" si="116"/>
        <v>1.1975421123336218</v>
      </c>
      <c r="Q799">
        <v>96</v>
      </c>
      <c r="R799">
        <v>54</v>
      </c>
      <c r="S799">
        <v>68</v>
      </c>
      <c r="T799">
        <v>42</v>
      </c>
      <c r="U799">
        <v>1169.9627437476809</v>
      </c>
      <c r="V799">
        <v>1720.4615462832421</v>
      </c>
      <c r="W799">
        <f t="shared" si="117"/>
        <v>1344.066058943017</v>
      </c>
      <c r="X799">
        <f t="shared" si="118"/>
        <v>1976.4851337647649</v>
      </c>
    </row>
    <row r="800" spans="1:24" x14ac:dyDescent="0.25">
      <c r="A800">
        <f t="shared" si="111"/>
        <v>1.59</v>
      </c>
      <c r="B800">
        <f t="shared" si="112"/>
        <v>2.5281000000000002</v>
      </c>
      <c r="E800">
        <v>18</v>
      </c>
      <c r="F800" t="s">
        <v>38</v>
      </c>
      <c r="G800">
        <v>159</v>
      </c>
      <c r="H800">
        <v>61.5</v>
      </c>
      <c r="I800">
        <v>1.6752016999999999</v>
      </c>
      <c r="J800">
        <f t="shared" si="113"/>
        <v>24.326569360389222</v>
      </c>
      <c r="K800">
        <f t="shared" si="110"/>
        <v>6.0823062368274829</v>
      </c>
      <c r="L800">
        <f t="shared" si="114"/>
        <v>3.6307903918838451</v>
      </c>
      <c r="M800">
        <v>68.789560460000004</v>
      </c>
      <c r="N800">
        <v>88.419030390000003</v>
      </c>
      <c r="O800">
        <f t="shared" si="115"/>
        <v>52.781125037062708</v>
      </c>
      <c r="P800">
        <f t="shared" si="116"/>
        <v>1.4377078112195123</v>
      </c>
      <c r="Q800">
        <v>118</v>
      </c>
      <c r="R800">
        <v>72</v>
      </c>
      <c r="S800">
        <v>87.333333330000002</v>
      </c>
      <c r="T800">
        <v>46</v>
      </c>
      <c r="U800">
        <v>987.72100242208967</v>
      </c>
      <c r="V800">
        <v>1654.6319023831886</v>
      </c>
      <c r="W800">
        <f t="shared" si="117"/>
        <v>1148.687092421744</v>
      </c>
      <c r="X800">
        <f t="shared" si="118"/>
        <v>1924.2825699929624</v>
      </c>
    </row>
    <row r="801" spans="1:24" x14ac:dyDescent="0.25">
      <c r="A801">
        <f t="shared" si="111"/>
        <v>1.59</v>
      </c>
      <c r="B801">
        <f t="shared" si="112"/>
        <v>2.5281000000000002</v>
      </c>
      <c r="E801">
        <v>18</v>
      </c>
      <c r="F801" t="s">
        <v>38</v>
      </c>
      <c r="G801">
        <v>159</v>
      </c>
      <c r="H801">
        <v>44</v>
      </c>
      <c r="I801">
        <v>1.3928818890000001</v>
      </c>
      <c r="J801">
        <f t="shared" si="113"/>
        <v>17.404374826945133</v>
      </c>
      <c r="K801">
        <f t="shared" si="110"/>
        <v>6.4964680711137435</v>
      </c>
      <c r="L801">
        <f t="shared" si="114"/>
        <v>4.664048059220435</v>
      </c>
      <c r="M801">
        <v>96.908178370000002</v>
      </c>
      <c r="N801">
        <v>67.037356189999997</v>
      </c>
      <c r="O801">
        <f t="shared" si="115"/>
        <v>48.128528857625192</v>
      </c>
      <c r="P801">
        <f t="shared" si="116"/>
        <v>1.5235762770454544</v>
      </c>
      <c r="Q801">
        <v>115</v>
      </c>
      <c r="R801">
        <v>65</v>
      </c>
      <c r="S801">
        <v>81.666666669999998</v>
      </c>
      <c r="T801">
        <v>50</v>
      </c>
      <c r="U801">
        <v>1218.2262444619237</v>
      </c>
      <c r="V801">
        <v>1696.8452726155001</v>
      </c>
      <c r="W801">
        <f t="shared" si="117"/>
        <v>1005.67466230615</v>
      </c>
      <c r="X801">
        <f t="shared" si="118"/>
        <v>1400.7860233524275</v>
      </c>
    </row>
    <row r="802" spans="1:24" x14ac:dyDescent="0.25">
      <c r="A802">
        <f t="shared" si="111"/>
        <v>1.6</v>
      </c>
      <c r="B802">
        <f t="shared" si="112"/>
        <v>2.5600000000000005</v>
      </c>
      <c r="E802">
        <v>18</v>
      </c>
      <c r="F802" t="s">
        <v>38</v>
      </c>
      <c r="G802">
        <v>160</v>
      </c>
      <c r="H802">
        <v>57</v>
      </c>
      <c r="I802">
        <v>1.6097739019999999</v>
      </c>
      <c r="J802">
        <f t="shared" si="113"/>
        <v>22.265624999999996</v>
      </c>
      <c r="K802">
        <f t="shared" si="110"/>
        <v>7.9452911566072055</v>
      </c>
      <c r="L802">
        <f t="shared" si="114"/>
        <v>4.9356565830368435</v>
      </c>
      <c r="M802">
        <v>112.8782992</v>
      </c>
      <c r="N802">
        <v>70.388119000000003</v>
      </c>
      <c r="O802">
        <f t="shared" si="115"/>
        <v>43.725469093857882</v>
      </c>
      <c r="P802">
        <f t="shared" si="116"/>
        <v>1.2348792807017543</v>
      </c>
      <c r="Q802">
        <v>116</v>
      </c>
      <c r="R802">
        <v>60</v>
      </c>
      <c r="S802">
        <v>78.666666669999998</v>
      </c>
      <c r="T802">
        <v>56</v>
      </c>
      <c r="U802">
        <v>1117.6128555161417</v>
      </c>
      <c r="V802">
        <v>1799.1040073495817</v>
      </c>
      <c r="W802">
        <f t="shared" si="117"/>
        <v>792.08341262189515</v>
      </c>
      <c r="X802">
        <f t="shared" si="118"/>
        <v>1275.0752058458243</v>
      </c>
    </row>
    <row r="803" spans="1:24" x14ac:dyDescent="0.25">
      <c r="A803">
        <f t="shared" si="111"/>
        <v>1.605</v>
      </c>
      <c r="B803">
        <f t="shared" si="112"/>
        <v>2.576025</v>
      </c>
      <c r="E803">
        <v>18</v>
      </c>
      <c r="F803" t="s">
        <v>38</v>
      </c>
      <c r="G803">
        <v>160.5</v>
      </c>
      <c r="H803">
        <v>56</v>
      </c>
      <c r="I803">
        <v>1.4790000000000001</v>
      </c>
      <c r="J803">
        <f t="shared" si="113"/>
        <v>21.738919459244379</v>
      </c>
      <c r="K803">
        <f t="shared" si="110"/>
        <v>4.9333742240000005</v>
      </c>
      <c r="L803">
        <f t="shared" si="114"/>
        <v>3.3356147559161595</v>
      </c>
      <c r="M803">
        <v>72.304000000000002</v>
      </c>
      <c r="N803">
        <v>68.230999999999995</v>
      </c>
      <c r="O803">
        <f t="shared" si="115"/>
        <v>46.133198106828935</v>
      </c>
      <c r="P803">
        <f t="shared" si="116"/>
        <v>1.2184107142857141</v>
      </c>
      <c r="Q803">
        <v>116</v>
      </c>
      <c r="R803">
        <v>65</v>
      </c>
      <c r="S803">
        <v>81.3</v>
      </c>
      <c r="T803">
        <v>51</v>
      </c>
      <c r="U803">
        <v>1191.5405021178058</v>
      </c>
      <c r="V803">
        <v>1762.2884026322349</v>
      </c>
      <c r="W803">
        <f t="shared" si="117"/>
        <v>1318.3674508937879</v>
      </c>
      <c r="X803">
        <f t="shared" si="118"/>
        <v>1949.8654598719124</v>
      </c>
    </row>
    <row r="804" spans="1:24" x14ac:dyDescent="0.25">
      <c r="A804">
        <f t="shared" si="111"/>
        <v>1.61</v>
      </c>
      <c r="B804">
        <f t="shared" si="112"/>
        <v>2.5921000000000003</v>
      </c>
      <c r="E804">
        <v>18</v>
      </c>
      <c r="F804" t="s">
        <v>38</v>
      </c>
      <c r="G804">
        <v>161</v>
      </c>
      <c r="H804">
        <v>77</v>
      </c>
      <c r="I804">
        <v>1.901309108</v>
      </c>
      <c r="J804">
        <f t="shared" si="113"/>
        <v>29.705644072373747</v>
      </c>
      <c r="K804">
        <f t="shared" si="110"/>
        <v>6.6439030118185292</v>
      </c>
      <c r="L804">
        <f t="shared" si="114"/>
        <v>3.4943834139664411</v>
      </c>
      <c r="M804">
        <v>100.8822576</v>
      </c>
      <c r="N804">
        <v>65.857992969999998</v>
      </c>
      <c r="O804">
        <f t="shared" si="115"/>
        <v>34.638235672934037</v>
      </c>
      <c r="P804">
        <f t="shared" si="116"/>
        <v>0.85529860999999996</v>
      </c>
      <c r="Q804">
        <v>111</v>
      </c>
      <c r="R804">
        <v>67</v>
      </c>
      <c r="S804">
        <v>81.666666669999998</v>
      </c>
      <c r="T804">
        <v>44</v>
      </c>
      <c r="U804">
        <v>1240.0418383111257</v>
      </c>
      <c r="V804">
        <v>2357.7028414820065</v>
      </c>
      <c r="W804">
        <f t="shared" si="117"/>
        <v>983.35772240777112</v>
      </c>
      <c r="X804">
        <f t="shared" si="118"/>
        <v>1869.6669940360309</v>
      </c>
    </row>
    <row r="805" spans="1:24" x14ac:dyDescent="0.25">
      <c r="A805">
        <f t="shared" si="111"/>
        <v>1.62</v>
      </c>
      <c r="B805">
        <f t="shared" si="112"/>
        <v>2.6244000000000005</v>
      </c>
      <c r="E805">
        <v>18</v>
      </c>
      <c r="F805" t="s">
        <v>38</v>
      </c>
      <c r="G805">
        <v>162</v>
      </c>
      <c r="H805">
        <v>58.06</v>
      </c>
      <c r="I805">
        <v>1.6322279740000001</v>
      </c>
      <c r="J805">
        <f t="shared" si="113"/>
        <v>22.123151958542902</v>
      </c>
      <c r="K805">
        <f t="shared" si="110"/>
        <v>3.9750245498813954</v>
      </c>
      <c r="L805">
        <f t="shared" si="114"/>
        <v>2.4353366154729286</v>
      </c>
      <c r="M805">
        <v>71.643349330000007</v>
      </c>
      <c r="N805">
        <v>55.483510850000002</v>
      </c>
      <c r="O805">
        <f t="shared" si="115"/>
        <v>33.992500884560869</v>
      </c>
      <c r="P805">
        <f t="shared" si="116"/>
        <v>0.95562367981398555</v>
      </c>
      <c r="Q805">
        <v>98</v>
      </c>
      <c r="R805">
        <v>60</v>
      </c>
      <c r="S805">
        <v>72.666666669999998</v>
      </c>
      <c r="T805">
        <v>38</v>
      </c>
      <c r="U805">
        <v>1309.6984231306983</v>
      </c>
      <c r="V805">
        <v>2137.7264037376144</v>
      </c>
      <c r="W805">
        <f t="shared" si="117"/>
        <v>1462.4647623304502</v>
      </c>
      <c r="X805">
        <f t="shared" si="118"/>
        <v>2387.0758960650223</v>
      </c>
    </row>
    <row r="806" spans="1:24" x14ac:dyDescent="0.25">
      <c r="A806">
        <f t="shared" si="111"/>
        <v>1.62</v>
      </c>
      <c r="B806">
        <f t="shared" si="112"/>
        <v>2.6244000000000005</v>
      </c>
      <c r="E806">
        <v>18</v>
      </c>
      <c r="F806" t="s">
        <v>38</v>
      </c>
      <c r="G806">
        <v>162</v>
      </c>
      <c r="H806">
        <v>55</v>
      </c>
      <c r="I806">
        <v>1.5840000000000001</v>
      </c>
      <c r="J806">
        <f t="shared" si="113"/>
        <v>20.957171162932475</v>
      </c>
      <c r="K806">
        <f t="shared" ref="K806:K812" si="119">(M806*N806)/1000</f>
        <v>3.5214494639999998</v>
      </c>
      <c r="L806">
        <f t="shared" si="114"/>
        <v>2.2231372878787878</v>
      </c>
      <c r="M806">
        <v>78.244</v>
      </c>
      <c r="N806">
        <v>45.006</v>
      </c>
      <c r="O806">
        <f t="shared" si="115"/>
        <v>28.412878787878785</v>
      </c>
      <c r="P806">
        <f t="shared" si="116"/>
        <v>0.81829090909090907</v>
      </c>
      <c r="Q806">
        <v>108</v>
      </c>
      <c r="R806">
        <v>57</v>
      </c>
      <c r="S806">
        <v>74</v>
      </c>
      <c r="T806">
        <v>51</v>
      </c>
      <c r="U806">
        <v>1644.2252144158556</v>
      </c>
      <c r="V806">
        <v>2604.4527396347153</v>
      </c>
      <c r="W806">
        <f t="shared" si="117"/>
        <v>1681.1259285474728</v>
      </c>
      <c r="X806">
        <f t="shared" si="118"/>
        <v>2662.9034708191971</v>
      </c>
    </row>
    <row r="807" spans="1:24" x14ac:dyDescent="0.25">
      <c r="A807">
        <f t="shared" si="111"/>
        <v>1.635</v>
      </c>
      <c r="B807">
        <f t="shared" si="112"/>
        <v>2.673225</v>
      </c>
      <c r="E807">
        <v>18</v>
      </c>
      <c r="F807" t="s">
        <v>38</v>
      </c>
      <c r="G807">
        <v>163.5</v>
      </c>
      <c r="H807">
        <v>58.5</v>
      </c>
      <c r="I807">
        <v>1.6435493839999999</v>
      </c>
      <c r="J807">
        <f t="shared" si="113"/>
        <v>21.88367982493056</v>
      </c>
      <c r="K807">
        <f t="shared" si="119"/>
        <v>5.7365473689737385</v>
      </c>
      <c r="L807">
        <f t="shared" si="114"/>
        <v>3.4903407374425073</v>
      </c>
      <c r="M807">
        <v>61.07857594</v>
      </c>
      <c r="N807">
        <v>93.920777959999995</v>
      </c>
      <c r="O807">
        <f t="shared" si="115"/>
        <v>57.145090299276333</v>
      </c>
      <c r="P807">
        <f t="shared" si="116"/>
        <v>1.6054833839316238</v>
      </c>
      <c r="Q807">
        <v>109</v>
      </c>
      <c r="R807">
        <v>54</v>
      </c>
      <c r="S807">
        <v>72.333333330000002</v>
      </c>
      <c r="T807">
        <v>55</v>
      </c>
      <c r="U807">
        <v>770.15262118895691</v>
      </c>
      <c r="V807">
        <v>1265.7838661410954</v>
      </c>
      <c r="W807">
        <f t="shared" si="117"/>
        <v>1008.7368401588268</v>
      </c>
      <c r="X807">
        <f t="shared" si="118"/>
        <v>1657.9088122611463</v>
      </c>
    </row>
    <row r="808" spans="1:24" x14ac:dyDescent="0.25">
      <c r="A808">
        <f t="shared" si="111"/>
        <v>1.64</v>
      </c>
      <c r="B808">
        <f t="shared" si="112"/>
        <v>2.6895999999999995</v>
      </c>
      <c r="E808">
        <v>18</v>
      </c>
      <c r="F808" t="s">
        <v>38</v>
      </c>
      <c r="G808">
        <v>164</v>
      </c>
      <c r="H808">
        <v>49</v>
      </c>
      <c r="I808">
        <v>1.492102619</v>
      </c>
      <c r="J808">
        <f t="shared" si="113"/>
        <v>18.218322427126715</v>
      </c>
      <c r="K808">
        <f t="shared" si="119"/>
        <v>7.1433161052813237</v>
      </c>
      <c r="L808">
        <f t="shared" si="114"/>
        <v>4.7874161028339595</v>
      </c>
      <c r="M808">
        <v>111.8601414</v>
      </c>
      <c r="N808">
        <v>63.859351650000001</v>
      </c>
      <c r="O808">
        <f t="shared" si="115"/>
        <v>42.79823038766478</v>
      </c>
      <c r="P808">
        <f t="shared" si="116"/>
        <v>1.303252074489796</v>
      </c>
      <c r="Q808">
        <v>108</v>
      </c>
      <c r="R808">
        <v>70</v>
      </c>
      <c r="S808">
        <v>82.666666669999998</v>
      </c>
      <c r="T808">
        <v>38</v>
      </c>
      <c r="U808">
        <v>1294.5115246875512</v>
      </c>
      <c r="V808">
        <v>1931.5440363119783</v>
      </c>
      <c r="W808">
        <f t="shared" si="117"/>
        <v>925.80717920497909</v>
      </c>
      <c r="X808">
        <f t="shared" si="118"/>
        <v>1381.3993167807516</v>
      </c>
    </row>
    <row r="809" spans="1:24" x14ac:dyDescent="0.25">
      <c r="A809">
        <f t="shared" si="111"/>
        <v>1.6419999999999999</v>
      </c>
      <c r="B809">
        <f t="shared" si="112"/>
        <v>2.6961639999999996</v>
      </c>
      <c r="E809">
        <v>18</v>
      </c>
      <c r="F809" t="s">
        <v>38</v>
      </c>
      <c r="G809">
        <v>164.2</v>
      </c>
      <c r="H809">
        <v>46.5</v>
      </c>
      <c r="I809">
        <v>1.5029999999999999</v>
      </c>
      <c r="J809">
        <f t="shared" si="113"/>
        <v>17.246725347567882</v>
      </c>
      <c r="K809">
        <f t="shared" si="119"/>
        <v>6.5689147800000001</v>
      </c>
      <c r="L809">
        <f t="shared" si="114"/>
        <v>4.3705354491017969</v>
      </c>
      <c r="M809">
        <v>71.62</v>
      </c>
      <c r="N809">
        <v>91.718999999999994</v>
      </c>
      <c r="O809">
        <f t="shared" si="115"/>
        <v>61.023952095808383</v>
      </c>
      <c r="P809">
        <f t="shared" si="116"/>
        <v>1.9724516129032257</v>
      </c>
      <c r="Q809">
        <v>110</v>
      </c>
      <c r="R809">
        <v>58</v>
      </c>
      <c r="S809">
        <v>73.3</v>
      </c>
      <c r="T809">
        <v>52</v>
      </c>
      <c r="U809">
        <v>799.1801044494598</v>
      </c>
      <c r="V809">
        <v>1201.167696987538</v>
      </c>
      <c r="W809">
        <f t="shared" si="117"/>
        <v>892.68930963357695</v>
      </c>
      <c r="X809">
        <f t="shared" si="118"/>
        <v>1341.712032379266</v>
      </c>
    </row>
    <row r="810" spans="1:24" x14ac:dyDescent="0.25">
      <c r="A810">
        <f t="shared" si="111"/>
        <v>1.65</v>
      </c>
      <c r="B810">
        <f t="shared" si="112"/>
        <v>2.7224999999999997</v>
      </c>
      <c r="E810">
        <v>18</v>
      </c>
      <c r="F810" t="s">
        <v>38</v>
      </c>
      <c r="G810">
        <v>165</v>
      </c>
      <c r="H810">
        <v>49.5</v>
      </c>
      <c r="I810">
        <v>1.5029999999999999</v>
      </c>
      <c r="J810">
        <f t="shared" si="113"/>
        <v>18.181818181818183</v>
      </c>
      <c r="K810">
        <f t="shared" si="119"/>
        <v>6.5689147800000001</v>
      </c>
      <c r="L810">
        <f t="shared" si="114"/>
        <v>4.3705354491017969</v>
      </c>
      <c r="M810">
        <v>71.62</v>
      </c>
      <c r="N810">
        <v>91.718999999999994</v>
      </c>
      <c r="O810">
        <f t="shared" si="115"/>
        <v>61.023952095808383</v>
      </c>
      <c r="P810">
        <f t="shared" si="116"/>
        <v>1.8529090909090908</v>
      </c>
      <c r="Q810">
        <v>114</v>
      </c>
      <c r="R810">
        <v>62</v>
      </c>
      <c r="S810">
        <v>79.3</v>
      </c>
      <c r="T810">
        <v>52</v>
      </c>
      <c r="U810">
        <v>864.59730263086169</v>
      </c>
      <c r="V810">
        <v>1299.489745854185</v>
      </c>
      <c r="W810">
        <f t="shared" si="117"/>
        <v>965.76074016292841</v>
      </c>
      <c r="X810">
        <f t="shared" si="118"/>
        <v>1451.5383924648813</v>
      </c>
    </row>
    <row r="811" spans="1:24" x14ac:dyDescent="0.25">
      <c r="A811">
        <f t="shared" si="111"/>
        <v>1.68</v>
      </c>
      <c r="B811">
        <f t="shared" si="112"/>
        <v>2.8223999999999996</v>
      </c>
      <c r="E811">
        <v>18</v>
      </c>
      <c r="F811" t="s">
        <v>38</v>
      </c>
      <c r="G811">
        <v>168</v>
      </c>
      <c r="H811">
        <v>62</v>
      </c>
      <c r="I811">
        <v>1.7</v>
      </c>
      <c r="J811">
        <f t="shared" si="113"/>
        <v>21.9671201814059</v>
      </c>
      <c r="K811">
        <f t="shared" si="119"/>
        <v>4.8600000000000003</v>
      </c>
      <c r="L811">
        <f t="shared" si="114"/>
        <v>2.8588235294117648</v>
      </c>
      <c r="M811">
        <v>60</v>
      </c>
      <c r="N811">
        <v>81</v>
      </c>
      <c r="O811">
        <f t="shared" si="115"/>
        <v>47.647058823529413</v>
      </c>
      <c r="P811">
        <f t="shared" si="116"/>
        <v>1.3064516129032258</v>
      </c>
      <c r="Q811">
        <v>107</v>
      </c>
      <c r="R811">
        <v>58</v>
      </c>
      <c r="S811">
        <v>74</v>
      </c>
      <c r="T811">
        <v>49</v>
      </c>
      <c r="U811">
        <v>913.58024691358025</v>
      </c>
      <c r="V811">
        <v>1553.0864197530864</v>
      </c>
      <c r="W811">
        <f t="shared" si="117"/>
        <v>1218.1069958847736</v>
      </c>
      <c r="X811">
        <f t="shared" si="118"/>
        <v>2070.7818930041149</v>
      </c>
    </row>
    <row r="812" spans="1:24" x14ac:dyDescent="0.25">
      <c r="A812">
        <f t="shared" si="111"/>
        <v>1.69</v>
      </c>
      <c r="B812">
        <f t="shared" si="112"/>
        <v>2.8560999999999996</v>
      </c>
      <c r="E812">
        <v>18</v>
      </c>
      <c r="F812" t="s">
        <v>38</v>
      </c>
      <c r="G812">
        <v>169</v>
      </c>
      <c r="H812">
        <v>65.5</v>
      </c>
      <c r="I812">
        <v>1.5109999999999999</v>
      </c>
      <c r="J812">
        <f t="shared" si="113"/>
        <v>22.93337068029831</v>
      </c>
      <c r="K812">
        <f t="shared" si="119"/>
        <v>4.0205320900000006</v>
      </c>
      <c r="L812">
        <f t="shared" si="114"/>
        <v>2.6608418861681011</v>
      </c>
      <c r="M812">
        <v>54.014000000000003</v>
      </c>
      <c r="N812">
        <v>74.435000000000002</v>
      </c>
      <c r="O812">
        <f t="shared" si="115"/>
        <v>49.2620780939775</v>
      </c>
      <c r="P812">
        <f t="shared" si="116"/>
        <v>1.136412213740458</v>
      </c>
      <c r="Q812">
        <v>116</v>
      </c>
      <c r="R812">
        <v>53</v>
      </c>
      <c r="S812">
        <v>81.3</v>
      </c>
      <c r="T812">
        <v>63</v>
      </c>
      <c r="U812">
        <v>1092.2281184926446</v>
      </c>
      <c r="V812">
        <v>1650.3566870423858</v>
      </c>
      <c r="W812">
        <f t="shared" si="117"/>
        <v>1617.6963283484199</v>
      </c>
      <c r="X812">
        <f t="shared" si="118"/>
        <v>2444.3391521344624</v>
      </c>
    </row>
    <row r="813" spans="1:24" x14ac:dyDescent="0.25">
      <c r="A813">
        <f t="shared" si="111"/>
        <v>1.75</v>
      </c>
      <c r="B813">
        <f t="shared" si="112"/>
        <v>3.0625</v>
      </c>
      <c r="C813" t="s">
        <v>45</v>
      </c>
      <c r="E813">
        <v>18</v>
      </c>
      <c r="F813" t="s">
        <v>38</v>
      </c>
      <c r="G813">
        <v>175</v>
      </c>
      <c r="H813">
        <v>74</v>
      </c>
      <c r="I813">
        <v>1.91</v>
      </c>
      <c r="J813">
        <f t="shared" si="113"/>
        <v>24.163265306122447</v>
      </c>
      <c r="K813">
        <v>6.2</v>
      </c>
      <c r="L813">
        <f t="shared" si="114"/>
        <v>3.2460732984293195</v>
      </c>
      <c r="M813">
        <v>94</v>
      </c>
      <c r="N813">
        <v>77</v>
      </c>
      <c r="O813">
        <f t="shared" si="115"/>
        <v>40.31413612565445</v>
      </c>
      <c r="P813">
        <f t="shared" si="116"/>
        <v>1.0405405405405406</v>
      </c>
      <c r="Q813">
        <v>111</v>
      </c>
      <c r="R813">
        <v>73</v>
      </c>
      <c r="S813">
        <v>86</v>
      </c>
      <c r="T813">
        <v>38</v>
      </c>
      <c r="U813">
        <f>S813*1000/N813</f>
        <v>1116.8831168831168</v>
      </c>
      <c r="V813">
        <f>U813*I813</f>
        <v>2133.2467532467531</v>
      </c>
      <c r="W813">
        <f t="shared" si="117"/>
        <v>1109.6774193548388</v>
      </c>
      <c r="X813">
        <f t="shared" si="118"/>
        <v>2119.483870967742</v>
      </c>
    </row>
    <row r="814" spans="1:24" x14ac:dyDescent="0.25">
      <c r="A814">
        <f t="shared" si="111"/>
        <v>1.58</v>
      </c>
      <c r="B814">
        <f t="shared" si="112"/>
        <v>2.4964000000000004</v>
      </c>
      <c r="E814">
        <v>18.005479452054793</v>
      </c>
      <c r="F814" t="s">
        <v>38</v>
      </c>
      <c r="G814">
        <v>158</v>
      </c>
      <c r="H814">
        <v>54.5</v>
      </c>
      <c r="I814">
        <v>1.5646313810000001</v>
      </c>
      <c r="J814">
        <f t="shared" si="113"/>
        <v>21.831437269668317</v>
      </c>
      <c r="K814">
        <f t="shared" ref="K814:K877" si="120">(M814*N814)/1000</f>
        <v>4.607831352906512</v>
      </c>
      <c r="L814">
        <f t="shared" si="114"/>
        <v>2.9449948459818804</v>
      </c>
      <c r="M814">
        <v>74.378362760000002</v>
      </c>
      <c r="N814">
        <v>61.951233960000003</v>
      </c>
      <c r="O814">
        <f t="shared" si="115"/>
        <v>39.594779136032166</v>
      </c>
      <c r="P814">
        <f t="shared" si="116"/>
        <v>1.136719889174312</v>
      </c>
      <c r="Q814">
        <v>102</v>
      </c>
      <c r="R814">
        <v>56</v>
      </c>
      <c r="S814">
        <v>71.333333330000002</v>
      </c>
      <c r="T814">
        <v>46</v>
      </c>
      <c r="U814">
        <v>1151.443300968916</v>
      </c>
      <c r="V814">
        <v>1801.5843221381938</v>
      </c>
      <c r="W814">
        <f t="shared" si="117"/>
        <v>1238.4712523821795</v>
      </c>
      <c r="X814">
        <f t="shared" si="118"/>
        <v>1937.7509859435293</v>
      </c>
    </row>
    <row r="815" spans="1:24" x14ac:dyDescent="0.25">
      <c r="A815">
        <f t="shared" si="111"/>
        <v>1.62</v>
      </c>
      <c r="B815">
        <f t="shared" si="112"/>
        <v>2.6244000000000005</v>
      </c>
      <c r="E815">
        <v>18.008219178082193</v>
      </c>
      <c r="F815" t="s">
        <v>38</v>
      </c>
      <c r="G815">
        <v>162</v>
      </c>
      <c r="H815">
        <v>53.5</v>
      </c>
      <c r="I815">
        <v>1.577868914</v>
      </c>
      <c r="J815">
        <f t="shared" si="113"/>
        <v>20.385611949397955</v>
      </c>
      <c r="K815">
        <f t="shared" si="120"/>
        <v>6.4529963479656818</v>
      </c>
      <c r="L815">
        <f t="shared" si="114"/>
        <v>4.089691032448898</v>
      </c>
      <c r="M815">
        <v>68.686574359999994</v>
      </c>
      <c r="N815">
        <v>93.948437639999995</v>
      </c>
      <c r="O815">
        <f t="shared" si="115"/>
        <v>59.541345169057557</v>
      </c>
      <c r="P815">
        <f t="shared" si="116"/>
        <v>1.7560455633644858</v>
      </c>
      <c r="Q815">
        <v>119</v>
      </c>
      <c r="R815">
        <v>60</v>
      </c>
      <c r="S815">
        <v>75.333333330000002</v>
      </c>
      <c r="T815">
        <v>59</v>
      </c>
      <c r="U815">
        <v>801.85828761377593</v>
      </c>
      <c r="V815">
        <v>1265.2272654590483</v>
      </c>
      <c r="W815">
        <f t="shared" si="117"/>
        <v>933.93306634985424</v>
      </c>
      <c r="X815">
        <f t="shared" si="118"/>
        <v>1473.6239531501344</v>
      </c>
    </row>
    <row r="816" spans="1:24" x14ac:dyDescent="0.25">
      <c r="A816">
        <f t="shared" si="111"/>
        <v>1.605</v>
      </c>
      <c r="B816">
        <f t="shared" si="112"/>
        <v>2.576025</v>
      </c>
      <c r="E816">
        <v>18.016438356164382</v>
      </c>
      <c r="F816" t="s">
        <v>38</v>
      </c>
      <c r="G816">
        <v>160.5</v>
      </c>
      <c r="H816">
        <v>57</v>
      </c>
      <c r="I816">
        <v>1.611281417</v>
      </c>
      <c r="J816">
        <f t="shared" si="113"/>
        <v>22.127114449588028</v>
      </c>
      <c r="K816">
        <f t="shared" si="120"/>
        <v>5.4353449394477238</v>
      </c>
      <c r="L816">
        <f t="shared" si="114"/>
        <v>3.3733057938244215</v>
      </c>
      <c r="M816">
        <v>64.880795370000001</v>
      </c>
      <c r="N816">
        <v>83.774326569999999</v>
      </c>
      <c r="O816">
        <f t="shared" si="115"/>
        <v>51.992361909055639</v>
      </c>
      <c r="P816">
        <f t="shared" si="116"/>
        <v>1.4697250275438596</v>
      </c>
      <c r="Q816">
        <v>102</v>
      </c>
      <c r="R816">
        <v>54</v>
      </c>
      <c r="S816">
        <v>70</v>
      </c>
      <c r="T816">
        <v>48</v>
      </c>
      <c r="U816">
        <v>835.57818804439478</v>
      </c>
      <c r="V816">
        <v>1346.3516068464648</v>
      </c>
      <c r="W816">
        <f t="shared" si="117"/>
        <v>1030.2933967184438</v>
      </c>
      <c r="X816">
        <f t="shared" si="118"/>
        <v>1660.0926041902374</v>
      </c>
    </row>
    <row r="817" spans="1:24" x14ac:dyDescent="0.25">
      <c r="A817">
        <f t="shared" si="111"/>
        <v>1.605</v>
      </c>
      <c r="B817">
        <f t="shared" si="112"/>
        <v>2.576025</v>
      </c>
      <c r="E817">
        <v>18.019178082191782</v>
      </c>
      <c r="F817" t="s">
        <v>38</v>
      </c>
      <c r="G817">
        <v>160.5</v>
      </c>
      <c r="H817">
        <v>50</v>
      </c>
      <c r="I817">
        <v>1.499101754</v>
      </c>
      <c r="J817">
        <f t="shared" si="113"/>
        <v>19.40974951718248</v>
      </c>
      <c r="K817">
        <f t="shared" si="120"/>
        <v>4.1580338820146663</v>
      </c>
      <c r="L817">
        <f t="shared" si="114"/>
        <v>2.7736835547820098</v>
      </c>
      <c r="M817">
        <v>71.425419860000005</v>
      </c>
      <c r="N817">
        <v>58.215042910000001</v>
      </c>
      <c r="O817">
        <f t="shared" si="115"/>
        <v>38.833283167514729</v>
      </c>
      <c r="P817">
        <f t="shared" si="116"/>
        <v>1.1643008582000001</v>
      </c>
      <c r="Q817">
        <v>104</v>
      </c>
      <c r="R817">
        <v>65</v>
      </c>
      <c r="S817">
        <v>78</v>
      </c>
      <c r="T817">
        <v>39</v>
      </c>
      <c r="U817">
        <v>1339.8598729985888</v>
      </c>
      <c r="V817">
        <v>2008.5862857264017</v>
      </c>
      <c r="W817">
        <f t="shared" si="117"/>
        <v>1500.7092719928901</v>
      </c>
      <c r="X817">
        <f t="shared" si="118"/>
        <v>2249.7159018886045</v>
      </c>
    </row>
    <row r="818" spans="1:24" x14ac:dyDescent="0.25">
      <c r="A818">
        <f t="shared" si="111"/>
        <v>1.595</v>
      </c>
      <c r="B818">
        <f t="shared" si="112"/>
        <v>2.544025</v>
      </c>
      <c r="E818">
        <v>18.024657534246575</v>
      </c>
      <c r="F818" t="s">
        <v>38</v>
      </c>
      <c r="G818">
        <v>159.5</v>
      </c>
      <c r="H818">
        <v>46</v>
      </c>
      <c r="I818">
        <v>1.4289255409999999</v>
      </c>
      <c r="J818">
        <f t="shared" si="113"/>
        <v>18.081583317774001</v>
      </c>
      <c r="K818">
        <f t="shared" si="120"/>
        <v>3.7763942113420628</v>
      </c>
      <c r="L818">
        <f t="shared" si="114"/>
        <v>2.6428208489430753</v>
      </c>
      <c r="M818">
        <v>66.788050580000004</v>
      </c>
      <c r="N818">
        <v>56.542962080000002</v>
      </c>
      <c r="O818">
        <f t="shared" si="115"/>
        <v>39.570264830195242</v>
      </c>
      <c r="P818">
        <f t="shared" si="116"/>
        <v>1.2291948278260869</v>
      </c>
      <c r="Q818">
        <v>106</v>
      </c>
      <c r="R818">
        <v>58</v>
      </c>
      <c r="S818">
        <v>74</v>
      </c>
      <c r="T818">
        <v>48</v>
      </c>
      <c r="U818">
        <v>1308.7393599100953</v>
      </c>
      <c r="V818">
        <v>1870.0910978875265</v>
      </c>
      <c r="W818">
        <f t="shared" si="117"/>
        <v>1567.6329505589772</v>
      </c>
      <c r="X818">
        <f t="shared" si="118"/>
        <v>2240.0307619669125</v>
      </c>
    </row>
    <row r="819" spans="1:24" x14ac:dyDescent="0.25">
      <c r="A819">
        <f t="shared" si="111"/>
        <v>1.55</v>
      </c>
      <c r="B819">
        <f t="shared" si="112"/>
        <v>2.4025000000000003</v>
      </c>
      <c r="E819">
        <v>18.030136986301368</v>
      </c>
      <c r="F819" t="s">
        <v>38</v>
      </c>
      <c r="G819">
        <v>155</v>
      </c>
      <c r="H819">
        <v>53</v>
      </c>
      <c r="I819">
        <v>1.5319349419999999</v>
      </c>
      <c r="J819">
        <f t="shared" si="113"/>
        <v>22.060353798126947</v>
      </c>
      <c r="K819">
        <f t="shared" si="120"/>
        <v>3.0406826011360528</v>
      </c>
      <c r="L819">
        <f t="shared" si="114"/>
        <v>1.9848640551055809</v>
      </c>
      <c r="M819">
        <v>63.116060089999998</v>
      </c>
      <c r="N819">
        <v>48.176052130000002</v>
      </c>
      <c r="O819">
        <f t="shared" si="115"/>
        <v>31.447844689216577</v>
      </c>
      <c r="P819">
        <f t="shared" si="116"/>
        <v>0.90898211566037745</v>
      </c>
      <c r="Q819">
        <v>109</v>
      </c>
      <c r="R819">
        <v>53</v>
      </c>
      <c r="S819">
        <v>71.666666669999998</v>
      </c>
      <c r="T819">
        <v>56</v>
      </c>
      <c r="U819">
        <v>1487.5994088642228</v>
      </c>
      <c r="V819">
        <v>2278.9055141376475</v>
      </c>
      <c r="W819">
        <f t="shared" si="117"/>
        <v>1885.5415331603256</v>
      </c>
      <c r="X819">
        <f t="shared" si="118"/>
        <v>2888.5269592405543</v>
      </c>
    </row>
    <row r="820" spans="1:24" x14ac:dyDescent="0.25">
      <c r="A820">
        <f t="shared" si="111"/>
        <v>1.625</v>
      </c>
      <c r="B820">
        <f t="shared" si="112"/>
        <v>2.640625</v>
      </c>
      <c r="E820">
        <v>18.043835616438358</v>
      </c>
      <c r="F820" t="s">
        <v>38</v>
      </c>
      <c r="G820">
        <v>162.5</v>
      </c>
      <c r="H820">
        <v>54.5</v>
      </c>
      <c r="I820">
        <v>1.577868914</v>
      </c>
      <c r="J820">
        <f t="shared" si="113"/>
        <v>20.639053254437869</v>
      </c>
      <c r="K820">
        <f t="shared" si="120"/>
        <v>6.4529963479656818</v>
      </c>
      <c r="L820">
        <f t="shared" si="114"/>
        <v>4.089691032448898</v>
      </c>
      <c r="M820">
        <v>68.686574359999994</v>
      </c>
      <c r="N820">
        <v>93.948437639999995</v>
      </c>
      <c r="O820">
        <f t="shared" si="115"/>
        <v>59.541345169057557</v>
      </c>
      <c r="P820">
        <f t="shared" si="116"/>
        <v>1.7238245438532109</v>
      </c>
      <c r="Q820">
        <v>112</v>
      </c>
      <c r="R820">
        <v>57</v>
      </c>
      <c r="S820">
        <v>75.333333330000002</v>
      </c>
      <c r="T820">
        <v>55</v>
      </c>
      <c r="U820">
        <v>801.85828761377593</v>
      </c>
      <c r="V820">
        <v>1265.2272654590483</v>
      </c>
      <c r="W820">
        <f t="shared" si="117"/>
        <v>933.93306634985424</v>
      </c>
      <c r="X820">
        <f t="shared" si="118"/>
        <v>1473.6239531501344</v>
      </c>
    </row>
    <row r="821" spans="1:24" x14ac:dyDescent="0.25">
      <c r="A821">
        <f t="shared" si="111"/>
        <v>1.609</v>
      </c>
      <c r="B821">
        <f t="shared" si="112"/>
        <v>2.5888809999999998</v>
      </c>
      <c r="E821">
        <v>18.073972602739726</v>
      </c>
      <c r="F821" t="s">
        <v>38</v>
      </c>
      <c r="G821">
        <v>160.9</v>
      </c>
      <c r="H821">
        <v>61</v>
      </c>
      <c r="I821">
        <v>1.673671331</v>
      </c>
      <c r="J821">
        <f t="shared" si="113"/>
        <v>23.562303558950759</v>
      </c>
      <c r="K821">
        <f t="shared" si="120"/>
        <v>4.5009336624555747</v>
      </c>
      <c r="L821">
        <f t="shared" si="114"/>
        <v>2.6892577886043592</v>
      </c>
      <c r="M821">
        <v>61.274410529999997</v>
      </c>
      <c r="N821">
        <v>73.455356379999998</v>
      </c>
      <c r="O821">
        <f t="shared" si="115"/>
        <v>43.88875821641232</v>
      </c>
      <c r="P821">
        <f t="shared" si="116"/>
        <v>1.2041861701639345</v>
      </c>
      <c r="Q821">
        <v>119</v>
      </c>
      <c r="R821">
        <v>65</v>
      </c>
      <c r="S821">
        <v>83</v>
      </c>
      <c r="T821">
        <v>54</v>
      </c>
      <c r="U821">
        <v>1129.9380207295376</v>
      </c>
      <c r="V821">
        <v>1891.1448711019107</v>
      </c>
      <c r="W821">
        <f t="shared" si="117"/>
        <v>1475.249469990503</v>
      </c>
      <c r="X821">
        <f t="shared" si="118"/>
        <v>2469.0827439960499</v>
      </c>
    </row>
    <row r="822" spans="1:24" x14ac:dyDescent="0.25">
      <c r="A822">
        <f t="shared" si="111"/>
        <v>1.625</v>
      </c>
      <c r="B822">
        <f t="shared" si="112"/>
        <v>2.640625</v>
      </c>
      <c r="E822">
        <v>18.079452054794519</v>
      </c>
      <c r="F822" t="s">
        <v>38</v>
      </c>
      <c r="G822">
        <v>162.5</v>
      </c>
      <c r="H822">
        <v>49</v>
      </c>
      <c r="I822">
        <v>1.4879952599999999</v>
      </c>
      <c r="J822">
        <f t="shared" si="113"/>
        <v>18.556213017751478</v>
      </c>
      <c r="K822">
        <f t="shared" si="120"/>
        <v>4.758123074331416</v>
      </c>
      <c r="L822">
        <f t="shared" si="114"/>
        <v>3.1976735425430158</v>
      </c>
      <c r="M822">
        <v>69.765182969999998</v>
      </c>
      <c r="N822">
        <v>68.201972269999999</v>
      </c>
      <c r="O822">
        <f t="shared" si="115"/>
        <v>45.834804789633537</v>
      </c>
      <c r="P822">
        <f t="shared" si="116"/>
        <v>1.3918769851020407</v>
      </c>
      <c r="Q822">
        <v>108</v>
      </c>
      <c r="R822">
        <v>56</v>
      </c>
      <c r="S822">
        <v>73.333333330000002</v>
      </c>
      <c r="T822">
        <v>52</v>
      </c>
      <c r="U822">
        <v>1075.2377224471725</v>
      </c>
      <c r="V822">
        <v>1599.9486343745882</v>
      </c>
      <c r="W822">
        <f t="shared" si="117"/>
        <v>1232.9791757697126</v>
      </c>
      <c r="X822">
        <f t="shared" si="118"/>
        <v>1834.6671692240391</v>
      </c>
    </row>
    <row r="823" spans="1:24" x14ac:dyDescent="0.25">
      <c r="A823">
        <f t="shared" si="111"/>
        <v>1.6269999999999998</v>
      </c>
      <c r="B823">
        <f t="shared" si="112"/>
        <v>2.6471289999999992</v>
      </c>
      <c r="E823">
        <v>18.095890410958905</v>
      </c>
      <c r="F823" t="s">
        <v>38</v>
      </c>
      <c r="G823">
        <v>162.69999999999999</v>
      </c>
      <c r="H823">
        <v>51</v>
      </c>
      <c r="I823">
        <v>1.577868914</v>
      </c>
      <c r="J823">
        <f t="shared" si="113"/>
        <v>19.266155899466938</v>
      </c>
      <c r="K823">
        <f t="shared" si="120"/>
        <v>6.4529963479656818</v>
      </c>
      <c r="L823">
        <f t="shared" si="114"/>
        <v>4.089691032448898</v>
      </c>
      <c r="M823">
        <v>68.686574359999994</v>
      </c>
      <c r="N823">
        <v>93.948437639999995</v>
      </c>
      <c r="O823">
        <f t="shared" si="115"/>
        <v>59.541345169057557</v>
      </c>
      <c r="P823">
        <f t="shared" si="116"/>
        <v>1.8421262282352939</v>
      </c>
      <c r="Q823">
        <v>118</v>
      </c>
      <c r="R823">
        <v>50</v>
      </c>
      <c r="S823">
        <v>75.333333330000002</v>
      </c>
      <c r="T823">
        <v>68</v>
      </c>
      <c r="U823">
        <v>801.85828761377593</v>
      </c>
      <c r="V823">
        <v>1265.2272654590483</v>
      </c>
      <c r="W823">
        <f t="shared" si="117"/>
        <v>933.93306634985424</v>
      </c>
      <c r="X823">
        <f t="shared" si="118"/>
        <v>1473.6239531501344</v>
      </c>
    </row>
    <row r="824" spans="1:24" x14ac:dyDescent="0.25">
      <c r="A824">
        <f t="shared" si="111"/>
        <v>1.641</v>
      </c>
      <c r="B824">
        <f t="shared" si="112"/>
        <v>2.6928809999999999</v>
      </c>
      <c r="E824">
        <v>18.095890410958905</v>
      </c>
      <c r="F824" t="s">
        <v>38</v>
      </c>
      <c r="G824">
        <v>164.1</v>
      </c>
      <c r="H824">
        <v>51</v>
      </c>
      <c r="I824">
        <v>2.072245873</v>
      </c>
      <c r="J824">
        <f t="shared" si="113"/>
        <v>18.93882425550925</v>
      </c>
      <c r="K824">
        <f t="shared" si="120"/>
        <v>9.0599588658495875</v>
      </c>
      <c r="L824">
        <f t="shared" si="114"/>
        <v>4.3720482129533416</v>
      </c>
      <c r="M824">
        <v>94.495302330000001</v>
      </c>
      <c r="N824">
        <v>95.877346729999999</v>
      </c>
      <c r="O824">
        <f t="shared" si="115"/>
        <v>46.267360441740401</v>
      </c>
      <c r="P824">
        <f t="shared" si="116"/>
        <v>1.8799479750980392</v>
      </c>
      <c r="Q824">
        <v>112</v>
      </c>
      <c r="R824">
        <v>60</v>
      </c>
      <c r="S824">
        <v>88.1225393</v>
      </c>
      <c r="T824">
        <v>52</v>
      </c>
      <c r="U824">
        <v>919.11741725771481</v>
      </c>
      <c r="V824">
        <v>1904.6372747147184</v>
      </c>
      <c r="W824">
        <f t="shared" si="117"/>
        <v>778.12750017810504</v>
      </c>
      <c r="X824">
        <f t="shared" si="118"/>
        <v>1612.471500911885</v>
      </c>
    </row>
    <row r="825" spans="1:24" x14ac:dyDescent="0.25">
      <c r="A825">
        <f t="shared" si="111"/>
        <v>1.625</v>
      </c>
      <c r="B825">
        <f t="shared" si="112"/>
        <v>2.640625</v>
      </c>
      <c r="E825">
        <v>18.139726027397259</v>
      </c>
      <c r="F825" t="s">
        <v>38</v>
      </c>
      <c r="G825">
        <v>162.5</v>
      </c>
      <c r="H825">
        <v>57</v>
      </c>
      <c r="I825">
        <v>1.5336366509999999</v>
      </c>
      <c r="J825">
        <f t="shared" si="113"/>
        <v>21.585798816568047</v>
      </c>
      <c r="K825">
        <f t="shared" si="120"/>
        <v>4.808113055063826</v>
      </c>
      <c r="L825">
        <f t="shared" si="114"/>
        <v>3.1351057318098916</v>
      </c>
      <c r="M825">
        <v>61.401718580000001</v>
      </c>
      <c r="N825">
        <v>78.305838440000002</v>
      </c>
      <c r="O825">
        <f t="shared" si="115"/>
        <v>51.05892480395606</v>
      </c>
      <c r="P825">
        <f t="shared" si="116"/>
        <v>1.3737866392982456</v>
      </c>
      <c r="Q825">
        <v>122</v>
      </c>
      <c r="R825">
        <v>65</v>
      </c>
      <c r="S825">
        <v>91.333333330000002</v>
      </c>
      <c r="T825">
        <v>57</v>
      </c>
      <c r="U825">
        <v>1166.3668399385317</v>
      </c>
      <c r="V825">
        <v>1788.7829342407827</v>
      </c>
      <c r="W825">
        <f t="shared" si="117"/>
        <v>1519.6536734311476</v>
      </c>
      <c r="X825">
        <f t="shared" si="118"/>
        <v>2330.5965704007926</v>
      </c>
    </row>
    <row r="826" spans="1:24" x14ac:dyDescent="0.25">
      <c r="A826">
        <f t="shared" si="111"/>
        <v>1.605</v>
      </c>
      <c r="B826">
        <f t="shared" si="112"/>
        <v>2.576025</v>
      </c>
      <c r="E826">
        <v>18.142465753424659</v>
      </c>
      <c r="F826" t="s">
        <v>38</v>
      </c>
      <c r="G826">
        <v>160.5</v>
      </c>
      <c r="H826">
        <v>63</v>
      </c>
      <c r="I826">
        <v>1.7022685070000001</v>
      </c>
      <c r="J826">
        <f t="shared" si="113"/>
        <v>24.456284391649927</v>
      </c>
      <c r="K826">
        <f t="shared" si="120"/>
        <v>7.0981889616321654</v>
      </c>
      <c r="L826">
        <f t="shared" si="114"/>
        <v>4.1698409695317036</v>
      </c>
      <c r="M826">
        <v>83.532499240000007</v>
      </c>
      <c r="N826">
        <v>84.975177639999998</v>
      </c>
      <c r="O826">
        <f t="shared" si="115"/>
        <v>49.918786190644127</v>
      </c>
      <c r="P826">
        <f t="shared" si="116"/>
        <v>1.3488123434920634</v>
      </c>
      <c r="Q826">
        <v>144</v>
      </c>
      <c r="R826">
        <v>76</v>
      </c>
      <c r="S826">
        <v>98.666666669999998</v>
      </c>
      <c r="T826">
        <v>68</v>
      </c>
      <c r="U826">
        <v>1161.1233940340132</v>
      </c>
      <c r="V826">
        <v>1976.5437864050525</v>
      </c>
      <c r="W826">
        <f t="shared" si="117"/>
        <v>1112.0207388484341</v>
      </c>
      <c r="X826">
        <f t="shared" si="118"/>
        <v>1892.957882872561</v>
      </c>
    </row>
    <row r="827" spans="1:24" x14ac:dyDescent="0.25">
      <c r="A827">
        <f t="shared" si="111"/>
        <v>1.65</v>
      </c>
      <c r="B827">
        <f t="shared" si="112"/>
        <v>2.7224999999999997</v>
      </c>
      <c r="E827">
        <v>18.142465753424659</v>
      </c>
      <c r="F827" t="s">
        <v>38</v>
      </c>
      <c r="G827">
        <v>165</v>
      </c>
      <c r="H827">
        <v>55</v>
      </c>
      <c r="I827">
        <v>1.593099249</v>
      </c>
      <c r="J827">
        <f t="shared" si="113"/>
        <v>20.202020202020204</v>
      </c>
      <c r="K827">
        <f t="shared" si="120"/>
        <v>4.6252897242854072</v>
      </c>
      <c r="L827">
        <f t="shared" si="114"/>
        <v>2.9033280426117427</v>
      </c>
      <c r="M827">
        <v>66.796624859999994</v>
      </c>
      <c r="N827">
        <v>69.244362780000003</v>
      </c>
      <c r="O827">
        <f t="shared" si="115"/>
        <v>43.465190774187604</v>
      </c>
      <c r="P827">
        <f t="shared" si="116"/>
        <v>1.2589884141818182</v>
      </c>
      <c r="Q827">
        <v>115</v>
      </c>
      <c r="R827">
        <v>62</v>
      </c>
      <c r="S827">
        <v>79.666666669999998</v>
      </c>
      <c r="T827">
        <v>53</v>
      </c>
      <c r="U827">
        <v>1150.5148357435717</v>
      </c>
      <c r="V827">
        <v>1832.8843207864425</v>
      </c>
      <c r="W827">
        <f t="shared" si="117"/>
        <v>1377.9317001779082</v>
      </c>
      <c r="X827">
        <f t="shared" si="118"/>
        <v>2195.1819567267185</v>
      </c>
    </row>
    <row r="828" spans="1:24" x14ac:dyDescent="0.25">
      <c r="A828">
        <f t="shared" si="111"/>
        <v>1.62</v>
      </c>
      <c r="B828">
        <f t="shared" si="112"/>
        <v>2.6244000000000005</v>
      </c>
      <c r="E828">
        <v>18.172602739726027</v>
      </c>
      <c r="F828" t="s">
        <v>38</v>
      </c>
      <c r="G828">
        <v>162</v>
      </c>
      <c r="H828">
        <v>52</v>
      </c>
      <c r="I828">
        <v>1.53616182</v>
      </c>
      <c r="J828">
        <f t="shared" si="113"/>
        <v>19.814052735863431</v>
      </c>
      <c r="K828">
        <f t="shared" si="120"/>
        <v>6.9119735169344967</v>
      </c>
      <c r="L828">
        <f t="shared" si="114"/>
        <v>4.4995087281459041</v>
      </c>
      <c r="M828">
        <v>74.881248619999994</v>
      </c>
      <c r="N828">
        <v>92.305799440000001</v>
      </c>
      <c r="O828">
        <f t="shared" si="115"/>
        <v>60.088591083457601</v>
      </c>
      <c r="P828">
        <f t="shared" si="116"/>
        <v>1.7751115276923077</v>
      </c>
      <c r="Q828">
        <v>115</v>
      </c>
      <c r="R828">
        <v>66</v>
      </c>
      <c r="S828">
        <v>82.333333330000002</v>
      </c>
      <c r="T828">
        <v>49</v>
      </c>
      <c r="U828">
        <v>891.96273505564261</v>
      </c>
      <c r="V828">
        <v>1370.1990984552538</v>
      </c>
      <c r="W828">
        <f t="shared" si="117"/>
        <v>952.93574986398789</v>
      </c>
      <c r="X828">
        <f t="shared" si="118"/>
        <v>1463.8635158541283</v>
      </c>
    </row>
    <row r="829" spans="1:24" x14ac:dyDescent="0.25">
      <c r="A829">
        <f t="shared" si="111"/>
        <v>1.55</v>
      </c>
      <c r="B829">
        <f t="shared" si="112"/>
        <v>2.4025000000000003</v>
      </c>
      <c r="E829">
        <v>18.17808219178082</v>
      </c>
      <c r="F829" t="s">
        <v>38</v>
      </c>
      <c r="G829">
        <v>155</v>
      </c>
      <c r="H829">
        <v>67</v>
      </c>
      <c r="I829">
        <v>1.4289255409999999</v>
      </c>
      <c r="J829">
        <f t="shared" si="113"/>
        <v>27.887617065556707</v>
      </c>
      <c r="K829">
        <f t="shared" si="120"/>
        <v>3.7763942113420628</v>
      </c>
      <c r="L829">
        <f t="shared" si="114"/>
        <v>2.6428208489430753</v>
      </c>
      <c r="M829">
        <v>66.788050580000004</v>
      </c>
      <c r="N829">
        <v>56.542962080000002</v>
      </c>
      <c r="O829">
        <f t="shared" si="115"/>
        <v>39.570264830195242</v>
      </c>
      <c r="P829">
        <f t="shared" si="116"/>
        <v>0.84392480716417917</v>
      </c>
      <c r="Q829">
        <v>130</v>
      </c>
      <c r="R829">
        <v>73</v>
      </c>
      <c r="S829">
        <v>92</v>
      </c>
      <c r="T829">
        <v>57</v>
      </c>
      <c r="U829">
        <v>1627.0813663747133</v>
      </c>
      <c r="V829">
        <v>2324.9781216980064</v>
      </c>
      <c r="W829">
        <f t="shared" si="117"/>
        <v>1948.9490736679177</v>
      </c>
      <c r="X829">
        <f t="shared" si="118"/>
        <v>2784.9031094723778</v>
      </c>
    </row>
    <row r="830" spans="1:24" x14ac:dyDescent="0.25">
      <c r="A830">
        <f t="shared" si="111"/>
        <v>1.65</v>
      </c>
      <c r="B830">
        <f t="shared" si="112"/>
        <v>2.7224999999999997</v>
      </c>
      <c r="E830">
        <v>18.210958904109589</v>
      </c>
      <c r="F830" t="s">
        <v>38</v>
      </c>
      <c r="G830">
        <v>165</v>
      </c>
      <c r="H830">
        <v>89</v>
      </c>
      <c r="I830">
        <v>2.072245873</v>
      </c>
      <c r="J830">
        <f t="shared" si="113"/>
        <v>32.690541781450875</v>
      </c>
      <c r="K830">
        <f t="shared" si="120"/>
        <v>9.0599588658495875</v>
      </c>
      <c r="L830">
        <f t="shared" si="114"/>
        <v>4.3720482129533416</v>
      </c>
      <c r="M830">
        <v>94.495302330000001</v>
      </c>
      <c r="N830">
        <v>95.877346729999999</v>
      </c>
      <c r="O830">
        <f t="shared" si="115"/>
        <v>46.267360441740401</v>
      </c>
      <c r="P830">
        <f t="shared" si="116"/>
        <v>1.077273558764045</v>
      </c>
      <c r="Q830">
        <v>142</v>
      </c>
      <c r="R830">
        <v>79</v>
      </c>
      <c r="S830">
        <v>100</v>
      </c>
      <c r="T830">
        <v>63</v>
      </c>
      <c r="U830">
        <v>1042.9992423717126</v>
      </c>
      <c r="V830">
        <v>2161.3508755469084</v>
      </c>
      <c r="W830">
        <f t="shared" si="117"/>
        <v>883.00621652434063</v>
      </c>
      <c r="X830">
        <f t="shared" si="118"/>
        <v>1829.8059880259093</v>
      </c>
    </row>
    <row r="831" spans="1:24" x14ac:dyDescent="0.25">
      <c r="A831">
        <f t="shared" si="111"/>
        <v>1.51</v>
      </c>
      <c r="B831">
        <f t="shared" si="112"/>
        <v>2.2801</v>
      </c>
      <c r="E831">
        <v>18.232876712328768</v>
      </c>
      <c r="F831" t="s">
        <v>38</v>
      </c>
      <c r="G831">
        <v>151</v>
      </c>
      <c r="H831">
        <v>44</v>
      </c>
      <c r="I831">
        <v>1.3714760829999999</v>
      </c>
      <c r="J831">
        <f t="shared" si="113"/>
        <v>19.297399236875574</v>
      </c>
      <c r="K831">
        <f t="shared" si="120"/>
        <v>3.8473716667158353</v>
      </c>
      <c r="L831">
        <f t="shared" si="114"/>
        <v>2.8052779880054501</v>
      </c>
      <c r="M831">
        <v>63.973247890000003</v>
      </c>
      <c r="N831">
        <v>60.140321049999997</v>
      </c>
      <c r="O831">
        <f t="shared" si="115"/>
        <v>43.850798271631255</v>
      </c>
      <c r="P831">
        <f t="shared" si="116"/>
        <v>1.3668254784090907</v>
      </c>
      <c r="Q831">
        <v>102</v>
      </c>
      <c r="R831">
        <v>65</v>
      </c>
      <c r="S831">
        <v>77.333333330000002</v>
      </c>
      <c r="T831">
        <v>37</v>
      </c>
      <c r="U831">
        <v>1285.8816178534519</v>
      </c>
      <c r="V831">
        <v>1763.555884455355</v>
      </c>
      <c r="W831">
        <f t="shared" si="117"/>
        <v>1608.0241791875067</v>
      </c>
      <c r="X831">
        <f t="shared" si="118"/>
        <v>2205.3667026413714</v>
      </c>
    </row>
    <row r="832" spans="1:24" x14ac:dyDescent="0.25">
      <c r="A832">
        <f t="shared" si="111"/>
        <v>1.57</v>
      </c>
      <c r="B832">
        <f t="shared" si="112"/>
        <v>2.4649000000000001</v>
      </c>
      <c r="E832">
        <v>18.232876712328768</v>
      </c>
      <c r="F832" t="s">
        <v>38</v>
      </c>
      <c r="G832">
        <v>157</v>
      </c>
      <c r="H832">
        <v>44.5</v>
      </c>
      <c r="I832">
        <v>1.39631306</v>
      </c>
      <c r="J832">
        <f t="shared" si="113"/>
        <v>18.053470729035659</v>
      </c>
      <c r="K832">
        <f t="shared" si="120"/>
        <v>3.658667686586909</v>
      </c>
      <c r="L832">
        <f t="shared" si="114"/>
        <v>2.6202345243314626</v>
      </c>
      <c r="M832">
        <v>57.418675909999997</v>
      </c>
      <c r="N832">
        <v>63.719123240000002</v>
      </c>
      <c r="O832">
        <f t="shared" si="115"/>
        <v>45.633837471949164</v>
      </c>
      <c r="P832">
        <f t="shared" si="116"/>
        <v>1.4318904098876404</v>
      </c>
      <c r="Q832">
        <v>103</v>
      </c>
      <c r="R832">
        <v>60</v>
      </c>
      <c r="S832">
        <v>74.333333330000002</v>
      </c>
      <c r="T832">
        <v>43</v>
      </c>
      <c r="U832">
        <v>1166.5780938325418</v>
      </c>
      <c r="V832">
        <v>1628.9082279282834</v>
      </c>
      <c r="W832">
        <f t="shared" si="117"/>
        <v>1625.3639783140609</v>
      </c>
      <c r="X832">
        <f t="shared" si="118"/>
        <v>2269.5169501734799</v>
      </c>
    </row>
    <row r="833" spans="1:24" x14ac:dyDescent="0.25">
      <c r="A833">
        <f t="shared" si="111"/>
        <v>1.5419999999999998</v>
      </c>
      <c r="B833">
        <f t="shared" si="112"/>
        <v>2.3777639999999995</v>
      </c>
      <c r="E833">
        <v>18.254794520547946</v>
      </c>
      <c r="F833" t="s">
        <v>38</v>
      </c>
      <c r="G833">
        <v>154.19999999999999</v>
      </c>
      <c r="H833">
        <v>62</v>
      </c>
      <c r="I833">
        <v>1.6672536280000001</v>
      </c>
      <c r="J833">
        <f t="shared" si="113"/>
        <v>26.074917443446875</v>
      </c>
      <c r="K833">
        <f t="shared" si="120"/>
        <v>5.6942153675820339</v>
      </c>
      <c r="L833">
        <f t="shared" si="114"/>
        <v>3.4153264218190285</v>
      </c>
      <c r="M833">
        <v>86.635170950000003</v>
      </c>
      <c r="N833">
        <v>65.726370770000003</v>
      </c>
      <c r="O833">
        <f t="shared" si="115"/>
        <v>39.421938969683858</v>
      </c>
      <c r="P833">
        <f t="shared" si="116"/>
        <v>1.0601027543548387</v>
      </c>
      <c r="Q833">
        <v>129</v>
      </c>
      <c r="R833">
        <v>73</v>
      </c>
      <c r="S833">
        <v>91.666666669999998</v>
      </c>
      <c r="T833">
        <v>56</v>
      </c>
      <c r="U833">
        <v>1394.6710520618024</v>
      </c>
      <c r="V833">
        <v>2325.2703714166169</v>
      </c>
      <c r="W833">
        <f t="shared" si="117"/>
        <v>1287.8566861642946</v>
      </c>
      <c r="X833">
        <f t="shared" si="118"/>
        <v>2147.1837323514778</v>
      </c>
    </row>
    <row r="834" spans="1:24" x14ac:dyDescent="0.25">
      <c r="A834">
        <f t="shared" si="111"/>
        <v>1.5169999999999999</v>
      </c>
      <c r="B834">
        <f t="shared" si="112"/>
        <v>2.3012889999999997</v>
      </c>
      <c r="E834">
        <v>18.265753424657536</v>
      </c>
      <c r="F834" t="s">
        <v>38</v>
      </c>
      <c r="G834">
        <v>151.69999999999999</v>
      </c>
      <c r="H834">
        <v>45</v>
      </c>
      <c r="I834">
        <v>1.390577097</v>
      </c>
      <c r="J834">
        <f t="shared" si="113"/>
        <v>19.5542585046902</v>
      </c>
      <c r="K834">
        <f t="shared" si="120"/>
        <v>5.3525357821335353</v>
      </c>
      <c r="L834">
        <f t="shared" si="114"/>
        <v>3.8491470869763185</v>
      </c>
      <c r="M834">
        <v>63.329367300000001</v>
      </c>
      <c r="N834">
        <v>84.519015589999995</v>
      </c>
      <c r="O834">
        <f t="shared" si="115"/>
        <v>60.779812764311622</v>
      </c>
      <c r="P834">
        <f t="shared" si="116"/>
        <v>1.8782003464444443</v>
      </c>
      <c r="Q834">
        <v>119</v>
      </c>
      <c r="R834">
        <v>60</v>
      </c>
      <c r="S834">
        <v>79.666666669999998</v>
      </c>
      <c r="T834">
        <v>59</v>
      </c>
      <c r="U834">
        <v>942.58867207423896</v>
      </c>
      <c r="V834">
        <v>1310.7422192780803</v>
      </c>
      <c r="W834">
        <f t="shared" si="117"/>
        <v>1190.7128869411447</v>
      </c>
      <c r="X834">
        <f t="shared" si="118"/>
        <v>1655.7780696831062</v>
      </c>
    </row>
    <row r="835" spans="1:24" x14ac:dyDescent="0.25">
      <c r="A835">
        <f t="shared" ref="A835:A898" si="121">G835/100</f>
        <v>1.66</v>
      </c>
      <c r="B835">
        <f t="shared" ref="B835:B898" si="122">A835*A835</f>
        <v>2.7555999999999998</v>
      </c>
      <c r="E835">
        <v>18.265753424657536</v>
      </c>
      <c r="F835" t="s">
        <v>38</v>
      </c>
      <c r="G835">
        <v>166</v>
      </c>
      <c r="H835">
        <v>55.5</v>
      </c>
      <c r="I835">
        <v>1.603956103</v>
      </c>
      <c r="J835">
        <f t="shared" ref="J835:J887" si="123">H835/B835</f>
        <v>20.140804180577735</v>
      </c>
      <c r="K835">
        <f t="shared" si="120"/>
        <v>7.1865703412859396</v>
      </c>
      <c r="L835">
        <f t="shared" ref="L835:L887" si="124">K835/I835</f>
        <v>4.4805280692185745</v>
      </c>
      <c r="M835">
        <v>75.853971520000002</v>
      </c>
      <c r="N835">
        <v>94.742176279999995</v>
      </c>
      <c r="O835">
        <f t="shared" ref="O835:O887" si="125">N835/I835</f>
        <v>59.067811209294668</v>
      </c>
      <c r="P835">
        <f t="shared" ref="P835:P887" si="126">N835/H835</f>
        <v>1.7070662392792793</v>
      </c>
      <c r="Q835">
        <v>91</v>
      </c>
      <c r="R835">
        <v>47</v>
      </c>
      <c r="S835">
        <v>61.666666669999998</v>
      </c>
      <c r="T835">
        <v>44</v>
      </c>
      <c r="U835">
        <v>650.88927752462644</v>
      </c>
      <c r="V835">
        <v>1043.9978290628853</v>
      </c>
      <c r="W835">
        <f t="shared" ref="W835:W887" si="127">S835*80/K835</f>
        <v>686.46560171527472</v>
      </c>
      <c r="X835">
        <f t="shared" ref="X835:X887" si="128">W835*I835</f>
        <v>1101.0606913707823</v>
      </c>
    </row>
    <row r="836" spans="1:24" x14ac:dyDescent="0.25">
      <c r="A836">
        <f t="shared" si="121"/>
        <v>1.62</v>
      </c>
      <c r="B836">
        <f t="shared" si="122"/>
        <v>2.6244000000000005</v>
      </c>
      <c r="E836">
        <v>18.271232876712329</v>
      </c>
      <c r="F836" t="s">
        <v>38</v>
      </c>
      <c r="G836">
        <v>162</v>
      </c>
      <c r="H836">
        <v>46.5</v>
      </c>
      <c r="I836">
        <v>1.470330213</v>
      </c>
      <c r="J836">
        <f t="shared" si="123"/>
        <v>17.718335619570183</v>
      </c>
      <c r="K836">
        <f t="shared" si="120"/>
        <v>6.5577472337101677</v>
      </c>
      <c r="L836">
        <f t="shared" si="124"/>
        <v>4.4600506578246906</v>
      </c>
      <c r="M836">
        <v>67.589323550000003</v>
      </c>
      <c r="N836">
        <v>97.023418629999995</v>
      </c>
      <c r="O836">
        <f t="shared" si="125"/>
        <v>65.987502516211975</v>
      </c>
      <c r="P836">
        <f t="shared" si="126"/>
        <v>2.086525131827957</v>
      </c>
      <c r="Q836">
        <v>97</v>
      </c>
      <c r="R836">
        <v>54</v>
      </c>
      <c r="S836">
        <v>67.333333330000002</v>
      </c>
      <c r="T836">
        <v>43</v>
      </c>
      <c r="U836">
        <v>693.99052600667994</v>
      </c>
      <c r="V836">
        <v>1020.3952379233838</v>
      </c>
      <c r="W836">
        <f t="shared" si="127"/>
        <v>821.42029487043726</v>
      </c>
      <c r="X836">
        <f t="shared" si="128"/>
        <v>1207.7590771193729</v>
      </c>
    </row>
    <row r="837" spans="1:24" x14ac:dyDescent="0.25">
      <c r="A837">
        <f t="shared" si="121"/>
        <v>1.72</v>
      </c>
      <c r="B837">
        <f t="shared" si="122"/>
        <v>2.9583999999999997</v>
      </c>
      <c r="E837">
        <v>18.282191780821918</v>
      </c>
      <c r="F837" t="s">
        <v>38</v>
      </c>
      <c r="G837">
        <v>172</v>
      </c>
      <c r="H837">
        <v>64.5</v>
      </c>
      <c r="I837">
        <v>1.6311720430000001</v>
      </c>
      <c r="J837">
        <f t="shared" si="123"/>
        <v>21.802325581395351</v>
      </c>
      <c r="K837">
        <f t="shared" si="120"/>
        <v>4.2163943476843242</v>
      </c>
      <c r="L837">
        <f t="shared" si="124"/>
        <v>2.5848863495291798</v>
      </c>
      <c r="M837">
        <v>58.59477124</v>
      </c>
      <c r="N837">
        <v>71.958542690000002</v>
      </c>
      <c r="O837">
        <f t="shared" si="125"/>
        <v>44.114624817659404</v>
      </c>
      <c r="P837">
        <f t="shared" si="126"/>
        <v>1.1156363207751938</v>
      </c>
      <c r="Q837">
        <v>118</v>
      </c>
      <c r="R837">
        <v>69</v>
      </c>
      <c r="S837">
        <v>82</v>
      </c>
      <c r="T837">
        <v>49</v>
      </c>
      <c r="U837">
        <v>1139.5450343298219</v>
      </c>
      <c r="V837">
        <v>1858.7940017382807</v>
      </c>
      <c r="W837">
        <f t="shared" si="127"/>
        <v>1555.8317033611436</v>
      </c>
      <c r="X837">
        <f t="shared" si="128"/>
        <v>2537.8291781357666</v>
      </c>
    </row>
    <row r="838" spans="1:24" x14ac:dyDescent="0.25">
      <c r="A838">
        <f t="shared" si="121"/>
        <v>1.5549999999999999</v>
      </c>
      <c r="B838">
        <f t="shared" si="122"/>
        <v>2.4180249999999996</v>
      </c>
      <c r="E838">
        <v>18.30958904109589</v>
      </c>
      <c r="F838" t="s">
        <v>38</v>
      </c>
      <c r="G838">
        <v>155.5</v>
      </c>
      <c r="H838">
        <v>56</v>
      </c>
      <c r="I838">
        <v>1.580598645</v>
      </c>
      <c r="J838">
        <f t="shared" si="123"/>
        <v>23.159396615006052</v>
      </c>
      <c r="K838">
        <f t="shared" si="120"/>
        <v>6.5531958416320677</v>
      </c>
      <c r="L838">
        <f t="shared" si="124"/>
        <v>4.1460214219227476</v>
      </c>
      <c r="M838">
        <v>82.196191310000003</v>
      </c>
      <c r="N838">
        <v>79.726271220000001</v>
      </c>
      <c r="O838">
        <f t="shared" si="125"/>
        <v>50.440553945938632</v>
      </c>
      <c r="P838">
        <f t="shared" si="126"/>
        <v>1.4236834146428572</v>
      </c>
      <c r="Q838">
        <v>102</v>
      </c>
      <c r="R838">
        <v>58</v>
      </c>
      <c r="S838">
        <v>72.666666669999998</v>
      </c>
      <c r="T838">
        <v>44</v>
      </c>
      <c r="U838">
        <v>911.45196630958139</v>
      </c>
      <c r="V838">
        <v>1440.63974293151</v>
      </c>
      <c r="W838">
        <f t="shared" si="127"/>
        <v>887.09897797777307</v>
      </c>
      <c r="X838">
        <f t="shared" si="128"/>
        <v>1402.147442572553</v>
      </c>
    </row>
    <row r="839" spans="1:24" x14ac:dyDescent="0.25">
      <c r="A839">
        <f t="shared" si="121"/>
        <v>1.6850000000000001</v>
      </c>
      <c r="B839">
        <f t="shared" si="122"/>
        <v>2.8392250000000003</v>
      </c>
      <c r="E839">
        <v>18.312328767123287</v>
      </c>
      <c r="F839" t="s">
        <v>38</v>
      </c>
      <c r="G839">
        <v>168.5</v>
      </c>
      <c r="H839">
        <v>44.5</v>
      </c>
      <c r="I839">
        <v>1.4350907639999999</v>
      </c>
      <c r="J839">
        <f t="shared" si="123"/>
        <v>15.673291126980072</v>
      </c>
      <c r="K839">
        <f t="shared" si="120"/>
        <v>5.0796287356571135</v>
      </c>
      <c r="L839">
        <f t="shared" si="124"/>
        <v>3.5395870861148637</v>
      </c>
      <c r="M839">
        <v>78.483457259999994</v>
      </c>
      <c r="N839">
        <v>64.722285600000006</v>
      </c>
      <c r="O839">
        <f t="shared" si="125"/>
        <v>45.099785479491814</v>
      </c>
      <c r="P839">
        <f t="shared" si="126"/>
        <v>1.4544333842696631</v>
      </c>
      <c r="Q839">
        <v>107</v>
      </c>
      <c r="R839">
        <v>56</v>
      </c>
      <c r="S839">
        <v>73</v>
      </c>
      <c r="T839">
        <v>51</v>
      </c>
      <c r="U839">
        <v>1127.8958912415169</v>
      </c>
      <c r="V839">
        <v>1618.6329762742494</v>
      </c>
      <c r="W839">
        <f t="shared" si="127"/>
        <v>1149.6903226421573</v>
      </c>
      <c r="X839">
        <f t="shared" si="128"/>
        <v>1649.9099634839399</v>
      </c>
    </row>
    <row r="840" spans="1:24" x14ac:dyDescent="0.25">
      <c r="A840">
        <f t="shared" si="121"/>
        <v>1.67</v>
      </c>
      <c r="B840">
        <f t="shared" si="122"/>
        <v>2.7888999999999999</v>
      </c>
      <c r="E840">
        <v>18.328767123287673</v>
      </c>
      <c r="F840" t="s">
        <v>38</v>
      </c>
      <c r="G840">
        <v>167</v>
      </c>
      <c r="H840">
        <v>52.5</v>
      </c>
      <c r="I840">
        <v>1.5584316300000001</v>
      </c>
      <c r="J840">
        <f t="shared" si="123"/>
        <v>18.82462619670838</v>
      </c>
      <c r="K840">
        <f t="shared" si="120"/>
        <v>6.4469473859675333</v>
      </c>
      <c r="L840">
        <f t="shared" si="124"/>
        <v>4.1368175939598535</v>
      </c>
      <c r="M840">
        <v>73.886815310000003</v>
      </c>
      <c r="N840">
        <v>87.254368170000006</v>
      </c>
      <c r="O840">
        <f t="shared" si="125"/>
        <v>55.988576264972245</v>
      </c>
      <c r="P840">
        <f t="shared" si="126"/>
        <v>1.6619879651428573</v>
      </c>
      <c r="Q840">
        <v>102</v>
      </c>
      <c r="R840">
        <v>67</v>
      </c>
      <c r="S840">
        <v>78.666666669999998</v>
      </c>
      <c r="T840">
        <v>35</v>
      </c>
      <c r="U840">
        <v>901.57854924502612</v>
      </c>
      <c r="V840">
        <v>1405.0485280729613</v>
      </c>
      <c r="W840">
        <f t="shared" si="127"/>
        <v>976.17259096888381</v>
      </c>
      <c r="X840">
        <f t="shared" si="128"/>
        <v>1521.298242104961</v>
      </c>
    </row>
    <row r="841" spans="1:24" x14ac:dyDescent="0.25">
      <c r="A841">
        <f t="shared" si="121"/>
        <v>1.68</v>
      </c>
      <c r="B841">
        <f t="shared" si="122"/>
        <v>2.8223999999999996</v>
      </c>
      <c r="E841">
        <v>18.331506849315069</v>
      </c>
      <c r="F841" t="s">
        <v>38</v>
      </c>
      <c r="G841">
        <v>168</v>
      </c>
      <c r="H841">
        <v>47</v>
      </c>
      <c r="I841">
        <v>1.4687208359999999</v>
      </c>
      <c r="J841">
        <f t="shared" si="123"/>
        <v>16.65249433106576</v>
      </c>
      <c r="K841">
        <f t="shared" si="120"/>
        <v>5.7694878895435284</v>
      </c>
      <c r="L841">
        <f t="shared" si="124"/>
        <v>3.9282399678188598</v>
      </c>
      <c r="M841">
        <v>80.070775979999993</v>
      </c>
      <c r="N841">
        <v>72.054851709999994</v>
      </c>
      <c r="O841">
        <f t="shared" si="125"/>
        <v>49.059596584901989</v>
      </c>
      <c r="P841">
        <f t="shared" si="126"/>
        <v>1.5330819512765956</v>
      </c>
      <c r="Q841">
        <v>127</v>
      </c>
      <c r="R841">
        <v>78</v>
      </c>
      <c r="S841">
        <v>94.333333330000002</v>
      </c>
      <c r="T841">
        <v>49</v>
      </c>
      <c r="U841">
        <v>1309.1878075006591</v>
      </c>
      <c r="V841">
        <v>1922.831411113375</v>
      </c>
      <c r="W841">
        <f t="shared" si="127"/>
        <v>1308.0305931618966</v>
      </c>
      <c r="X841">
        <f t="shared" si="128"/>
        <v>1921.1317863023166</v>
      </c>
    </row>
    <row r="842" spans="1:24" x14ac:dyDescent="0.25">
      <c r="A842">
        <f t="shared" si="121"/>
        <v>1.55</v>
      </c>
      <c r="B842">
        <f t="shared" si="122"/>
        <v>2.4025000000000003</v>
      </c>
      <c r="E842">
        <v>18.364383561643837</v>
      </c>
      <c r="F842" t="s">
        <v>38</v>
      </c>
      <c r="G842">
        <v>155</v>
      </c>
      <c r="H842">
        <v>52.5</v>
      </c>
      <c r="I842">
        <v>1.523955628</v>
      </c>
      <c r="J842">
        <f t="shared" si="123"/>
        <v>21.852237252861599</v>
      </c>
      <c r="K842">
        <f t="shared" si="120"/>
        <v>5.4416621435740993</v>
      </c>
      <c r="L842">
        <f t="shared" si="124"/>
        <v>3.5707484152380449</v>
      </c>
      <c r="M842">
        <v>69.449538290000007</v>
      </c>
      <c r="N842">
        <v>78.354187479999993</v>
      </c>
      <c r="O842">
        <f t="shared" si="125"/>
        <v>51.41500581800404</v>
      </c>
      <c r="P842">
        <f t="shared" si="126"/>
        <v>1.4924607139047619</v>
      </c>
      <c r="Q842">
        <v>102</v>
      </c>
      <c r="R842">
        <v>50</v>
      </c>
      <c r="S842">
        <v>67.333333330000002</v>
      </c>
      <c r="T842">
        <v>52</v>
      </c>
      <c r="U842">
        <v>859.34569032684988</v>
      </c>
      <c r="V842">
        <v>1309.604701171148</v>
      </c>
      <c r="W842">
        <f t="shared" si="127"/>
        <v>989.89362519702888</v>
      </c>
      <c r="X842">
        <f t="shared" si="128"/>
        <v>1508.5539612403347</v>
      </c>
    </row>
    <row r="843" spans="1:24" x14ac:dyDescent="0.25">
      <c r="A843">
        <f t="shared" si="121"/>
        <v>1.7250000000000001</v>
      </c>
      <c r="B843">
        <f t="shared" si="122"/>
        <v>2.9756250000000004</v>
      </c>
      <c r="E843">
        <v>18.446575342465753</v>
      </c>
      <c r="F843" t="s">
        <v>38</v>
      </c>
      <c r="G843">
        <v>172.5</v>
      </c>
      <c r="H843">
        <v>79</v>
      </c>
      <c r="I843">
        <v>1.9683671089999999</v>
      </c>
      <c r="J843">
        <f t="shared" si="123"/>
        <v>26.549044318420496</v>
      </c>
      <c r="K843">
        <f t="shared" si="120"/>
        <v>4.2513741781561247</v>
      </c>
      <c r="L843">
        <f t="shared" si="124"/>
        <v>2.1598482105891179</v>
      </c>
      <c r="M843">
        <v>66.46668287</v>
      </c>
      <c r="N843">
        <v>63.962484580000002</v>
      </c>
      <c r="O843">
        <f t="shared" si="125"/>
        <v>32.495200863468604</v>
      </c>
      <c r="P843">
        <f t="shared" si="126"/>
        <v>0.80965170354430382</v>
      </c>
      <c r="Q843">
        <v>136</v>
      </c>
      <c r="R843">
        <v>74</v>
      </c>
      <c r="S843">
        <v>94.666666669999998</v>
      </c>
      <c r="T843">
        <v>62</v>
      </c>
      <c r="U843">
        <v>1480.0342308716488</v>
      </c>
      <c r="V843">
        <v>2913.2507002418656</v>
      </c>
      <c r="W843">
        <f t="shared" si="127"/>
        <v>1781.3847984758308</v>
      </c>
      <c r="X843">
        <f t="shared" si="128"/>
        <v>3506.4192457924187</v>
      </c>
    </row>
    <row r="844" spans="1:24" x14ac:dyDescent="0.25">
      <c r="A844">
        <f t="shared" si="121"/>
        <v>1.61</v>
      </c>
      <c r="B844">
        <f t="shared" si="122"/>
        <v>2.5921000000000003</v>
      </c>
      <c r="E844">
        <v>18.452054794520549</v>
      </c>
      <c r="F844" t="s">
        <v>38</v>
      </c>
      <c r="G844">
        <v>161</v>
      </c>
      <c r="H844">
        <v>49.5</v>
      </c>
      <c r="I844">
        <v>1.4922013359999999</v>
      </c>
      <c r="J844">
        <f t="shared" si="123"/>
        <v>19.09648547509741</v>
      </c>
      <c r="K844">
        <f t="shared" si="120"/>
        <v>8.5790827713633266</v>
      </c>
      <c r="L844">
        <f t="shared" si="124"/>
        <v>5.7492796477186152</v>
      </c>
      <c r="M844">
        <v>106.1066715</v>
      </c>
      <c r="N844">
        <v>80.853377550000005</v>
      </c>
      <c r="O844">
        <f t="shared" si="125"/>
        <v>54.183960032321004</v>
      </c>
      <c r="P844">
        <f t="shared" si="126"/>
        <v>1.6334015666666668</v>
      </c>
      <c r="Q844">
        <v>143</v>
      </c>
      <c r="R844">
        <v>79</v>
      </c>
      <c r="S844">
        <v>100.33333330000001</v>
      </c>
      <c r="T844">
        <v>64</v>
      </c>
      <c r="U844">
        <v>1240.9294001101382</v>
      </c>
      <c r="V844">
        <v>1851.7165087260266</v>
      </c>
      <c r="W844">
        <f t="shared" si="127"/>
        <v>935.60895469999753</v>
      </c>
      <c r="X844">
        <f t="shared" si="128"/>
        <v>1396.1169321768998</v>
      </c>
    </row>
    <row r="845" spans="1:24" x14ac:dyDescent="0.25">
      <c r="A845">
        <f t="shared" si="121"/>
        <v>1.575</v>
      </c>
      <c r="B845">
        <f t="shared" si="122"/>
        <v>2.4806249999999999</v>
      </c>
      <c r="E845">
        <v>18.473972602739725</v>
      </c>
      <c r="F845" t="s">
        <v>38</v>
      </c>
      <c r="G845">
        <v>157.5</v>
      </c>
      <c r="H845">
        <v>51.5</v>
      </c>
      <c r="I845">
        <v>1.51514254</v>
      </c>
      <c r="J845">
        <f t="shared" si="123"/>
        <v>20.760896951373145</v>
      </c>
      <c r="K845">
        <f t="shared" si="120"/>
        <v>5.8227987940850721</v>
      </c>
      <c r="L845">
        <f t="shared" si="124"/>
        <v>3.8430699689054153</v>
      </c>
      <c r="M845">
        <v>60.13979853</v>
      </c>
      <c r="N845">
        <v>96.821055880000003</v>
      </c>
      <c r="O845">
        <f t="shared" si="125"/>
        <v>63.90227541231863</v>
      </c>
      <c r="P845">
        <f t="shared" si="126"/>
        <v>1.880020502524272</v>
      </c>
      <c r="Q845">
        <v>96</v>
      </c>
      <c r="R845">
        <v>53</v>
      </c>
      <c r="S845">
        <v>67.333333330000002</v>
      </c>
      <c r="T845">
        <v>43</v>
      </c>
      <c r="U845">
        <v>695.44101453978078</v>
      </c>
      <c r="V845">
        <v>1053.6922651899804</v>
      </c>
      <c r="W845">
        <f t="shared" si="127"/>
        <v>925.09922751785541</v>
      </c>
      <c r="X845">
        <f t="shared" si="128"/>
        <v>1401.6571933334415</v>
      </c>
    </row>
    <row r="846" spans="1:24" x14ac:dyDescent="0.25">
      <c r="A846">
        <f t="shared" si="121"/>
        <v>1.73</v>
      </c>
      <c r="B846">
        <f t="shared" si="122"/>
        <v>2.9929000000000001</v>
      </c>
      <c r="E846">
        <v>18.479452054794521</v>
      </c>
      <c r="F846" t="s">
        <v>38</v>
      </c>
      <c r="G846">
        <v>173</v>
      </c>
      <c r="H846">
        <v>62</v>
      </c>
      <c r="I846">
        <v>1.725798908</v>
      </c>
      <c r="J846">
        <f t="shared" si="123"/>
        <v>20.715693808680545</v>
      </c>
      <c r="K846">
        <f t="shared" si="120"/>
        <v>7.9890256155081065</v>
      </c>
      <c r="L846">
        <f t="shared" si="124"/>
        <v>4.629175263974675</v>
      </c>
      <c r="M846">
        <v>75.626292489999997</v>
      </c>
      <c r="N846">
        <v>105.63820269999999</v>
      </c>
      <c r="O846">
        <f t="shared" si="125"/>
        <v>61.211188748764691</v>
      </c>
      <c r="P846">
        <f t="shared" si="126"/>
        <v>1.7038419790322579</v>
      </c>
      <c r="Q846">
        <v>104</v>
      </c>
      <c r="R846">
        <v>58</v>
      </c>
      <c r="S846">
        <v>73.333333330000002</v>
      </c>
      <c r="T846">
        <v>46</v>
      </c>
      <c r="U846">
        <v>694.19330749367259</v>
      </c>
      <c r="V846">
        <v>1198.0380520134884</v>
      </c>
      <c r="W846">
        <f t="shared" si="127"/>
        <v>734.3407004493472</v>
      </c>
      <c r="X846">
        <f t="shared" si="128"/>
        <v>1267.3243789354385</v>
      </c>
    </row>
    <row r="847" spans="1:24" x14ac:dyDescent="0.25">
      <c r="A847">
        <f t="shared" si="121"/>
        <v>1.5549999999999999</v>
      </c>
      <c r="B847">
        <f t="shared" si="122"/>
        <v>2.4180249999999996</v>
      </c>
      <c r="E847">
        <v>18.487671232876714</v>
      </c>
      <c r="F847" t="s">
        <v>38</v>
      </c>
      <c r="G847">
        <v>155.5</v>
      </c>
      <c r="H847">
        <v>50</v>
      </c>
      <c r="I847">
        <v>1.4849359419999999</v>
      </c>
      <c r="J847">
        <f t="shared" si="123"/>
        <v>20.67803269196969</v>
      </c>
      <c r="K847">
        <f t="shared" si="120"/>
        <v>5.0756038790052136</v>
      </c>
      <c r="L847">
        <f t="shared" si="124"/>
        <v>3.4180625139755785</v>
      </c>
      <c r="M847">
        <v>61.73517751</v>
      </c>
      <c r="N847">
        <v>82.215749329999994</v>
      </c>
      <c r="O847">
        <f t="shared" si="125"/>
        <v>55.366529292345732</v>
      </c>
      <c r="P847">
        <f t="shared" si="126"/>
        <v>1.6443149866</v>
      </c>
      <c r="Q847">
        <v>101</v>
      </c>
      <c r="R847">
        <v>55</v>
      </c>
      <c r="S847">
        <v>70.333333330000002</v>
      </c>
      <c r="T847">
        <v>46</v>
      </c>
      <c r="U847">
        <v>855.47275191391861</v>
      </c>
      <c r="V847">
        <v>1270.322236718627</v>
      </c>
      <c r="W847">
        <f t="shared" si="127"/>
        <v>1108.5708815209573</v>
      </c>
      <c r="X847">
        <f t="shared" si="128"/>
        <v>1646.156746225093</v>
      </c>
    </row>
    <row r="848" spans="1:24" x14ac:dyDescent="0.25">
      <c r="A848">
        <f t="shared" si="121"/>
        <v>1.59</v>
      </c>
      <c r="B848">
        <f t="shared" si="122"/>
        <v>2.5281000000000002</v>
      </c>
      <c r="E848">
        <v>18.4986301369863</v>
      </c>
      <c r="F848" t="s">
        <v>38</v>
      </c>
      <c r="G848">
        <v>159</v>
      </c>
      <c r="H848">
        <v>44</v>
      </c>
      <c r="I848">
        <v>1.3928818890000001</v>
      </c>
      <c r="J848">
        <f t="shared" si="123"/>
        <v>17.404374826945133</v>
      </c>
      <c r="K848">
        <f t="shared" si="120"/>
        <v>6.6291442945951049</v>
      </c>
      <c r="L848">
        <f t="shared" si="124"/>
        <v>4.7593010914618219</v>
      </c>
      <c r="M848">
        <v>81.230106489999997</v>
      </c>
      <c r="N848">
        <v>81.609449760000004</v>
      </c>
      <c r="O848">
        <f t="shared" si="125"/>
        <v>58.590358884334663</v>
      </c>
      <c r="P848">
        <f t="shared" si="126"/>
        <v>1.854760221818182</v>
      </c>
      <c r="Q848">
        <v>113</v>
      </c>
      <c r="R848">
        <v>71</v>
      </c>
      <c r="S848">
        <v>85</v>
      </c>
      <c r="T848">
        <v>42</v>
      </c>
      <c r="U848">
        <v>1041.5460495073921</v>
      </c>
      <c r="V848">
        <v>1450.7506289183439</v>
      </c>
      <c r="W848">
        <f t="shared" si="127"/>
        <v>1025.7734177764387</v>
      </c>
      <c r="X848">
        <f t="shared" si="128"/>
        <v>1428.7812158384322</v>
      </c>
    </row>
    <row r="849" spans="1:24" x14ac:dyDescent="0.25">
      <c r="A849">
        <f t="shared" si="121"/>
        <v>1.645</v>
      </c>
      <c r="B849">
        <f t="shared" si="122"/>
        <v>2.7060249999999999</v>
      </c>
      <c r="E849">
        <v>18.506849315068493</v>
      </c>
      <c r="F849" t="s">
        <v>38</v>
      </c>
      <c r="G849">
        <v>164.5</v>
      </c>
      <c r="H849">
        <v>50</v>
      </c>
      <c r="I849">
        <v>1.5102135830000001</v>
      </c>
      <c r="J849">
        <f t="shared" si="123"/>
        <v>18.477286795206993</v>
      </c>
      <c r="K849">
        <f t="shared" si="120"/>
        <v>6.2889337515588402</v>
      </c>
      <c r="L849">
        <f t="shared" si="124"/>
        <v>4.1642677713612111</v>
      </c>
      <c r="M849">
        <v>75.371116580000006</v>
      </c>
      <c r="N849">
        <v>83.439572569999996</v>
      </c>
      <c r="O849">
        <f t="shared" si="125"/>
        <v>55.250180179315727</v>
      </c>
      <c r="P849">
        <f t="shared" si="126"/>
        <v>1.6687914514</v>
      </c>
      <c r="Q849">
        <v>109</v>
      </c>
      <c r="R849">
        <v>59</v>
      </c>
      <c r="S849">
        <v>75.666666669999998</v>
      </c>
      <c r="T849">
        <v>50</v>
      </c>
      <c r="U849">
        <v>906.84389120666845</v>
      </c>
      <c r="V849">
        <v>1369.527962160885</v>
      </c>
      <c r="W849">
        <f t="shared" si="127"/>
        <v>962.53730325900756</v>
      </c>
      <c r="X849">
        <f t="shared" si="128"/>
        <v>1453.6369095259436</v>
      </c>
    </row>
    <row r="850" spans="1:24" x14ac:dyDescent="0.25">
      <c r="A850">
        <f t="shared" si="121"/>
        <v>1.59</v>
      </c>
      <c r="B850">
        <f t="shared" si="122"/>
        <v>2.5281000000000002</v>
      </c>
      <c r="E850">
        <v>18.515068493150686</v>
      </c>
      <c r="F850" t="s">
        <v>38</v>
      </c>
      <c r="G850">
        <v>159</v>
      </c>
      <c r="H850">
        <v>50</v>
      </c>
      <c r="I850">
        <v>1.4948848429999999</v>
      </c>
      <c r="J850">
        <f t="shared" si="123"/>
        <v>19.77769866698311</v>
      </c>
      <c r="K850">
        <f t="shared" si="120"/>
        <v>4.1260708603990031</v>
      </c>
      <c r="L850">
        <f t="shared" si="124"/>
        <v>2.7601262262574182</v>
      </c>
      <c r="M850">
        <v>64.741288800000007</v>
      </c>
      <c r="N850">
        <v>63.731676290000003</v>
      </c>
      <c r="O850">
        <f t="shared" si="125"/>
        <v>42.633167757658512</v>
      </c>
      <c r="P850">
        <f t="shared" si="126"/>
        <v>1.2746335258000001</v>
      </c>
      <c r="Q850">
        <v>108</v>
      </c>
      <c r="R850">
        <v>53</v>
      </c>
      <c r="S850">
        <v>71.333333330000002</v>
      </c>
      <c r="T850">
        <v>55</v>
      </c>
      <c r="U850">
        <v>1119.2759626376369</v>
      </c>
      <c r="V850">
        <v>1673.1886716812376</v>
      </c>
      <c r="W850">
        <f t="shared" si="127"/>
        <v>1383.075293536803</v>
      </c>
      <c r="X850">
        <f t="shared" si="128"/>
        <v>2067.5382930359424</v>
      </c>
    </row>
    <row r="851" spans="1:24" x14ac:dyDescent="0.25">
      <c r="A851">
        <f t="shared" si="121"/>
        <v>1.5349999999999999</v>
      </c>
      <c r="B851">
        <f t="shared" si="122"/>
        <v>2.3562249999999998</v>
      </c>
      <c r="E851">
        <v>18.523287671232875</v>
      </c>
      <c r="F851" t="s">
        <v>38</v>
      </c>
      <c r="G851">
        <v>153.5</v>
      </c>
      <c r="H851">
        <v>49</v>
      </c>
      <c r="I851">
        <v>1.462776761</v>
      </c>
      <c r="J851">
        <f t="shared" si="123"/>
        <v>20.795976615136503</v>
      </c>
      <c r="K851">
        <f t="shared" si="120"/>
        <v>5.2719690762697438</v>
      </c>
      <c r="L851">
        <f t="shared" si="124"/>
        <v>3.604083149820934</v>
      </c>
      <c r="M851">
        <v>72.913862879999996</v>
      </c>
      <c r="N851">
        <v>72.304070420000002</v>
      </c>
      <c r="O851">
        <f t="shared" si="125"/>
        <v>49.429326707768226</v>
      </c>
      <c r="P851">
        <f t="shared" si="126"/>
        <v>1.475593273877551</v>
      </c>
      <c r="Q851">
        <v>107</v>
      </c>
      <c r="R851">
        <v>62</v>
      </c>
      <c r="S851">
        <v>77</v>
      </c>
      <c r="T851">
        <v>45</v>
      </c>
      <c r="U851">
        <v>1064.946960146535</v>
      </c>
      <c r="V851">
        <v>1557.7796649999445</v>
      </c>
      <c r="W851">
        <f t="shared" si="127"/>
        <v>1168.4438794847019</v>
      </c>
      <c r="X851">
        <f t="shared" si="128"/>
        <v>1709.1725534429065</v>
      </c>
    </row>
    <row r="852" spans="1:24" x14ac:dyDescent="0.25">
      <c r="A852">
        <f t="shared" si="121"/>
        <v>1.615</v>
      </c>
      <c r="B852">
        <f t="shared" si="122"/>
        <v>2.608225</v>
      </c>
      <c r="E852">
        <v>18.528767123287672</v>
      </c>
      <c r="F852" t="s">
        <v>38</v>
      </c>
      <c r="G852">
        <v>161.5</v>
      </c>
      <c r="H852">
        <v>58</v>
      </c>
      <c r="I852">
        <v>1.6297889729999999</v>
      </c>
      <c r="J852">
        <f t="shared" si="123"/>
        <v>22.237345321051674</v>
      </c>
      <c r="K852">
        <f t="shared" si="120"/>
        <v>5.0897052923318258</v>
      </c>
      <c r="L852">
        <f t="shared" si="124"/>
        <v>3.1229228916447123</v>
      </c>
      <c r="M852">
        <v>75.798485740000004</v>
      </c>
      <c r="N852">
        <v>67.147849230000006</v>
      </c>
      <c r="O852">
        <f t="shared" si="125"/>
        <v>41.200333504772097</v>
      </c>
      <c r="P852">
        <f t="shared" si="126"/>
        <v>1.157721538448276</v>
      </c>
      <c r="Q852">
        <v>116</v>
      </c>
      <c r="R852">
        <v>58</v>
      </c>
      <c r="S852">
        <v>77.333333330000002</v>
      </c>
      <c r="T852">
        <v>58</v>
      </c>
      <c r="U852">
        <v>1151.6874213664223</v>
      </c>
      <c r="V852">
        <v>1877.0074596857996</v>
      </c>
      <c r="W852">
        <f t="shared" si="127"/>
        <v>1215.5255188784431</v>
      </c>
      <c r="X852">
        <f t="shared" si="128"/>
        <v>1981.0500870681899</v>
      </c>
    </row>
    <row r="853" spans="1:24" x14ac:dyDescent="0.25">
      <c r="A853">
        <f t="shared" si="121"/>
        <v>1.66</v>
      </c>
      <c r="B853">
        <f t="shared" si="122"/>
        <v>2.7555999999999998</v>
      </c>
      <c r="E853">
        <v>18.550684931506851</v>
      </c>
      <c r="F853" t="s">
        <v>38</v>
      </c>
      <c r="G853">
        <v>166</v>
      </c>
      <c r="H853">
        <v>58</v>
      </c>
      <c r="I853">
        <v>1.6432817930000001</v>
      </c>
      <c r="J853">
        <f t="shared" si="123"/>
        <v>21.048047612135289</v>
      </c>
      <c r="K853">
        <f t="shared" si="120"/>
        <v>5.0617514588208365</v>
      </c>
      <c r="L853">
        <f t="shared" si="124"/>
        <v>3.0802699088998158</v>
      </c>
      <c r="M853">
        <v>98.874219580000002</v>
      </c>
      <c r="N853">
        <v>51.19384487</v>
      </c>
      <c r="O853">
        <f t="shared" si="125"/>
        <v>31.153418170927178</v>
      </c>
      <c r="P853">
        <f t="shared" si="126"/>
        <v>0.88265249775862065</v>
      </c>
      <c r="Q853">
        <v>137</v>
      </c>
      <c r="R853">
        <v>77</v>
      </c>
      <c r="S853">
        <v>97</v>
      </c>
      <c r="T853">
        <v>60</v>
      </c>
      <c r="U853">
        <v>1894.7590329720042</v>
      </c>
      <c r="V853">
        <v>3113.6230210051813</v>
      </c>
      <c r="W853">
        <f t="shared" si="127"/>
        <v>1533.0661853175493</v>
      </c>
      <c r="X853">
        <f t="shared" si="128"/>
        <v>2519.2597497962929</v>
      </c>
    </row>
    <row r="854" spans="1:24" x14ac:dyDescent="0.25">
      <c r="A854">
        <f t="shared" si="121"/>
        <v>1.63</v>
      </c>
      <c r="B854">
        <f t="shared" si="122"/>
        <v>2.6568999999999998</v>
      </c>
      <c r="E854">
        <v>18.553424657534247</v>
      </c>
      <c r="F854" t="s">
        <v>38</v>
      </c>
      <c r="G854">
        <v>163</v>
      </c>
      <c r="H854">
        <v>61</v>
      </c>
      <c r="I854">
        <v>1.6801948339999999</v>
      </c>
      <c r="J854">
        <f t="shared" si="123"/>
        <v>22.959087658549439</v>
      </c>
      <c r="K854">
        <f t="shared" si="120"/>
        <v>5.1943053630459932</v>
      </c>
      <c r="L854">
        <f t="shared" si="124"/>
        <v>3.091489902203802</v>
      </c>
      <c r="M854">
        <v>72.257302240000001</v>
      </c>
      <c r="N854">
        <v>71.886234360000003</v>
      </c>
      <c r="O854">
        <f t="shared" si="125"/>
        <v>42.784463388012064</v>
      </c>
      <c r="P854">
        <f t="shared" si="126"/>
        <v>1.1784628583606558</v>
      </c>
      <c r="Q854">
        <v>102</v>
      </c>
      <c r="R854">
        <v>58</v>
      </c>
      <c r="S854">
        <v>72.666666669999998</v>
      </c>
      <c r="T854">
        <v>44</v>
      </c>
      <c r="U854">
        <v>1010.856491746273</v>
      </c>
      <c r="V854">
        <v>1698.4358553474515</v>
      </c>
      <c r="W854">
        <f t="shared" si="127"/>
        <v>1119.1743510033077</v>
      </c>
      <c r="X854">
        <f t="shared" si="128"/>
        <v>1880.4309629010602</v>
      </c>
    </row>
    <row r="855" spans="1:24" x14ac:dyDescent="0.25">
      <c r="A855">
        <f t="shared" si="121"/>
        <v>1.5430000000000001</v>
      </c>
      <c r="B855">
        <f t="shared" si="122"/>
        <v>2.3808490000000004</v>
      </c>
      <c r="E855">
        <v>18.561643835616437</v>
      </c>
      <c r="F855" t="s">
        <v>38</v>
      </c>
      <c r="G855">
        <v>154.30000000000001</v>
      </c>
      <c r="H855">
        <v>44</v>
      </c>
      <c r="I855">
        <v>1.3803999410000001</v>
      </c>
      <c r="J855">
        <f t="shared" si="123"/>
        <v>18.480802436441788</v>
      </c>
      <c r="K855">
        <f t="shared" si="120"/>
        <v>6.5472410479804211</v>
      </c>
      <c r="L855">
        <f t="shared" si="124"/>
        <v>4.7430029903054169</v>
      </c>
      <c r="M855">
        <v>85.992567140000006</v>
      </c>
      <c r="N855">
        <v>76.137290300000004</v>
      </c>
      <c r="O855">
        <f t="shared" si="125"/>
        <v>55.155964614750729</v>
      </c>
      <c r="P855">
        <f t="shared" si="126"/>
        <v>1.7303929613636364</v>
      </c>
      <c r="Q855">
        <v>114</v>
      </c>
      <c r="R855">
        <v>60</v>
      </c>
      <c r="S855">
        <v>78</v>
      </c>
      <c r="T855">
        <v>54</v>
      </c>
      <c r="U855">
        <v>1024.4651430680085</v>
      </c>
      <c r="V855">
        <v>1414.1716230476356</v>
      </c>
      <c r="W855">
        <f t="shared" si="127"/>
        <v>953.0732035480512</v>
      </c>
      <c r="X855">
        <f t="shared" si="128"/>
        <v>1315.622193946411</v>
      </c>
    </row>
    <row r="856" spans="1:24" x14ac:dyDescent="0.25">
      <c r="A856">
        <f t="shared" si="121"/>
        <v>1.595</v>
      </c>
      <c r="B856">
        <f t="shared" si="122"/>
        <v>2.544025</v>
      </c>
      <c r="E856">
        <v>18.561643835616437</v>
      </c>
      <c r="F856" t="s">
        <v>38</v>
      </c>
      <c r="G856">
        <v>159.5</v>
      </c>
      <c r="H856">
        <v>53.5</v>
      </c>
      <c r="I856">
        <v>1.553156057</v>
      </c>
      <c r="J856">
        <f t="shared" si="123"/>
        <v>21.029667554367588</v>
      </c>
      <c r="K856">
        <f t="shared" si="120"/>
        <v>5.0181080788750245</v>
      </c>
      <c r="L856">
        <f t="shared" si="124"/>
        <v>3.2309104138368139</v>
      </c>
      <c r="M856">
        <v>58.28704175</v>
      </c>
      <c r="N856">
        <v>86.093030769999999</v>
      </c>
      <c r="O856">
        <f t="shared" si="125"/>
        <v>55.431024063540058</v>
      </c>
      <c r="P856">
        <f t="shared" si="126"/>
        <v>1.6092155284112148</v>
      </c>
      <c r="Q856">
        <v>103</v>
      </c>
      <c r="R856">
        <v>41</v>
      </c>
      <c r="S856">
        <v>61.666666669999998</v>
      </c>
      <c r="T856">
        <v>62</v>
      </c>
      <c r="U856">
        <v>716.27942608669764</v>
      </c>
      <c r="V856">
        <v>1112.4937291310382</v>
      </c>
      <c r="W856">
        <f t="shared" si="127"/>
        <v>983.1062336756147</v>
      </c>
      <c r="X856">
        <f t="shared" si="128"/>
        <v>1526.9174015077383</v>
      </c>
    </row>
    <row r="857" spans="1:24" x14ac:dyDescent="0.25">
      <c r="A857">
        <f t="shared" si="121"/>
        <v>1.5030000000000001</v>
      </c>
      <c r="B857">
        <f t="shared" si="122"/>
        <v>2.2590090000000003</v>
      </c>
      <c r="E857">
        <v>18.564383561643837</v>
      </c>
      <c r="F857" t="s">
        <v>38</v>
      </c>
      <c r="G857">
        <v>150.30000000000001</v>
      </c>
      <c r="H857">
        <v>43</v>
      </c>
      <c r="I857">
        <v>1.3522302669999999</v>
      </c>
      <c r="J857">
        <f t="shared" si="123"/>
        <v>19.03489538996967</v>
      </c>
      <c r="K857">
        <f t="shared" si="120"/>
        <v>3.5589607045483511</v>
      </c>
      <c r="L857">
        <f t="shared" si="124"/>
        <v>2.6319191275344758</v>
      </c>
      <c r="M857">
        <v>71.253684680000006</v>
      </c>
      <c r="N857">
        <v>49.947742640000001</v>
      </c>
      <c r="O857">
        <f t="shared" si="125"/>
        <v>36.937305619413415</v>
      </c>
      <c r="P857">
        <f t="shared" si="126"/>
        <v>1.1615754102325582</v>
      </c>
      <c r="Q857">
        <v>101</v>
      </c>
      <c r="R857">
        <v>57</v>
      </c>
      <c r="S857">
        <v>71.666666669999998</v>
      </c>
      <c r="T857">
        <v>44</v>
      </c>
      <c r="U857">
        <v>1434.8329450349709</v>
      </c>
      <c r="V857">
        <v>1940.224536365035</v>
      </c>
      <c r="W857">
        <f t="shared" si="127"/>
        <v>1610.9571893482275</v>
      </c>
      <c r="X857">
        <f t="shared" si="128"/>
        <v>2178.3850702779232</v>
      </c>
    </row>
    <row r="858" spans="1:24" x14ac:dyDescent="0.25">
      <c r="A858">
        <f t="shared" si="121"/>
        <v>1.6</v>
      </c>
      <c r="B858">
        <f t="shared" si="122"/>
        <v>2.5600000000000005</v>
      </c>
      <c r="E858">
        <v>18.56986301369863</v>
      </c>
      <c r="F858" t="s">
        <v>38</v>
      </c>
      <c r="G858">
        <v>160</v>
      </c>
      <c r="H858">
        <v>57.5</v>
      </c>
      <c r="I858">
        <v>1.617519551</v>
      </c>
      <c r="J858">
        <f t="shared" si="123"/>
        <v>22.460937499999996</v>
      </c>
      <c r="K858">
        <f t="shared" si="120"/>
        <v>4.055486924742234</v>
      </c>
      <c r="L858">
        <f t="shared" si="124"/>
        <v>2.5072259078630661</v>
      </c>
      <c r="M858">
        <v>71.016607019999995</v>
      </c>
      <c r="N858">
        <v>57.106176920000003</v>
      </c>
      <c r="O858">
        <f t="shared" si="125"/>
        <v>35.30478310737896</v>
      </c>
      <c r="P858">
        <f t="shared" si="126"/>
        <v>0.99315090295652175</v>
      </c>
      <c r="Q858">
        <v>116</v>
      </c>
      <c r="R858">
        <v>71</v>
      </c>
      <c r="S858">
        <v>86</v>
      </c>
      <c r="T858">
        <v>45</v>
      </c>
      <c r="U858">
        <v>1505.966685888942</v>
      </c>
      <c r="V858">
        <v>2435.9305575800395</v>
      </c>
      <c r="W858">
        <f t="shared" si="127"/>
        <v>1696.4670649104094</v>
      </c>
      <c r="X858">
        <f t="shared" si="128"/>
        <v>2744.0686451201732</v>
      </c>
    </row>
    <row r="859" spans="1:24" x14ac:dyDescent="0.25">
      <c r="A859">
        <f t="shared" si="121"/>
        <v>1.526</v>
      </c>
      <c r="B859">
        <f t="shared" si="122"/>
        <v>2.3286760000000002</v>
      </c>
      <c r="E859">
        <v>18.575342465753426</v>
      </c>
      <c r="F859" t="s">
        <v>38</v>
      </c>
      <c r="G859">
        <v>152.6</v>
      </c>
      <c r="H859">
        <v>52</v>
      </c>
      <c r="I859">
        <v>1.5088595730000001</v>
      </c>
      <c r="J859">
        <f t="shared" si="123"/>
        <v>22.330285535643426</v>
      </c>
      <c r="K859">
        <f t="shared" si="120"/>
        <v>5.9887934661470732</v>
      </c>
      <c r="L859">
        <f t="shared" si="124"/>
        <v>3.9690860390936282</v>
      </c>
      <c r="M859">
        <v>79.544767969999995</v>
      </c>
      <c r="N859">
        <v>75.288339120000003</v>
      </c>
      <c r="O859">
        <f t="shared" si="125"/>
        <v>49.897512311438938</v>
      </c>
      <c r="P859">
        <f t="shared" si="126"/>
        <v>1.4478526753846155</v>
      </c>
      <c r="Q859">
        <v>109</v>
      </c>
      <c r="R859">
        <v>59</v>
      </c>
      <c r="S859">
        <v>75.666666669999998</v>
      </c>
      <c r="T859">
        <v>50</v>
      </c>
      <c r="U859">
        <v>1005.0250484261179</v>
      </c>
      <c r="V859">
        <v>1516.4416654225367</v>
      </c>
      <c r="W859">
        <f t="shared" si="127"/>
        <v>1010.7767729539768</v>
      </c>
      <c r="X859">
        <f t="shared" si="128"/>
        <v>1525.1202100376554</v>
      </c>
    </row>
    <row r="860" spans="1:24" x14ac:dyDescent="0.25">
      <c r="A860">
        <f t="shared" si="121"/>
        <v>1.53</v>
      </c>
      <c r="B860">
        <f t="shared" si="122"/>
        <v>2.3409</v>
      </c>
      <c r="E860">
        <v>18.589041095890412</v>
      </c>
      <c r="F860" t="s">
        <v>38</v>
      </c>
      <c r="G860">
        <v>153</v>
      </c>
      <c r="H860">
        <v>43</v>
      </c>
      <c r="I860">
        <v>1.3594723769999999</v>
      </c>
      <c r="J860">
        <f t="shared" si="123"/>
        <v>18.369003374770386</v>
      </c>
      <c r="K860">
        <f t="shared" si="120"/>
        <v>5.3877722817702676</v>
      </c>
      <c r="L860">
        <f t="shared" si="124"/>
        <v>3.9631347962065049</v>
      </c>
      <c r="M860">
        <v>78.947368420000004</v>
      </c>
      <c r="N860">
        <v>68.245115569999996</v>
      </c>
      <c r="O860">
        <f t="shared" si="125"/>
        <v>50.199707419285062</v>
      </c>
      <c r="P860">
        <f t="shared" si="126"/>
        <v>1.5870957109302324</v>
      </c>
      <c r="Q860">
        <v>99</v>
      </c>
      <c r="R860">
        <v>55</v>
      </c>
      <c r="S860">
        <v>69.666666669999998</v>
      </c>
      <c r="T860">
        <v>44</v>
      </c>
      <c r="U860">
        <v>1020.8300782865829</v>
      </c>
      <c r="V860">
        <v>1387.7902930413568</v>
      </c>
      <c r="W860">
        <f t="shared" si="127"/>
        <v>1034.4411460108633</v>
      </c>
      <c r="X860">
        <f t="shared" si="128"/>
        <v>1406.2941636339924</v>
      </c>
    </row>
    <row r="861" spans="1:24" x14ac:dyDescent="0.25">
      <c r="A861">
        <f t="shared" si="121"/>
        <v>1.6</v>
      </c>
      <c r="B861">
        <f t="shared" si="122"/>
        <v>2.5600000000000005</v>
      </c>
      <c r="E861">
        <v>18.594520547945205</v>
      </c>
      <c r="F861" t="s">
        <v>38</v>
      </c>
      <c r="G861">
        <v>160</v>
      </c>
      <c r="H861">
        <v>61</v>
      </c>
      <c r="I861">
        <v>1.670857292</v>
      </c>
      <c r="J861">
        <f t="shared" si="123"/>
        <v>23.828124999999996</v>
      </c>
      <c r="K861">
        <f t="shared" si="120"/>
        <v>5.0122620042632571</v>
      </c>
      <c r="L861">
        <f t="shared" si="124"/>
        <v>2.9998145432657677</v>
      </c>
      <c r="M861">
        <v>72.180374409999999</v>
      </c>
      <c r="N861">
        <v>69.440786990000007</v>
      </c>
      <c r="O861">
        <f t="shared" si="125"/>
        <v>41.55997482398994</v>
      </c>
      <c r="P861">
        <f t="shared" si="126"/>
        <v>1.1383735572131148</v>
      </c>
      <c r="Q861">
        <v>123</v>
      </c>
      <c r="R861">
        <v>66</v>
      </c>
      <c r="S861">
        <v>85</v>
      </c>
      <c r="T861">
        <v>57</v>
      </c>
      <c r="U861">
        <v>1224.064468224426</v>
      </c>
      <c r="V861">
        <v>2045.2370426108846</v>
      </c>
      <c r="W861">
        <f t="shared" si="127"/>
        <v>1356.6728942374032</v>
      </c>
      <c r="X861">
        <f t="shared" si="128"/>
        <v>2266.80679819531</v>
      </c>
    </row>
    <row r="862" spans="1:24" x14ac:dyDescent="0.25">
      <c r="A862">
        <f t="shared" si="121"/>
        <v>1.611</v>
      </c>
      <c r="B862">
        <f t="shared" si="122"/>
        <v>2.5953209999999998</v>
      </c>
      <c r="E862">
        <v>18.616438356164384</v>
      </c>
      <c r="F862" t="s">
        <v>38</v>
      </c>
      <c r="G862">
        <v>161.1</v>
      </c>
      <c r="H862">
        <v>49</v>
      </c>
      <c r="I862">
        <v>1.484137711</v>
      </c>
      <c r="J862">
        <f t="shared" si="123"/>
        <v>18.880130820041146</v>
      </c>
      <c r="K862">
        <f t="shared" si="120"/>
        <v>5.8561584968190941</v>
      </c>
      <c r="L862">
        <f t="shared" si="124"/>
        <v>3.9458322859226196</v>
      </c>
      <c r="M862">
        <v>74.247690180000006</v>
      </c>
      <c r="N862">
        <v>78.873275149999998</v>
      </c>
      <c r="O862">
        <f t="shared" si="125"/>
        <v>53.144175614846297</v>
      </c>
      <c r="P862">
        <f t="shared" si="126"/>
        <v>1.6096586765306122</v>
      </c>
      <c r="Q862">
        <v>119</v>
      </c>
      <c r="R862">
        <v>66</v>
      </c>
      <c r="S862">
        <v>83.666666669999998</v>
      </c>
      <c r="T862">
        <v>53</v>
      </c>
      <c r="U862">
        <v>1060.7733292535906</v>
      </c>
      <c r="V862">
        <v>1574.3337007682733</v>
      </c>
      <c r="W862">
        <f t="shared" si="127"/>
        <v>1142.9563146618445</v>
      </c>
      <c r="X862">
        <f t="shared" si="128"/>
        <v>1696.3045686152257</v>
      </c>
    </row>
    <row r="863" spans="1:24" x14ac:dyDescent="0.25">
      <c r="A863">
        <f t="shared" si="121"/>
        <v>1.62</v>
      </c>
      <c r="B863">
        <f t="shared" si="122"/>
        <v>2.6244000000000005</v>
      </c>
      <c r="E863">
        <v>18.635616438356163</v>
      </c>
      <c r="F863" t="s">
        <v>38</v>
      </c>
      <c r="G863">
        <v>162</v>
      </c>
      <c r="H863">
        <v>58</v>
      </c>
      <c r="I863">
        <v>1.631301071</v>
      </c>
      <c r="J863">
        <f t="shared" si="123"/>
        <v>22.10028959000152</v>
      </c>
      <c r="K863">
        <f t="shared" si="120"/>
        <v>5.1749913058071275</v>
      </c>
      <c r="L863">
        <f t="shared" si="124"/>
        <v>3.1723091450156522</v>
      </c>
      <c r="M863">
        <v>74.035465470000005</v>
      </c>
      <c r="N863">
        <v>69.898815020000001</v>
      </c>
      <c r="O863">
        <f t="shared" si="125"/>
        <v>42.848506791668747</v>
      </c>
      <c r="P863">
        <f t="shared" si="126"/>
        <v>1.2051519831034483</v>
      </c>
      <c r="Q863">
        <v>120</v>
      </c>
      <c r="R863">
        <v>62</v>
      </c>
      <c r="S863">
        <v>81.333333330000002</v>
      </c>
      <c r="T863">
        <v>58</v>
      </c>
      <c r="U863">
        <v>1163.5867261373212</v>
      </c>
      <c r="V863">
        <v>1898.1602725491957</v>
      </c>
      <c r="W863">
        <f t="shared" si="127"/>
        <v>1257.3290044175592</v>
      </c>
      <c r="X863">
        <f t="shared" si="128"/>
        <v>2051.0821515057282</v>
      </c>
    </row>
    <row r="864" spans="1:24" x14ac:dyDescent="0.25">
      <c r="A864">
        <f t="shared" si="121"/>
        <v>1.58</v>
      </c>
      <c r="B864">
        <f t="shared" si="122"/>
        <v>2.4964000000000004</v>
      </c>
      <c r="E864">
        <v>18.657534246575342</v>
      </c>
      <c r="F864" t="s">
        <v>38</v>
      </c>
      <c r="G864">
        <v>158</v>
      </c>
      <c r="H864">
        <v>53.5</v>
      </c>
      <c r="I864">
        <v>1.548759612</v>
      </c>
      <c r="J864">
        <f t="shared" si="123"/>
        <v>21.430860439032202</v>
      </c>
      <c r="K864">
        <f t="shared" si="120"/>
        <v>4.7241328105516196</v>
      </c>
      <c r="L864">
        <f t="shared" si="124"/>
        <v>3.0502685981403417</v>
      </c>
      <c r="M864">
        <v>89.616042930000006</v>
      </c>
      <c r="N864">
        <v>52.71525785</v>
      </c>
      <c r="O864">
        <f t="shared" si="125"/>
        <v>34.037081960011754</v>
      </c>
      <c r="P864">
        <f t="shared" si="126"/>
        <v>0.98533192242990653</v>
      </c>
      <c r="Q864">
        <v>123</v>
      </c>
      <c r="R864">
        <v>69</v>
      </c>
      <c r="S864">
        <v>87</v>
      </c>
      <c r="T864">
        <v>54</v>
      </c>
      <c r="U864">
        <v>1650.3760684915251</v>
      </c>
      <c r="V864">
        <v>2556.0357994910196</v>
      </c>
      <c r="W864">
        <f t="shared" si="127"/>
        <v>1473.2862684246395</v>
      </c>
      <c r="X864">
        <f t="shared" si="128"/>
        <v>2281.7662694502724</v>
      </c>
    </row>
    <row r="865" spans="1:24" x14ac:dyDescent="0.25">
      <c r="A865">
        <f t="shared" si="121"/>
        <v>1.44</v>
      </c>
      <c r="B865">
        <f t="shared" si="122"/>
        <v>2.0735999999999999</v>
      </c>
      <c r="E865">
        <v>18.687671232876713</v>
      </c>
      <c r="F865" t="s">
        <v>38</v>
      </c>
      <c r="G865">
        <v>144</v>
      </c>
      <c r="H865">
        <v>44.5</v>
      </c>
      <c r="I865">
        <v>1.360572385</v>
      </c>
      <c r="J865">
        <f t="shared" si="123"/>
        <v>21.460262345679013</v>
      </c>
      <c r="K865">
        <f t="shared" si="120"/>
        <v>4.8084369548280108</v>
      </c>
      <c r="L865">
        <f t="shared" si="124"/>
        <v>3.5341279948350639</v>
      </c>
      <c r="M865">
        <v>77.47519346</v>
      </c>
      <c r="N865">
        <v>62.064213590000001</v>
      </c>
      <c r="O865">
        <f t="shared" si="125"/>
        <v>45.616252596512901</v>
      </c>
      <c r="P865">
        <f t="shared" si="126"/>
        <v>1.394701428988764</v>
      </c>
      <c r="Q865">
        <v>110</v>
      </c>
      <c r="R865">
        <v>65</v>
      </c>
      <c r="S865">
        <v>80</v>
      </c>
      <c r="T865">
        <v>45</v>
      </c>
      <c r="U865">
        <v>1288.9875722664417</v>
      </c>
      <c r="V865">
        <v>1753.7608954339125</v>
      </c>
      <c r="W865">
        <f t="shared" si="127"/>
        <v>1330.9938468828102</v>
      </c>
      <c r="X865">
        <f t="shared" si="128"/>
        <v>1810.91347267367</v>
      </c>
    </row>
    <row r="866" spans="1:24" x14ac:dyDescent="0.25">
      <c r="A866">
        <f t="shared" si="121"/>
        <v>1.71</v>
      </c>
      <c r="B866">
        <f t="shared" si="122"/>
        <v>2.9240999999999997</v>
      </c>
      <c r="E866">
        <v>18.709589041095889</v>
      </c>
      <c r="F866" t="s">
        <v>38</v>
      </c>
      <c r="G866">
        <v>171</v>
      </c>
      <c r="H866">
        <v>49</v>
      </c>
      <c r="I866">
        <v>1.5109300939999999</v>
      </c>
      <c r="J866">
        <f t="shared" si="123"/>
        <v>16.757292842242059</v>
      </c>
      <c r="K866">
        <f t="shared" si="120"/>
        <v>8.3400845974404287</v>
      </c>
      <c r="L866">
        <f t="shared" si="124"/>
        <v>5.5198348557351782</v>
      </c>
      <c r="M866">
        <v>75.724924830000006</v>
      </c>
      <c r="N866">
        <v>110.1365847</v>
      </c>
      <c r="O866">
        <f t="shared" si="125"/>
        <v>72.893236515282496</v>
      </c>
      <c r="P866">
        <f t="shared" si="126"/>
        <v>2.2476854020408163</v>
      </c>
      <c r="Q866">
        <v>111</v>
      </c>
      <c r="R866">
        <v>61</v>
      </c>
      <c r="S866">
        <v>77.666666669999998</v>
      </c>
      <c r="T866">
        <v>50</v>
      </c>
      <c r="U866">
        <v>705.18499263033709</v>
      </c>
      <c r="V866">
        <v>1065.4852272023445</v>
      </c>
      <c r="W866">
        <f t="shared" si="127"/>
        <v>744.99643990504262</v>
      </c>
      <c r="X866">
        <f t="shared" si="128"/>
        <v>1125.6375409753914</v>
      </c>
    </row>
    <row r="867" spans="1:24" x14ac:dyDescent="0.25">
      <c r="A867">
        <f t="shared" si="121"/>
        <v>1.6</v>
      </c>
      <c r="B867">
        <f t="shared" si="122"/>
        <v>2.5600000000000005</v>
      </c>
      <c r="E867">
        <v>18.712328767123289</v>
      </c>
      <c r="F867" t="s">
        <v>38</v>
      </c>
      <c r="G867">
        <v>160</v>
      </c>
      <c r="H867">
        <v>46</v>
      </c>
      <c r="I867">
        <v>1.430267886</v>
      </c>
      <c r="J867">
        <f t="shared" si="123"/>
        <v>17.968749999999996</v>
      </c>
      <c r="K867">
        <f t="shared" si="120"/>
        <v>4.6176964180940772</v>
      </c>
      <c r="L867">
        <f t="shared" si="124"/>
        <v>3.228553520143902</v>
      </c>
      <c r="M867">
        <v>61.837056130000001</v>
      </c>
      <c r="N867">
        <v>74.675230470000002</v>
      </c>
      <c r="O867">
        <f t="shared" si="125"/>
        <v>52.210660115457564</v>
      </c>
      <c r="P867">
        <f t="shared" si="126"/>
        <v>1.6233745754347826</v>
      </c>
      <c r="Q867">
        <v>98</v>
      </c>
      <c r="R867">
        <v>52</v>
      </c>
      <c r="S867">
        <v>67.333333330000002</v>
      </c>
      <c r="T867">
        <v>46</v>
      </c>
      <c r="U867">
        <v>901.6822968768804</v>
      </c>
      <c r="V867">
        <v>1289.6472325977202</v>
      </c>
      <c r="W867">
        <f t="shared" si="127"/>
        <v>1166.5268087552863</v>
      </c>
      <c r="X867">
        <f t="shared" si="128"/>
        <v>1668.4458327207496</v>
      </c>
    </row>
    <row r="868" spans="1:24" x14ac:dyDescent="0.25">
      <c r="A868">
        <f t="shared" si="121"/>
        <v>1.65</v>
      </c>
      <c r="B868">
        <f t="shared" si="122"/>
        <v>2.7224999999999997</v>
      </c>
      <c r="E868">
        <v>18.745205479452054</v>
      </c>
      <c r="F868" t="s">
        <v>38</v>
      </c>
      <c r="G868">
        <v>165</v>
      </c>
      <c r="H868">
        <v>55</v>
      </c>
      <c r="I868">
        <v>1.593099249</v>
      </c>
      <c r="J868">
        <f t="shared" si="123"/>
        <v>20.202020202020204</v>
      </c>
      <c r="K868">
        <f t="shared" si="120"/>
        <v>7.3027938118539995</v>
      </c>
      <c r="L868">
        <f t="shared" si="124"/>
        <v>4.5840168567262936</v>
      </c>
      <c r="M868">
        <v>78.838886979999998</v>
      </c>
      <c r="N868">
        <v>92.629336760000001</v>
      </c>
      <c r="O868">
        <f t="shared" si="125"/>
        <v>58.144109237477899</v>
      </c>
      <c r="P868">
        <f t="shared" si="126"/>
        <v>1.6841697592727274</v>
      </c>
      <c r="Q868">
        <v>120</v>
      </c>
      <c r="R868">
        <v>67</v>
      </c>
      <c r="S868">
        <v>84.666666669999998</v>
      </c>
      <c r="T868">
        <v>53</v>
      </c>
      <c r="U868">
        <v>914.03727621810503</v>
      </c>
      <c r="V868">
        <v>1456.1520983010687</v>
      </c>
      <c r="W868">
        <f t="shared" si="127"/>
        <v>927.49891453945031</v>
      </c>
      <c r="X868">
        <f t="shared" si="128"/>
        <v>1477.5978242011136</v>
      </c>
    </row>
    <row r="869" spans="1:24" x14ac:dyDescent="0.25">
      <c r="A869">
        <f t="shared" si="121"/>
        <v>1.635</v>
      </c>
      <c r="B869">
        <f t="shared" si="122"/>
        <v>2.673225</v>
      </c>
      <c r="E869">
        <v>18.805479452054794</v>
      </c>
      <c r="F869" t="s">
        <v>38</v>
      </c>
      <c r="G869">
        <v>163.5</v>
      </c>
      <c r="H869">
        <v>51.5</v>
      </c>
      <c r="I869">
        <v>1.5322324350000001</v>
      </c>
      <c r="J869">
        <f t="shared" si="123"/>
        <v>19.265119845879042</v>
      </c>
      <c r="K869">
        <f t="shared" si="120"/>
        <v>6.6603658725855004</v>
      </c>
      <c r="L869">
        <f t="shared" si="124"/>
        <v>4.3468378037471185</v>
      </c>
      <c r="M869">
        <v>79.57709869</v>
      </c>
      <c r="N869">
        <v>83.697018139999997</v>
      </c>
      <c r="O869">
        <f t="shared" si="125"/>
        <v>54.624230781278293</v>
      </c>
      <c r="P869">
        <f t="shared" si="126"/>
        <v>1.6251848182524271</v>
      </c>
      <c r="Q869">
        <v>115</v>
      </c>
      <c r="R869">
        <v>58</v>
      </c>
      <c r="S869">
        <v>77</v>
      </c>
      <c r="T869">
        <v>57</v>
      </c>
      <c r="U869">
        <v>919.98498526198512</v>
      </c>
      <c r="V869">
        <v>1409.6308341314107</v>
      </c>
      <c r="W869">
        <f t="shared" si="127"/>
        <v>924.87411620357989</v>
      </c>
      <c r="X869">
        <f t="shared" si="128"/>
        <v>1417.1221191390841</v>
      </c>
    </row>
    <row r="870" spans="1:24" x14ac:dyDescent="0.25">
      <c r="A870">
        <f t="shared" si="121"/>
        <v>1.58</v>
      </c>
      <c r="B870">
        <f t="shared" si="122"/>
        <v>2.4964000000000004</v>
      </c>
      <c r="E870">
        <v>18.813698630136987</v>
      </c>
      <c r="F870" t="s">
        <v>38</v>
      </c>
      <c r="G870">
        <v>158</v>
      </c>
      <c r="H870">
        <v>54.5</v>
      </c>
      <c r="I870">
        <v>1.593837102</v>
      </c>
      <c r="J870">
        <f t="shared" si="123"/>
        <v>21.831437269668317</v>
      </c>
      <c r="K870">
        <f t="shared" si="120"/>
        <v>7.1697991205426028</v>
      </c>
      <c r="L870">
        <f t="shared" si="124"/>
        <v>4.498451636961958</v>
      </c>
      <c r="M870">
        <v>77.428066000000001</v>
      </c>
      <c r="N870">
        <v>92.599486089999999</v>
      </c>
      <c r="O870">
        <f t="shared" si="125"/>
        <v>58.09846312010373</v>
      </c>
      <c r="P870">
        <f t="shared" si="126"/>
        <v>1.699073139266055</v>
      </c>
      <c r="Q870">
        <v>112</v>
      </c>
      <c r="R870">
        <v>54</v>
      </c>
      <c r="S870">
        <v>80</v>
      </c>
      <c r="T870">
        <v>58</v>
      </c>
      <c r="U870">
        <v>863.93568018558756</v>
      </c>
      <c r="V870">
        <v>1376.9727408213957</v>
      </c>
      <c r="W870">
        <f t="shared" si="127"/>
        <v>892.63309785946342</v>
      </c>
      <c r="X870">
        <f t="shared" si="128"/>
        <v>1422.7117498416096</v>
      </c>
    </row>
    <row r="871" spans="1:24" x14ac:dyDescent="0.25">
      <c r="A871">
        <f t="shared" si="121"/>
        <v>1.595</v>
      </c>
      <c r="B871">
        <f t="shared" si="122"/>
        <v>2.544025</v>
      </c>
      <c r="E871">
        <v>18.816438356164383</v>
      </c>
      <c r="F871" t="s">
        <v>38</v>
      </c>
      <c r="G871">
        <v>159.5</v>
      </c>
      <c r="H871">
        <v>51</v>
      </c>
      <c r="I871">
        <v>1.5127290710000001</v>
      </c>
      <c r="J871">
        <f t="shared" si="123"/>
        <v>20.04697280883639</v>
      </c>
      <c r="K871">
        <f t="shared" si="120"/>
        <v>5.5018405621456772</v>
      </c>
      <c r="L871">
        <f t="shared" si="124"/>
        <v>3.6370297018941051</v>
      </c>
      <c r="M871">
        <v>63.500952750000003</v>
      </c>
      <c r="N871">
        <v>86.641858490000004</v>
      </c>
      <c r="O871">
        <f t="shared" si="125"/>
        <v>57.275198944067888</v>
      </c>
      <c r="P871">
        <f t="shared" si="126"/>
        <v>1.698859970392157</v>
      </c>
      <c r="Q871">
        <v>113</v>
      </c>
      <c r="R871">
        <v>57</v>
      </c>
      <c r="S871">
        <v>75.666666669999998</v>
      </c>
      <c r="T871">
        <v>56</v>
      </c>
      <c r="U871">
        <v>873.32691136505639</v>
      </c>
      <c r="V871">
        <v>1321.1070073085612</v>
      </c>
      <c r="W871">
        <f t="shared" si="127"/>
        <v>1100.2378686232312</v>
      </c>
      <c r="X871">
        <f t="shared" si="128"/>
        <v>1664.3618088814405</v>
      </c>
    </row>
    <row r="872" spans="1:24" x14ac:dyDescent="0.25">
      <c r="A872">
        <f t="shared" si="121"/>
        <v>1.581</v>
      </c>
      <c r="B872">
        <f t="shared" si="122"/>
        <v>2.4995609999999999</v>
      </c>
      <c r="E872">
        <v>18.824657534246576</v>
      </c>
      <c r="F872" t="s">
        <v>38</v>
      </c>
      <c r="G872">
        <v>158.1</v>
      </c>
      <c r="H872">
        <v>47</v>
      </c>
      <c r="I872">
        <v>1.4422017970000001</v>
      </c>
      <c r="J872">
        <f t="shared" si="123"/>
        <v>18.803301859806581</v>
      </c>
      <c r="K872">
        <f t="shared" si="120"/>
        <v>5.418542138547326</v>
      </c>
      <c r="L872">
        <f t="shared" si="124"/>
        <v>3.7571317341433916</v>
      </c>
      <c r="M872">
        <v>68.971452690000007</v>
      </c>
      <c r="N872">
        <v>78.56209964</v>
      </c>
      <c r="O872">
        <f t="shared" si="125"/>
        <v>54.473721918403626</v>
      </c>
      <c r="P872">
        <f t="shared" si="126"/>
        <v>1.671534034893617</v>
      </c>
      <c r="Q872">
        <v>94</v>
      </c>
      <c r="R872">
        <v>51</v>
      </c>
      <c r="S872">
        <v>65.333333330000002</v>
      </c>
      <c r="T872">
        <v>43</v>
      </c>
      <c r="U872">
        <v>831.61389053221592</v>
      </c>
      <c r="V872">
        <v>1199.3550473357232</v>
      </c>
      <c r="W872">
        <f t="shared" si="127"/>
        <v>964.58909661653638</v>
      </c>
      <c r="X872">
        <f t="shared" si="128"/>
        <v>1391.1321285069755</v>
      </c>
    </row>
    <row r="873" spans="1:24" x14ac:dyDescent="0.25">
      <c r="A873">
        <f t="shared" si="121"/>
        <v>1.59</v>
      </c>
      <c r="B873">
        <f t="shared" si="122"/>
        <v>2.5281000000000002</v>
      </c>
      <c r="E873">
        <v>18.824657534246576</v>
      </c>
      <c r="F873" t="s">
        <v>38</v>
      </c>
      <c r="G873">
        <v>159</v>
      </c>
      <c r="H873">
        <v>47</v>
      </c>
      <c r="I873">
        <v>1.4446598690000001</v>
      </c>
      <c r="J873">
        <f t="shared" si="123"/>
        <v>18.591036746964122</v>
      </c>
      <c r="K873">
        <f t="shared" si="120"/>
        <v>5.0734568011619849</v>
      </c>
      <c r="L873">
        <f t="shared" si="124"/>
        <v>3.5118694095613345</v>
      </c>
      <c r="M873">
        <v>70.863212599999997</v>
      </c>
      <c r="N873">
        <v>71.595071899999994</v>
      </c>
      <c r="O873">
        <f t="shared" si="125"/>
        <v>49.558427859949077</v>
      </c>
      <c r="P873">
        <f t="shared" si="126"/>
        <v>1.5232994021276594</v>
      </c>
      <c r="Q873">
        <v>103</v>
      </c>
      <c r="R873">
        <v>54</v>
      </c>
      <c r="S873">
        <v>70.333333330000002</v>
      </c>
      <c r="T873">
        <v>49</v>
      </c>
      <c r="U873">
        <v>982.37673995547755</v>
      </c>
      <c r="V873">
        <v>1419.2002524527275</v>
      </c>
      <c r="W873">
        <f t="shared" si="127"/>
        <v>1109.0400267350876</v>
      </c>
      <c r="X873">
        <f t="shared" si="128"/>
        <v>1602.1856197388684</v>
      </c>
    </row>
    <row r="874" spans="1:24" x14ac:dyDescent="0.25">
      <c r="A874">
        <f t="shared" si="121"/>
        <v>1.645</v>
      </c>
      <c r="B874">
        <f t="shared" si="122"/>
        <v>2.7060249999999999</v>
      </c>
      <c r="E874">
        <v>18.830136986301369</v>
      </c>
      <c r="F874" t="s">
        <v>38</v>
      </c>
      <c r="G874">
        <v>164.5</v>
      </c>
      <c r="H874">
        <v>61.5</v>
      </c>
      <c r="I874">
        <v>1.6923794320000001</v>
      </c>
      <c r="J874">
        <f t="shared" si="123"/>
        <v>22.727062758104601</v>
      </c>
      <c r="K874">
        <f t="shared" si="120"/>
        <v>4.9333935831654907</v>
      </c>
      <c r="L874">
        <f t="shared" si="124"/>
        <v>2.9150635430113705</v>
      </c>
      <c r="M874">
        <v>71.156545750000006</v>
      </c>
      <c r="N874">
        <v>69.331549629999998</v>
      </c>
      <c r="O874">
        <f t="shared" si="125"/>
        <v>40.966906308986623</v>
      </c>
      <c r="P874">
        <f t="shared" si="126"/>
        <v>1.1273422704065039</v>
      </c>
      <c r="Q874">
        <v>103</v>
      </c>
      <c r="R874">
        <v>57</v>
      </c>
      <c r="S874">
        <v>72.333333330000002</v>
      </c>
      <c r="T874">
        <v>46</v>
      </c>
      <c r="U874">
        <v>1043.2960710674947</v>
      </c>
      <c r="V874">
        <v>1765.6528121610384</v>
      </c>
      <c r="W874">
        <f t="shared" si="127"/>
        <v>1172.9586478050694</v>
      </c>
      <c r="X874">
        <f t="shared" si="128"/>
        <v>1985.0910901318314</v>
      </c>
    </row>
    <row r="875" spans="1:24" x14ac:dyDescent="0.25">
      <c r="A875">
        <f t="shared" si="121"/>
        <v>1.6850000000000001</v>
      </c>
      <c r="B875">
        <f t="shared" si="122"/>
        <v>2.8392250000000003</v>
      </c>
      <c r="E875">
        <v>18.835616438356166</v>
      </c>
      <c r="F875" t="s">
        <v>38</v>
      </c>
      <c r="G875">
        <v>168.5</v>
      </c>
      <c r="H875">
        <v>50</v>
      </c>
      <c r="I875">
        <v>1.5211378499999999</v>
      </c>
      <c r="J875">
        <f t="shared" si="123"/>
        <v>17.610439468516933</v>
      </c>
      <c r="K875">
        <f t="shared" si="120"/>
        <v>4.4078292036108468</v>
      </c>
      <c r="L875">
        <f t="shared" si="124"/>
        <v>2.8977184438680865</v>
      </c>
      <c r="M875">
        <v>61.23943517</v>
      </c>
      <c r="N875">
        <v>71.976973520000001</v>
      </c>
      <c r="O875">
        <f t="shared" si="125"/>
        <v>47.31785059454014</v>
      </c>
      <c r="P875">
        <f t="shared" si="126"/>
        <v>1.4395394704</v>
      </c>
      <c r="Q875">
        <v>115</v>
      </c>
      <c r="R875">
        <v>62</v>
      </c>
      <c r="S875">
        <v>79.666666669999998</v>
      </c>
      <c r="T875">
        <v>53</v>
      </c>
      <c r="U875">
        <v>1106.835461036206</v>
      </c>
      <c r="V875">
        <v>1683.6493135043729</v>
      </c>
      <c r="W875">
        <f t="shared" si="127"/>
        <v>1445.9120440463148</v>
      </c>
      <c r="X875">
        <f t="shared" si="128"/>
        <v>2199.4315379697164</v>
      </c>
    </row>
    <row r="876" spans="1:24" x14ac:dyDescent="0.25">
      <c r="A876">
        <f t="shared" si="121"/>
        <v>1.6159999999999999</v>
      </c>
      <c r="B876">
        <f t="shared" si="122"/>
        <v>2.6114559999999996</v>
      </c>
      <c r="E876">
        <v>18.945205479452056</v>
      </c>
      <c r="F876" t="s">
        <v>38</v>
      </c>
      <c r="G876">
        <v>161.6</v>
      </c>
      <c r="H876">
        <v>48.5</v>
      </c>
      <c r="I876">
        <v>1.4771279420000001</v>
      </c>
      <c r="J876">
        <f t="shared" si="123"/>
        <v>18.572014998529561</v>
      </c>
      <c r="K876">
        <f t="shared" si="120"/>
        <v>6.2483365219253431</v>
      </c>
      <c r="L876">
        <f t="shared" si="124"/>
        <v>4.2300577656565261</v>
      </c>
      <c r="M876">
        <v>82.500507499999998</v>
      </c>
      <c r="N876">
        <v>75.736946489999994</v>
      </c>
      <c r="O876">
        <f t="shared" si="125"/>
        <v>51.273112055177677</v>
      </c>
      <c r="P876">
        <f t="shared" si="126"/>
        <v>1.5615865255670103</v>
      </c>
      <c r="Q876">
        <v>101</v>
      </c>
      <c r="R876">
        <v>56</v>
      </c>
      <c r="S876">
        <v>71</v>
      </c>
      <c r="T876">
        <v>45</v>
      </c>
      <c r="U876">
        <v>937.45527500735136</v>
      </c>
      <c r="V876">
        <v>1384.741381088653</v>
      </c>
      <c r="W876">
        <f t="shared" si="127"/>
        <v>909.04194741575509</v>
      </c>
      <c r="X876">
        <f t="shared" si="128"/>
        <v>1342.7712609779066</v>
      </c>
    </row>
    <row r="877" spans="1:24" x14ac:dyDescent="0.25">
      <c r="A877">
        <f t="shared" si="121"/>
        <v>1.57</v>
      </c>
      <c r="B877">
        <f t="shared" si="122"/>
        <v>2.4649000000000001</v>
      </c>
      <c r="E877">
        <v>19</v>
      </c>
      <c r="F877" t="s">
        <v>38</v>
      </c>
      <c r="G877">
        <v>157</v>
      </c>
      <c r="H877">
        <v>53</v>
      </c>
      <c r="I877">
        <v>1.5109999999999999</v>
      </c>
      <c r="J877">
        <f t="shared" si="123"/>
        <v>21.501886486267189</v>
      </c>
      <c r="K877">
        <f t="shared" si="120"/>
        <v>4.0205320900000006</v>
      </c>
      <c r="L877">
        <f t="shared" si="124"/>
        <v>2.6608418861681011</v>
      </c>
      <c r="M877">
        <v>54.014000000000003</v>
      </c>
      <c r="N877">
        <v>74.435000000000002</v>
      </c>
      <c r="O877">
        <f t="shared" si="125"/>
        <v>49.2620780939775</v>
      </c>
      <c r="P877">
        <f t="shared" si="126"/>
        <v>1.4044339622641511</v>
      </c>
      <c r="Q877">
        <v>107</v>
      </c>
      <c r="R877">
        <v>57</v>
      </c>
      <c r="S877">
        <v>78.3</v>
      </c>
      <c r="T877">
        <v>50</v>
      </c>
      <c r="U877">
        <v>1051.92449788406</v>
      </c>
      <c r="V877">
        <v>1589.4579163028145</v>
      </c>
      <c r="W877">
        <f t="shared" si="127"/>
        <v>1558.0027368964488</v>
      </c>
      <c r="X877">
        <f t="shared" si="128"/>
        <v>2354.1421354505342</v>
      </c>
    </row>
    <row r="878" spans="1:24" x14ac:dyDescent="0.25">
      <c r="A878">
        <f t="shared" si="121"/>
        <v>1.585</v>
      </c>
      <c r="B878">
        <f t="shared" si="122"/>
        <v>2.5122249999999999</v>
      </c>
      <c r="E878">
        <v>19</v>
      </c>
      <c r="F878" t="s">
        <v>38</v>
      </c>
      <c r="G878">
        <v>158.5</v>
      </c>
      <c r="H878">
        <v>53</v>
      </c>
      <c r="I878">
        <v>1.5029999999999999</v>
      </c>
      <c r="J878">
        <f t="shared" si="123"/>
        <v>21.096836469663348</v>
      </c>
      <c r="K878">
        <f t="shared" ref="K878:K887" si="129">(M878*N878)/1000</f>
        <v>6.5689147800000001</v>
      </c>
      <c r="L878">
        <f t="shared" si="124"/>
        <v>4.3705354491017969</v>
      </c>
      <c r="M878">
        <v>71.62</v>
      </c>
      <c r="N878">
        <v>91.718999999999994</v>
      </c>
      <c r="O878">
        <f t="shared" si="125"/>
        <v>61.023952095808383</v>
      </c>
      <c r="P878">
        <f t="shared" si="126"/>
        <v>1.7305471698113206</v>
      </c>
      <c r="Q878">
        <v>129</v>
      </c>
      <c r="R878">
        <v>83</v>
      </c>
      <c r="S878">
        <v>87</v>
      </c>
      <c r="T878">
        <v>46</v>
      </c>
      <c r="U878">
        <v>948.54937363032752</v>
      </c>
      <c r="V878">
        <v>1425.6697085663823</v>
      </c>
      <c r="W878">
        <f t="shared" si="127"/>
        <v>1059.5357426755961</v>
      </c>
      <c r="X878">
        <f t="shared" si="128"/>
        <v>1592.4822212414208</v>
      </c>
    </row>
    <row r="879" spans="1:24" x14ac:dyDescent="0.25">
      <c r="A879">
        <f t="shared" si="121"/>
        <v>1.59</v>
      </c>
      <c r="B879">
        <f t="shared" si="122"/>
        <v>2.5281000000000002</v>
      </c>
      <c r="E879">
        <v>19</v>
      </c>
      <c r="F879" t="s">
        <v>38</v>
      </c>
      <c r="G879">
        <v>159</v>
      </c>
      <c r="H879">
        <v>67</v>
      </c>
      <c r="I879">
        <v>1.756</v>
      </c>
      <c r="J879">
        <f t="shared" si="123"/>
        <v>26.502116213757365</v>
      </c>
      <c r="K879">
        <f t="shared" si="129"/>
        <v>3.0812578200000003</v>
      </c>
      <c r="L879">
        <f t="shared" si="124"/>
        <v>1.7547026309794991</v>
      </c>
      <c r="M879">
        <v>56.997</v>
      </c>
      <c r="N879">
        <v>54.06</v>
      </c>
      <c r="O879">
        <f t="shared" si="125"/>
        <v>30.785876993166287</v>
      </c>
      <c r="P879">
        <f t="shared" si="126"/>
        <v>0.80686567164179113</v>
      </c>
      <c r="Q879">
        <v>115</v>
      </c>
      <c r="R879">
        <v>61</v>
      </c>
      <c r="S879">
        <v>79</v>
      </c>
      <c r="T879">
        <v>54</v>
      </c>
      <c r="U879">
        <v>1461.3392526822049</v>
      </c>
      <c r="V879">
        <v>2566.111727709952</v>
      </c>
      <c r="W879">
        <f t="shared" si="127"/>
        <v>2051.1104130844851</v>
      </c>
      <c r="X879">
        <f t="shared" si="128"/>
        <v>3601.7498853763559</v>
      </c>
    </row>
    <row r="880" spans="1:24" x14ac:dyDescent="0.25">
      <c r="A880">
        <f t="shared" si="121"/>
        <v>1.605</v>
      </c>
      <c r="B880">
        <f t="shared" si="122"/>
        <v>2.576025</v>
      </c>
      <c r="E880">
        <v>19</v>
      </c>
      <c r="F880" t="s">
        <v>38</v>
      </c>
      <c r="G880">
        <v>160.5</v>
      </c>
      <c r="H880">
        <v>50</v>
      </c>
      <c r="I880">
        <v>1.4990000000000001</v>
      </c>
      <c r="J880">
        <f t="shared" si="123"/>
        <v>19.40974951718248</v>
      </c>
      <c r="K880">
        <f t="shared" si="129"/>
        <v>4.7775210059999997</v>
      </c>
      <c r="L880">
        <f t="shared" si="124"/>
        <v>3.18713876317545</v>
      </c>
      <c r="M880">
        <v>61.045999999999999</v>
      </c>
      <c r="N880">
        <v>78.260999999999996</v>
      </c>
      <c r="O880">
        <f t="shared" si="125"/>
        <v>52.208805870580377</v>
      </c>
      <c r="P880">
        <f t="shared" si="126"/>
        <v>1.5652199999999998</v>
      </c>
      <c r="Q880">
        <v>108</v>
      </c>
      <c r="R880">
        <v>64</v>
      </c>
      <c r="S880">
        <v>78.7</v>
      </c>
      <c r="T880">
        <v>44</v>
      </c>
      <c r="U880">
        <v>1005.6094350953861</v>
      </c>
      <c r="V880">
        <v>1507.4085432079837</v>
      </c>
      <c r="W880">
        <f t="shared" si="127"/>
        <v>1317.8382663504715</v>
      </c>
      <c r="X880">
        <f t="shared" si="128"/>
        <v>1975.4395612593569</v>
      </c>
    </row>
    <row r="881" spans="1:24" x14ac:dyDescent="0.25">
      <c r="A881">
        <f t="shared" si="121"/>
        <v>1.61</v>
      </c>
      <c r="B881">
        <f t="shared" si="122"/>
        <v>2.5921000000000003</v>
      </c>
      <c r="E881">
        <v>19</v>
      </c>
      <c r="F881" t="s">
        <v>38</v>
      </c>
      <c r="G881">
        <v>161</v>
      </c>
      <c r="H881">
        <v>67.5</v>
      </c>
      <c r="I881">
        <v>1.5109999999999999</v>
      </c>
      <c r="J881">
        <f t="shared" si="123"/>
        <v>26.040662011496469</v>
      </c>
      <c r="K881">
        <f t="shared" si="129"/>
        <v>4.0205320900000006</v>
      </c>
      <c r="L881">
        <f t="shared" si="124"/>
        <v>2.6608418861681011</v>
      </c>
      <c r="M881">
        <v>54.014000000000003</v>
      </c>
      <c r="N881">
        <v>74.435000000000002</v>
      </c>
      <c r="O881">
        <f t="shared" si="125"/>
        <v>49.2620780939775</v>
      </c>
      <c r="P881">
        <f t="shared" si="126"/>
        <v>1.1027407407407408</v>
      </c>
      <c r="Q881">
        <v>123</v>
      </c>
      <c r="R881">
        <v>73</v>
      </c>
      <c r="S881">
        <v>81</v>
      </c>
      <c r="T881">
        <v>50</v>
      </c>
      <c r="U881">
        <v>1088.197756431786</v>
      </c>
      <c r="V881">
        <v>1644.2668099684286</v>
      </c>
      <c r="W881">
        <f t="shared" si="127"/>
        <v>1611.7269692032228</v>
      </c>
      <c r="X881">
        <f t="shared" si="128"/>
        <v>2435.3194504660696</v>
      </c>
    </row>
    <row r="882" spans="1:24" x14ac:dyDescent="0.25">
      <c r="A882">
        <f t="shared" si="121"/>
        <v>1.62</v>
      </c>
      <c r="B882">
        <f t="shared" si="122"/>
        <v>2.6244000000000005</v>
      </c>
      <c r="E882">
        <v>19</v>
      </c>
      <c r="F882" t="s">
        <v>38</v>
      </c>
      <c r="G882">
        <v>162</v>
      </c>
      <c r="H882">
        <v>50.5</v>
      </c>
      <c r="I882">
        <v>1.512</v>
      </c>
      <c r="J882">
        <f t="shared" si="123"/>
        <v>19.24249352232891</v>
      </c>
      <c r="K882">
        <f t="shared" si="129"/>
        <v>5.0441312109999989</v>
      </c>
      <c r="L882">
        <f t="shared" si="124"/>
        <v>3.3360656157407402</v>
      </c>
      <c r="M882">
        <v>66.090999999999994</v>
      </c>
      <c r="N882">
        <v>76.320999999999998</v>
      </c>
      <c r="O882">
        <f t="shared" si="125"/>
        <v>50.476851851851848</v>
      </c>
      <c r="P882">
        <f t="shared" si="126"/>
        <v>1.5113069306930693</v>
      </c>
      <c r="Q882">
        <v>116</v>
      </c>
      <c r="R882">
        <v>60</v>
      </c>
      <c r="S882">
        <v>78.7</v>
      </c>
      <c r="T882">
        <v>56</v>
      </c>
      <c r="U882">
        <v>1031.1709752230711</v>
      </c>
      <c r="V882">
        <v>1559.1305145372835</v>
      </c>
      <c r="W882">
        <f t="shared" si="127"/>
        <v>1248.1832324801514</v>
      </c>
      <c r="X882">
        <f t="shared" si="128"/>
        <v>1887.2530475099891</v>
      </c>
    </row>
    <row r="883" spans="1:24" x14ac:dyDescent="0.25">
      <c r="A883">
        <f t="shared" si="121"/>
        <v>1.6540000000000001</v>
      </c>
      <c r="B883">
        <f t="shared" si="122"/>
        <v>2.7357160000000005</v>
      </c>
      <c r="E883">
        <v>19</v>
      </c>
      <c r="F883" t="s">
        <v>38</v>
      </c>
      <c r="G883">
        <v>165.4</v>
      </c>
      <c r="H883">
        <v>64.5</v>
      </c>
      <c r="I883">
        <v>1.5029999999999999</v>
      </c>
      <c r="J883">
        <f t="shared" si="123"/>
        <v>23.577008724589827</v>
      </c>
      <c r="K883">
        <f t="shared" si="129"/>
        <v>6.5689147800000001</v>
      </c>
      <c r="L883">
        <f t="shared" si="124"/>
        <v>4.3705354491017969</v>
      </c>
      <c r="M883">
        <v>71.62</v>
      </c>
      <c r="N883">
        <v>91.718999999999994</v>
      </c>
      <c r="O883">
        <f t="shared" si="125"/>
        <v>61.023952095808383</v>
      </c>
      <c r="P883">
        <f t="shared" si="126"/>
        <v>1.4219999999999999</v>
      </c>
      <c r="Q883">
        <v>103</v>
      </c>
      <c r="R883">
        <v>55</v>
      </c>
      <c r="S883">
        <v>72.3</v>
      </c>
      <c r="T883">
        <v>48</v>
      </c>
      <c r="U883">
        <v>788.2772380858928</v>
      </c>
      <c r="V883">
        <v>1184.7806888430969</v>
      </c>
      <c r="W883">
        <f t="shared" si="127"/>
        <v>880.51073787868506</v>
      </c>
      <c r="X883">
        <f t="shared" si="128"/>
        <v>1323.4076390316636</v>
      </c>
    </row>
    <row r="884" spans="1:24" x14ac:dyDescent="0.25">
      <c r="A884">
        <f t="shared" si="121"/>
        <v>1.58</v>
      </c>
      <c r="B884">
        <f t="shared" si="122"/>
        <v>2.4964000000000004</v>
      </c>
      <c r="E884">
        <v>20</v>
      </c>
      <c r="F884" t="s">
        <v>38</v>
      </c>
      <c r="G884">
        <v>158</v>
      </c>
      <c r="H884">
        <v>55</v>
      </c>
      <c r="I884">
        <v>1.573</v>
      </c>
      <c r="J884">
        <f t="shared" si="123"/>
        <v>22.031725684986377</v>
      </c>
      <c r="K884">
        <f t="shared" si="129"/>
        <v>6.0300521160000002</v>
      </c>
      <c r="L884">
        <f t="shared" si="124"/>
        <v>3.8334724195804197</v>
      </c>
      <c r="M884">
        <v>75.259</v>
      </c>
      <c r="N884">
        <v>80.123999999999995</v>
      </c>
      <c r="O884">
        <f t="shared" si="125"/>
        <v>50.937062937062933</v>
      </c>
      <c r="P884">
        <f t="shared" si="126"/>
        <v>1.4567999999999999</v>
      </c>
      <c r="Q884">
        <v>123</v>
      </c>
      <c r="R884">
        <v>60</v>
      </c>
      <c r="S884">
        <v>81</v>
      </c>
      <c r="T884">
        <v>63</v>
      </c>
      <c r="U884">
        <v>1010.9330537666617</v>
      </c>
      <c r="V884">
        <v>1590.1976935749587</v>
      </c>
      <c r="W884">
        <f t="shared" si="127"/>
        <v>1074.6175779818086</v>
      </c>
      <c r="X884">
        <f t="shared" si="128"/>
        <v>1690.3734501653848</v>
      </c>
    </row>
    <row r="885" spans="1:24" x14ac:dyDescent="0.25">
      <c r="A885">
        <f t="shared" si="121"/>
        <v>1.6</v>
      </c>
      <c r="B885">
        <f t="shared" si="122"/>
        <v>2.5600000000000005</v>
      </c>
      <c r="E885">
        <v>20</v>
      </c>
      <c r="F885" t="s">
        <v>38</v>
      </c>
      <c r="G885">
        <v>160</v>
      </c>
      <c r="H885">
        <v>51</v>
      </c>
      <c r="I885">
        <v>1.4790000000000001</v>
      </c>
      <c r="J885">
        <f t="shared" si="123"/>
        <v>19.921874999999996</v>
      </c>
      <c r="K885">
        <f t="shared" si="129"/>
        <v>4.9333742240000005</v>
      </c>
      <c r="L885">
        <f t="shared" si="124"/>
        <v>3.3356147559161595</v>
      </c>
      <c r="M885">
        <v>72.304000000000002</v>
      </c>
      <c r="N885">
        <v>68.230999999999995</v>
      </c>
      <c r="O885">
        <f t="shared" si="125"/>
        <v>46.133198106828935</v>
      </c>
      <c r="P885">
        <f t="shared" si="126"/>
        <v>1.3378627450980392</v>
      </c>
      <c r="Q885">
        <v>126</v>
      </c>
      <c r="R885">
        <v>65</v>
      </c>
      <c r="S885">
        <v>87.7</v>
      </c>
      <c r="T885">
        <v>61</v>
      </c>
      <c r="U885">
        <v>1285.3395084345825</v>
      </c>
      <c r="V885">
        <v>1901.0171329747477</v>
      </c>
      <c r="W885">
        <f t="shared" si="127"/>
        <v>1422.1503744573827</v>
      </c>
      <c r="X885">
        <f t="shared" si="128"/>
        <v>2103.3604038224689</v>
      </c>
    </row>
    <row r="886" spans="1:24" x14ac:dyDescent="0.25">
      <c r="A886">
        <f t="shared" si="121"/>
        <v>1.605</v>
      </c>
      <c r="B886">
        <f t="shared" si="122"/>
        <v>2.576025</v>
      </c>
      <c r="E886">
        <v>20</v>
      </c>
      <c r="F886" t="s">
        <v>38</v>
      </c>
      <c r="G886">
        <v>160.5</v>
      </c>
      <c r="H886">
        <v>48.5</v>
      </c>
      <c r="I886">
        <v>1.474</v>
      </c>
      <c r="J886">
        <f t="shared" si="123"/>
        <v>18.827457031667006</v>
      </c>
      <c r="K886">
        <f t="shared" si="129"/>
        <v>5.7367552449999994</v>
      </c>
      <c r="L886">
        <f t="shared" si="124"/>
        <v>3.8919642096336498</v>
      </c>
      <c r="M886">
        <v>54.430999999999997</v>
      </c>
      <c r="N886">
        <v>105.395</v>
      </c>
      <c r="O886">
        <f t="shared" si="125"/>
        <v>71.502713704206244</v>
      </c>
      <c r="P886">
        <f t="shared" si="126"/>
        <v>2.1730927835051546</v>
      </c>
      <c r="Q886">
        <v>111</v>
      </c>
      <c r="R886">
        <v>60</v>
      </c>
      <c r="S886">
        <v>77</v>
      </c>
      <c r="T886">
        <v>51</v>
      </c>
      <c r="U886">
        <v>730.58494235969454</v>
      </c>
      <c r="V886">
        <v>1076.8822050381898</v>
      </c>
      <c r="W886">
        <f t="shared" si="127"/>
        <v>1073.7777257220255</v>
      </c>
      <c r="X886">
        <f t="shared" si="128"/>
        <v>1582.7483677142654</v>
      </c>
    </row>
    <row r="887" spans="1:24" x14ac:dyDescent="0.25">
      <c r="A887">
        <f t="shared" si="121"/>
        <v>1.62</v>
      </c>
      <c r="B887">
        <f t="shared" si="122"/>
        <v>2.6244000000000005</v>
      </c>
      <c r="E887">
        <v>20</v>
      </c>
      <c r="F887" t="s">
        <v>38</v>
      </c>
      <c r="G887">
        <v>162</v>
      </c>
      <c r="H887">
        <v>58.06</v>
      </c>
      <c r="I887">
        <v>1.6319999999999999</v>
      </c>
      <c r="J887">
        <f t="shared" si="123"/>
        <v>22.123151958542902</v>
      </c>
      <c r="K887">
        <f t="shared" si="129"/>
        <v>3.9750402120000001</v>
      </c>
      <c r="L887">
        <f t="shared" si="124"/>
        <v>2.435686404411765</v>
      </c>
      <c r="M887">
        <v>71.643000000000001</v>
      </c>
      <c r="N887">
        <v>55.484000000000002</v>
      </c>
      <c r="O887">
        <f t="shared" si="125"/>
        <v>33.997549019607845</v>
      </c>
      <c r="P887">
        <f t="shared" si="126"/>
        <v>0.95563210471925597</v>
      </c>
      <c r="Q887">
        <v>98</v>
      </c>
      <c r="R887">
        <v>60</v>
      </c>
      <c r="S887">
        <v>72.667000000000002</v>
      </c>
      <c r="T887">
        <v>38</v>
      </c>
      <c r="U887">
        <v>1309.6928844351523</v>
      </c>
      <c r="V887">
        <v>2137.4187873981687</v>
      </c>
      <c r="W887">
        <f t="shared" si="127"/>
        <v>1462.4657085104225</v>
      </c>
      <c r="X887">
        <f t="shared" si="128"/>
        <v>2386.7440362890093</v>
      </c>
    </row>
    <row r="888" spans="1:24" x14ac:dyDescent="0.25">
      <c r="A888">
        <f t="shared" si="121"/>
        <v>0</v>
      </c>
      <c r="B888">
        <f t="shared" si="122"/>
        <v>0</v>
      </c>
      <c r="C888" t="s">
        <v>46</v>
      </c>
      <c r="E888">
        <v>20</v>
      </c>
      <c r="F888" t="s">
        <v>38</v>
      </c>
      <c r="M888">
        <v>87</v>
      </c>
      <c r="Q888">
        <v>100</v>
      </c>
      <c r="R888">
        <v>67</v>
      </c>
      <c r="S888">
        <v>78</v>
      </c>
      <c r="T888">
        <v>33</v>
      </c>
    </row>
    <row r="889" spans="1:24" x14ac:dyDescent="0.25">
      <c r="A889">
        <f t="shared" si="121"/>
        <v>1.57</v>
      </c>
      <c r="B889">
        <f t="shared" si="122"/>
        <v>2.4649000000000001</v>
      </c>
      <c r="C889" t="s">
        <v>47</v>
      </c>
      <c r="E889">
        <v>21</v>
      </c>
      <c r="F889" t="s">
        <v>38</v>
      </c>
      <c r="G889">
        <v>157</v>
      </c>
      <c r="H889">
        <v>98</v>
      </c>
      <c r="I889">
        <v>2.15</v>
      </c>
      <c r="J889">
        <f t="shared" ref="J889:J906" si="130">H889/B889</f>
        <v>39.758205201022349</v>
      </c>
      <c r="K889">
        <v>7</v>
      </c>
      <c r="L889">
        <f t="shared" ref="L889:L906" si="131">K889/I889</f>
        <v>3.2558139534883721</v>
      </c>
      <c r="M889">
        <v>74</v>
      </c>
      <c r="N889">
        <v>102</v>
      </c>
      <c r="O889">
        <f t="shared" ref="O889:O906" si="132">N889/I889</f>
        <v>47.441860465116278</v>
      </c>
      <c r="P889">
        <f t="shared" ref="P889:P906" si="133">N889/H889</f>
        <v>1.0408163265306123</v>
      </c>
      <c r="Q889">
        <v>120</v>
      </c>
      <c r="R889">
        <v>74</v>
      </c>
      <c r="S889">
        <v>89</v>
      </c>
      <c r="T889">
        <v>46</v>
      </c>
      <c r="U889">
        <f>S889*1000/N889</f>
        <v>872.54901960784309</v>
      </c>
      <c r="V889">
        <f>U889*I889</f>
        <v>1875.9803921568625</v>
      </c>
      <c r="W889">
        <f t="shared" ref="W889:W906" si="134">S889*80/K889</f>
        <v>1017.1428571428571</v>
      </c>
      <c r="X889">
        <f t="shared" ref="X889:X906" si="135">W889*I889</f>
        <v>2186.8571428571427</v>
      </c>
    </row>
    <row r="890" spans="1:24" x14ac:dyDescent="0.25">
      <c r="A890">
        <f t="shared" si="121"/>
        <v>1.59</v>
      </c>
      <c r="B890">
        <f t="shared" si="122"/>
        <v>2.5281000000000002</v>
      </c>
      <c r="E890">
        <v>21</v>
      </c>
      <c r="F890" t="s">
        <v>38</v>
      </c>
      <c r="G890">
        <v>159</v>
      </c>
      <c r="H890">
        <v>48.533999999999999</v>
      </c>
      <c r="I890">
        <v>1.4710000000000001</v>
      </c>
      <c r="J890">
        <f t="shared" si="130"/>
        <v>19.197816542067162</v>
      </c>
      <c r="K890">
        <f>(M890*N890)/1000</f>
        <v>4.0474417139999996</v>
      </c>
      <c r="L890">
        <f t="shared" si="131"/>
        <v>2.7514899483344659</v>
      </c>
      <c r="M890">
        <v>69.637</v>
      </c>
      <c r="N890">
        <v>58.122</v>
      </c>
      <c r="O890">
        <f t="shared" si="132"/>
        <v>39.5118966689327</v>
      </c>
      <c r="P890">
        <f t="shared" si="133"/>
        <v>1.1975522314253926</v>
      </c>
      <c r="Q890">
        <v>96</v>
      </c>
      <c r="R890">
        <v>54</v>
      </c>
      <c r="S890">
        <v>68</v>
      </c>
      <c r="T890">
        <v>42</v>
      </c>
      <c r="U890">
        <v>1169.9528577819069</v>
      </c>
      <c r="V890">
        <v>1721.0006537971851</v>
      </c>
      <c r="W890">
        <f t="shared" si="134"/>
        <v>1344.0588856865254</v>
      </c>
      <c r="X890">
        <f t="shared" si="135"/>
        <v>1977.1106208448789</v>
      </c>
    </row>
    <row r="891" spans="1:24" x14ac:dyDescent="0.25">
      <c r="A891">
        <f t="shared" si="121"/>
        <v>1.61</v>
      </c>
      <c r="B891">
        <f t="shared" si="122"/>
        <v>2.5921000000000003</v>
      </c>
      <c r="E891">
        <v>21</v>
      </c>
      <c r="F891" t="s">
        <v>38</v>
      </c>
      <c r="G891">
        <v>161</v>
      </c>
      <c r="H891">
        <v>54</v>
      </c>
      <c r="I891">
        <v>1.6</v>
      </c>
      <c r="J891">
        <f t="shared" si="130"/>
        <v>20.832529609197174</v>
      </c>
      <c r="K891">
        <f>(M891*N891)/1000</f>
        <v>5.9249999999999998</v>
      </c>
      <c r="L891">
        <f t="shared" si="131"/>
        <v>3.7031249999999996</v>
      </c>
      <c r="M891">
        <v>75</v>
      </c>
      <c r="N891">
        <v>79</v>
      </c>
      <c r="O891">
        <f t="shared" si="132"/>
        <v>49.375</v>
      </c>
      <c r="P891">
        <f t="shared" si="133"/>
        <v>1.462962962962963</v>
      </c>
      <c r="Q891">
        <v>127</v>
      </c>
      <c r="R891">
        <v>72</v>
      </c>
      <c r="S891">
        <v>90</v>
      </c>
      <c r="T891">
        <v>55</v>
      </c>
      <c r="U891">
        <v>1139.2405063291139</v>
      </c>
      <c r="V891">
        <v>1822.7848101265824</v>
      </c>
      <c r="W891">
        <f t="shared" si="134"/>
        <v>1215.1898734177216</v>
      </c>
      <c r="X891">
        <f t="shared" si="135"/>
        <v>1944.3037974683548</v>
      </c>
    </row>
    <row r="892" spans="1:24" x14ac:dyDescent="0.25">
      <c r="A892">
        <f t="shared" si="121"/>
        <v>1.61</v>
      </c>
      <c r="B892">
        <f t="shared" si="122"/>
        <v>2.5921000000000003</v>
      </c>
      <c r="C892" t="s">
        <v>48</v>
      </c>
      <c r="E892">
        <v>21</v>
      </c>
      <c r="F892" t="s">
        <v>38</v>
      </c>
      <c r="G892">
        <v>161</v>
      </c>
      <c r="H892">
        <v>101</v>
      </c>
      <c r="I892">
        <v>2.2000000000000002</v>
      </c>
      <c r="J892">
        <f t="shared" si="130"/>
        <v>38.964546120905823</v>
      </c>
      <c r="K892">
        <v>6.8</v>
      </c>
      <c r="L892">
        <f t="shared" si="131"/>
        <v>3.0909090909090904</v>
      </c>
      <c r="M892">
        <v>63</v>
      </c>
      <c r="N892">
        <v>109</v>
      </c>
      <c r="O892">
        <f t="shared" si="132"/>
        <v>49.54545454545454</v>
      </c>
      <c r="P892">
        <f t="shared" si="133"/>
        <v>1.0792079207920793</v>
      </c>
      <c r="Q892">
        <v>134</v>
      </c>
      <c r="R892">
        <v>79</v>
      </c>
      <c r="S892">
        <v>98</v>
      </c>
      <c r="T892">
        <v>55</v>
      </c>
      <c r="U892">
        <f>S892*1000/N892</f>
        <v>899.0825688073395</v>
      </c>
      <c r="V892">
        <f>U892*I892</f>
        <v>1977.9816513761471</v>
      </c>
      <c r="W892">
        <f t="shared" si="134"/>
        <v>1152.9411764705883</v>
      </c>
      <c r="X892">
        <f t="shared" si="135"/>
        <v>2536.4705882352946</v>
      </c>
    </row>
    <row r="893" spans="1:24" x14ac:dyDescent="0.25">
      <c r="A893">
        <f t="shared" si="121"/>
        <v>1.635</v>
      </c>
      <c r="B893">
        <f t="shared" si="122"/>
        <v>2.673225</v>
      </c>
      <c r="E893">
        <v>21</v>
      </c>
      <c r="F893" t="s">
        <v>38</v>
      </c>
      <c r="G893">
        <v>163.5</v>
      </c>
      <c r="H893">
        <v>58.5</v>
      </c>
      <c r="I893">
        <v>1.6439999999999999</v>
      </c>
      <c r="J893">
        <f t="shared" si="130"/>
        <v>21.88367982493056</v>
      </c>
      <c r="K893">
        <f>(M893*N893)/1000</f>
        <v>5.7366007590000008</v>
      </c>
      <c r="L893">
        <f t="shared" si="131"/>
        <v>3.4894165200729934</v>
      </c>
      <c r="M893">
        <v>61.079000000000001</v>
      </c>
      <c r="N893">
        <v>93.921000000000006</v>
      </c>
      <c r="O893">
        <f t="shared" si="132"/>
        <v>57.12956204379563</v>
      </c>
      <c r="P893">
        <f t="shared" si="133"/>
        <v>1.6054871794871797</v>
      </c>
      <c r="Q893">
        <v>109</v>
      </c>
      <c r="R893">
        <v>54</v>
      </c>
      <c r="S893">
        <v>72.332999999999998</v>
      </c>
      <c r="T893">
        <v>55</v>
      </c>
      <c r="U893">
        <v>770.14725141342183</v>
      </c>
      <c r="V893">
        <v>1266.1220813236655</v>
      </c>
      <c r="W893">
        <f t="shared" si="134"/>
        <v>1008.7228034688476</v>
      </c>
      <c r="X893">
        <f t="shared" si="135"/>
        <v>1658.3402889027852</v>
      </c>
    </row>
    <row r="894" spans="1:24" x14ac:dyDescent="0.25">
      <c r="A894">
        <f t="shared" si="121"/>
        <v>1.65</v>
      </c>
      <c r="B894">
        <f t="shared" si="122"/>
        <v>2.7224999999999997</v>
      </c>
      <c r="E894">
        <v>21</v>
      </c>
      <c r="F894" t="s">
        <v>38</v>
      </c>
      <c r="G894">
        <v>165</v>
      </c>
      <c r="H894">
        <v>59</v>
      </c>
      <c r="I894">
        <v>1.7</v>
      </c>
      <c r="J894">
        <f t="shared" si="130"/>
        <v>21.6712580348944</v>
      </c>
      <c r="K894">
        <f>(M894*N894)/1000</f>
        <v>7.1890000000000001</v>
      </c>
      <c r="L894">
        <f t="shared" si="131"/>
        <v>4.2288235294117644</v>
      </c>
      <c r="M894">
        <v>91</v>
      </c>
      <c r="N894">
        <v>79</v>
      </c>
      <c r="O894">
        <f t="shared" si="132"/>
        <v>46.470588235294116</v>
      </c>
      <c r="P894">
        <f t="shared" si="133"/>
        <v>1.3389830508474576</v>
      </c>
      <c r="Q894">
        <v>123</v>
      </c>
      <c r="R894">
        <v>87</v>
      </c>
      <c r="S894">
        <v>99</v>
      </c>
      <c r="T894">
        <v>36</v>
      </c>
      <c r="U894">
        <v>1253.1645569620252</v>
      </c>
      <c r="V894">
        <v>2130.3797468354428</v>
      </c>
      <c r="W894">
        <f t="shared" si="134"/>
        <v>1101.6831269995828</v>
      </c>
      <c r="X894">
        <f t="shared" si="135"/>
        <v>1872.8613158992907</v>
      </c>
    </row>
    <row r="895" spans="1:24" x14ac:dyDescent="0.25">
      <c r="A895">
        <f t="shared" si="121"/>
        <v>1.65</v>
      </c>
      <c r="B895">
        <f t="shared" si="122"/>
        <v>2.7224999999999997</v>
      </c>
      <c r="C895" t="s">
        <v>49</v>
      </c>
      <c r="E895">
        <v>21</v>
      </c>
      <c r="F895" t="s">
        <v>38</v>
      </c>
      <c r="G895">
        <v>165</v>
      </c>
      <c r="H895">
        <v>73</v>
      </c>
      <c r="I895">
        <v>1.86</v>
      </c>
      <c r="J895">
        <f t="shared" si="130"/>
        <v>26.813590449954088</v>
      </c>
      <c r="K895">
        <v>11</v>
      </c>
      <c r="L895">
        <f t="shared" si="131"/>
        <v>5.913978494623656</v>
      </c>
      <c r="M895">
        <v>90</v>
      </c>
      <c r="N895">
        <v>103</v>
      </c>
      <c r="O895">
        <f t="shared" si="132"/>
        <v>55.376344086021504</v>
      </c>
      <c r="P895">
        <f t="shared" si="133"/>
        <v>1.4109589041095891</v>
      </c>
      <c r="Q895">
        <v>133</v>
      </c>
      <c r="R895">
        <v>84</v>
      </c>
      <c r="S895">
        <v>100</v>
      </c>
      <c r="T895">
        <v>49</v>
      </c>
      <c r="U895">
        <f>S895*1000/N895</f>
        <v>970.87378640776694</v>
      </c>
      <c r="V895">
        <f>U895*I895</f>
        <v>1805.8252427184466</v>
      </c>
      <c r="W895">
        <f t="shared" si="134"/>
        <v>727.27272727272725</v>
      </c>
      <c r="X895">
        <f t="shared" si="135"/>
        <v>1352.7272727272727</v>
      </c>
    </row>
    <row r="896" spans="1:24" x14ac:dyDescent="0.25">
      <c r="A896">
        <f t="shared" si="121"/>
        <v>1.7</v>
      </c>
      <c r="B896">
        <f t="shared" si="122"/>
        <v>2.8899999999999997</v>
      </c>
      <c r="C896" t="s">
        <v>50</v>
      </c>
      <c r="E896">
        <v>21</v>
      </c>
      <c r="F896" t="s">
        <v>38</v>
      </c>
      <c r="G896">
        <v>170</v>
      </c>
      <c r="H896">
        <v>47</v>
      </c>
      <c r="I896">
        <v>1.47</v>
      </c>
      <c r="J896">
        <f t="shared" si="130"/>
        <v>16.262975778546714</v>
      </c>
      <c r="K896">
        <v>7.8</v>
      </c>
      <c r="L896">
        <f t="shared" si="131"/>
        <v>5.3061224489795915</v>
      </c>
      <c r="M896">
        <v>92</v>
      </c>
      <c r="N896">
        <v>85</v>
      </c>
      <c r="O896">
        <f t="shared" si="132"/>
        <v>57.823129251700678</v>
      </c>
      <c r="P896">
        <f t="shared" si="133"/>
        <v>1.8085106382978724</v>
      </c>
      <c r="Q896">
        <v>106</v>
      </c>
      <c r="R896">
        <v>64</v>
      </c>
      <c r="S896">
        <v>73</v>
      </c>
      <c r="T896">
        <v>42</v>
      </c>
      <c r="U896">
        <f>S896*1000/N896</f>
        <v>858.82352941176475</v>
      </c>
      <c r="V896">
        <f>U896*I896</f>
        <v>1262.4705882352941</v>
      </c>
      <c r="W896">
        <f t="shared" si="134"/>
        <v>748.71794871794873</v>
      </c>
      <c r="X896">
        <f t="shared" si="135"/>
        <v>1100.6153846153845</v>
      </c>
    </row>
    <row r="897" spans="1:24" x14ac:dyDescent="0.25">
      <c r="A897">
        <f t="shared" si="121"/>
        <v>1.71</v>
      </c>
      <c r="B897">
        <f t="shared" si="122"/>
        <v>2.9240999999999997</v>
      </c>
      <c r="C897" t="s">
        <v>51</v>
      </c>
      <c r="E897">
        <v>21</v>
      </c>
      <c r="F897" t="s">
        <v>38</v>
      </c>
      <c r="G897">
        <v>171</v>
      </c>
      <c r="H897">
        <v>84</v>
      </c>
      <c r="I897">
        <v>2.0299999999999998</v>
      </c>
      <c r="J897">
        <f t="shared" si="130"/>
        <v>28.726787729557817</v>
      </c>
      <c r="K897">
        <v>3.8</v>
      </c>
      <c r="L897">
        <f t="shared" si="131"/>
        <v>1.87192118226601</v>
      </c>
      <c r="M897">
        <v>60</v>
      </c>
      <c r="N897">
        <v>64</v>
      </c>
      <c r="O897">
        <f t="shared" si="132"/>
        <v>31.527093596059117</v>
      </c>
      <c r="P897">
        <f t="shared" si="133"/>
        <v>0.76190476190476186</v>
      </c>
      <c r="Q897">
        <v>113</v>
      </c>
      <c r="R897">
        <v>74</v>
      </c>
      <c r="S897">
        <v>82</v>
      </c>
      <c r="T897">
        <v>39</v>
      </c>
      <c r="U897">
        <f>S897*1000/N897</f>
        <v>1281.25</v>
      </c>
      <c r="V897">
        <f>U897*I897</f>
        <v>2600.9374999999995</v>
      </c>
      <c r="W897">
        <f t="shared" si="134"/>
        <v>1726.3157894736844</v>
      </c>
      <c r="X897">
        <f t="shared" si="135"/>
        <v>3504.4210526315792</v>
      </c>
    </row>
    <row r="898" spans="1:24" x14ac:dyDescent="0.25">
      <c r="A898">
        <f t="shared" si="121"/>
        <v>1.73</v>
      </c>
      <c r="B898">
        <f t="shared" si="122"/>
        <v>2.9929000000000001</v>
      </c>
      <c r="E898">
        <v>21</v>
      </c>
      <c r="F898" t="s">
        <v>38</v>
      </c>
      <c r="G898">
        <v>173</v>
      </c>
      <c r="H898">
        <v>63</v>
      </c>
      <c r="I898">
        <v>1.7</v>
      </c>
      <c r="J898">
        <f t="shared" si="130"/>
        <v>21.04981790236894</v>
      </c>
      <c r="K898">
        <f>(M898*N898)/1000</f>
        <v>6.0449999999999999</v>
      </c>
      <c r="L898">
        <f t="shared" si="131"/>
        <v>3.5558823529411767</v>
      </c>
      <c r="M898">
        <v>65</v>
      </c>
      <c r="N898">
        <v>93</v>
      </c>
      <c r="O898">
        <f t="shared" si="132"/>
        <v>54.705882352941181</v>
      </c>
      <c r="P898">
        <f t="shared" si="133"/>
        <v>1.4761904761904763</v>
      </c>
      <c r="Q898">
        <v>115</v>
      </c>
      <c r="R898">
        <v>75</v>
      </c>
      <c r="S898">
        <v>88</v>
      </c>
      <c r="T898">
        <v>40</v>
      </c>
      <c r="U898">
        <v>946.23655913978496</v>
      </c>
      <c r="V898">
        <v>1608.6021505376343</v>
      </c>
      <c r="W898">
        <f t="shared" si="134"/>
        <v>1164.5988420181968</v>
      </c>
      <c r="X898">
        <f t="shared" si="135"/>
        <v>1979.8180314309345</v>
      </c>
    </row>
    <row r="899" spans="1:24" x14ac:dyDescent="0.25">
      <c r="A899">
        <f t="shared" ref="A899:A962" si="136">G899/100</f>
        <v>1.73</v>
      </c>
      <c r="B899">
        <f t="shared" ref="B899:B962" si="137">A899*A899</f>
        <v>2.9929000000000001</v>
      </c>
      <c r="E899">
        <v>21</v>
      </c>
      <c r="F899" t="s">
        <v>38</v>
      </c>
      <c r="G899">
        <v>173</v>
      </c>
      <c r="H899">
        <v>66</v>
      </c>
      <c r="I899">
        <v>1.8</v>
      </c>
      <c r="J899">
        <f t="shared" si="130"/>
        <v>22.052190183434128</v>
      </c>
      <c r="K899">
        <f>(M899*N899)/1000</f>
        <v>5.33</v>
      </c>
      <c r="L899">
        <f t="shared" si="131"/>
        <v>2.9611111111111112</v>
      </c>
      <c r="M899">
        <v>65</v>
      </c>
      <c r="N899">
        <v>82</v>
      </c>
      <c r="O899">
        <f t="shared" si="132"/>
        <v>45.555555555555557</v>
      </c>
      <c r="P899">
        <f t="shared" si="133"/>
        <v>1.2424242424242424</v>
      </c>
      <c r="Q899">
        <v>106</v>
      </c>
      <c r="R899">
        <v>71</v>
      </c>
      <c r="S899">
        <v>82</v>
      </c>
      <c r="T899">
        <v>35</v>
      </c>
      <c r="U899">
        <v>1000</v>
      </c>
      <c r="V899">
        <v>1800</v>
      </c>
      <c r="W899">
        <f t="shared" si="134"/>
        <v>1230.7692307692307</v>
      </c>
      <c r="X899">
        <f t="shared" si="135"/>
        <v>2215.3846153846152</v>
      </c>
    </row>
    <row r="900" spans="1:24" x14ac:dyDescent="0.25">
      <c r="A900">
        <f t="shared" si="136"/>
        <v>1.75</v>
      </c>
      <c r="B900">
        <f t="shared" si="137"/>
        <v>3.0625</v>
      </c>
      <c r="C900" t="s">
        <v>52</v>
      </c>
      <c r="E900">
        <v>21</v>
      </c>
      <c r="F900" t="s">
        <v>38</v>
      </c>
      <c r="G900">
        <v>175</v>
      </c>
      <c r="H900">
        <v>96</v>
      </c>
      <c r="I900">
        <v>2.2000000000000002</v>
      </c>
      <c r="J900">
        <f t="shared" si="130"/>
        <v>31.346938775510203</v>
      </c>
      <c r="K900">
        <v>14</v>
      </c>
      <c r="L900">
        <f t="shared" si="131"/>
        <v>6.3636363636363633</v>
      </c>
      <c r="M900">
        <v>114</v>
      </c>
      <c r="N900">
        <v>127</v>
      </c>
      <c r="O900">
        <f t="shared" si="132"/>
        <v>57.72727272727272</v>
      </c>
      <c r="P900">
        <f t="shared" si="133"/>
        <v>1.3229166666666667</v>
      </c>
      <c r="Q900">
        <v>101</v>
      </c>
      <c r="R900">
        <v>52</v>
      </c>
      <c r="S900">
        <v>63</v>
      </c>
      <c r="T900">
        <v>49</v>
      </c>
      <c r="U900">
        <f>S900*1000/N900</f>
        <v>496.06299212598424</v>
      </c>
      <c r="V900">
        <f>U900*I900</f>
        <v>1091.3385826771655</v>
      </c>
      <c r="W900">
        <f t="shared" si="134"/>
        <v>360</v>
      </c>
      <c r="X900">
        <f t="shared" si="135"/>
        <v>792.00000000000011</v>
      </c>
    </row>
    <row r="901" spans="1:24" x14ac:dyDescent="0.25">
      <c r="A901">
        <f t="shared" si="136"/>
        <v>1.59</v>
      </c>
      <c r="B901">
        <f t="shared" si="137"/>
        <v>2.5281000000000002</v>
      </c>
      <c r="E901">
        <v>22</v>
      </c>
      <c r="F901" t="s">
        <v>38</v>
      </c>
      <c r="G901">
        <v>159</v>
      </c>
      <c r="H901">
        <v>61.5</v>
      </c>
      <c r="I901">
        <v>1.675</v>
      </c>
      <c r="J901">
        <f t="shared" si="130"/>
        <v>24.326569360389222</v>
      </c>
      <c r="K901">
        <f>(M901*N901)/1000</f>
        <v>6.0823430100000007</v>
      </c>
      <c r="L901">
        <f t="shared" si="131"/>
        <v>3.6312495582089555</v>
      </c>
      <c r="M901">
        <v>68.790000000000006</v>
      </c>
      <c r="N901">
        <v>88.418999999999997</v>
      </c>
      <c r="O901">
        <f t="shared" si="132"/>
        <v>52.78746268656716</v>
      </c>
      <c r="P901">
        <f t="shared" si="133"/>
        <v>1.4377073170731707</v>
      </c>
      <c r="Q901">
        <v>118</v>
      </c>
      <c r="R901">
        <v>72</v>
      </c>
      <c r="S901">
        <v>87.332999999999998</v>
      </c>
      <c r="T901">
        <v>46</v>
      </c>
      <c r="U901">
        <v>987.71757201506466</v>
      </c>
      <c r="V901">
        <v>1654.4269331252333</v>
      </c>
      <c r="W901">
        <f t="shared" si="134"/>
        <v>1148.6757633552138</v>
      </c>
      <c r="X901">
        <f t="shared" si="135"/>
        <v>1924.0319036199833</v>
      </c>
    </row>
    <row r="902" spans="1:24" x14ac:dyDescent="0.25">
      <c r="A902">
        <f t="shared" si="136"/>
        <v>1.6</v>
      </c>
      <c r="B902">
        <f t="shared" si="137"/>
        <v>2.5600000000000005</v>
      </c>
      <c r="E902">
        <v>22</v>
      </c>
      <c r="F902" t="s">
        <v>38</v>
      </c>
      <c r="G902">
        <v>160</v>
      </c>
      <c r="H902">
        <v>57</v>
      </c>
      <c r="I902">
        <v>1.61</v>
      </c>
      <c r="J902">
        <f t="shared" si="130"/>
        <v>22.265624999999996</v>
      </c>
      <c r="K902">
        <f>(M902*N902)/1000</f>
        <v>7.9452566640000004</v>
      </c>
      <c r="L902">
        <f t="shared" si="131"/>
        <v>4.9349420273291926</v>
      </c>
      <c r="M902">
        <v>112.878</v>
      </c>
      <c r="N902">
        <v>70.388000000000005</v>
      </c>
      <c r="O902">
        <f t="shared" si="132"/>
        <v>43.719254658385097</v>
      </c>
      <c r="P902">
        <f t="shared" si="133"/>
        <v>1.2348771929824562</v>
      </c>
      <c r="Q902">
        <v>116</v>
      </c>
      <c r="R902">
        <v>60</v>
      </c>
      <c r="S902">
        <v>78.667000000000002</v>
      </c>
      <c r="T902">
        <v>56</v>
      </c>
      <c r="U902">
        <v>1117.6194805932828</v>
      </c>
      <c r="V902">
        <v>1799.3673637551854</v>
      </c>
      <c r="W902">
        <f t="shared" si="134"/>
        <v>792.09020754675521</v>
      </c>
      <c r="X902">
        <f t="shared" si="135"/>
        <v>1275.265234150276</v>
      </c>
    </row>
    <row r="903" spans="1:24" x14ac:dyDescent="0.25">
      <c r="A903">
        <f t="shared" si="136"/>
        <v>1.63</v>
      </c>
      <c r="B903">
        <f t="shared" si="137"/>
        <v>2.6568999999999998</v>
      </c>
      <c r="C903" t="s">
        <v>53</v>
      </c>
      <c r="D903" t="s">
        <v>54</v>
      </c>
      <c r="E903">
        <v>22</v>
      </c>
      <c r="F903" t="s">
        <v>38</v>
      </c>
      <c r="G903">
        <v>163</v>
      </c>
      <c r="H903">
        <v>58</v>
      </c>
      <c r="I903">
        <v>1.63</v>
      </c>
      <c r="J903">
        <f t="shared" si="130"/>
        <v>21.829952199932254</v>
      </c>
      <c r="K903">
        <v>5</v>
      </c>
      <c r="L903">
        <f t="shared" si="131"/>
        <v>3.0674846625766872</v>
      </c>
      <c r="M903">
        <v>91</v>
      </c>
      <c r="N903">
        <v>75</v>
      </c>
      <c r="O903">
        <f t="shared" si="132"/>
        <v>46.012269938650313</v>
      </c>
      <c r="P903">
        <f t="shared" si="133"/>
        <v>1.2931034482758621</v>
      </c>
      <c r="Q903">
        <v>104</v>
      </c>
      <c r="R903">
        <v>70</v>
      </c>
      <c r="S903">
        <v>82</v>
      </c>
      <c r="T903">
        <v>34</v>
      </c>
      <c r="U903">
        <f>S903*1000/N903</f>
        <v>1093.3333333333333</v>
      </c>
      <c r="V903">
        <f>U903*I903</f>
        <v>1782.133333333333</v>
      </c>
      <c r="W903">
        <f t="shared" si="134"/>
        <v>1312</v>
      </c>
      <c r="X903">
        <f t="shared" si="135"/>
        <v>2138.56</v>
      </c>
    </row>
    <row r="904" spans="1:24" x14ac:dyDescent="0.25">
      <c r="A904">
        <f t="shared" si="136"/>
        <v>1.65</v>
      </c>
      <c r="B904">
        <f t="shared" si="137"/>
        <v>2.7224999999999997</v>
      </c>
      <c r="C904" t="s">
        <v>55</v>
      </c>
      <c r="E904">
        <v>22</v>
      </c>
      <c r="F904" t="s">
        <v>38</v>
      </c>
      <c r="G904">
        <v>165</v>
      </c>
      <c r="H904">
        <v>67</v>
      </c>
      <c r="I904">
        <v>1.78</v>
      </c>
      <c r="J904">
        <f t="shared" si="130"/>
        <v>24.609733700642796</v>
      </c>
      <c r="K904">
        <v>6.9</v>
      </c>
      <c r="L904">
        <f t="shared" si="131"/>
        <v>3.8764044943820224</v>
      </c>
      <c r="M904">
        <v>71</v>
      </c>
      <c r="N904">
        <v>96</v>
      </c>
      <c r="O904">
        <f t="shared" si="132"/>
        <v>53.932584269662918</v>
      </c>
      <c r="P904">
        <f t="shared" si="133"/>
        <v>1.4328358208955223</v>
      </c>
      <c r="Q904">
        <v>121</v>
      </c>
      <c r="R904">
        <v>82</v>
      </c>
      <c r="S904">
        <v>95</v>
      </c>
      <c r="T904">
        <v>39</v>
      </c>
      <c r="U904">
        <f>S904*1000/N904</f>
        <v>989.58333333333337</v>
      </c>
      <c r="V904">
        <f>U904*I904</f>
        <v>1761.4583333333335</v>
      </c>
      <c r="W904">
        <f t="shared" si="134"/>
        <v>1101.4492753623188</v>
      </c>
      <c r="X904">
        <f t="shared" si="135"/>
        <v>1960.5797101449275</v>
      </c>
    </row>
    <row r="905" spans="1:24" x14ac:dyDescent="0.25">
      <c r="A905">
        <f t="shared" si="136"/>
        <v>1.68</v>
      </c>
      <c r="B905">
        <f t="shared" si="137"/>
        <v>2.8223999999999996</v>
      </c>
      <c r="C905" t="s">
        <v>56</v>
      </c>
      <c r="E905">
        <v>22</v>
      </c>
      <c r="F905" t="s">
        <v>38</v>
      </c>
      <c r="G905">
        <v>168</v>
      </c>
      <c r="H905">
        <v>74</v>
      </c>
      <c r="I905">
        <v>1.88</v>
      </c>
      <c r="J905">
        <f t="shared" si="130"/>
        <v>26.218820861678008</v>
      </c>
      <c r="K905">
        <v>9.3000000000000007</v>
      </c>
      <c r="L905">
        <f t="shared" si="131"/>
        <v>4.9468085106382986</v>
      </c>
      <c r="M905">
        <v>105</v>
      </c>
      <c r="N905">
        <v>90</v>
      </c>
      <c r="O905">
        <f t="shared" si="132"/>
        <v>47.872340425531917</v>
      </c>
      <c r="P905">
        <f t="shared" si="133"/>
        <v>1.2162162162162162</v>
      </c>
      <c r="Q905">
        <v>136</v>
      </c>
      <c r="R905">
        <v>94</v>
      </c>
      <c r="S905">
        <v>108</v>
      </c>
      <c r="T905">
        <v>42</v>
      </c>
      <c r="U905">
        <f>S905*1000/N905</f>
        <v>1200</v>
      </c>
      <c r="V905">
        <f>U905*I905</f>
        <v>2256</v>
      </c>
      <c r="W905">
        <f t="shared" si="134"/>
        <v>929.0322580645161</v>
      </c>
      <c r="X905">
        <f t="shared" si="135"/>
        <v>1746.5806451612902</v>
      </c>
    </row>
    <row r="906" spans="1:24" x14ac:dyDescent="0.25">
      <c r="A906">
        <f t="shared" si="136"/>
        <v>1.72</v>
      </c>
      <c r="B906">
        <f t="shared" si="137"/>
        <v>2.9583999999999997</v>
      </c>
      <c r="C906" t="s">
        <v>57</v>
      </c>
      <c r="E906">
        <v>22</v>
      </c>
      <c r="F906" t="s">
        <v>38</v>
      </c>
      <c r="G906">
        <v>172</v>
      </c>
      <c r="H906">
        <v>138</v>
      </c>
      <c r="I906">
        <v>2.66</v>
      </c>
      <c r="J906">
        <f t="shared" si="130"/>
        <v>46.646836127636568</v>
      </c>
      <c r="K906">
        <v>9.9</v>
      </c>
      <c r="L906">
        <f t="shared" si="131"/>
        <v>3.7218045112781954</v>
      </c>
      <c r="M906">
        <v>90</v>
      </c>
      <c r="N906">
        <v>110</v>
      </c>
      <c r="O906">
        <f t="shared" si="132"/>
        <v>41.353383458646611</v>
      </c>
      <c r="P906">
        <f t="shared" si="133"/>
        <v>0.79710144927536231</v>
      </c>
      <c r="Q906">
        <v>106</v>
      </c>
      <c r="R906">
        <v>67</v>
      </c>
      <c r="S906">
        <v>80</v>
      </c>
      <c r="T906">
        <v>39</v>
      </c>
      <c r="U906">
        <f>S906*1000/N906</f>
        <v>727.27272727272725</v>
      </c>
      <c r="V906">
        <f>U906*I906</f>
        <v>1934.5454545454545</v>
      </c>
      <c r="W906">
        <f t="shared" si="134"/>
        <v>646.46464646464642</v>
      </c>
      <c r="X906">
        <f t="shared" si="135"/>
        <v>1719.5959595959596</v>
      </c>
    </row>
    <row r="907" spans="1:24" x14ac:dyDescent="0.25">
      <c r="A907">
        <f t="shared" si="136"/>
        <v>0</v>
      </c>
      <c r="B907">
        <f t="shared" si="137"/>
        <v>0</v>
      </c>
      <c r="C907" t="s">
        <v>58</v>
      </c>
      <c r="D907" t="s">
        <v>59</v>
      </c>
      <c r="E907">
        <v>22</v>
      </c>
      <c r="F907" t="s">
        <v>38</v>
      </c>
      <c r="M907">
        <v>73</v>
      </c>
      <c r="Q907">
        <v>111</v>
      </c>
      <c r="R907">
        <v>73</v>
      </c>
      <c r="S907">
        <v>86</v>
      </c>
      <c r="T907">
        <v>38</v>
      </c>
    </row>
    <row r="908" spans="1:24" x14ac:dyDescent="0.25">
      <c r="A908">
        <f t="shared" si="136"/>
        <v>0</v>
      </c>
      <c r="B908">
        <f t="shared" si="137"/>
        <v>0</v>
      </c>
      <c r="C908" t="s">
        <v>60</v>
      </c>
      <c r="E908">
        <v>22</v>
      </c>
      <c r="F908" t="s">
        <v>38</v>
      </c>
      <c r="M908">
        <v>101</v>
      </c>
      <c r="Q908">
        <v>134</v>
      </c>
      <c r="R908">
        <v>88</v>
      </c>
      <c r="S908">
        <v>103</v>
      </c>
      <c r="T908">
        <v>46</v>
      </c>
    </row>
    <row r="909" spans="1:24" x14ac:dyDescent="0.25">
      <c r="A909">
        <f t="shared" si="136"/>
        <v>1.5419999999999998</v>
      </c>
      <c r="B909">
        <f t="shared" si="137"/>
        <v>2.3777639999999995</v>
      </c>
      <c r="E909">
        <v>23</v>
      </c>
      <c r="F909" t="s">
        <v>38</v>
      </c>
      <c r="G909">
        <v>154.19999999999999</v>
      </c>
      <c r="H909">
        <v>42.65</v>
      </c>
      <c r="I909">
        <v>1.357</v>
      </c>
      <c r="J909">
        <f t="shared" ref="J909:J918" si="138">H909/B909</f>
        <v>17.93701982198402</v>
      </c>
      <c r="K909">
        <f t="shared" ref="K909:K915" si="139">(M909*N909)/1000</f>
        <v>3.0703506149999997</v>
      </c>
      <c r="L909">
        <f t="shared" ref="L909:L918" si="140">K909/I909</f>
        <v>2.2626017796610167</v>
      </c>
      <c r="M909">
        <v>55.784999999999997</v>
      </c>
      <c r="N909">
        <v>55.039000000000001</v>
      </c>
      <c r="O909">
        <f t="shared" ref="O909:O918" si="141">N909/I909</f>
        <v>40.559322033898304</v>
      </c>
      <c r="P909">
        <f t="shared" ref="P909:P918" si="142">N909/H909</f>
        <v>1.2904806565064479</v>
      </c>
      <c r="Q909">
        <v>98</v>
      </c>
      <c r="R909">
        <v>49</v>
      </c>
      <c r="S909">
        <v>65.332999999999998</v>
      </c>
      <c r="T909">
        <v>49</v>
      </c>
      <c r="U909">
        <v>1187.0310143716274</v>
      </c>
      <c r="V909">
        <v>1610.8010865022984</v>
      </c>
      <c r="W909">
        <f t="shared" ref="W909:W918" si="143">S909*80/K909</f>
        <v>1702.2941857081687</v>
      </c>
      <c r="X909">
        <f t="shared" ref="X909:X918" si="144">W909*I909</f>
        <v>2310.013210005985</v>
      </c>
    </row>
    <row r="910" spans="1:24" x14ac:dyDescent="0.25">
      <c r="A910">
        <f t="shared" si="136"/>
        <v>1.57</v>
      </c>
      <c r="B910">
        <f t="shared" si="137"/>
        <v>2.4649000000000001</v>
      </c>
      <c r="E910">
        <v>23</v>
      </c>
      <c r="F910" t="s">
        <v>38</v>
      </c>
      <c r="G910">
        <v>157</v>
      </c>
      <c r="H910">
        <v>48.081000000000003</v>
      </c>
      <c r="I910">
        <v>1.4570000000000001</v>
      </c>
      <c r="J910">
        <f t="shared" si="138"/>
        <v>19.506268002758734</v>
      </c>
      <c r="K910">
        <f t="shared" si="139"/>
        <v>3.4067198799999998</v>
      </c>
      <c r="L910">
        <f t="shared" si="140"/>
        <v>2.3381742484557306</v>
      </c>
      <c r="M910">
        <v>69.88</v>
      </c>
      <c r="N910">
        <v>48.750999999999998</v>
      </c>
      <c r="O910">
        <f t="shared" si="141"/>
        <v>33.45984900480439</v>
      </c>
      <c r="P910">
        <f t="shared" si="142"/>
        <v>1.0139348183274057</v>
      </c>
      <c r="Q910">
        <v>100</v>
      </c>
      <c r="R910">
        <v>60</v>
      </c>
      <c r="S910">
        <v>73.332999999999998</v>
      </c>
      <c r="T910">
        <v>40</v>
      </c>
      <c r="U910">
        <v>1504.2358105474759</v>
      </c>
      <c r="V910">
        <v>2191.6715759676727</v>
      </c>
      <c r="W910">
        <f t="shared" si="143"/>
        <v>1722.0787756696918</v>
      </c>
      <c r="X910">
        <f t="shared" si="144"/>
        <v>2509.0687761507411</v>
      </c>
    </row>
    <row r="911" spans="1:24" x14ac:dyDescent="0.25">
      <c r="A911">
        <f t="shared" si="136"/>
        <v>1.6</v>
      </c>
      <c r="B911">
        <f t="shared" si="137"/>
        <v>2.5600000000000005</v>
      </c>
      <c r="E911">
        <v>23</v>
      </c>
      <c r="F911" t="s">
        <v>38</v>
      </c>
      <c r="G911">
        <v>160</v>
      </c>
      <c r="H911">
        <v>90</v>
      </c>
      <c r="I911">
        <v>2.1</v>
      </c>
      <c r="J911">
        <f t="shared" si="138"/>
        <v>35.156249999999993</v>
      </c>
      <c r="K911">
        <f t="shared" si="139"/>
        <v>5.1100000000000003</v>
      </c>
      <c r="L911">
        <f t="shared" si="140"/>
        <v>2.4333333333333336</v>
      </c>
      <c r="M911">
        <v>70</v>
      </c>
      <c r="N911">
        <v>73</v>
      </c>
      <c r="O911">
        <f t="shared" si="141"/>
        <v>34.761904761904759</v>
      </c>
      <c r="P911">
        <f t="shared" si="142"/>
        <v>0.81111111111111112</v>
      </c>
      <c r="Q911">
        <v>122</v>
      </c>
      <c r="R911">
        <v>62</v>
      </c>
      <c r="S911">
        <v>82</v>
      </c>
      <c r="T911">
        <v>60</v>
      </c>
      <c r="U911">
        <v>1123.2876712328766</v>
      </c>
      <c r="V911">
        <v>2358.9041095890411</v>
      </c>
      <c r="W911">
        <f t="shared" si="143"/>
        <v>1283.757338551859</v>
      </c>
      <c r="X911">
        <f t="shared" si="144"/>
        <v>2695.8904109589039</v>
      </c>
    </row>
    <row r="912" spans="1:24" x14ac:dyDescent="0.25">
      <c r="A912">
        <f t="shared" si="136"/>
        <v>1.6</v>
      </c>
      <c r="B912">
        <f t="shared" si="137"/>
        <v>2.5600000000000005</v>
      </c>
      <c r="E912">
        <v>23</v>
      </c>
      <c r="F912" t="s">
        <v>38</v>
      </c>
      <c r="G912">
        <v>160</v>
      </c>
      <c r="H912">
        <v>60</v>
      </c>
      <c r="I912">
        <v>1.6559999999999999</v>
      </c>
      <c r="J912">
        <f t="shared" si="138"/>
        <v>23.437499999999996</v>
      </c>
      <c r="K912">
        <f t="shared" si="139"/>
        <v>3.5104075300000002</v>
      </c>
      <c r="L912">
        <f t="shared" si="140"/>
        <v>2.1198113103864737</v>
      </c>
      <c r="M912">
        <v>70.903000000000006</v>
      </c>
      <c r="N912">
        <v>49.51</v>
      </c>
      <c r="O912">
        <f t="shared" si="141"/>
        <v>29.897342995169083</v>
      </c>
      <c r="P912">
        <f t="shared" si="142"/>
        <v>0.8251666666666666</v>
      </c>
      <c r="Q912">
        <v>120</v>
      </c>
      <c r="R912">
        <v>80</v>
      </c>
      <c r="S912">
        <v>93.332999999999998</v>
      </c>
      <c r="T912">
        <v>40</v>
      </c>
      <c r="U912">
        <v>1885.1343162997375</v>
      </c>
      <c r="V912">
        <v>3121.7824277923651</v>
      </c>
      <c r="W912">
        <f t="shared" si="143"/>
        <v>2127.0009069288885</v>
      </c>
      <c r="X912">
        <f t="shared" si="144"/>
        <v>3522.3135018742391</v>
      </c>
    </row>
    <row r="913" spans="1:24" x14ac:dyDescent="0.25">
      <c r="A913">
        <f t="shared" si="136"/>
        <v>1.61</v>
      </c>
      <c r="B913">
        <f t="shared" si="137"/>
        <v>2.5921000000000003</v>
      </c>
      <c r="E913">
        <v>23</v>
      </c>
      <c r="F913" t="s">
        <v>38</v>
      </c>
      <c r="G913">
        <v>161</v>
      </c>
      <c r="H913">
        <v>77</v>
      </c>
      <c r="I913">
        <v>1.901</v>
      </c>
      <c r="J913">
        <f t="shared" si="138"/>
        <v>29.705644072373747</v>
      </c>
      <c r="K913">
        <f t="shared" si="139"/>
        <v>6.6438867560000006</v>
      </c>
      <c r="L913">
        <f t="shared" si="140"/>
        <v>3.4949430594423991</v>
      </c>
      <c r="M913">
        <v>100.88200000000001</v>
      </c>
      <c r="N913">
        <v>65.858000000000004</v>
      </c>
      <c r="O913">
        <f t="shared" si="141"/>
        <v>34.643871646501843</v>
      </c>
      <c r="P913">
        <f t="shared" si="142"/>
        <v>0.85529870129870134</v>
      </c>
      <c r="Q913">
        <v>111</v>
      </c>
      <c r="R913">
        <v>67</v>
      </c>
      <c r="S913">
        <v>81.667000000000002</v>
      </c>
      <c r="T913">
        <v>44</v>
      </c>
      <c r="U913">
        <v>1240.0467672871937</v>
      </c>
      <c r="V913">
        <v>2357.3289046129553</v>
      </c>
      <c r="W913">
        <f t="shared" si="143"/>
        <v>983.36414209646409</v>
      </c>
      <c r="X913">
        <f t="shared" si="144"/>
        <v>1869.3752341253783</v>
      </c>
    </row>
    <row r="914" spans="1:24" x14ac:dyDescent="0.25">
      <c r="A914">
        <f t="shared" si="136"/>
        <v>1.64</v>
      </c>
      <c r="B914">
        <f t="shared" si="137"/>
        <v>2.6895999999999995</v>
      </c>
      <c r="E914">
        <v>23</v>
      </c>
      <c r="F914" t="s">
        <v>38</v>
      </c>
      <c r="G914">
        <v>164</v>
      </c>
      <c r="H914">
        <v>49</v>
      </c>
      <c r="I914">
        <v>1.492</v>
      </c>
      <c r="J914">
        <f t="shared" si="138"/>
        <v>18.218322427126715</v>
      </c>
      <c r="K914">
        <f t="shared" si="139"/>
        <v>7.1432677400000006</v>
      </c>
      <c r="L914">
        <f t="shared" si="140"/>
        <v>4.7877129624664887</v>
      </c>
      <c r="M914">
        <v>111.86</v>
      </c>
      <c r="N914">
        <v>63.859000000000002</v>
      </c>
      <c r="O914">
        <f t="shared" si="141"/>
        <v>42.800938337801611</v>
      </c>
      <c r="P914">
        <f t="shared" si="142"/>
        <v>1.3032448979591837</v>
      </c>
      <c r="Q914">
        <v>108</v>
      </c>
      <c r="R914">
        <v>70</v>
      </c>
      <c r="S914">
        <v>82.667000000000002</v>
      </c>
      <c r="T914">
        <v>38</v>
      </c>
      <c r="U914">
        <v>1294.5238729074993</v>
      </c>
      <c r="V914">
        <v>1931.4296183779888</v>
      </c>
      <c r="W914">
        <f t="shared" si="143"/>
        <v>925.81718069551175</v>
      </c>
      <c r="X914">
        <f t="shared" si="144"/>
        <v>1381.3192335977035</v>
      </c>
    </row>
    <row r="915" spans="1:24" x14ac:dyDescent="0.25">
      <c r="A915">
        <f t="shared" si="136"/>
        <v>1.65</v>
      </c>
      <c r="B915">
        <f t="shared" si="137"/>
        <v>2.7224999999999997</v>
      </c>
      <c r="E915">
        <v>23</v>
      </c>
      <c r="F915" t="s">
        <v>38</v>
      </c>
      <c r="G915">
        <v>165</v>
      </c>
      <c r="H915">
        <v>80</v>
      </c>
      <c r="I915">
        <v>2</v>
      </c>
      <c r="J915">
        <f t="shared" si="138"/>
        <v>29.384756657483933</v>
      </c>
      <c r="K915">
        <f t="shared" si="139"/>
        <v>8.1</v>
      </c>
      <c r="L915">
        <f t="shared" si="140"/>
        <v>4.05</v>
      </c>
      <c r="M915">
        <v>90</v>
      </c>
      <c r="N915">
        <v>90</v>
      </c>
      <c r="O915">
        <f t="shared" si="141"/>
        <v>45</v>
      </c>
      <c r="P915">
        <f t="shared" si="142"/>
        <v>1.125</v>
      </c>
      <c r="Q915">
        <v>119</v>
      </c>
      <c r="R915">
        <v>73</v>
      </c>
      <c r="S915">
        <v>88</v>
      </c>
      <c r="T915">
        <v>46</v>
      </c>
      <c r="U915">
        <v>977.77777777777783</v>
      </c>
      <c r="V915">
        <v>1955.5555555555557</v>
      </c>
      <c r="W915">
        <f t="shared" si="143"/>
        <v>869.1358024691358</v>
      </c>
      <c r="X915">
        <f t="shared" si="144"/>
        <v>1738.2716049382716</v>
      </c>
    </row>
    <row r="916" spans="1:24" x14ac:dyDescent="0.25">
      <c r="A916">
        <f t="shared" si="136"/>
        <v>1.65</v>
      </c>
      <c r="B916">
        <f t="shared" si="137"/>
        <v>2.7224999999999997</v>
      </c>
      <c r="C916" t="s">
        <v>61</v>
      </c>
      <c r="E916">
        <v>23</v>
      </c>
      <c r="F916" t="s">
        <v>38</v>
      </c>
      <c r="G916">
        <v>165</v>
      </c>
      <c r="H916">
        <v>78</v>
      </c>
      <c r="I916">
        <v>1.93</v>
      </c>
      <c r="J916">
        <f t="shared" si="138"/>
        <v>28.650137741046834</v>
      </c>
      <c r="K916">
        <v>5</v>
      </c>
      <c r="L916">
        <f t="shared" si="140"/>
        <v>2.5906735751295336</v>
      </c>
      <c r="M916">
        <v>59</v>
      </c>
      <c r="N916">
        <v>107</v>
      </c>
      <c r="O916">
        <f t="shared" si="141"/>
        <v>55.440414507772026</v>
      </c>
      <c r="P916">
        <f t="shared" si="142"/>
        <v>1.3717948717948718</v>
      </c>
      <c r="Q916">
        <v>119</v>
      </c>
      <c r="R916">
        <v>72</v>
      </c>
      <c r="S916">
        <v>91</v>
      </c>
      <c r="T916">
        <v>47</v>
      </c>
      <c r="U916">
        <f>S916*1000/N916</f>
        <v>850.46728971962614</v>
      </c>
      <c r="V916">
        <f>U916*I916</f>
        <v>1641.4018691588783</v>
      </c>
      <c r="W916">
        <f t="shared" si="143"/>
        <v>1456</v>
      </c>
      <c r="X916">
        <f t="shared" si="144"/>
        <v>2810.08</v>
      </c>
    </row>
    <row r="917" spans="1:24" x14ac:dyDescent="0.25">
      <c r="A917">
        <f t="shared" si="136"/>
        <v>1.73</v>
      </c>
      <c r="B917">
        <f t="shared" si="137"/>
        <v>2.9929000000000001</v>
      </c>
      <c r="C917" t="s">
        <v>62</v>
      </c>
      <c r="E917">
        <v>23</v>
      </c>
      <c r="F917" t="s">
        <v>38</v>
      </c>
      <c r="G917">
        <v>173</v>
      </c>
      <c r="H917">
        <v>72</v>
      </c>
      <c r="I917">
        <v>1.87</v>
      </c>
      <c r="J917">
        <f t="shared" si="138"/>
        <v>24.056934745564501</v>
      </c>
      <c r="K917">
        <v>8.1</v>
      </c>
      <c r="L917">
        <f t="shared" si="140"/>
        <v>4.331550802139037</v>
      </c>
      <c r="M917">
        <v>74</v>
      </c>
      <c r="N917">
        <v>105</v>
      </c>
      <c r="O917">
        <f t="shared" si="141"/>
        <v>56.149732620320854</v>
      </c>
      <c r="P917">
        <f t="shared" si="142"/>
        <v>1.4583333333333333</v>
      </c>
      <c r="Q917">
        <v>120</v>
      </c>
      <c r="R917">
        <v>74</v>
      </c>
      <c r="S917">
        <v>89</v>
      </c>
      <c r="T917">
        <v>46</v>
      </c>
      <c r="U917">
        <f>S917*1000/N917</f>
        <v>847.61904761904759</v>
      </c>
      <c r="V917">
        <f>U917*I917</f>
        <v>1585.047619047619</v>
      </c>
      <c r="W917">
        <f t="shared" si="143"/>
        <v>879.01234567901236</v>
      </c>
      <c r="X917">
        <f t="shared" si="144"/>
        <v>1643.7530864197531</v>
      </c>
    </row>
    <row r="918" spans="1:24" x14ac:dyDescent="0.25">
      <c r="A918">
        <f t="shared" si="136"/>
        <v>1.75</v>
      </c>
      <c r="B918">
        <f t="shared" si="137"/>
        <v>3.0625</v>
      </c>
      <c r="E918">
        <v>23</v>
      </c>
      <c r="F918" t="s">
        <v>38</v>
      </c>
      <c r="G918">
        <v>175</v>
      </c>
      <c r="H918">
        <v>105</v>
      </c>
      <c r="I918">
        <v>2.2999999999999998</v>
      </c>
      <c r="J918">
        <f t="shared" si="138"/>
        <v>34.285714285714285</v>
      </c>
      <c r="K918">
        <f>(M918*N918)/1000</f>
        <v>7.5039999999999996</v>
      </c>
      <c r="L918">
        <f t="shared" si="140"/>
        <v>3.2626086956521738</v>
      </c>
      <c r="M918">
        <v>67</v>
      </c>
      <c r="N918">
        <v>112</v>
      </c>
      <c r="O918">
        <f t="shared" si="141"/>
        <v>48.695652173913047</v>
      </c>
      <c r="P918">
        <f t="shared" si="142"/>
        <v>1.0666666666666667</v>
      </c>
      <c r="Q918">
        <v>110</v>
      </c>
      <c r="R918">
        <v>62</v>
      </c>
      <c r="S918">
        <v>78</v>
      </c>
      <c r="T918">
        <v>48</v>
      </c>
      <c r="U918">
        <v>696.42857142857144</v>
      </c>
      <c r="V918">
        <v>1601.7857142857142</v>
      </c>
      <c r="W918">
        <f t="shared" si="143"/>
        <v>831.55650319829431</v>
      </c>
      <c r="X918">
        <f t="shared" si="144"/>
        <v>1912.5799573560769</v>
      </c>
    </row>
    <row r="919" spans="1:24" x14ac:dyDescent="0.25">
      <c r="A919">
        <f t="shared" si="136"/>
        <v>0</v>
      </c>
      <c r="B919">
        <f t="shared" si="137"/>
        <v>0</v>
      </c>
      <c r="C919" t="s">
        <v>63</v>
      </c>
      <c r="E919">
        <v>23</v>
      </c>
      <c r="F919" t="s">
        <v>38</v>
      </c>
      <c r="M919">
        <v>66</v>
      </c>
      <c r="Q919">
        <v>102</v>
      </c>
      <c r="R919">
        <v>65</v>
      </c>
      <c r="S919">
        <v>77</v>
      </c>
      <c r="T919">
        <v>37</v>
      </c>
    </row>
    <row r="920" spans="1:24" x14ac:dyDescent="0.25">
      <c r="A920">
        <f t="shared" si="136"/>
        <v>1.56</v>
      </c>
      <c r="B920">
        <f t="shared" si="137"/>
        <v>2.4336000000000002</v>
      </c>
      <c r="E920">
        <v>24</v>
      </c>
      <c r="F920" t="s">
        <v>38</v>
      </c>
      <c r="G920">
        <v>156</v>
      </c>
      <c r="H920">
        <v>56</v>
      </c>
      <c r="I920">
        <v>1.5820000000000001</v>
      </c>
      <c r="J920">
        <f>H920/B920</f>
        <v>23.011176857330703</v>
      </c>
      <c r="K920">
        <f>(M920*N920)/1000</f>
        <v>2.6713503080000001</v>
      </c>
      <c r="L920">
        <f>K920/I920</f>
        <v>1.6885905865992414</v>
      </c>
      <c r="M920">
        <v>59.719000000000001</v>
      </c>
      <c r="N920">
        <v>44.731999999999999</v>
      </c>
      <c r="O920">
        <f>N920/I920</f>
        <v>28.275600505688999</v>
      </c>
      <c r="P920">
        <f>N920/H920</f>
        <v>0.79878571428571432</v>
      </c>
      <c r="Q920">
        <v>116</v>
      </c>
      <c r="R920">
        <v>63</v>
      </c>
      <c r="S920">
        <v>80.667000000000002</v>
      </c>
      <c r="T920">
        <v>53</v>
      </c>
      <c r="U920">
        <v>1803.3398909058392</v>
      </c>
      <c r="V920">
        <v>2852.8837074130379</v>
      </c>
      <c r="W920">
        <f>S920*80/K920</f>
        <v>2415.7670301322382</v>
      </c>
      <c r="X920">
        <f>W920*I920</f>
        <v>3821.7434416692013</v>
      </c>
    </row>
    <row r="921" spans="1:24" x14ac:dyDescent="0.25">
      <c r="A921">
        <f t="shared" si="136"/>
        <v>1.57</v>
      </c>
      <c r="B921">
        <f t="shared" si="137"/>
        <v>2.4649000000000001</v>
      </c>
      <c r="E921">
        <v>24</v>
      </c>
      <c r="F921" t="s">
        <v>38</v>
      </c>
      <c r="G921">
        <v>157</v>
      </c>
      <c r="H921">
        <v>58</v>
      </c>
      <c r="I921">
        <v>1.6</v>
      </c>
      <c r="J921">
        <f>H921/B921</f>
        <v>23.530366343462209</v>
      </c>
      <c r="K921">
        <f>(M921*N921)/1000</f>
        <v>4.68</v>
      </c>
      <c r="L921">
        <f>K921/I921</f>
        <v>2.9249999999999998</v>
      </c>
      <c r="M921">
        <v>104</v>
      </c>
      <c r="N921">
        <v>45</v>
      </c>
      <c r="O921">
        <f>N921/I921</f>
        <v>28.125</v>
      </c>
      <c r="P921">
        <f>N921/H921</f>
        <v>0.77586206896551724</v>
      </c>
      <c r="Q921">
        <v>120</v>
      </c>
      <c r="R921">
        <v>72</v>
      </c>
      <c r="S921">
        <v>88</v>
      </c>
      <c r="T921">
        <v>48</v>
      </c>
      <c r="U921">
        <v>1955.5555555555557</v>
      </c>
      <c r="V921">
        <v>3128.8888888888891</v>
      </c>
      <c r="W921">
        <f>S921*80/K921</f>
        <v>1504.2735042735044</v>
      </c>
      <c r="X921">
        <f>W921*I921</f>
        <v>2406.8376068376069</v>
      </c>
    </row>
    <row r="922" spans="1:24" x14ac:dyDescent="0.25">
      <c r="A922">
        <f t="shared" si="136"/>
        <v>1.74</v>
      </c>
      <c r="B922">
        <f t="shared" si="137"/>
        <v>3.0276000000000001</v>
      </c>
      <c r="C922" t="s">
        <v>64</v>
      </c>
      <c r="E922">
        <v>24</v>
      </c>
      <c r="F922" t="s">
        <v>38</v>
      </c>
      <c r="G922">
        <v>174</v>
      </c>
      <c r="H922">
        <v>88</v>
      </c>
      <c r="I922">
        <v>2.09</v>
      </c>
      <c r="J922">
        <f>H922/B922</f>
        <v>29.065926806711587</v>
      </c>
      <c r="K922">
        <v>10</v>
      </c>
      <c r="L922">
        <f>K922/I922</f>
        <v>4.7846889952153111</v>
      </c>
      <c r="M922">
        <v>68</v>
      </c>
      <c r="N922">
        <v>148</v>
      </c>
      <c r="O922">
        <f>N922/I922</f>
        <v>70.813397129186612</v>
      </c>
      <c r="P922">
        <f>N922/H922</f>
        <v>1.6818181818181819</v>
      </c>
      <c r="Q922">
        <v>106</v>
      </c>
      <c r="R922">
        <v>52</v>
      </c>
      <c r="S922">
        <v>69</v>
      </c>
      <c r="T922">
        <v>54</v>
      </c>
      <c r="U922">
        <f>S922*1000/N922</f>
        <v>466.2162162162162</v>
      </c>
      <c r="V922">
        <f>U922*I922</f>
        <v>974.39189189189176</v>
      </c>
      <c r="W922">
        <f>S922*80/K922</f>
        <v>552</v>
      </c>
      <c r="X922">
        <f>W922*I922</f>
        <v>1153.6799999999998</v>
      </c>
    </row>
    <row r="923" spans="1:24" x14ac:dyDescent="0.25">
      <c r="A923">
        <f t="shared" si="136"/>
        <v>0</v>
      </c>
      <c r="B923">
        <f t="shared" si="137"/>
        <v>0</v>
      </c>
      <c r="C923" t="s">
        <v>65</v>
      </c>
      <c r="E923">
        <v>24</v>
      </c>
      <c r="F923" t="s">
        <v>38</v>
      </c>
      <c r="M923">
        <v>57</v>
      </c>
      <c r="Q923">
        <v>111</v>
      </c>
      <c r="R923">
        <v>74</v>
      </c>
      <c r="S923">
        <v>86</v>
      </c>
      <c r="T923">
        <v>38</v>
      </c>
    </row>
    <row r="924" spans="1:24" x14ac:dyDescent="0.25">
      <c r="A924">
        <f t="shared" si="136"/>
        <v>1.52</v>
      </c>
      <c r="B924">
        <f t="shared" si="137"/>
        <v>2.3104</v>
      </c>
      <c r="C924" t="s">
        <v>66</v>
      </c>
      <c r="E924">
        <v>25</v>
      </c>
      <c r="F924" t="s">
        <v>38</v>
      </c>
      <c r="G924">
        <v>152</v>
      </c>
      <c r="H924">
        <v>87</v>
      </c>
      <c r="I924">
        <v>2</v>
      </c>
      <c r="J924">
        <f t="shared" ref="J924:J987" si="145">H924/B924</f>
        <v>37.655817174515235</v>
      </c>
      <c r="K924">
        <v>5.3</v>
      </c>
      <c r="L924">
        <f t="shared" ref="L924:L949" si="146">K924/I924</f>
        <v>2.65</v>
      </c>
      <c r="M924">
        <v>83</v>
      </c>
      <c r="N924">
        <v>92</v>
      </c>
      <c r="O924">
        <f t="shared" ref="O924:O949" si="147">N924/I924</f>
        <v>46</v>
      </c>
      <c r="P924">
        <f t="shared" ref="P924:P949" si="148">N924/H924</f>
        <v>1.0574712643678161</v>
      </c>
      <c r="Q924">
        <v>117</v>
      </c>
      <c r="R924">
        <v>80</v>
      </c>
      <c r="S924">
        <v>92</v>
      </c>
      <c r="T924">
        <v>37</v>
      </c>
      <c r="U924">
        <f>S924*1000/N924</f>
        <v>1000</v>
      </c>
      <c r="V924">
        <f>U924*I924</f>
        <v>2000</v>
      </c>
      <c r="W924">
        <f t="shared" ref="W924:W949" si="149">S924*80/K924</f>
        <v>1388.6792452830189</v>
      </c>
      <c r="X924">
        <f t="shared" ref="X924:X949" si="150">W924*I924</f>
        <v>2777.3584905660377</v>
      </c>
    </row>
    <row r="925" spans="1:24" x14ac:dyDescent="0.25">
      <c r="A925">
        <f t="shared" si="136"/>
        <v>1.54</v>
      </c>
      <c r="B925">
        <f t="shared" si="137"/>
        <v>2.3715999999999999</v>
      </c>
      <c r="E925">
        <v>25</v>
      </c>
      <c r="F925" t="s">
        <v>38</v>
      </c>
      <c r="G925">
        <v>154</v>
      </c>
      <c r="H925">
        <v>46</v>
      </c>
      <c r="I925">
        <v>1.4139999999999999</v>
      </c>
      <c r="J925">
        <f t="shared" si="145"/>
        <v>19.396188227357058</v>
      </c>
      <c r="K925">
        <f>(M925*N925)/1000</f>
        <v>3.5751412659999997</v>
      </c>
      <c r="L925">
        <f t="shared" si="146"/>
        <v>2.5283884483734087</v>
      </c>
      <c r="M925">
        <v>64.873999999999995</v>
      </c>
      <c r="N925">
        <v>55.109000000000002</v>
      </c>
      <c r="O925">
        <f t="shared" si="147"/>
        <v>38.973833097595474</v>
      </c>
      <c r="P925">
        <f t="shared" si="148"/>
        <v>1.1980217391304349</v>
      </c>
      <c r="Q925">
        <v>97</v>
      </c>
      <c r="R925">
        <v>48</v>
      </c>
      <c r="S925">
        <v>64.332999999999998</v>
      </c>
      <c r="T925">
        <v>49</v>
      </c>
      <c r="U925">
        <v>1167.3773793754197</v>
      </c>
      <c r="V925">
        <v>1650.6716144368434</v>
      </c>
      <c r="W925">
        <f t="shared" si="149"/>
        <v>1439.5626961499763</v>
      </c>
      <c r="X925">
        <f t="shared" si="150"/>
        <v>2035.5416523560664</v>
      </c>
    </row>
    <row r="926" spans="1:24" x14ac:dyDescent="0.25">
      <c r="A926">
        <f t="shared" si="136"/>
        <v>1.54</v>
      </c>
      <c r="B926">
        <f t="shared" si="137"/>
        <v>2.3715999999999999</v>
      </c>
      <c r="C926" t="s">
        <v>67</v>
      </c>
      <c r="E926">
        <v>25</v>
      </c>
      <c r="F926" t="s">
        <v>38</v>
      </c>
      <c r="G926">
        <v>154</v>
      </c>
      <c r="H926">
        <v>72.400000000000006</v>
      </c>
      <c r="I926">
        <v>1.81</v>
      </c>
      <c r="J926">
        <f t="shared" si="145"/>
        <v>30.527913644796765</v>
      </c>
      <c r="K926">
        <v>7.8</v>
      </c>
      <c r="L926">
        <f t="shared" si="146"/>
        <v>4.3093922651933703</v>
      </c>
      <c r="M926">
        <v>85</v>
      </c>
      <c r="N926">
        <v>87</v>
      </c>
      <c r="O926">
        <f t="shared" si="147"/>
        <v>48.066298342541437</v>
      </c>
      <c r="P926">
        <f t="shared" si="148"/>
        <v>1.2016574585635358</v>
      </c>
      <c r="Q926">
        <v>119</v>
      </c>
      <c r="R926">
        <v>73</v>
      </c>
      <c r="S926">
        <v>88</v>
      </c>
      <c r="T926">
        <v>46</v>
      </c>
      <c r="U926">
        <f>S926*1000/N926</f>
        <v>1011.4942528735633</v>
      </c>
      <c r="V926">
        <f>U926*I926</f>
        <v>1830.8045977011495</v>
      </c>
      <c r="W926">
        <f t="shared" si="149"/>
        <v>902.56410256410254</v>
      </c>
      <c r="X926">
        <f t="shared" si="150"/>
        <v>1633.6410256410256</v>
      </c>
    </row>
    <row r="927" spans="1:24" x14ac:dyDescent="0.25">
      <c r="A927">
        <f t="shared" si="136"/>
        <v>1.56</v>
      </c>
      <c r="B927">
        <f t="shared" si="137"/>
        <v>2.4336000000000002</v>
      </c>
      <c r="C927" t="s">
        <v>67</v>
      </c>
      <c r="E927">
        <v>25</v>
      </c>
      <c r="F927" t="s">
        <v>38</v>
      </c>
      <c r="G927">
        <v>156</v>
      </c>
      <c r="H927">
        <v>97</v>
      </c>
      <c r="I927">
        <v>2.13</v>
      </c>
      <c r="J927">
        <f t="shared" si="145"/>
        <v>39.858645627876392</v>
      </c>
      <c r="K927">
        <v>8.6999999999999993</v>
      </c>
      <c r="L927">
        <f t="shared" si="146"/>
        <v>4.084507042253521</v>
      </c>
      <c r="M927">
        <v>96</v>
      </c>
      <c r="N927">
        <v>91</v>
      </c>
      <c r="O927">
        <f t="shared" si="147"/>
        <v>42.72300469483568</v>
      </c>
      <c r="P927">
        <f t="shared" si="148"/>
        <v>0.93814432989690721</v>
      </c>
      <c r="Q927">
        <v>124</v>
      </c>
      <c r="R927">
        <v>88</v>
      </c>
      <c r="S927">
        <v>98</v>
      </c>
      <c r="T927">
        <v>44</v>
      </c>
      <c r="U927">
        <f>S927*1000/N927</f>
        <v>1076.9230769230769</v>
      </c>
      <c r="V927">
        <f>U927*I927</f>
        <v>2293.8461538461538</v>
      </c>
      <c r="W927">
        <f t="shared" si="149"/>
        <v>901.14942528735639</v>
      </c>
      <c r="X927">
        <f t="shared" si="150"/>
        <v>1919.4482758620691</v>
      </c>
    </row>
    <row r="928" spans="1:24" x14ac:dyDescent="0.25">
      <c r="A928">
        <f t="shared" si="136"/>
        <v>1.58</v>
      </c>
      <c r="B928">
        <f t="shared" si="137"/>
        <v>2.4964000000000004</v>
      </c>
      <c r="E928">
        <v>25</v>
      </c>
      <c r="F928" t="s">
        <v>38</v>
      </c>
      <c r="G928">
        <v>158</v>
      </c>
      <c r="H928">
        <v>60</v>
      </c>
      <c r="I928">
        <v>1.65</v>
      </c>
      <c r="J928">
        <f t="shared" si="145"/>
        <v>24.034609838166958</v>
      </c>
      <c r="K928">
        <f t="shared" ref="K928:K933" si="151">(M928*N928)/1000</f>
        <v>5.1388731869999997</v>
      </c>
      <c r="L928">
        <f t="shared" si="146"/>
        <v>3.1144685981818183</v>
      </c>
      <c r="M928">
        <v>71.588999999999999</v>
      </c>
      <c r="N928">
        <v>71.783000000000001</v>
      </c>
      <c r="O928">
        <f t="shared" si="147"/>
        <v>43.504848484848488</v>
      </c>
      <c r="P928">
        <f t="shared" si="148"/>
        <v>1.1963833333333334</v>
      </c>
      <c r="Q928">
        <v>127</v>
      </c>
      <c r="R928">
        <v>70</v>
      </c>
      <c r="S928">
        <v>89</v>
      </c>
      <c r="T928">
        <v>57</v>
      </c>
      <c r="U928">
        <v>1239.8478748450191</v>
      </c>
      <c r="V928">
        <v>2045.7489934942814</v>
      </c>
      <c r="W928">
        <f t="shared" si="149"/>
        <v>1385.5177469667342</v>
      </c>
      <c r="X928">
        <f t="shared" si="150"/>
        <v>2286.1042824951114</v>
      </c>
    </row>
    <row r="929" spans="1:24" x14ac:dyDescent="0.25">
      <c r="A929">
        <f t="shared" si="136"/>
        <v>1.58</v>
      </c>
      <c r="B929">
        <f t="shared" si="137"/>
        <v>2.4964000000000004</v>
      </c>
      <c r="E929">
        <v>25</v>
      </c>
      <c r="F929" t="s">
        <v>38</v>
      </c>
      <c r="G929">
        <v>158</v>
      </c>
      <c r="H929">
        <v>45</v>
      </c>
      <c r="I929">
        <v>1.4079999999999999</v>
      </c>
      <c r="J929">
        <f t="shared" si="145"/>
        <v>18.025957378625218</v>
      </c>
      <c r="K929">
        <f t="shared" si="151"/>
        <v>5.1710514239999998</v>
      </c>
      <c r="L929">
        <f t="shared" si="146"/>
        <v>3.6726217500000002</v>
      </c>
      <c r="M929">
        <v>83.528000000000006</v>
      </c>
      <c r="N929">
        <v>61.908000000000001</v>
      </c>
      <c r="O929">
        <f t="shared" si="147"/>
        <v>43.96875</v>
      </c>
      <c r="P929">
        <f t="shared" si="148"/>
        <v>1.3757333333333333</v>
      </c>
      <c r="Q929">
        <v>123</v>
      </c>
      <c r="R929">
        <v>83</v>
      </c>
      <c r="S929">
        <v>96.332999999999998</v>
      </c>
      <c r="T929">
        <v>40</v>
      </c>
      <c r="U929">
        <v>1556.067067261097</v>
      </c>
      <c r="V929">
        <v>2190.9424307036243</v>
      </c>
      <c r="W929">
        <f t="shared" si="149"/>
        <v>1490.3429434547429</v>
      </c>
      <c r="X929">
        <f t="shared" si="150"/>
        <v>2098.402864384278</v>
      </c>
    </row>
    <row r="930" spans="1:24" x14ac:dyDescent="0.25">
      <c r="A930">
        <f t="shared" si="136"/>
        <v>1.59</v>
      </c>
      <c r="B930">
        <f t="shared" si="137"/>
        <v>2.5281000000000002</v>
      </c>
      <c r="E930">
        <v>25</v>
      </c>
      <c r="F930" t="s">
        <v>38</v>
      </c>
      <c r="G930">
        <v>159</v>
      </c>
      <c r="H930">
        <v>52</v>
      </c>
      <c r="I930">
        <v>1.528</v>
      </c>
      <c r="J930">
        <f t="shared" si="145"/>
        <v>20.568806613662431</v>
      </c>
      <c r="K930">
        <f t="shared" si="151"/>
        <v>4.4696551620000005</v>
      </c>
      <c r="L930">
        <f t="shared" si="146"/>
        <v>2.9251669908376967</v>
      </c>
      <c r="M930">
        <v>67.494</v>
      </c>
      <c r="N930">
        <v>66.222999999999999</v>
      </c>
      <c r="O930">
        <f t="shared" si="147"/>
        <v>43.339659685863872</v>
      </c>
      <c r="P930">
        <f t="shared" si="148"/>
        <v>1.2735192307692307</v>
      </c>
      <c r="Q930">
        <v>113</v>
      </c>
      <c r="R930">
        <v>72</v>
      </c>
      <c r="S930">
        <v>85.667000000000002</v>
      </c>
      <c r="T930">
        <v>41</v>
      </c>
      <c r="U930">
        <v>1293.6140011778386</v>
      </c>
      <c r="V930">
        <v>1976.6421937997375</v>
      </c>
      <c r="W930">
        <f t="shared" si="149"/>
        <v>1533.308443627983</v>
      </c>
      <c r="X930">
        <f t="shared" si="150"/>
        <v>2342.895301863558</v>
      </c>
    </row>
    <row r="931" spans="1:24" x14ac:dyDescent="0.25">
      <c r="A931">
        <f t="shared" si="136"/>
        <v>1.6</v>
      </c>
      <c r="B931">
        <f t="shared" si="137"/>
        <v>2.5600000000000005</v>
      </c>
      <c r="E931">
        <v>25</v>
      </c>
      <c r="F931" t="s">
        <v>38</v>
      </c>
      <c r="G931">
        <v>160</v>
      </c>
      <c r="H931">
        <v>45.359000000000002</v>
      </c>
      <c r="I931">
        <v>1.419</v>
      </c>
      <c r="J931">
        <f t="shared" si="145"/>
        <v>17.718359374999999</v>
      </c>
      <c r="K931">
        <f t="shared" si="151"/>
        <v>5.9612084340000004</v>
      </c>
      <c r="L931">
        <f t="shared" si="146"/>
        <v>4.2009925539112052</v>
      </c>
      <c r="M931">
        <v>86.997</v>
      </c>
      <c r="N931">
        <v>68.522000000000006</v>
      </c>
      <c r="O931">
        <f t="shared" si="147"/>
        <v>48.288935870331223</v>
      </c>
      <c r="P931">
        <f t="shared" si="148"/>
        <v>1.5106594060715626</v>
      </c>
      <c r="Q931">
        <v>125</v>
      </c>
      <c r="R931">
        <v>84</v>
      </c>
      <c r="S931">
        <v>97.667000000000002</v>
      </c>
      <c r="T931">
        <v>41</v>
      </c>
      <c r="U931">
        <v>1425.3378476985492</v>
      </c>
      <c r="V931">
        <v>2022.5544058842415</v>
      </c>
      <c r="W931">
        <f t="shared" si="149"/>
        <v>1310.7006887120699</v>
      </c>
      <c r="X931">
        <f t="shared" si="150"/>
        <v>1859.8842772824273</v>
      </c>
    </row>
    <row r="932" spans="1:24" x14ac:dyDescent="0.25">
      <c r="A932">
        <f t="shared" si="136"/>
        <v>1.61</v>
      </c>
      <c r="B932">
        <f t="shared" si="137"/>
        <v>2.5921000000000003</v>
      </c>
      <c r="E932">
        <v>25</v>
      </c>
      <c r="F932" t="s">
        <v>38</v>
      </c>
      <c r="G932">
        <v>161</v>
      </c>
      <c r="H932">
        <v>54.9</v>
      </c>
      <c r="I932">
        <v>1.58</v>
      </c>
      <c r="J932">
        <f t="shared" si="145"/>
        <v>21.179738436017125</v>
      </c>
      <c r="K932">
        <f t="shared" si="151"/>
        <v>5.4795882059999999</v>
      </c>
      <c r="L932">
        <f t="shared" si="146"/>
        <v>3.4680938012658227</v>
      </c>
      <c r="M932">
        <v>67.421999999999997</v>
      </c>
      <c r="N932">
        <v>81.272999999999996</v>
      </c>
      <c r="O932">
        <f t="shared" si="147"/>
        <v>51.438607594936705</v>
      </c>
      <c r="P932">
        <f t="shared" si="148"/>
        <v>1.4803825136612021</v>
      </c>
      <c r="Q932">
        <v>110</v>
      </c>
      <c r="R932">
        <v>51</v>
      </c>
      <c r="S932">
        <v>70.667000000000002</v>
      </c>
      <c r="T932">
        <v>59</v>
      </c>
      <c r="U932">
        <v>869.50155648247267</v>
      </c>
      <c r="V932">
        <v>1373.8124592423069</v>
      </c>
      <c r="W932">
        <f t="shared" si="149"/>
        <v>1031.712564424043</v>
      </c>
      <c r="X932">
        <f t="shared" si="150"/>
        <v>1630.105851789988</v>
      </c>
    </row>
    <row r="933" spans="1:24" x14ac:dyDescent="0.25">
      <c r="A933">
        <f t="shared" si="136"/>
        <v>1.64</v>
      </c>
      <c r="B933">
        <f t="shared" si="137"/>
        <v>2.6895999999999995</v>
      </c>
      <c r="E933">
        <v>25</v>
      </c>
      <c r="F933" t="s">
        <v>38</v>
      </c>
      <c r="G933">
        <v>164</v>
      </c>
      <c r="H933">
        <v>56</v>
      </c>
      <c r="I933">
        <v>1.6060000000000001</v>
      </c>
      <c r="J933">
        <f t="shared" si="145"/>
        <v>20.820939916716245</v>
      </c>
      <c r="K933">
        <f t="shared" si="151"/>
        <v>5.9438954879999999</v>
      </c>
      <c r="L933">
        <f t="shared" si="146"/>
        <v>3.7010557210460768</v>
      </c>
      <c r="M933">
        <v>87.245999999999995</v>
      </c>
      <c r="N933">
        <v>68.128</v>
      </c>
      <c r="O933">
        <f t="shared" si="147"/>
        <v>42.420921544209214</v>
      </c>
      <c r="P933">
        <f t="shared" si="148"/>
        <v>1.2165714285714286</v>
      </c>
      <c r="Q933">
        <v>100</v>
      </c>
      <c r="R933">
        <v>66</v>
      </c>
      <c r="S933">
        <v>77.332999999999998</v>
      </c>
      <c r="T933">
        <v>34</v>
      </c>
      <c r="U933">
        <v>1135.1133161108501</v>
      </c>
      <c r="V933">
        <v>1822.9919856740253</v>
      </c>
      <c r="W933">
        <f t="shared" si="149"/>
        <v>1040.8392968029252</v>
      </c>
      <c r="X933">
        <f t="shared" si="150"/>
        <v>1671.5879106654979</v>
      </c>
    </row>
    <row r="934" spans="1:24" x14ac:dyDescent="0.25">
      <c r="A934">
        <f t="shared" si="136"/>
        <v>1.7</v>
      </c>
      <c r="B934">
        <f t="shared" si="137"/>
        <v>2.8899999999999997</v>
      </c>
      <c r="C934" t="s">
        <v>68</v>
      </c>
      <c r="E934">
        <v>25</v>
      </c>
      <c r="F934" t="s">
        <v>38</v>
      </c>
      <c r="G934">
        <v>170</v>
      </c>
      <c r="H934">
        <v>111</v>
      </c>
      <c r="I934">
        <v>2.35</v>
      </c>
      <c r="J934">
        <f t="shared" si="145"/>
        <v>38.408304498269899</v>
      </c>
      <c r="K934">
        <v>6.2</v>
      </c>
      <c r="L934">
        <f t="shared" si="146"/>
        <v>2.6382978723404253</v>
      </c>
      <c r="M934">
        <v>74</v>
      </c>
      <c r="N934">
        <v>118</v>
      </c>
      <c r="O934">
        <f t="shared" si="147"/>
        <v>50.212765957446805</v>
      </c>
      <c r="P934">
        <f t="shared" si="148"/>
        <v>1.0630630630630631</v>
      </c>
      <c r="Q934">
        <v>120</v>
      </c>
      <c r="R934">
        <v>80</v>
      </c>
      <c r="S934">
        <v>94</v>
      </c>
      <c r="T934">
        <v>40</v>
      </c>
      <c r="U934">
        <f>S934*1000/N934</f>
        <v>796.61016949152543</v>
      </c>
      <c r="V934">
        <f>U934*I934</f>
        <v>1872.0338983050849</v>
      </c>
      <c r="W934">
        <f t="shared" si="149"/>
        <v>1212.9032258064515</v>
      </c>
      <c r="X934">
        <f t="shared" si="150"/>
        <v>2850.322580645161</v>
      </c>
    </row>
    <row r="935" spans="1:24" x14ac:dyDescent="0.25">
      <c r="A935">
        <f t="shared" si="136"/>
        <v>1.74</v>
      </c>
      <c r="B935">
        <f t="shared" si="137"/>
        <v>3.0276000000000001</v>
      </c>
      <c r="E935">
        <v>25</v>
      </c>
      <c r="F935" t="s">
        <v>38</v>
      </c>
      <c r="G935">
        <v>174</v>
      </c>
      <c r="H935">
        <v>74</v>
      </c>
      <c r="I935">
        <v>1.9</v>
      </c>
      <c r="J935">
        <f t="shared" si="145"/>
        <v>24.441802087462015</v>
      </c>
      <c r="K935">
        <f>(M935*N935)/1000</f>
        <v>6.0419999999999998</v>
      </c>
      <c r="L935">
        <f t="shared" si="146"/>
        <v>3.18</v>
      </c>
      <c r="M935">
        <v>57</v>
      </c>
      <c r="N935">
        <v>106</v>
      </c>
      <c r="O935">
        <f t="shared" si="147"/>
        <v>55.789473684210527</v>
      </c>
      <c r="P935">
        <f t="shared" si="148"/>
        <v>1.4324324324324325</v>
      </c>
      <c r="Q935">
        <v>104</v>
      </c>
      <c r="R935">
        <v>63</v>
      </c>
      <c r="S935">
        <v>76</v>
      </c>
      <c r="T935">
        <v>41</v>
      </c>
      <c r="U935">
        <v>716.98113207547169</v>
      </c>
      <c r="V935">
        <v>1362.2641509433961</v>
      </c>
      <c r="W935">
        <f t="shared" si="149"/>
        <v>1006.2893081761007</v>
      </c>
      <c r="X935">
        <f t="shared" si="150"/>
        <v>1911.9496855345913</v>
      </c>
    </row>
    <row r="936" spans="1:24" x14ac:dyDescent="0.25">
      <c r="A936">
        <f t="shared" si="136"/>
        <v>1.57</v>
      </c>
      <c r="B936">
        <f t="shared" si="137"/>
        <v>2.4649000000000001</v>
      </c>
      <c r="C936" t="s">
        <v>69</v>
      </c>
      <c r="E936">
        <v>26</v>
      </c>
      <c r="F936" t="s">
        <v>38</v>
      </c>
      <c r="G936">
        <v>157</v>
      </c>
      <c r="H936">
        <v>96</v>
      </c>
      <c r="I936">
        <v>2.13</v>
      </c>
      <c r="J936">
        <f t="shared" si="145"/>
        <v>38.946813258144346</v>
      </c>
      <c r="K936">
        <v>7.7</v>
      </c>
      <c r="L936">
        <f t="shared" si="146"/>
        <v>3.615023474178404</v>
      </c>
      <c r="M936">
        <v>99</v>
      </c>
      <c r="N936">
        <v>97</v>
      </c>
      <c r="O936">
        <f t="shared" si="147"/>
        <v>45.539906103286384</v>
      </c>
      <c r="P936">
        <f t="shared" si="148"/>
        <v>1.0104166666666667</v>
      </c>
      <c r="Q936">
        <v>123</v>
      </c>
      <c r="R936">
        <v>81</v>
      </c>
      <c r="S936">
        <v>95</v>
      </c>
      <c r="T936">
        <v>42</v>
      </c>
      <c r="U936">
        <f>S936*1000/N936</f>
        <v>979.38144329896909</v>
      </c>
      <c r="V936">
        <f>U936*I936</f>
        <v>2086.0824742268042</v>
      </c>
      <c r="W936">
        <f t="shared" si="149"/>
        <v>987.01298701298697</v>
      </c>
      <c r="X936">
        <f t="shared" si="150"/>
        <v>2102.3376623376621</v>
      </c>
    </row>
    <row r="937" spans="1:24" x14ac:dyDescent="0.25">
      <c r="A937">
        <f t="shared" si="136"/>
        <v>1.58</v>
      </c>
      <c r="B937">
        <f t="shared" si="137"/>
        <v>2.4964000000000004</v>
      </c>
      <c r="E937">
        <v>26</v>
      </c>
      <c r="F937" t="s">
        <v>38</v>
      </c>
      <c r="G937">
        <v>158</v>
      </c>
      <c r="H937">
        <v>51</v>
      </c>
      <c r="I937">
        <v>1.508</v>
      </c>
      <c r="J937">
        <f t="shared" si="145"/>
        <v>20.429418362441915</v>
      </c>
      <c r="K937">
        <f>(M937*N937)/1000</f>
        <v>7.2674427779999995</v>
      </c>
      <c r="L937">
        <f t="shared" si="146"/>
        <v>4.8192591366047743</v>
      </c>
      <c r="M937">
        <v>82.518000000000001</v>
      </c>
      <c r="N937">
        <v>88.070999999999998</v>
      </c>
      <c r="O937">
        <f t="shared" si="147"/>
        <v>58.402519893899203</v>
      </c>
      <c r="P937">
        <f t="shared" si="148"/>
        <v>1.7268823529411765</v>
      </c>
      <c r="Q937">
        <v>118</v>
      </c>
      <c r="R937">
        <v>71</v>
      </c>
      <c r="S937">
        <v>86.667000000000002</v>
      </c>
      <c r="T937">
        <v>47</v>
      </c>
      <c r="U937">
        <v>984.0583165854822</v>
      </c>
      <c r="V937">
        <v>1483.9599414109073</v>
      </c>
      <c r="W937">
        <f t="shared" si="149"/>
        <v>954.03021555101418</v>
      </c>
      <c r="X937">
        <f t="shared" si="150"/>
        <v>1438.6775650509294</v>
      </c>
    </row>
    <row r="938" spans="1:24" x14ac:dyDescent="0.25">
      <c r="A938">
        <f t="shared" si="136"/>
        <v>1.6</v>
      </c>
      <c r="B938">
        <f t="shared" si="137"/>
        <v>2.5600000000000005</v>
      </c>
      <c r="C938" t="s">
        <v>70</v>
      </c>
      <c r="E938">
        <v>26</v>
      </c>
      <c r="F938" t="s">
        <v>38</v>
      </c>
      <c r="G938">
        <v>160</v>
      </c>
      <c r="H938">
        <v>55</v>
      </c>
      <c r="I938">
        <v>1.58</v>
      </c>
      <c r="J938">
        <f t="shared" si="145"/>
        <v>21.484374999999996</v>
      </c>
      <c r="K938">
        <v>4.8</v>
      </c>
      <c r="L938">
        <f t="shared" si="146"/>
        <v>3.0379746835443036</v>
      </c>
      <c r="M938">
        <v>76</v>
      </c>
      <c r="N938">
        <v>79</v>
      </c>
      <c r="O938">
        <f t="shared" si="147"/>
        <v>50</v>
      </c>
      <c r="P938">
        <f t="shared" si="148"/>
        <v>1.4363636363636363</v>
      </c>
      <c r="Q938">
        <v>111</v>
      </c>
      <c r="R938">
        <v>78</v>
      </c>
      <c r="S938">
        <v>89</v>
      </c>
      <c r="T938">
        <v>33</v>
      </c>
      <c r="U938">
        <f>S938*1000/N938</f>
        <v>1126.5822784810127</v>
      </c>
      <c r="V938">
        <f>U938*I938</f>
        <v>1780.0000000000002</v>
      </c>
      <c r="W938">
        <f t="shared" si="149"/>
        <v>1483.3333333333335</v>
      </c>
      <c r="X938">
        <f t="shared" si="150"/>
        <v>2343.666666666667</v>
      </c>
    </row>
    <row r="939" spans="1:24" x14ac:dyDescent="0.25">
      <c r="A939">
        <f t="shared" si="136"/>
        <v>1.605</v>
      </c>
      <c r="B939">
        <f t="shared" si="137"/>
        <v>2.576025</v>
      </c>
      <c r="E939">
        <v>26</v>
      </c>
      <c r="F939" t="s">
        <v>38</v>
      </c>
      <c r="G939">
        <v>160.5</v>
      </c>
      <c r="H939">
        <v>49</v>
      </c>
      <c r="I939">
        <v>1.482</v>
      </c>
      <c r="J939">
        <f t="shared" si="145"/>
        <v>19.02155452683883</v>
      </c>
      <c r="K939">
        <f>(M939*N939)/1000</f>
        <v>4.1672789520000002</v>
      </c>
      <c r="L939">
        <f t="shared" si="146"/>
        <v>2.8119291174089072</v>
      </c>
      <c r="M939">
        <v>61.576000000000001</v>
      </c>
      <c r="N939">
        <v>67.677000000000007</v>
      </c>
      <c r="O939">
        <f t="shared" si="147"/>
        <v>45.665991902834016</v>
      </c>
      <c r="P939">
        <f t="shared" si="148"/>
        <v>1.3811632653061225</v>
      </c>
      <c r="Q939">
        <v>122</v>
      </c>
      <c r="R939">
        <v>65</v>
      </c>
      <c r="S939">
        <v>84</v>
      </c>
      <c r="T939">
        <v>57</v>
      </c>
      <c r="U939">
        <v>1241.1897690500464</v>
      </c>
      <c r="V939">
        <v>1839.4432377321687</v>
      </c>
      <c r="W939">
        <f t="shared" si="149"/>
        <v>1612.5630363129096</v>
      </c>
      <c r="X939">
        <f t="shared" si="150"/>
        <v>2389.8184198157319</v>
      </c>
    </row>
    <row r="940" spans="1:24" x14ac:dyDescent="0.25">
      <c r="A940">
        <f t="shared" si="136"/>
        <v>1.67</v>
      </c>
      <c r="B940">
        <f t="shared" si="137"/>
        <v>2.7888999999999999</v>
      </c>
      <c r="E940">
        <v>26</v>
      </c>
      <c r="F940" t="s">
        <v>38</v>
      </c>
      <c r="G940">
        <v>167</v>
      </c>
      <c r="H940">
        <v>57</v>
      </c>
      <c r="I940">
        <v>1.6</v>
      </c>
      <c r="J940">
        <f t="shared" si="145"/>
        <v>20.43816558499767</v>
      </c>
      <c r="K940">
        <f>(M940*N940)/1000</f>
        <v>5.7</v>
      </c>
      <c r="L940">
        <f t="shared" si="146"/>
        <v>3.5625</v>
      </c>
      <c r="M940">
        <v>75</v>
      </c>
      <c r="N940">
        <v>76</v>
      </c>
      <c r="O940">
        <f t="shared" si="147"/>
        <v>47.5</v>
      </c>
      <c r="P940">
        <f t="shared" si="148"/>
        <v>1.3333333333333333</v>
      </c>
      <c r="Q940">
        <v>114</v>
      </c>
      <c r="R940">
        <v>79</v>
      </c>
      <c r="S940">
        <v>90</v>
      </c>
      <c r="T940">
        <v>35</v>
      </c>
      <c r="U940">
        <v>1184.2105263157894</v>
      </c>
      <c r="V940">
        <v>1894.7368421052631</v>
      </c>
      <c r="W940">
        <f t="shared" si="149"/>
        <v>1263.1578947368421</v>
      </c>
      <c r="X940">
        <f t="shared" si="150"/>
        <v>2021.0526315789475</v>
      </c>
    </row>
    <row r="941" spans="1:24" x14ac:dyDescent="0.25">
      <c r="A941">
        <f t="shared" si="136"/>
        <v>1.7</v>
      </c>
      <c r="B941">
        <f t="shared" si="137"/>
        <v>2.8899999999999997</v>
      </c>
      <c r="E941">
        <v>26</v>
      </c>
      <c r="F941" t="s">
        <v>38</v>
      </c>
      <c r="G941">
        <v>170</v>
      </c>
      <c r="H941">
        <v>65</v>
      </c>
      <c r="I941">
        <v>1.8</v>
      </c>
      <c r="J941">
        <f t="shared" si="145"/>
        <v>22.491349480968861</v>
      </c>
      <c r="K941">
        <f>(M941*N941)/1000</f>
        <v>4.8280000000000003</v>
      </c>
      <c r="L941">
        <f t="shared" si="146"/>
        <v>2.6822222222222223</v>
      </c>
      <c r="M941">
        <v>71</v>
      </c>
      <c r="N941">
        <v>68</v>
      </c>
      <c r="O941">
        <f t="shared" si="147"/>
        <v>37.777777777777779</v>
      </c>
      <c r="P941">
        <f t="shared" si="148"/>
        <v>1.0461538461538462</v>
      </c>
      <c r="Q941">
        <v>124</v>
      </c>
      <c r="R941">
        <v>85</v>
      </c>
      <c r="S941">
        <v>98</v>
      </c>
      <c r="T941">
        <v>39</v>
      </c>
      <c r="U941">
        <v>1441.1764705882354</v>
      </c>
      <c r="V941">
        <v>2594.1176470588239</v>
      </c>
      <c r="W941">
        <f t="shared" si="149"/>
        <v>1623.8608119304058</v>
      </c>
      <c r="X941">
        <f t="shared" si="150"/>
        <v>2922.9494614747305</v>
      </c>
    </row>
    <row r="942" spans="1:24" x14ac:dyDescent="0.25">
      <c r="A942">
        <f t="shared" si="136"/>
        <v>1.44</v>
      </c>
      <c r="B942">
        <f t="shared" si="137"/>
        <v>2.0735999999999999</v>
      </c>
      <c r="E942">
        <v>27</v>
      </c>
      <c r="F942" t="s">
        <v>38</v>
      </c>
      <c r="G942">
        <v>144</v>
      </c>
      <c r="H942">
        <v>41.2</v>
      </c>
      <c r="I942">
        <v>1.304</v>
      </c>
      <c r="J942">
        <f t="shared" si="145"/>
        <v>19.868827160493829</v>
      </c>
      <c r="K942">
        <f>(M942*N942)/1000</f>
        <v>5.4196358290000006</v>
      </c>
      <c r="L942">
        <f t="shared" si="146"/>
        <v>4.1561624455521473</v>
      </c>
      <c r="M942">
        <v>77.653000000000006</v>
      </c>
      <c r="N942">
        <v>69.793000000000006</v>
      </c>
      <c r="O942">
        <f t="shared" si="147"/>
        <v>53.522239263803684</v>
      </c>
      <c r="P942">
        <f t="shared" si="148"/>
        <v>1.6940048543689321</v>
      </c>
      <c r="Q942">
        <v>101</v>
      </c>
      <c r="R942">
        <v>59</v>
      </c>
      <c r="S942">
        <v>73</v>
      </c>
      <c r="T942">
        <v>42</v>
      </c>
      <c r="U942">
        <v>1045.9501669221841</v>
      </c>
      <c r="V942">
        <v>1363.9190176665281</v>
      </c>
      <c r="W942">
        <f t="shared" si="149"/>
        <v>1077.5631766161607</v>
      </c>
      <c r="X942">
        <f t="shared" si="150"/>
        <v>1405.1423823074736</v>
      </c>
    </row>
    <row r="943" spans="1:24" x14ac:dyDescent="0.25">
      <c r="A943">
        <f t="shared" si="136"/>
        <v>1.53</v>
      </c>
      <c r="B943">
        <f t="shared" si="137"/>
        <v>2.3409</v>
      </c>
      <c r="C943" t="s">
        <v>71</v>
      </c>
      <c r="E943">
        <v>27</v>
      </c>
      <c r="F943" t="s">
        <v>38</v>
      </c>
      <c r="G943">
        <v>153</v>
      </c>
      <c r="H943">
        <v>69</v>
      </c>
      <c r="I943">
        <v>1.76</v>
      </c>
      <c r="J943">
        <f t="shared" si="145"/>
        <v>29.475842624631554</v>
      </c>
      <c r="K943">
        <v>7.3</v>
      </c>
      <c r="L943">
        <f t="shared" si="146"/>
        <v>4.1477272727272725</v>
      </c>
      <c r="M943">
        <v>85</v>
      </c>
      <c r="N943">
        <v>86</v>
      </c>
      <c r="O943">
        <f t="shared" si="147"/>
        <v>48.863636363636367</v>
      </c>
      <c r="P943">
        <f t="shared" si="148"/>
        <v>1.2463768115942029</v>
      </c>
      <c r="Q943">
        <v>124</v>
      </c>
      <c r="R943">
        <v>77</v>
      </c>
      <c r="S943">
        <v>92</v>
      </c>
      <c r="T943">
        <v>47</v>
      </c>
      <c r="U943">
        <f>S943*1000/N943</f>
        <v>1069.7674418604652</v>
      </c>
      <c r="V943">
        <f>U943*I943</f>
        <v>1882.7906976744187</v>
      </c>
      <c r="W943">
        <f t="shared" si="149"/>
        <v>1008.2191780821918</v>
      </c>
      <c r="X943">
        <f t="shared" si="150"/>
        <v>1774.4657534246576</v>
      </c>
    </row>
    <row r="944" spans="1:24" x14ac:dyDescent="0.25">
      <c r="A944">
        <f t="shared" si="136"/>
        <v>1.59</v>
      </c>
      <c r="B944">
        <f t="shared" si="137"/>
        <v>2.5281000000000002</v>
      </c>
      <c r="E944">
        <v>27</v>
      </c>
      <c r="F944" t="s">
        <v>38</v>
      </c>
      <c r="G944">
        <v>159</v>
      </c>
      <c r="H944">
        <v>50.2</v>
      </c>
      <c r="I944">
        <v>2.3319999999999999</v>
      </c>
      <c r="J944">
        <f t="shared" si="145"/>
        <v>19.856809461651043</v>
      </c>
      <c r="K944">
        <f>(M944*N944)/1000</f>
        <v>6.5568126280000003</v>
      </c>
      <c r="L944">
        <f t="shared" si="146"/>
        <v>2.811669222984563</v>
      </c>
      <c r="M944">
        <v>83.126000000000005</v>
      </c>
      <c r="N944">
        <v>78.878</v>
      </c>
      <c r="O944">
        <f t="shared" si="147"/>
        <v>33.824185248713555</v>
      </c>
      <c r="P944">
        <f t="shared" si="148"/>
        <v>1.5712749003984063</v>
      </c>
      <c r="Q944">
        <v>124</v>
      </c>
      <c r="R944">
        <v>74</v>
      </c>
      <c r="S944">
        <v>90.667000000000002</v>
      </c>
      <c r="T944">
        <v>50</v>
      </c>
      <c r="U944">
        <v>1149.4586576738761</v>
      </c>
      <c r="V944">
        <v>2680.5375896954788</v>
      </c>
      <c r="W944">
        <f t="shared" si="149"/>
        <v>1106.2326181208057</v>
      </c>
      <c r="X944">
        <f t="shared" si="150"/>
        <v>2579.7344654577187</v>
      </c>
    </row>
    <row r="945" spans="1:24" x14ac:dyDescent="0.25">
      <c r="A945">
        <f t="shared" si="136"/>
        <v>1.595</v>
      </c>
      <c r="B945">
        <f t="shared" si="137"/>
        <v>2.544025</v>
      </c>
      <c r="E945">
        <v>27</v>
      </c>
      <c r="F945" t="s">
        <v>38</v>
      </c>
      <c r="G945">
        <v>159.5</v>
      </c>
      <c r="H945">
        <v>54.5</v>
      </c>
      <c r="I945">
        <v>1.569</v>
      </c>
      <c r="J945">
        <f t="shared" si="145"/>
        <v>21.422745452580067</v>
      </c>
      <c r="K945">
        <f>(M945*N945)/1000</f>
        <v>4.9519978760000001</v>
      </c>
      <c r="L945">
        <f t="shared" si="146"/>
        <v>3.1561490605481199</v>
      </c>
      <c r="M945">
        <v>79.786000000000001</v>
      </c>
      <c r="N945">
        <v>62.066000000000003</v>
      </c>
      <c r="O945">
        <f t="shared" si="147"/>
        <v>39.557680050987891</v>
      </c>
      <c r="P945">
        <f t="shared" si="148"/>
        <v>1.1388256880733945</v>
      </c>
      <c r="Q945">
        <v>108</v>
      </c>
      <c r="R945">
        <v>68</v>
      </c>
      <c r="S945">
        <v>81.332999999999998</v>
      </c>
      <c r="T945">
        <v>40</v>
      </c>
      <c r="U945">
        <v>1310.4276093191118</v>
      </c>
      <c r="V945">
        <v>2056.0609190216865</v>
      </c>
      <c r="W945">
        <f t="shared" si="149"/>
        <v>1313.942405253164</v>
      </c>
      <c r="X945">
        <f t="shared" si="150"/>
        <v>2061.5756338422143</v>
      </c>
    </row>
    <row r="946" spans="1:24" x14ac:dyDescent="0.25">
      <c r="A946">
        <f t="shared" si="136"/>
        <v>1.6</v>
      </c>
      <c r="B946">
        <f t="shared" si="137"/>
        <v>2.5600000000000005</v>
      </c>
      <c r="E946">
        <v>27</v>
      </c>
      <c r="F946" t="s">
        <v>38</v>
      </c>
      <c r="G946">
        <v>160</v>
      </c>
      <c r="H946">
        <v>51.7</v>
      </c>
      <c r="I946">
        <v>1.526</v>
      </c>
      <c r="J946">
        <f t="shared" si="145"/>
        <v>20.195312499999996</v>
      </c>
      <c r="K946">
        <f>(M946*N946)/1000</f>
        <v>4.2925824439999998</v>
      </c>
      <c r="L946">
        <f t="shared" si="146"/>
        <v>2.8129635937090431</v>
      </c>
      <c r="M946">
        <v>73.608999999999995</v>
      </c>
      <c r="N946">
        <v>58.316000000000003</v>
      </c>
      <c r="O946">
        <f t="shared" si="147"/>
        <v>38.21494102228047</v>
      </c>
      <c r="P946">
        <f t="shared" si="148"/>
        <v>1.1279690522243713</v>
      </c>
      <c r="Q946">
        <v>114</v>
      </c>
      <c r="R946">
        <v>70</v>
      </c>
      <c r="S946">
        <v>84.667000000000002</v>
      </c>
      <c r="T946">
        <v>44</v>
      </c>
      <c r="U946">
        <v>1451.8656972357501</v>
      </c>
      <c r="V946">
        <v>2215.5470539817547</v>
      </c>
      <c r="W946">
        <f t="shared" si="149"/>
        <v>1577.92193588909</v>
      </c>
      <c r="X946">
        <f t="shared" si="150"/>
        <v>2407.9088741667515</v>
      </c>
    </row>
    <row r="947" spans="1:24" x14ac:dyDescent="0.25">
      <c r="A947">
        <f t="shared" si="136"/>
        <v>1.62</v>
      </c>
      <c r="B947">
        <f t="shared" si="137"/>
        <v>2.6244000000000005</v>
      </c>
      <c r="E947">
        <v>27</v>
      </c>
      <c r="F947" t="s">
        <v>38</v>
      </c>
      <c r="G947">
        <v>162</v>
      </c>
      <c r="H947">
        <v>59</v>
      </c>
      <c r="I947">
        <v>1.6</v>
      </c>
      <c r="J947">
        <f t="shared" si="145"/>
        <v>22.481329065691202</v>
      </c>
      <c r="K947">
        <f>(M947*N947)/1000</f>
        <v>5.7720000000000002</v>
      </c>
      <c r="L947">
        <f t="shared" si="146"/>
        <v>3.6074999999999999</v>
      </c>
      <c r="M947">
        <v>74</v>
      </c>
      <c r="N947">
        <v>78</v>
      </c>
      <c r="O947">
        <f t="shared" si="147"/>
        <v>48.75</v>
      </c>
      <c r="P947">
        <f t="shared" si="148"/>
        <v>1.3220338983050848</v>
      </c>
      <c r="Q947">
        <v>115</v>
      </c>
      <c r="R947">
        <v>71</v>
      </c>
      <c r="S947">
        <v>85</v>
      </c>
      <c r="T947">
        <v>44</v>
      </c>
      <c r="U947">
        <v>1089.7435897435898</v>
      </c>
      <c r="V947">
        <v>1743.5897435897439</v>
      </c>
      <c r="W947">
        <f t="shared" si="149"/>
        <v>1178.101178101178</v>
      </c>
      <c r="X947">
        <f t="shared" si="150"/>
        <v>1884.9618849618848</v>
      </c>
    </row>
    <row r="948" spans="1:24" x14ac:dyDescent="0.25">
      <c r="A948">
        <f t="shared" si="136"/>
        <v>1.62</v>
      </c>
      <c r="B948">
        <f t="shared" si="137"/>
        <v>2.6244000000000005</v>
      </c>
      <c r="E948">
        <v>27</v>
      </c>
      <c r="F948" t="s">
        <v>38</v>
      </c>
      <c r="G948">
        <v>162</v>
      </c>
      <c r="H948">
        <v>52</v>
      </c>
      <c r="I948">
        <v>1.536</v>
      </c>
      <c r="J948">
        <f t="shared" si="145"/>
        <v>19.814052735863431</v>
      </c>
      <c r="K948">
        <f>(M948*N948)/1000</f>
        <v>5.3950622480000003</v>
      </c>
      <c r="L948">
        <f t="shared" si="146"/>
        <v>3.5124103177083335</v>
      </c>
      <c r="M948">
        <v>71.938000000000002</v>
      </c>
      <c r="N948">
        <v>74.995999999999995</v>
      </c>
      <c r="O948">
        <f t="shared" si="147"/>
        <v>48.825520833333329</v>
      </c>
      <c r="P948">
        <f t="shared" si="148"/>
        <v>1.4422307692307692</v>
      </c>
      <c r="Q948">
        <v>110</v>
      </c>
      <c r="R948">
        <v>68</v>
      </c>
      <c r="S948">
        <v>82</v>
      </c>
      <c r="T948">
        <v>42</v>
      </c>
      <c r="U948">
        <v>1093.3916475545363</v>
      </c>
      <c r="V948">
        <v>1679.4495706437679</v>
      </c>
      <c r="W948">
        <f t="shared" si="149"/>
        <v>1215.9266563480066</v>
      </c>
      <c r="X948">
        <f t="shared" si="150"/>
        <v>1867.6633441505383</v>
      </c>
    </row>
    <row r="949" spans="1:24" x14ac:dyDescent="0.25">
      <c r="A949">
        <f t="shared" si="136"/>
        <v>1.66</v>
      </c>
      <c r="B949">
        <f t="shared" si="137"/>
        <v>2.7555999999999998</v>
      </c>
      <c r="C949" t="s">
        <v>72</v>
      </c>
      <c r="E949">
        <v>27</v>
      </c>
      <c r="F949" t="s">
        <v>38</v>
      </c>
      <c r="G949">
        <v>166</v>
      </c>
      <c r="H949">
        <v>63</v>
      </c>
      <c r="I949">
        <v>1.72</v>
      </c>
      <c r="J949">
        <f t="shared" si="145"/>
        <v>22.862534475250399</v>
      </c>
      <c r="K949">
        <v>4.5999999999999996</v>
      </c>
      <c r="L949">
        <f t="shared" si="146"/>
        <v>2.6744186046511627</v>
      </c>
      <c r="M949">
        <v>64</v>
      </c>
      <c r="N949">
        <v>73</v>
      </c>
      <c r="O949">
        <f t="shared" si="147"/>
        <v>42.441860465116278</v>
      </c>
      <c r="P949">
        <f t="shared" si="148"/>
        <v>1.1587301587301588</v>
      </c>
      <c r="Q949">
        <v>107</v>
      </c>
      <c r="R949">
        <v>66</v>
      </c>
      <c r="S949">
        <v>73</v>
      </c>
      <c r="T949">
        <v>41</v>
      </c>
      <c r="U949">
        <f>S949*1000/N949</f>
        <v>1000</v>
      </c>
      <c r="V949">
        <f>U949*I949</f>
        <v>1720</v>
      </c>
      <c r="W949">
        <f t="shared" si="149"/>
        <v>1269.5652173913045</v>
      </c>
      <c r="X949">
        <f t="shared" si="150"/>
        <v>2183.6521739130435</v>
      </c>
    </row>
    <row r="950" spans="1:24" x14ac:dyDescent="0.25">
      <c r="A950">
        <f t="shared" si="136"/>
        <v>1.7</v>
      </c>
      <c r="B950">
        <f t="shared" si="137"/>
        <v>2.8899999999999997</v>
      </c>
      <c r="C950" t="s">
        <v>73</v>
      </c>
      <c r="E950">
        <v>27</v>
      </c>
      <c r="F950" t="s">
        <v>38</v>
      </c>
      <c r="G950">
        <v>170</v>
      </c>
      <c r="H950">
        <v>140</v>
      </c>
      <c r="J950">
        <f t="shared" si="145"/>
        <v>48.44290657439447</v>
      </c>
      <c r="M950">
        <v>64</v>
      </c>
      <c r="Q950">
        <v>144</v>
      </c>
      <c r="R950">
        <v>80</v>
      </c>
      <c r="S950">
        <v>101</v>
      </c>
      <c r="T950">
        <v>64</v>
      </c>
    </row>
    <row r="951" spans="1:24" x14ac:dyDescent="0.25">
      <c r="A951">
        <f t="shared" si="136"/>
        <v>1.75</v>
      </c>
      <c r="B951">
        <f t="shared" si="137"/>
        <v>3.0625</v>
      </c>
      <c r="C951" t="s">
        <v>74</v>
      </c>
      <c r="E951">
        <v>27</v>
      </c>
      <c r="F951" t="s">
        <v>38</v>
      </c>
      <c r="G951">
        <v>175</v>
      </c>
      <c r="H951">
        <v>105</v>
      </c>
      <c r="I951">
        <v>2.31</v>
      </c>
      <c r="J951">
        <f t="shared" si="145"/>
        <v>34.285714285714285</v>
      </c>
      <c r="K951">
        <v>8</v>
      </c>
      <c r="L951">
        <f t="shared" ref="L951:L986" si="152">K951/I951</f>
        <v>3.4632034632034632</v>
      </c>
      <c r="M951">
        <v>77</v>
      </c>
      <c r="N951">
        <v>101</v>
      </c>
      <c r="O951">
        <f t="shared" ref="O951:O1009" si="153">N951/I951</f>
        <v>43.722943722943725</v>
      </c>
      <c r="P951">
        <f t="shared" ref="P951:P1009" si="154">N951/H951</f>
        <v>0.96190476190476193</v>
      </c>
      <c r="Q951">
        <v>126</v>
      </c>
      <c r="R951">
        <v>77</v>
      </c>
      <c r="S951">
        <v>88</v>
      </c>
      <c r="T951">
        <v>49</v>
      </c>
      <c r="U951">
        <f>S951*1000/N951</f>
        <v>871.28712871287132</v>
      </c>
      <c r="V951">
        <f>U951*I951</f>
        <v>2012.6732673267329</v>
      </c>
      <c r="W951">
        <f t="shared" ref="W951:W1009" si="155">S951*80/K951</f>
        <v>880</v>
      </c>
      <c r="X951">
        <f t="shared" ref="X951:X1009" si="156">W951*I951</f>
        <v>2032.8</v>
      </c>
    </row>
    <row r="952" spans="1:24" x14ac:dyDescent="0.25">
      <c r="A952">
        <f t="shared" si="136"/>
        <v>1.86</v>
      </c>
      <c r="B952">
        <f t="shared" si="137"/>
        <v>3.4596000000000005</v>
      </c>
      <c r="C952" t="s">
        <v>75</v>
      </c>
      <c r="D952" t="s">
        <v>76</v>
      </c>
      <c r="E952">
        <v>27</v>
      </c>
      <c r="F952" t="s">
        <v>38</v>
      </c>
      <c r="G952">
        <v>186</v>
      </c>
      <c r="H952">
        <v>107</v>
      </c>
      <c r="I952">
        <v>2.37</v>
      </c>
      <c r="J952">
        <f t="shared" si="145"/>
        <v>30.9284310324893</v>
      </c>
      <c r="K952">
        <v>8.4</v>
      </c>
      <c r="L952">
        <f t="shared" si="152"/>
        <v>3.5443037974683542</v>
      </c>
      <c r="M952">
        <v>96</v>
      </c>
      <c r="N952">
        <v>95</v>
      </c>
      <c r="O952">
        <f t="shared" si="153"/>
        <v>40.084388185654007</v>
      </c>
      <c r="P952">
        <f t="shared" si="154"/>
        <v>0.88785046728971961</v>
      </c>
      <c r="Q952">
        <v>113</v>
      </c>
      <c r="R952">
        <v>78</v>
      </c>
      <c r="S952">
        <v>90</v>
      </c>
      <c r="T952">
        <v>35</v>
      </c>
      <c r="U952">
        <f>S952*1000/N952</f>
        <v>947.36842105263156</v>
      </c>
      <c r="V952">
        <f>U952*I952</f>
        <v>2245.2631578947371</v>
      </c>
      <c r="W952">
        <f t="shared" si="155"/>
        <v>857.14285714285711</v>
      </c>
      <c r="X952">
        <f t="shared" si="156"/>
        <v>2031.4285714285713</v>
      </c>
    </row>
    <row r="953" spans="1:24" x14ac:dyDescent="0.25">
      <c r="A953">
        <f t="shared" si="136"/>
        <v>1.55</v>
      </c>
      <c r="B953">
        <f t="shared" si="137"/>
        <v>2.4025000000000003</v>
      </c>
      <c r="E953">
        <v>28</v>
      </c>
      <c r="F953" t="s">
        <v>38</v>
      </c>
      <c r="G953">
        <v>155</v>
      </c>
      <c r="H953">
        <v>48.5</v>
      </c>
      <c r="I953">
        <v>1.4590000000000001</v>
      </c>
      <c r="J953">
        <f t="shared" si="145"/>
        <v>20.187304890738812</v>
      </c>
      <c r="K953">
        <f>(M953*N953)/1000</f>
        <v>5.6186861710000002</v>
      </c>
      <c r="L953">
        <f t="shared" si="152"/>
        <v>3.8510528930774504</v>
      </c>
      <c r="M953">
        <v>83.027000000000001</v>
      </c>
      <c r="N953">
        <v>67.673000000000002</v>
      </c>
      <c r="O953">
        <f t="shared" si="153"/>
        <v>46.383139136394789</v>
      </c>
      <c r="P953">
        <f t="shared" si="154"/>
        <v>1.395319587628866</v>
      </c>
      <c r="Q953">
        <v>110</v>
      </c>
      <c r="R953">
        <v>60</v>
      </c>
      <c r="S953">
        <v>76.667000000000002</v>
      </c>
      <c r="T953">
        <v>50</v>
      </c>
      <c r="U953">
        <v>1132.9038168841339</v>
      </c>
      <c r="V953">
        <v>1652.9066688339515</v>
      </c>
      <c r="W953">
        <f t="shared" si="155"/>
        <v>1091.6003872322344</v>
      </c>
      <c r="X953">
        <f t="shared" si="156"/>
        <v>1592.6449649718302</v>
      </c>
    </row>
    <row r="954" spans="1:24" x14ac:dyDescent="0.25">
      <c r="A954">
        <f t="shared" si="136"/>
        <v>1.57</v>
      </c>
      <c r="B954">
        <f t="shared" si="137"/>
        <v>2.4649000000000001</v>
      </c>
      <c r="E954">
        <v>28</v>
      </c>
      <c r="F954" t="s">
        <v>38</v>
      </c>
      <c r="G954">
        <v>157</v>
      </c>
      <c r="H954">
        <v>52</v>
      </c>
      <c r="I954">
        <v>1.522</v>
      </c>
      <c r="J954">
        <f t="shared" si="145"/>
        <v>21.096190514828187</v>
      </c>
      <c r="K954">
        <f>(M954*N954)/1000</f>
        <v>4.9783645669999999</v>
      </c>
      <c r="L954">
        <f t="shared" si="152"/>
        <v>3.2709359835742444</v>
      </c>
      <c r="M954">
        <v>72.516999999999996</v>
      </c>
      <c r="N954">
        <v>68.650999999999996</v>
      </c>
      <c r="O954">
        <f t="shared" si="153"/>
        <v>45.105781865965831</v>
      </c>
      <c r="P954">
        <f t="shared" si="154"/>
        <v>1.3202115384615385</v>
      </c>
      <c r="Q954">
        <v>118</v>
      </c>
      <c r="R954">
        <v>74</v>
      </c>
      <c r="S954">
        <v>88.667000000000002</v>
      </c>
      <c r="T954">
        <v>44</v>
      </c>
      <c r="U954">
        <v>1291.5616669822728</v>
      </c>
      <c r="V954">
        <v>1965.7568571470192</v>
      </c>
      <c r="W954">
        <f t="shared" si="155"/>
        <v>1424.8373947982104</v>
      </c>
      <c r="X954">
        <f t="shared" si="156"/>
        <v>2168.6025148828762</v>
      </c>
    </row>
    <row r="955" spans="1:24" x14ac:dyDescent="0.25">
      <c r="A955">
        <f t="shared" si="136"/>
        <v>1.58</v>
      </c>
      <c r="B955">
        <f t="shared" si="137"/>
        <v>2.4964000000000004</v>
      </c>
      <c r="E955">
        <v>28</v>
      </c>
      <c r="F955" t="s">
        <v>38</v>
      </c>
      <c r="G955">
        <v>158</v>
      </c>
      <c r="H955">
        <v>55.5</v>
      </c>
      <c r="I955">
        <v>1.58</v>
      </c>
      <c r="J955">
        <f t="shared" si="145"/>
        <v>22.232014100304436</v>
      </c>
      <c r="K955">
        <f>(M955*N955)/1000</f>
        <v>6.1863458399999995</v>
      </c>
      <c r="L955">
        <f t="shared" si="152"/>
        <v>3.9154087594936704</v>
      </c>
      <c r="M955">
        <v>85.494</v>
      </c>
      <c r="N955">
        <v>72.36</v>
      </c>
      <c r="O955">
        <f t="shared" si="153"/>
        <v>45.797468354430379</v>
      </c>
      <c r="P955">
        <f t="shared" si="154"/>
        <v>1.3037837837837838</v>
      </c>
      <c r="Q955">
        <v>107</v>
      </c>
      <c r="R955">
        <v>66</v>
      </c>
      <c r="S955">
        <v>79.667000000000002</v>
      </c>
      <c r="T955">
        <v>41</v>
      </c>
      <c r="U955">
        <v>1100.9812050856826</v>
      </c>
      <c r="V955">
        <v>1739.5503040353785</v>
      </c>
      <c r="W955">
        <f t="shared" si="155"/>
        <v>1030.230149564351</v>
      </c>
      <c r="X955">
        <f t="shared" si="156"/>
        <v>1627.7636363116746</v>
      </c>
    </row>
    <row r="956" spans="1:24" x14ac:dyDescent="0.25">
      <c r="A956">
        <f t="shared" si="136"/>
        <v>1.58</v>
      </c>
      <c r="B956">
        <f t="shared" si="137"/>
        <v>2.4964000000000004</v>
      </c>
      <c r="C956" t="s">
        <v>77</v>
      </c>
      <c r="E956">
        <v>28</v>
      </c>
      <c r="F956" t="s">
        <v>38</v>
      </c>
      <c r="G956">
        <v>158</v>
      </c>
      <c r="H956">
        <v>52</v>
      </c>
      <c r="I956">
        <v>1.52</v>
      </c>
      <c r="J956">
        <f t="shared" si="145"/>
        <v>20.82999519307803</v>
      </c>
      <c r="K956">
        <v>5.5</v>
      </c>
      <c r="L956">
        <f t="shared" si="152"/>
        <v>3.6184210526315788</v>
      </c>
      <c r="M956">
        <v>74</v>
      </c>
      <c r="N956">
        <v>75</v>
      </c>
      <c r="O956">
        <f t="shared" si="153"/>
        <v>49.342105263157897</v>
      </c>
      <c r="P956">
        <f t="shared" si="154"/>
        <v>1.4423076923076923</v>
      </c>
      <c r="Q956">
        <v>128</v>
      </c>
      <c r="R956">
        <v>73</v>
      </c>
      <c r="S956">
        <v>87</v>
      </c>
      <c r="T956">
        <v>55</v>
      </c>
      <c r="U956">
        <f>S956*1000/N956</f>
        <v>1160</v>
      </c>
      <c r="V956">
        <f>U956*I956</f>
        <v>1763.2</v>
      </c>
      <c r="W956">
        <f t="shared" si="155"/>
        <v>1265.4545454545455</v>
      </c>
      <c r="X956">
        <f t="shared" si="156"/>
        <v>1923.4909090909091</v>
      </c>
    </row>
    <row r="957" spans="1:24" x14ac:dyDescent="0.25">
      <c r="A957">
        <f t="shared" si="136"/>
        <v>1.59</v>
      </c>
      <c r="B957">
        <f t="shared" si="137"/>
        <v>2.5281000000000002</v>
      </c>
      <c r="C957" t="s">
        <v>78</v>
      </c>
      <c r="E957">
        <v>28</v>
      </c>
      <c r="F957" t="s">
        <v>38</v>
      </c>
      <c r="G957">
        <v>159</v>
      </c>
      <c r="H957">
        <v>70</v>
      </c>
      <c r="I957">
        <v>1.8</v>
      </c>
      <c r="J957">
        <f t="shared" si="145"/>
        <v>27.688778133776353</v>
      </c>
      <c r="K957">
        <v>9.1</v>
      </c>
      <c r="L957">
        <f t="shared" si="152"/>
        <v>5.0555555555555554</v>
      </c>
      <c r="M957">
        <v>99</v>
      </c>
      <c r="N957">
        <v>92</v>
      </c>
      <c r="O957">
        <f t="shared" si="153"/>
        <v>51.111111111111107</v>
      </c>
      <c r="P957">
        <f t="shared" si="154"/>
        <v>1.3142857142857143</v>
      </c>
      <c r="Q957">
        <v>137</v>
      </c>
      <c r="R957">
        <v>78</v>
      </c>
      <c r="S957">
        <v>97</v>
      </c>
      <c r="T957">
        <v>59</v>
      </c>
      <c r="U957">
        <f>S957*1000/N957</f>
        <v>1054.3478260869565</v>
      </c>
      <c r="V957">
        <f>U957*I957</f>
        <v>1897.8260869565217</v>
      </c>
      <c r="W957">
        <f t="shared" si="155"/>
        <v>852.74725274725279</v>
      </c>
      <c r="X957">
        <f t="shared" si="156"/>
        <v>1534.9450549450551</v>
      </c>
    </row>
    <row r="958" spans="1:24" x14ac:dyDescent="0.25">
      <c r="A958">
        <f t="shared" si="136"/>
        <v>1.6</v>
      </c>
      <c r="B958">
        <f t="shared" si="137"/>
        <v>2.5600000000000005</v>
      </c>
      <c r="E958">
        <v>28</v>
      </c>
      <c r="F958" t="s">
        <v>38</v>
      </c>
      <c r="G958">
        <v>160</v>
      </c>
      <c r="H958">
        <v>48</v>
      </c>
      <c r="I958">
        <v>1.464</v>
      </c>
      <c r="J958">
        <f t="shared" si="145"/>
        <v>18.749999999999996</v>
      </c>
      <c r="K958">
        <f>(M958*N958)/1000</f>
        <v>4.1081106279999995</v>
      </c>
      <c r="L958">
        <f t="shared" si="152"/>
        <v>2.8060864945355188</v>
      </c>
      <c r="M958">
        <v>53.332000000000001</v>
      </c>
      <c r="N958">
        <v>77.028999999999996</v>
      </c>
      <c r="O958">
        <f t="shared" si="153"/>
        <v>52.615437158469945</v>
      </c>
      <c r="P958">
        <f t="shared" si="154"/>
        <v>1.6047708333333333</v>
      </c>
      <c r="Q958">
        <v>110</v>
      </c>
      <c r="R958">
        <v>70</v>
      </c>
      <c r="S958">
        <v>83.332999999999998</v>
      </c>
      <c r="T958">
        <v>40</v>
      </c>
      <c r="U958">
        <v>1081.8393072738838</v>
      </c>
      <c r="V958">
        <v>1583.812745848966</v>
      </c>
      <c r="W958">
        <f t="shared" si="155"/>
        <v>1622.7995308990983</v>
      </c>
      <c r="X958">
        <f t="shared" si="156"/>
        <v>2375.7785132362797</v>
      </c>
    </row>
    <row r="959" spans="1:24" x14ac:dyDescent="0.25">
      <c r="A959">
        <f t="shared" si="136"/>
        <v>1.67</v>
      </c>
      <c r="B959">
        <f t="shared" si="137"/>
        <v>2.7888999999999999</v>
      </c>
      <c r="C959" t="s">
        <v>79</v>
      </c>
      <c r="E959">
        <v>28</v>
      </c>
      <c r="F959" t="s">
        <v>38</v>
      </c>
      <c r="G959">
        <v>167</v>
      </c>
      <c r="H959">
        <v>98</v>
      </c>
      <c r="I959">
        <v>2.19</v>
      </c>
      <c r="J959">
        <f t="shared" si="145"/>
        <v>35.139302233855645</v>
      </c>
      <c r="K959">
        <v>7.7</v>
      </c>
      <c r="L959">
        <f t="shared" si="152"/>
        <v>3.5159817351598175</v>
      </c>
      <c r="M959">
        <v>80</v>
      </c>
      <c r="N959">
        <v>97</v>
      </c>
      <c r="O959">
        <f t="shared" si="153"/>
        <v>44.292237442922378</v>
      </c>
      <c r="P959">
        <f t="shared" si="154"/>
        <v>0.98979591836734693</v>
      </c>
      <c r="Q959">
        <v>126</v>
      </c>
      <c r="R959">
        <v>74</v>
      </c>
      <c r="S959">
        <v>88</v>
      </c>
      <c r="T959">
        <v>52</v>
      </c>
      <c r="U959">
        <f>S959*1000/N959</f>
        <v>907.21649484536078</v>
      </c>
      <c r="V959">
        <f>U959*I959</f>
        <v>1986.80412371134</v>
      </c>
      <c r="W959">
        <f t="shared" si="155"/>
        <v>914.28571428571422</v>
      </c>
      <c r="X959">
        <f t="shared" si="156"/>
        <v>2002.285714285714</v>
      </c>
    </row>
    <row r="960" spans="1:24" x14ac:dyDescent="0.25">
      <c r="A960">
        <f t="shared" si="136"/>
        <v>1.72</v>
      </c>
      <c r="B960">
        <f t="shared" si="137"/>
        <v>2.9583999999999997</v>
      </c>
      <c r="E960">
        <v>28</v>
      </c>
      <c r="F960" t="s">
        <v>38</v>
      </c>
      <c r="G960">
        <v>172</v>
      </c>
      <c r="H960">
        <v>70</v>
      </c>
      <c r="I960">
        <v>1.8</v>
      </c>
      <c r="J960">
        <f t="shared" si="145"/>
        <v>23.661438615467823</v>
      </c>
      <c r="K960">
        <f>(M960*N960)/1000</f>
        <v>5.056</v>
      </c>
      <c r="L960">
        <f t="shared" si="152"/>
        <v>2.8088888888888888</v>
      </c>
      <c r="M960">
        <v>64</v>
      </c>
      <c r="N960">
        <v>79</v>
      </c>
      <c r="O960">
        <f t="shared" si="153"/>
        <v>43.888888888888886</v>
      </c>
      <c r="P960">
        <f t="shared" si="154"/>
        <v>1.1285714285714286</v>
      </c>
      <c r="Q960">
        <v>128</v>
      </c>
      <c r="R960">
        <v>82</v>
      </c>
      <c r="S960">
        <v>97</v>
      </c>
      <c r="T960">
        <v>46</v>
      </c>
      <c r="U960">
        <v>1227.8481012658228</v>
      </c>
      <c r="V960">
        <v>2210.1265822784812</v>
      </c>
      <c r="W960">
        <f t="shared" si="155"/>
        <v>1534.8101265822784</v>
      </c>
      <c r="X960">
        <f t="shared" si="156"/>
        <v>2762.658227848101</v>
      </c>
    </row>
    <row r="961" spans="1:24" x14ac:dyDescent="0.25">
      <c r="A961">
        <f t="shared" si="136"/>
        <v>1.56</v>
      </c>
      <c r="B961">
        <f t="shared" si="137"/>
        <v>2.4336000000000002</v>
      </c>
      <c r="E961">
        <v>29</v>
      </c>
      <c r="F961" t="s">
        <v>38</v>
      </c>
      <c r="G961">
        <v>156</v>
      </c>
      <c r="H961">
        <v>57.152999999999999</v>
      </c>
      <c r="I961">
        <v>1.6</v>
      </c>
      <c r="J961">
        <f t="shared" si="145"/>
        <v>23.484960552268241</v>
      </c>
      <c r="K961">
        <f>(M961*N961)/1000</f>
        <v>5.9310914099999996</v>
      </c>
      <c r="L961">
        <f t="shared" si="152"/>
        <v>3.7069321312499994</v>
      </c>
      <c r="M961">
        <v>75.37</v>
      </c>
      <c r="N961">
        <v>78.692999999999998</v>
      </c>
      <c r="O961">
        <f t="shared" si="153"/>
        <v>49.183124999999997</v>
      </c>
      <c r="P961">
        <f t="shared" si="154"/>
        <v>1.3768831032491733</v>
      </c>
      <c r="Q961">
        <v>129</v>
      </c>
      <c r="R961">
        <v>75</v>
      </c>
      <c r="S961">
        <v>93</v>
      </c>
      <c r="T961">
        <v>54</v>
      </c>
      <c r="U961">
        <v>1181.8077846822462</v>
      </c>
      <c r="V961">
        <v>1890.8924554915939</v>
      </c>
      <c r="W961">
        <f t="shared" si="155"/>
        <v>1254.4065646089916</v>
      </c>
      <c r="X961">
        <f t="shared" si="156"/>
        <v>2007.0505033743866</v>
      </c>
    </row>
    <row r="962" spans="1:24" x14ac:dyDescent="0.25">
      <c r="A962">
        <f t="shared" si="136"/>
        <v>1.57</v>
      </c>
      <c r="B962">
        <f t="shared" si="137"/>
        <v>2.4649000000000001</v>
      </c>
      <c r="E962">
        <v>29</v>
      </c>
      <c r="F962" t="s">
        <v>38</v>
      </c>
      <c r="G962">
        <v>157</v>
      </c>
      <c r="H962">
        <v>59.5</v>
      </c>
      <c r="I962">
        <v>1.639</v>
      </c>
      <c r="J962">
        <f t="shared" si="145"/>
        <v>24.138910300620715</v>
      </c>
      <c r="K962">
        <f>(M962*N962)/1000</f>
        <v>3.3580120499999997</v>
      </c>
      <c r="L962">
        <f t="shared" si="152"/>
        <v>2.0488176021964613</v>
      </c>
      <c r="M962">
        <v>66.926000000000002</v>
      </c>
      <c r="N962">
        <v>50.174999999999997</v>
      </c>
      <c r="O962">
        <f t="shared" si="153"/>
        <v>30.613178767541182</v>
      </c>
      <c r="P962">
        <f t="shared" si="154"/>
        <v>0.84327731092436975</v>
      </c>
      <c r="Q962">
        <v>94</v>
      </c>
      <c r="R962">
        <v>62</v>
      </c>
      <c r="S962">
        <v>72.667000000000002</v>
      </c>
      <c r="T962">
        <v>32</v>
      </c>
      <c r="U962">
        <v>1448.2710513203788</v>
      </c>
      <c r="V962">
        <v>2373.7162531141007</v>
      </c>
      <c r="W962">
        <f t="shared" si="155"/>
        <v>1731.1909288711461</v>
      </c>
      <c r="X962">
        <f t="shared" si="156"/>
        <v>2837.4219324198084</v>
      </c>
    </row>
    <row r="963" spans="1:24" x14ac:dyDescent="0.25">
      <c r="A963">
        <f t="shared" ref="A963:A1026" si="157">G963/100</f>
        <v>1.58</v>
      </c>
      <c r="B963">
        <f t="shared" ref="B963:B1026" si="158">A963*A963</f>
        <v>2.4964000000000004</v>
      </c>
      <c r="C963" t="s">
        <v>80</v>
      </c>
      <c r="E963">
        <v>29</v>
      </c>
      <c r="F963" t="s">
        <v>38</v>
      </c>
      <c r="G963">
        <v>158</v>
      </c>
      <c r="H963">
        <v>47</v>
      </c>
      <c r="I963">
        <v>1.44</v>
      </c>
      <c r="J963">
        <f t="shared" si="145"/>
        <v>18.827111039897449</v>
      </c>
      <c r="K963">
        <v>3</v>
      </c>
      <c r="L963">
        <f t="shared" si="152"/>
        <v>2.0833333333333335</v>
      </c>
      <c r="M963">
        <v>58</v>
      </c>
      <c r="N963">
        <v>52</v>
      </c>
      <c r="O963">
        <f t="shared" si="153"/>
        <v>36.111111111111114</v>
      </c>
      <c r="P963">
        <f t="shared" si="154"/>
        <v>1.1063829787234043</v>
      </c>
      <c r="Q963">
        <v>110</v>
      </c>
      <c r="R963">
        <v>70</v>
      </c>
      <c r="S963">
        <v>83</v>
      </c>
      <c r="T963">
        <v>40</v>
      </c>
      <c r="U963">
        <f>S963*1000/N963</f>
        <v>1596.1538461538462</v>
      </c>
      <c r="V963">
        <f>U963*I963</f>
        <v>2298.4615384615386</v>
      </c>
      <c r="W963">
        <f t="shared" si="155"/>
        <v>2213.3333333333335</v>
      </c>
      <c r="X963">
        <f t="shared" si="156"/>
        <v>3187.2000000000003</v>
      </c>
    </row>
    <row r="964" spans="1:24" x14ac:dyDescent="0.25">
      <c r="A964">
        <f t="shared" si="157"/>
        <v>1.61</v>
      </c>
      <c r="B964">
        <f t="shared" si="158"/>
        <v>2.5921000000000003</v>
      </c>
      <c r="E964">
        <v>29</v>
      </c>
      <c r="F964" t="s">
        <v>38</v>
      </c>
      <c r="G964">
        <v>161</v>
      </c>
      <c r="H964">
        <v>60</v>
      </c>
      <c r="I964">
        <v>1.659</v>
      </c>
      <c r="J964">
        <f t="shared" si="145"/>
        <v>23.147255121330193</v>
      </c>
      <c r="K964">
        <f>(M964*N964)/1000</f>
        <v>3.4907101699999998</v>
      </c>
      <c r="L964">
        <f t="shared" si="152"/>
        <v>2.104104984930681</v>
      </c>
      <c r="M964">
        <v>61.902999999999999</v>
      </c>
      <c r="N964">
        <v>56.39</v>
      </c>
      <c r="O964">
        <f t="shared" si="153"/>
        <v>33.990355635925255</v>
      </c>
      <c r="P964">
        <f t="shared" si="154"/>
        <v>0.9398333333333333</v>
      </c>
      <c r="Q964">
        <v>106</v>
      </c>
      <c r="R964">
        <v>71</v>
      </c>
      <c r="S964">
        <v>82.667000000000002</v>
      </c>
      <c r="T964">
        <v>35</v>
      </c>
      <c r="U964">
        <v>1465.9868771058698</v>
      </c>
      <c r="V964">
        <v>2432.072229118638</v>
      </c>
      <c r="W964">
        <f t="shared" si="155"/>
        <v>1894.5600401994993</v>
      </c>
      <c r="X964">
        <f t="shared" si="156"/>
        <v>3143.0751066909693</v>
      </c>
    </row>
    <row r="965" spans="1:24" x14ac:dyDescent="0.25">
      <c r="A965">
        <f t="shared" si="157"/>
        <v>1.63</v>
      </c>
      <c r="B965">
        <f t="shared" si="158"/>
        <v>2.6568999999999998</v>
      </c>
      <c r="E965">
        <v>29</v>
      </c>
      <c r="F965" t="s">
        <v>38</v>
      </c>
      <c r="G965">
        <v>163</v>
      </c>
      <c r="H965">
        <v>60</v>
      </c>
      <c r="I965">
        <v>1.665</v>
      </c>
      <c r="J965">
        <f t="shared" si="145"/>
        <v>22.582709172343712</v>
      </c>
      <c r="K965">
        <f>(M965*N965)/1000</f>
        <v>4.7497990550000004</v>
      </c>
      <c r="L965">
        <f t="shared" si="152"/>
        <v>2.8527321651651651</v>
      </c>
      <c r="M965">
        <v>67.801000000000002</v>
      </c>
      <c r="N965">
        <v>70.055000000000007</v>
      </c>
      <c r="O965">
        <f t="shared" si="153"/>
        <v>42.075075075075077</v>
      </c>
      <c r="P965">
        <f t="shared" si="154"/>
        <v>1.1675833333333334</v>
      </c>
      <c r="Q965">
        <v>112</v>
      </c>
      <c r="R965">
        <v>66</v>
      </c>
      <c r="S965">
        <v>81.332999999999998</v>
      </c>
      <c r="T965">
        <v>46</v>
      </c>
      <c r="U965">
        <v>1160.9877953036898</v>
      </c>
      <c r="V965">
        <v>1933.0446791806437</v>
      </c>
      <c r="W965">
        <f t="shared" si="155"/>
        <v>1369.8768989291482</v>
      </c>
      <c r="X965">
        <f t="shared" si="156"/>
        <v>2280.8450367170317</v>
      </c>
    </row>
    <row r="966" spans="1:24" x14ac:dyDescent="0.25">
      <c r="A966">
        <f t="shared" si="157"/>
        <v>1.64</v>
      </c>
      <c r="B966">
        <f t="shared" si="158"/>
        <v>2.6895999999999995</v>
      </c>
      <c r="E966">
        <v>29</v>
      </c>
      <c r="F966" t="s">
        <v>38</v>
      </c>
      <c r="G966">
        <v>164</v>
      </c>
      <c r="H966">
        <v>55</v>
      </c>
      <c r="I966">
        <v>1.59</v>
      </c>
      <c r="J966">
        <f t="shared" si="145"/>
        <v>20.449137418203453</v>
      </c>
      <c r="K966">
        <f>(M966*N966)/1000</f>
        <v>6.2932412000000006</v>
      </c>
      <c r="L966">
        <f t="shared" si="152"/>
        <v>3.9580133333333336</v>
      </c>
      <c r="M966">
        <v>83.62</v>
      </c>
      <c r="N966">
        <v>75.260000000000005</v>
      </c>
      <c r="O966">
        <f t="shared" si="153"/>
        <v>47.333333333333336</v>
      </c>
      <c r="P966">
        <f t="shared" si="154"/>
        <v>1.3683636363636364</v>
      </c>
      <c r="Q966">
        <v>107</v>
      </c>
      <c r="R966">
        <v>81</v>
      </c>
      <c r="S966">
        <v>89.667000000000002</v>
      </c>
      <c r="T966">
        <v>26</v>
      </c>
      <c r="U966">
        <v>1191.4297103374965</v>
      </c>
      <c r="V966">
        <v>1894.3732394366195</v>
      </c>
      <c r="W966">
        <f t="shared" si="155"/>
        <v>1139.8514329944958</v>
      </c>
      <c r="X966">
        <f t="shared" si="156"/>
        <v>1812.3637784612483</v>
      </c>
    </row>
    <row r="967" spans="1:24" x14ac:dyDescent="0.25">
      <c r="A967">
        <f t="shared" si="157"/>
        <v>1.69</v>
      </c>
      <c r="B967">
        <f t="shared" si="158"/>
        <v>2.8560999999999996</v>
      </c>
      <c r="C967" t="s">
        <v>81</v>
      </c>
      <c r="E967">
        <v>29</v>
      </c>
      <c r="F967" t="s">
        <v>38</v>
      </c>
      <c r="G967">
        <v>169</v>
      </c>
      <c r="H967">
        <v>120</v>
      </c>
      <c r="I967">
        <v>2.4500000000000002</v>
      </c>
      <c r="J967">
        <f t="shared" si="145"/>
        <v>42.015335597493092</v>
      </c>
      <c r="K967">
        <v>8.3000000000000007</v>
      </c>
      <c r="L967">
        <f t="shared" si="152"/>
        <v>3.3877551020408165</v>
      </c>
      <c r="M967">
        <v>96</v>
      </c>
      <c r="N967">
        <v>90</v>
      </c>
      <c r="O967">
        <f t="shared" si="153"/>
        <v>36.734693877551017</v>
      </c>
      <c r="P967">
        <f t="shared" si="154"/>
        <v>0.75</v>
      </c>
      <c r="Q967">
        <v>149</v>
      </c>
      <c r="R967">
        <v>72</v>
      </c>
      <c r="S967">
        <v>96</v>
      </c>
      <c r="T967">
        <v>77</v>
      </c>
      <c r="U967">
        <f>S967*1000/N967</f>
        <v>1066.6666666666667</v>
      </c>
      <c r="V967">
        <f>U967*I967</f>
        <v>2613.3333333333335</v>
      </c>
      <c r="W967">
        <f t="shared" si="155"/>
        <v>925.30120481927702</v>
      </c>
      <c r="X967">
        <f t="shared" si="156"/>
        <v>2266.9879518072289</v>
      </c>
    </row>
    <row r="968" spans="1:24" x14ac:dyDescent="0.25">
      <c r="A968">
        <f t="shared" si="157"/>
        <v>1.75</v>
      </c>
      <c r="B968">
        <f t="shared" si="158"/>
        <v>3.0625</v>
      </c>
      <c r="C968" t="s">
        <v>82</v>
      </c>
      <c r="E968">
        <v>29</v>
      </c>
      <c r="F968" t="s">
        <v>38</v>
      </c>
      <c r="G968">
        <v>175</v>
      </c>
      <c r="H968">
        <v>125</v>
      </c>
      <c r="I968">
        <v>2.5299999999999998</v>
      </c>
      <c r="J968">
        <f t="shared" si="145"/>
        <v>40.816326530612244</v>
      </c>
      <c r="K968">
        <v>5.6</v>
      </c>
      <c r="L968">
        <f t="shared" si="152"/>
        <v>2.2134387351778657</v>
      </c>
      <c r="M968">
        <v>61</v>
      </c>
      <c r="N968">
        <v>112</v>
      </c>
      <c r="O968">
        <f t="shared" si="153"/>
        <v>44.268774703557312</v>
      </c>
      <c r="P968">
        <f t="shared" si="154"/>
        <v>0.89600000000000002</v>
      </c>
      <c r="Q968">
        <v>104</v>
      </c>
      <c r="R968">
        <v>64</v>
      </c>
      <c r="S968">
        <v>78</v>
      </c>
      <c r="T968">
        <v>40</v>
      </c>
      <c r="U968">
        <f>S968*1000/N968</f>
        <v>696.42857142857144</v>
      </c>
      <c r="V968">
        <f>U968*I968</f>
        <v>1761.9642857142856</v>
      </c>
      <c r="W968">
        <f t="shared" si="155"/>
        <v>1114.2857142857144</v>
      </c>
      <c r="X968">
        <f t="shared" si="156"/>
        <v>2819.1428571428573</v>
      </c>
    </row>
    <row r="969" spans="1:24" x14ac:dyDescent="0.25">
      <c r="A969">
        <f t="shared" si="157"/>
        <v>1.51</v>
      </c>
      <c r="B969">
        <f t="shared" si="158"/>
        <v>2.2801</v>
      </c>
      <c r="E969">
        <v>30</v>
      </c>
      <c r="F969" t="s">
        <v>38</v>
      </c>
      <c r="G969">
        <v>151</v>
      </c>
      <c r="H969">
        <v>45.813000000000002</v>
      </c>
      <c r="I969">
        <v>1.4019999999999999</v>
      </c>
      <c r="J969">
        <f t="shared" si="145"/>
        <v>20.092539800885927</v>
      </c>
      <c r="K969">
        <f>(M969*N969)/1000</f>
        <v>6.1552647899999995</v>
      </c>
      <c r="L969">
        <f t="shared" si="152"/>
        <v>4.3903457845934382</v>
      </c>
      <c r="M969">
        <v>89.870999999999995</v>
      </c>
      <c r="N969">
        <v>68.489999999999995</v>
      </c>
      <c r="O969">
        <f t="shared" si="153"/>
        <v>48.85164051355207</v>
      </c>
      <c r="P969">
        <f t="shared" si="154"/>
        <v>1.4949905048785277</v>
      </c>
      <c r="Q969">
        <v>110</v>
      </c>
      <c r="R969">
        <v>67</v>
      </c>
      <c r="S969">
        <v>81.332999999999998</v>
      </c>
      <c r="T969">
        <v>43</v>
      </c>
      <c r="U969">
        <v>1187.5164257555848</v>
      </c>
      <c r="V969">
        <v>1664.8980289093297</v>
      </c>
      <c r="W969">
        <f t="shared" si="155"/>
        <v>1057.0853118408249</v>
      </c>
      <c r="X969">
        <f t="shared" si="156"/>
        <v>1482.0336072008365</v>
      </c>
    </row>
    <row r="970" spans="1:24" x14ac:dyDescent="0.25">
      <c r="A970">
        <f t="shared" si="157"/>
        <v>1.51</v>
      </c>
      <c r="B970">
        <f t="shared" si="158"/>
        <v>2.2801</v>
      </c>
      <c r="C970" t="s">
        <v>83</v>
      </c>
      <c r="E970">
        <v>30</v>
      </c>
      <c r="F970" t="s">
        <v>38</v>
      </c>
      <c r="G970">
        <v>151</v>
      </c>
      <c r="H970">
        <v>50</v>
      </c>
      <c r="I970">
        <v>1.47</v>
      </c>
      <c r="J970">
        <f t="shared" si="145"/>
        <v>21.928862769176792</v>
      </c>
      <c r="K970">
        <v>4.9000000000000004</v>
      </c>
      <c r="L970">
        <f t="shared" si="152"/>
        <v>3.3333333333333335</v>
      </c>
      <c r="M970">
        <v>118</v>
      </c>
      <c r="N970">
        <v>50</v>
      </c>
      <c r="O970">
        <f t="shared" si="153"/>
        <v>34.013605442176875</v>
      </c>
      <c r="P970">
        <f t="shared" si="154"/>
        <v>1</v>
      </c>
      <c r="Q970">
        <v>146</v>
      </c>
      <c r="R970">
        <v>83</v>
      </c>
      <c r="S970">
        <v>104</v>
      </c>
      <c r="T970">
        <v>63</v>
      </c>
      <c r="U970">
        <f>S970*1000/N970</f>
        <v>2080</v>
      </c>
      <c r="V970">
        <f>U970*I970</f>
        <v>3057.6</v>
      </c>
      <c r="W970">
        <f t="shared" si="155"/>
        <v>1697.9591836734692</v>
      </c>
      <c r="X970">
        <f t="shared" si="156"/>
        <v>2495.9999999999995</v>
      </c>
    </row>
    <row r="971" spans="1:24" x14ac:dyDescent="0.25">
      <c r="A971">
        <f t="shared" si="157"/>
        <v>1.6</v>
      </c>
      <c r="B971">
        <f t="shared" si="158"/>
        <v>2.5600000000000005</v>
      </c>
      <c r="E971">
        <v>30</v>
      </c>
      <c r="F971" t="s">
        <v>38</v>
      </c>
      <c r="G971">
        <v>160</v>
      </c>
      <c r="H971">
        <v>60.5</v>
      </c>
      <c r="I971">
        <v>1.663</v>
      </c>
      <c r="J971">
        <f t="shared" si="145"/>
        <v>23.632812499999996</v>
      </c>
      <c r="K971">
        <f>(M971*N971)/1000</f>
        <v>5.1772505129999997</v>
      </c>
      <c r="L971">
        <f t="shared" si="152"/>
        <v>3.1131993463619962</v>
      </c>
      <c r="M971">
        <v>64.108999999999995</v>
      </c>
      <c r="N971">
        <v>80.757000000000005</v>
      </c>
      <c r="O971">
        <f t="shared" si="153"/>
        <v>48.561034275405895</v>
      </c>
      <c r="P971">
        <f t="shared" si="154"/>
        <v>1.3348264462809918</v>
      </c>
      <c r="Q971">
        <v>105</v>
      </c>
      <c r="R971">
        <v>70</v>
      </c>
      <c r="S971">
        <v>81.667000000000002</v>
      </c>
      <c r="T971">
        <v>35</v>
      </c>
      <c r="U971">
        <v>1011.2683730202954</v>
      </c>
      <c r="V971">
        <v>1681.7393043327513</v>
      </c>
      <c r="W971">
        <f t="shared" si="155"/>
        <v>1261.9362311317234</v>
      </c>
      <c r="X971">
        <f t="shared" si="156"/>
        <v>2098.5999523720561</v>
      </c>
    </row>
    <row r="972" spans="1:24" x14ac:dyDescent="0.25">
      <c r="A972">
        <f t="shared" si="157"/>
        <v>1.6</v>
      </c>
      <c r="B972">
        <f t="shared" si="158"/>
        <v>2.5600000000000005</v>
      </c>
      <c r="E972">
        <v>30</v>
      </c>
      <c r="F972" t="s">
        <v>38</v>
      </c>
      <c r="G972">
        <v>160</v>
      </c>
      <c r="H972">
        <v>56</v>
      </c>
      <c r="I972">
        <v>1.5940000000000001</v>
      </c>
      <c r="J972">
        <f t="shared" si="145"/>
        <v>21.874999999999996</v>
      </c>
      <c r="K972">
        <f>(M972*N972)/1000</f>
        <v>4.8557224000000003</v>
      </c>
      <c r="L972">
        <f t="shared" si="152"/>
        <v>3.0462499372647427</v>
      </c>
      <c r="M972">
        <v>65.680000000000007</v>
      </c>
      <c r="N972">
        <v>73.930000000000007</v>
      </c>
      <c r="O972">
        <f t="shared" si="153"/>
        <v>46.380175658720205</v>
      </c>
      <c r="P972">
        <f t="shared" si="154"/>
        <v>1.3201785714285716</v>
      </c>
      <c r="Q972">
        <v>100</v>
      </c>
      <c r="R972">
        <v>57</v>
      </c>
      <c r="S972">
        <v>71.332999999999998</v>
      </c>
      <c r="T972">
        <v>43</v>
      </c>
      <c r="U972">
        <v>964.87217638306493</v>
      </c>
      <c r="V972">
        <v>1538.0062491546055</v>
      </c>
      <c r="W972">
        <f t="shared" si="155"/>
        <v>1175.2401661182275</v>
      </c>
      <c r="X972">
        <f t="shared" si="156"/>
        <v>1873.3328247924549</v>
      </c>
    </row>
    <row r="973" spans="1:24" x14ac:dyDescent="0.25">
      <c r="A973">
        <f t="shared" si="157"/>
        <v>1.6</v>
      </c>
      <c r="B973">
        <f t="shared" si="158"/>
        <v>2.5600000000000005</v>
      </c>
      <c r="C973" t="s">
        <v>84</v>
      </c>
      <c r="E973">
        <v>30</v>
      </c>
      <c r="F973" t="s">
        <v>38</v>
      </c>
      <c r="G973">
        <v>160</v>
      </c>
      <c r="H973">
        <v>90</v>
      </c>
      <c r="I973">
        <v>2.0699999999999998</v>
      </c>
      <c r="J973">
        <f t="shared" si="145"/>
        <v>35.156249999999993</v>
      </c>
      <c r="K973">
        <v>6.5</v>
      </c>
      <c r="L973">
        <f t="shared" si="152"/>
        <v>3.1400966183574881</v>
      </c>
      <c r="M973">
        <v>68</v>
      </c>
      <c r="N973">
        <v>97</v>
      </c>
      <c r="O973">
        <f t="shared" si="153"/>
        <v>46.859903381642518</v>
      </c>
      <c r="P973">
        <f t="shared" si="154"/>
        <v>1.0777777777777777</v>
      </c>
      <c r="Q973">
        <v>107</v>
      </c>
      <c r="R973">
        <v>70</v>
      </c>
      <c r="S973">
        <v>83</v>
      </c>
      <c r="T973">
        <v>37</v>
      </c>
      <c r="U973">
        <f>S973*1000/N973</f>
        <v>855.67010309278351</v>
      </c>
      <c r="V973">
        <f>U973*I973</f>
        <v>1771.2371134020618</v>
      </c>
      <c r="W973">
        <f t="shared" si="155"/>
        <v>1021.5384615384615</v>
      </c>
      <c r="X973">
        <f t="shared" si="156"/>
        <v>2114.5846153846151</v>
      </c>
    </row>
    <row r="974" spans="1:24" x14ac:dyDescent="0.25">
      <c r="A974">
        <f t="shared" si="157"/>
        <v>1.62</v>
      </c>
      <c r="B974">
        <f t="shared" si="158"/>
        <v>2.6244000000000005</v>
      </c>
      <c r="E974">
        <v>30</v>
      </c>
      <c r="F974" t="s">
        <v>38</v>
      </c>
      <c r="G974">
        <v>162</v>
      </c>
      <c r="H974">
        <v>51.5</v>
      </c>
      <c r="I974">
        <v>1.528</v>
      </c>
      <c r="J974">
        <f t="shared" si="145"/>
        <v>19.62353299801859</v>
      </c>
      <c r="K974">
        <f>(M974*N974)/1000</f>
        <v>3.7216551569999998</v>
      </c>
      <c r="L974">
        <f t="shared" si="152"/>
        <v>2.4356381917539265</v>
      </c>
      <c r="M974">
        <v>87.197000000000003</v>
      </c>
      <c r="N974">
        <v>42.680999999999997</v>
      </c>
      <c r="O974">
        <f t="shared" si="153"/>
        <v>27.932591623036647</v>
      </c>
      <c r="P974">
        <f t="shared" si="154"/>
        <v>0.82875728155339801</v>
      </c>
      <c r="Q974">
        <v>120</v>
      </c>
      <c r="R974">
        <v>73</v>
      </c>
      <c r="S974">
        <v>88.667000000000002</v>
      </c>
      <c r="T974">
        <v>47</v>
      </c>
      <c r="U974">
        <v>2077.4349242051499</v>
      </c>
      <c r="V974">
        <v>3174.3205641854688</v>
      </c>
      <c r="W974">
        <f t="shared" si="155"/>
        <v>1905.9691725221282</v>
      </c>
      <c r="X974">
        <f t="shared" si="156"/>
        <v>2912.3208956138119</v>
      </c>
    </row>
    <row r="975" spans="1:24" x14ac:dyDescent="0.25">
      <c r="A975">
        <f t="shared" si="157"/>
        <v>1.71</v>
      </c>
      <c r="B975">
        <f t="shared" si="158"/>
        <v>2.9240999999999997</v>
      </c>
      <c r="E975">
        <v>30</v>
      </c>
      <c r="F975" t="s">
        <v>38</v>
      </c>
      <c r="G975">
        <v>171</v>
      </c>
      <c r="H975">
        <v>65.2</v>
      </c>
      <c r="I975">
        <v>1.768</v>
      </c>
      <c r="J975">
        <f t="shared" si="145"/>
        <v>22.297459047228209</v>
      </c>
      <c r="K975">
        <f>(M975*N975)/1000</f>
        <v>7.0136311700000009</v>
      </c>
      <c r="L975">
        <f t="shared" si="152"/>
        <v>3.9669859558823535</v>
      </c>
      <c r="M975">
        <v>71.435000000000002</v>
      </c>
      <c r="N975">
        <v>98.182000000000002</v>
      </c>
      <c r="O975">
        <f t="shared" si="153"/>
        <v>55.532805429864254</v>
      </c>
      <c r="P975">
        <f t="shared" si="154"/>
        <v>1.5058588957055214</v>
      </c>
      <c r="Q975">
        <v>114</v>
      </c>
      <c r="R975">
        <v>62</v>
      </c>
      <c r="S975">
        <v>79.332999999999998</v>
      </c>
      <c r="T975">
        <v>52</v>
      </c>
      <c r="U975">
        <v>808.01979996333341</v>
      </c>
      <c r="V975">
        <v>1428.5790063351735</v>
      </c>
      <c r="W975">
        <f t="shared" si="155"/>
        <v>904.90073489279291</v>
      </c>
      <c r="X975">
        <f t="shared" si="156"/>
        <v>1599.8644992904578</v>
      </c>
    </row>
    <row r="976" spans="1:24" x14ac:dyDescent="0.25">
      <c r="A976">
        <f t="shared" si="157"/>
        <v>1.77</v>
      </c>
      <c r="B976">
        <f t="shared" si="158"/>
        <v>3.1329000000000002</v>
      </c>
      <c r="C976" t="s">
        <v>85</v>
      </c>
      <c r="D976" t="s">
        <v>86</v>
      </c>
      <c r="E976">
        <v>30</v>
      </c>
      <c r="F976" t="s">
        <v>38</v>
      </c>
      <c r="G976">
        <v>177</v>
      </c>
      <c r="H976">
        <v>86</v>
      </c>
      <c r="I976">
        <v>2.08</v>
      </c>
      <c r="J976">
        <f t="shared" si="145"/>
        <v>27.450604870886398</v>
      </c>
      <c r="K976">
        <v>8.3000000000000007</v>
      </c>
      <c r="L976">
        <f t="shared" si="152"/>
        <v>3.9903846153846154</v>
      </c>
      <c r="M976">
        <v>86</v>
      </c>
      <c r="N976">
        <v>116</v>
      </c>
      <c r="O976">
        <f t="shared" si="153"/>
        <v>55.769230769230766</v>
      </c>
      <c r="P976">
        <f t="shared" si="154"/>
        <v>1.3488372093023255</v>
      </c>
      <c r="Q976">
        <v>124</v>
      </c>
      <c r="R976">
        <v>83</v>
      </c>
      <c r="S976">
        <v>97</v>
      </c>
      <c r="T976">
        <v>41</v>
      </c>
      <c r="U976">
        <f>S976*1000/N976</f>
        <v>836.20689655172418</v>
      </c>
      <c r="V976">
        <f>U976*I976</f>
        <v>1739.3103448275863</v>
      </c>
      <c r="W976">
        <f t="shared" si="155"/>
        <v>934.93975903614455</v>
      </c>
      <c r="X976">
        <f t="shared" si="156"/>
        <v>1944.6746987951808</v>
      </c>
    </row>
    <row r="977" spans="1:24" x14ac:dyDescent="0.25">
      <c r="A977">
        <f t="shared" si="157"/>
        <v>1.83</v>
      </c>
      <c r="B977">
        <f t="shared" si="158"/>
        <v>3.3489000000000004</v>
      </c>
      <c r="E977">
        <v>30</v>
      </c>
      <c r="F977" t="s">
        <v>38</v>
      </c>
      <c r="G977">
        <v>183</v>
      </c>
      <c r="H977">
        <v>97</v>
      </c>
      <c r="I977">
        <v>2.2000000000000002</v>
      </c>
      <c r="J977">
        <f t="shared" si="145"/>
        <v>28.964734689002356</v>
      </c>
      <c r="K977">
        <f t="shared" ref="K977:K982" si="159">(M977*N977)/1000</f>
        <v>6.0720000000000001</v>
      </c>
      <c r="L977">
        <f t="shared" si="152"/>
        <v>2.76</v>
      </c>
      <c r="M977">
        <v>66</v>
      </c>
      <c r="N977">
        <v>92</v>
      </c>
      <c r="O977">
        <f t="shared" si="153"/>
        <v>41.818181818181813</v>
      </c>
      <c r="P977">
        <f t="shared" si="154"/>
        <v>0.94845360824742264</v>
      </c>
      <c r="Q977">
        <v>112</v>
      </c>
      <c r="R977">
        <v>70</v>
      </c>
      <c r="S977">
        <v>84</v>
      </c>
      <c r="T977">
        <v>42</v>
      </c>
      <c r="U977">
        <v>913.04347826086962</v>
      </c>
      <c r="V977">
        <v>2008.6956521739132</v>
      </c>
      <c r="W977">
        <f t="shared" si="155"/>
        <v>1106.7193675889328</v>
      </c>
      <c r="X977">
        <f t="shared" si="156"/>
        <v>2434.7826086956525</v>
      </c>
    </row>
    <row r="978" spans="1:24" x14ac:dyDescent="0.25">
      <c r="A978">
        <f t="shared" si="157"/>
        <v>1.53</v>
      </c>
      <c r="B978">
        <f t="shared" si="158"/>
        <v>2.3409</v>
      </c>
      <c r="E978">
        <v>31</v>
      </c>
      <c r="F978" t="s">
        <v>38</v>
      </c>
      <c r="G978">
        <v>153</v>
      </c>
      <c r="H978">
        <v>54</v>
      </c>
      <c r="I978">
        <v>1.542</v>
      </c>
      <c r="J978">
        <f t="shared" si="145"/>
        <v>23.068050749711649</v>
      </c>
      <c r="K978">
        <f t="shared" si="159"/>
        <v>5.5279516220000007</v>
      </c>
      <c r="L978">
        <f t="shared" si="152"/>
        <v>3.5849232308690016</v>
      </c>
      <c r="M978">
        <v>68.891000000000005</v>
      </c>
      <c r="N978">
        <v>80.242000000000004</v>
      </c>
      <c r="O978">
        <f t="shared" si="153"/>
        <v>52.03761348897536</v>
      </c>
      <c r="P978">
        <f t="shared" si="154"/>
        <v>1.4859629629629632</v>
      </c>
      <c r="Q978">
        <v>113</v>
      </c>
      <c r="R978">
        <v>74</v>
      </c>
      <c r="S978">
        <v>87</v>
      </c>
      <c r="T978">
        <v>39</v>
      </c>
      <c r="U978">
        <v>1084.2202337927768</v>
      </c>
      <c r="V978">
        <v>1671.8676005084617</v>
      </c>
      <c r="W978">
        <f t="shared" si="155"/>
        <v>1259.0558810791269</v>
      </c>
      <c r="X978">
        <f t="shared" si="156"/>
        <v>1941.4641686240138</v>
      </c>
    </row>
    <row r="979" spans="1:24" x14ac:dyDescent="0.25">
      <c r="A979">
        <f t="shared" si="157"/>
        <v>1.54</v>
      </c>
      <c r="B979">
        <f t="shared" si="158"/>
        <v>2.3715999999999999</v>
      </c>
      <c r="E979">
        <v>31</v>
      </c>
      <c r="F979" t="s">
        <v>38</v>
      </c>
      <c r="G979">
        <v>154</v>
      </c>
      <c r="H979">
        <v>56.4</v>
      </c>
      <c r="I979">
        <v>1.5820000000000001</v>
      </c>
      <c r="J979">
        <f t="shared" si="145"/>
        <v>23.781413391803003</v>
      </c>
      <c r="K979">
        <f t="shared" si="159"/>
        <v>5.1122520610000004</v>
      </c>
      <c r="L979">
        <f t="shared" si="152"/>
        <v>3.2315120486725664</v>
      </c>
      <c r="M979">
        <v>80.760999999999996</v>
      </c>
      <c r="N979">
        <v>63.301000000000002</v>
      </c>
      <c r="O979">
        <f t="shared" si="153"/>
        <v>40.013274336283182</v>
      </c>
      <c r="P979">
        <f t="shared" si="154"/>
        <v>1.1223581560283689</v>
      </c>
      <c r="Q979">
        <v>120</v>
      </c>
      <c r="R979">
        <v>69</v>
      </c>
      <c r="S979">
        <v>86</v>
      </c>
      <c r="T979">
        <v>51</v>
      </c>
      <c r="U979">
        <v>1358.588331937884</v>
      </c>
      <c r="V979">
        <v>2149.2867411257325</v>
      </c>
      <c r="W979">
        <f t="shared" si="155"/>
        <v>1345.786537499916</v>
      </c>
      <c r="X979">
        <f t="shared" si="156"/>
        <v>2129.034302324867</v>
      </c>
    </row>
    <row r="980" spans="1:24" x14ac:dyDescent="0.25">
      <c r="A980">
        <f t="shared" si="157"/>
        <v>1.54</v>
      </c>
      <c r="B980">
        <f t="shared" si="158"/>
        <v>2.3715999999999999</v>
      </c>
      <c r="E980">
        <v>31</v>
      </c>
      <c r="F980" t="s">
        <v>38</v>
      </c>
      <c r="G980">
        <v>154</v>
      </c>
      <c r="H980">
        <v>51</v>
      </c>
      <c r="I980">
        <v>1.4970000000000001</v>
      </c>
      <c r="J980">
        <f t="shared" si="145"/>
        <v>21.504469556417607</v>
      </c>
      <c r="K980">
        <f t="shared" si="159"/>
        <v>5.4519812549999997</v>
      </c>
      <c r="L980">
        <f t="shared" si="152"/>
        <v>3.641938046092184</v>
      </c>
      <c r="M980">
        <v>70.594999999999999</v>
      </c>
      <c r="N980">
        <v>77.228999999999999</v>
      </c>
      <c r="O980">
        <f t="shared" si="153"/>
        <v>51.589178356713425</v>
      </c>
      <c r="P980">
        <f t="shared" si="154"/>
        <v>1.5142941176470588</v>
      </c>
      <c r="Q980">
        <v>113</v>
      </c>
      <c r="R980">
        <v>54</v>
      </c>
      <c r="S980">
        <v>73.667000000000002</v>
      </c>
      <c r="T980">
        <v>59</v>
      </c>
      <c r="U980">
        <v>953.87742946302558</v>
      </c>
      <c r="V980">
        <v>1427.9545119061495</v>
      </c>
      <c r="W980">
        <f t="shared" si="155"/>
        <v>1080.9574949648284</v>
      </c>
      <c r="X980">
        <f t="shared" si="156"/>
        <v>1618.1933699623482</v>
      </c>
    </row>
    <row r="981" spans="1:24" x14ac:dyDescent="0.25">
      <c r="A981">
        <f t="shared" si="157"/>
        <v>1.55</v>
      </c>
      <c r="B981">
        <f t="shared" si="158"/>
        <v>2.4025000000000003</v>
      </c>
      <c r="E981">
        <v>31</v>
      </c>
      <c r="F981" t="s">
        <v>38</v>
      </c>
      <c r="G981">
        <v>155</v>
      </c>
      <c r="H981">
        <v>58</v>
      </c>
      <c r="I981">
        <v>1.61</v>
      </c>
      <c r="J981">
        <f t="shared" si="145"/>
        <v>24.141519250780433</v>
      </c>
      <c r="K981">
        <f t="shared" si="159"/>
        <v>5.6297634030000001</v>
      </c>
      <c r="L981">
        <f t="shared" si="152"/>
        <v>3.496747455279503</v>
      </c>
      <c r="M981">
        <v>86.867000000000004</v>
      </c>
      <c r="N981">
        <v>64.808999999999997</v>
      </c>
      <c r="O981">
        <f t="shared" si="153"/>
        <v>40.25403726708074</v>
      </c>
      <c r="P981">
        <f t="shared" si="154"/>
        <v>1.117396551724138</v>
      </c>
      <c r="Q981">
        <v>128</v>
      </c>
      <c r="R981">
        <v>76</v>
      </c>
      <c r="S981">
        <v>93.332999999999998</v>
      </c>
      <c r="T981">
        <v>52</v>
      </c>
      <c r="U981">
        <v>1440.1240568439569</v>
      </c>
      <c r="V981">
        <v>2318.5997315187706</v>
      </c>
      <c r="W981">
        <f t="shared" si="155"/>
        <v>1326.279537079864</v>
      </c>
      <c r="X981">
        <f t="shared" si="156"/>
        <v>2135.3100546985811</v>
      </c>
    </row>
    <row r="982" spans="1:24" x14ac:dyDescent="0.25">
      <c r="A982">
        <f t="shared" si="157"/>
        <v>1.59</v>
      </c>
      <c r="B982">
        <f t="shared" si="158"/>
        <v>2.5281000000000002</v>
      </c>
      <c r="E982">
        <v>31</v>
      </c>
      <c r="F982" t="s">
        <v>38</v>
      </c>
      <c r="G982">
        <v>159</v>
      </c>
      <c r="H982">
        <v>62</v>
      </c>
      <c r="I982">
        <v>1.6830000000000001</v>
      </c>
      <c r="J982">
        <f t="shared" si="145"/>
        <v>24.524346347059055</v>
      </c>
      <c r="K982">
        <f t="shared" si="159"/>
        <v>4.2593236000000001</v>
      </c>
      <c r="L982">
        <f t="shared" si="152"/>
        <v>2.5307923945335711</v>
      </c>
      <c r="M982">
        <v>74.83</v>
      </c>
      <c r="N982">
        <v>56.92</v>
      </c>
      <c r="O982">
        <f t="shared" si="153"/>
        <v>33.820558526440877</v>
      </c>
      <c r="P982">
        <f t="shared" si="154"/>
        <v>0.91806451612903228</v>
      </c>
      <c r="Q982">
        <v>137</v>
      </c>
      <c r="R982">
        <v>81</v>
      </c>
      <c r="S982">
        <v>99.667000000000002</v>
      </c>
      <c r="T982">
        <v>56</v>
      </c>
      <c r="U982">
        <v>1751.0014054813773</v>
      </c>
      <c r="V982">
        <v>2946.9353654251581</v>
      </c>
      <c r="W982">
        <f t="shared" si="155"/>
        <v>1871.9779826073793</v>
      </c>
      <c r="X982">
        <f t="shared" si="156"/>
        <v>3150.5389447282196</v>
      </c>
    </row>
    <row r="983" spans="1:24" x14ac:dyDescent="0.25">
      <c r="A983">
        <f t="shared" si="157"/>
        <v>1.59</v>
      </c>
      <c r="B983">
        <f t="shared" si="158"/>
        <v>2.5281000000000002</v>
      </c>
      <c r="C983" t="s">
        <v>87</v>
      </c>
      <c r="E983">
        <v>31</v>
      </c>
      <c r="F983" t="s">
        <v>38</v>
      </c>
      <c r="G983">
        <v>159</v>
      </c>
      <c r="H983">
        <v>76</v>
      </c>
      <c r="I983">
        <v>1.88</v>
      </c>
      <c r="J983">
        <f t="shared" si="145"/>
        <v>30.062101973814325</v>
      </c>
      <c r="K983">
        <v>5.3</v>
      </c>
      <c r="L983">
        <f t="shared" si="152"/>
        <v>2.8191489361702127</v>
      </c>
      <c r="M983">
        <v>67</v>
      </c>
      <c r="N983">
        <v>87</v>
      </c>
      <c r="O983">
        <f t="shared" si="153"/>
        <v>46.276595744680854</v>
      </c>
      <c r="P983">
        <f t="shared" si="154"/>
        <v>1.1447368421052631</v>
      </c>
      <c r="Q983">
        <v>126</v>
      </c>
      <c r="R983">
        <v>90</v>
      </c>
      <c r="S983">
        <v>102</v>
      </c>
      <c r="T983">
        <v>36</v>
      </c>
      <c r="U983">
        <f>S983*1000/N983</f>
        <v>1172.4137931034484</v>
      </c>
      <c r="V983">
        <f>U983*I983</f>
        <v>2204.1379310344828</v>
      </c>
      <c r="W983">
        <f t="shared" si="155"/>
        <v>1539.6226415094341</v>
      </c>
      <c r="X983">
        <f t="shared" si="156"/>
        <v>2894.4905660377358</v>
      </c>
    </row>
    <row r="984" spans="1:24" x14ac:dyDescent="0.25">
      <c r="A984">
        <f t="shared" si="157"/>
        <v>1.6</v>
      </c>
      <c r="B984">
        <f t="shared" si="158"/>
        <v>2.5600000000000005</v>
      </c>
      <c r="E984">
        <v>31</v>
      </c>
      <c r="F984" t="s">
        <v>38</v>
      </c>
      <c r="G984">
        <v>160</v>
      </c>
      <c r="H984">
        <v>58</v>
      </c>
      <c r="I984">
        <v>1.625</v>
      </c>
      <c r="J984">
        <f t="shared" si="145"/>
        <v>22.656249999999996</v>
      </c>
      <c r="K984">
        <f>(M984*N984)/1000</f>
        <v>3.8174916779999997</v>
      </c>
      <c r="L984">
        <f t="shared" si="152"/>
        <v>2.349225648</v>
      </c>
      <c r="M984">
        <v>67.881</v>
      </c>
      <c r="N984">
        <v>56.238</v>
      </c>
      <c r="O984">
        <f t="shared" si="153"/>
        <v>34.607999999999997</v>
      </c>
      <c r="P984">
        <f t="shared" si="154"/>
        <v>0.96962068965517245</v>
      </c>
      <c r="Q984">
        <v>104</v>
      </c>
      <c r="R984">
        <v>66</v>
      </c>
      <c r="S984">
        <v>78.667000000000002</v>
      </c>
      <c r="T984">
        <v>38</v>
      </c>
      <c r="U984">
        <v>1398.8228599879085</v>
      </c>
      <c r="V984">
        <v>2273.0871474803512</v>
      </c>
      <c r="W984">
        <f t="shared" si="155"/>
        <v>1648.5589310563</v>
      </c>
      <c r="X984">
        <f t="shared" si="156"/>
        <v>2678.9082629664877</v>
      </c>
    </row>
    <row r="985" spans="1:24" x14ac:dyDescent="0.25">
      <c r="A985">
        <f t="shared" si="157"/>
        <v>1.65</v>
      </c>
      <c r="B985">
        <f t="shared" si="158"/>
        <v>2.7224999999999997</v>
      </c>
      <c r="E985">
        <v>31</v>
      </c>
      <c r="F985" t="s">
        <v>38</v>
      </c>
      <c r="G985">
        <v>165</v>
      </c>
      <c r="H985">
        <v>64</v>
      </c>
      <c r="I985">
        <v>1.7310000000000001</v>
      </c>
      <c r="J985">
        <f t="shared" si="145"/>
        <v>23.507805325987146</v>
      </c>
      <c r="K985">
        <f>(M985*N985)/1000</f>
        <v>4.120422124000001</v>
      </c>
      <c r="L985">
        <f t="shared" si="152"/>
        <v>2.3803709555170425</v>
      </c>
      <c r="M985">
        <v>71.162000000000006</v>
      </c>
      <c r="N985">
        <v>57.902000000000001</v>
      </c>
      <c r="O985">
        <f t="shared" si="153"/>
        <v>33.450028885037547</v>
      </c>
      <c r="P985">
        <f t="shared" si="154"/>
        <v>0.90471875000000002</v>
      </c>
      <c r="Q985">
        <v>129</v>
      </c>
      <c r="R985">
        <v>84</v>
      </c>
      <c r="S985">
        <v>99</v>
      </c>
      <c r="T985">
        <v>45</v>
      </c>
      <c r="U985">
        <v>1709.7854996373183</v>
      </c>
      <c r="V985">
        <v>2959.6386998721982</v>
      </c>
      <c r="W985">
        <f t="shared" si="155"/>
        <v>1922.1331605489647</v>
      </c>
      <c r="X985">
        <f t="shared" si="156"/>
        <v>3327.2125009102583</v>
      </c>
    </row>
    <row r="986" spans="1:24" x14ac:dyDescent="0.25">
      <c r="A986">
        <f t="shared" si="157"/>
        <v>1.65</v>
      </c>
      <c r="B986">
        <f t="shared" si="158"/>
        <v>2.7224999999999997</v>
      </c>
      <c r="E986">
        <v>31</v>
      </c>
      <c r="F986" t="s">
        <v>38</v>
      </c>
      <c r="G986">
        <v>165</v>
      </c>
      <c r="H986">
        <v>68.5</v>
      </c>
      <c r="I986">
        <v>1.7969999999999999</v>
      </c>
      <c r="J986">
        <f t="shared" si="145"/>
        <v>25.160697887970617</v>
      </c>
      <c r="K986">
        <f>(M986*N986)/1000</f>
        <v>4.1693005410000001</v>
      </c>
      <c r="L986">
        <f t="shared" si="152"/>
        <v>2.3201449866444075</v>
      </c>
      <c r="M986">
        <v>71.043000000000006</v>
      </c>
      <c r="N986">
        <v>58.686999999999998</v>
      </c>
      <c r="O986">
        <f t="shared" si="153"/>
        <v>32.658319421257652</v>
      </c>
      <c r="P986">
        <f t="shared" si="154"/>
        <v>0.85674452554744518</v>
      </c>
      <c r="Q986">
        <v>122</v>
      </c>
      <c r="R986">
        <v>80</v>
      </c>
      <c r="S986">
        <v>94</v>
      </c>
      <c r="T986">
        <v>42</v>
      </c>
      <c r="U986">
        <v>1601.717586518309</v>
      </c>
      <c r="V986">
        <v>2878.2865029734012</v>
      </c>
      <c r="W986">
        <f t="shared" si="155"/>
        <v>1803.6598527858439</v>
      </c>
      <c r="X986">
        <f t="shared" si="156"/>
        <v>3241.1767554561616</v>
      </c>
    </row>
    <row r="987" spans="1:24" x14ac:dyDescent="0.25">
      <c r="A987">
        <f t="shared" si="157"/>
        <v>1.65</v>
      </c>
      <c r="B987">
        <f t="shared" si="158"/>
        <v>2.7224999999999997</v>
      </c>
      <c r="C987" t="s">
        <v>88</v>
      </c>
      <c r="D987" t="s">
        <v>89</v>
      </c>
      <c r="E987">
        <v>31</v>
      </c>
      <c r="F987" t="s">
        <v>38</v>
      </c>
      <c r="G987">
        <v>165</v>
      </c>
      <c r="H987">
        <v>110</v>
      </c>
      <c r="I987">
        <v>2.3199999999999998</v>
      </c>
      <c r="J987">
        <f t="shared" si="145"/>
        <v>40.404040404040408</v>
      </c>
      <c r="M987">
        <v>101</v>
      </c>
      <c r="N987">
        <v>93</v>
      </c>
      <c r="O987">
        <f t="shared" si="153"/>
        <v>40.08620689655173</v>
      </c>
      <c r="P987">
        <f t="shared" si="154"/>
        <v>0.84545454545454546</v>
      </c>
      <c r="Q987">
        <v>149</v>
      </c>
      <c r="R987">
        <v>93</v>
      </c>
      <c r="S987">
        <v>112</v>
      </c>
      <c r="T987">
        <v>56</v>
      </c>
      <c r="U987">
        <f>S987*1000/N987</f>
        <v>1204.3010752688172</v>
      </c>
      <c r="V987">
        <f>U987*I987</f>
        <v>2793.9784946236555</v>
      </c>
      <c r="W987" t="e">
        <f t="shared" si="155"/>
        <v>#DIV/0!</v>
      </c>
      <c r="X987" t="e">
        <f t="shared" si="156"/>
        <v>#DIV/0!</v>
      </c>
    </row>
    <row r="988" spans="1:24" x14ac:dyDescent="0.25">
      <c r="A988">
        <f t="shared" si="157"/>
        <v>1.67</v>
      </c>
      <c r="B988">
        <f t="shared" si="158"/>
        <v>2.7888999999999999</v>
      </c>
      <c r="E988">
        <v>31</v>
      </c>
      <c r="F988" t="s">
        <v>38</v>
      </c>
      <c r="G988">
        <v>167</v>
      </c>
      <c r="H988">
        <v>59</v>
      </c>
      <c r="I988">
        <v>1.6619999999999999</v>
      </c>
      <c r="J988">
        <f t="shared" ref="J988:J1017" si="160">H988/B988</f>
        <v>21.155294202015131</v>
      </c>
      <c r="K988">
        <f>(M988*N988)/1000</f>
        <v>4.2187824580000006</v>
      </c>
      <c r="L988">
        <f t="shared" ref="L988:L1009" si="161">K988/I988</f>
        <v>2.5383769302045733</v>
      </c>
      <c r="M988">
        <v>62.494</v>
      </c>
      <c r="N988">
        <v>67.507000000000005</v>
      </c>
      <c r="O988">
        <f t="shared" si="153"/>
        <v>40.617930204572808</v>
      </c>
      <c r="P988">
        <f t="shared" si="154"/>
        <v>1.1441864406779663</v>
      </c>
      <c r="Q988">
        <v>105</v>
      </c>
      <c r="R988">
        <v>70</v>
      </c>
      <c r="S988">
        <v>81.667000000000002</v>
      </c>
      <c r="T988">
        <v>35</v>
      </c>
      <c r="U988">
        <v>1209.7560253010797</v>
      </c>
      <c r="V988">
        <v>2010.6145140503943</v>
      </c>
      <c r="W988">
        <f t="shared" si="155"/>
        <v>1548.6363814780041</v>
      </c>
      <c r="X988">
        <f t="shared" si="156"/>
        <v>2573.8336660164427</v>
      </c>
    </row>
    <row r="989" spans="1:24" x14ac:dyDescent="0.25">
      <c r="A989">
        <f t="shared" si="157"/>
        <v>1.7</v>
      </c>
      <c r="B989">
        <f t="shared" si="158"/>
        <v>2.8899999999999997</v>
      </c>
      <c r="C989" t="s">
        <v>90</v>
      </c>
      <c r="D989" t="s">
        <v>86</v>
      </c>
      <c r="E989">
        <v>31</v>
      </c>
      <c r="F989" t="s">
        <v>38</v>
      </c>
      <c r="G989">
        <v>170</v>
      </c>
      <c r="H989">
        <v>82</v>
      </c>
      <c r="I989">
        <v>2</v>
      </c>
      <c r="J989">
        <f t="shared" si="160"/>
        <v>28.373702422145332</v>
      </c>
      <c r="K989">
        <v>6</v>
      </c>
      <c r="L989">
        <f t="shared" si="161"/>
        <v>3</v>
      </c>
      <c r="M989">
        <v>71</v>
      </c>
      <c r="N989">
        <v>86</v>
      </c>
      <c r="O989">
        <f t="shared" si="153"/>
        <v>43</v>
      </c>
      <c r="P989">
        <f t="shared" si="154"/>
        <v>1.0487804878048781</v>
      </c>
      <c r="Q989">
        <v>99</v>
      </c>
      <c r="R989">
        <v>65</v>
      </c>
      <c r="S989">
        <v>76</v>
      </c>
      <c r="T989">
        <v>34</v>
      </c>
      <c r="U989">
        <f>S989*1000/N989</f>
        <v>883.72093023255809</v>
      </c>
      <c r="V989">
        <f>U989*I989</f>
        <v>1767.4418604651162</v>
      </c>
      <c r="W989">
        <f t="shared" si="155"/>
        <v>1013.3333333333334</v>
      </c>
      <c r="X989">
        <f t="shared" si="156"/>
        <v>2026.6666666666667</v>
      </c>
    </row>
    <row r="990" spans="1:24" x14ac:dyDescent="0.25">
      <c r="A990">
        <f t="shared" si="157"/>
        <v>1.71</v>
      </c>
      <c r="B990">
        <f t="shared" si="158"/>
        <v>2.9240999999999997</v>
      </c>
      <c r="C990" t="s">
        <v>91</v>
      </c>
      <c r="E990">
        <v>31</v>
      </c>
      <c r="F990" t="s">
        <v>38</v>
      </c>
      <c r="G990">
        <v>171</v>
      </c>
      <c r="H990">
        <v>153</v>
      </c>
      <c r="I990">
        <v>2.83</v>
      </c>
      <c r="J990">
        <f t="shared" si="160"/>
        <v>52.32379193598031</v>
      </c>
      <c r="K990">
        <v>6.9</v>
      </c>
      <c r="L990">
        <f t="shared" si="161"/>
        <v>2.4381625441696113</v>
      </c>
      <c r="M990">
        <v>67</v>
      </c>
      <c r="N990">
        <v>102</v>
      </c>
      <c r="O990">
        <f t="shared" si="153"/>
        <v>36.042402826855124</v>
      </c>
      <c r="P990">
        <f t="shared" si="154"/>
        <v>0.66666666666666663</v>
      </c>
      <c r="Q990">
        <v>150</v>
      </c>
      <c r="R990">
        <v>73</v>
      </c>
      <c r="S990">
        <v>96</v>
      </c>
      <c r="T990">
        <v>77</v>
      </c>
      <c r="U990">
        <f>S990*1000/N990</f>
        <v>941.17647058823525</v>
      </c>
      <c r="V990">
        <f>U990*I990</f>
        <v>2663.5294117647059</v>
      </c>
      <c r="W990">
        <f t="shared" si="155"/>
        <v>1113.0434782608695</v>
      </c>
      <c r="X990">
        <f t="shared" si="156"/>
        <v>3149.913043478261</v>
      </c>
    </row>
    <row r="991" spans="1:24" x14ac:dyDescent="0.25">
      <c r="A991">
        <f t="shared" si="157"/>
        <v>1.74</v>
      </c>
      <c r="B991">
        <f t="shared" si="158"/>
        <v>3.0276000000000001</v>
      </c>
      <c r="C991" t="s">
        <v>92</v>
      </c>
      <c r="E991">
        <v>31</v>
      </c>
      <c r="F991" t="s">
        <v>38</v>
      </c>
      <c r="G991">
        <v>174</v>
      </c>
      <c r="H991">
        <v>78</v>
      </c>
      <c r="I991">
        <v>1.96</v>
      </c>
      <c r="J991">
        <f t="shared" si="160"/>
        <v>25.762980578676178</v>
      </c>
      <c r="K991">
        <v>6.5</v>
      </c>
      <c r="L991">
        <f t="shared" si="161"/>
        <v>3.3163265306122449</v>
      </c>
      <c r="M991">
        <v>82</v>
      </c>
      <c r="N991">
        <v>92</v>
      </c>
      <c r="O991">
        <f t="shared" si="153"/>
        <v>46.938775510204081</v>
      </c>
      <c r="P991">
        <f t="shared" si="154"/>
        <v>1.1794871794871795</v>
      </c>
      <c r="Q991">
        <v>132</v>
      </c>
      <c r="R991">
        <v>88</v>
      </c>
      <c r="S991">
        <v>103</v>
      </c>
      <c r="T991">
        <v>44</v>
      </c>
      <c r="U991">
        <f>S991*1000/N991</f>
        <v>1119.5652173913043</v>
      </c>
      <c r="V991">
        <f>U991*I991</f>
        <v>2194.3478260869565</v>
      </c>
      <c r="W991">
        <f t="shared" si="155"/>
        <v>1267.6923076923076</v>
      </c>
      <c r="X991">
        <f t="shared" si="156"/>
        <v>2484.6769230769228</v>
      </c>
    </row>
    <row r="992" spans="1:24" x14ac:dyDescent="0.25">
      <c r="A992">
        <f t="shared" si="157"/>
        <v>1.54</v>
      </c>
      <c r="B992">
        <f t="shared" si="158"/>
        <v>2.3715999999999999</v>
      </c>
      <c r="E992">
        <v>32</v>
      </c>
      <c r="F992" t="s">
        <v>38</v>
      </c>
      <c r="G992">
        <v>154</v>
      </c>
      <c r="H992">
        <v>69.5</v>
      </c>
      <c r="I992">
        <v>1.774</v>
      </c>
      <c r="J992">
        <f t="shared" si="160"/>
        <v>29.305110473941642</v>
      </c>
      <c r="K992">
        <f>(M992*N992)/1000</f>
        <v>5.2964291880000003</v>
      </c>
      <c r="L992">
        <f t="shared" si="161"/>
        <v>2.9855857880496055</v>
      </c>
      <c r="M992">
        <v>66.635999999999996</v>
      </c>
      <c r="N992">
        <v>79.483000000000004</v>
      </c>
      <c r="O992">
        <f t="shared" si="153"/>
        <v>44.804396843291997</v>
      </c>
      <c r="P992">
        <f t="shared" si="154"/>
        <v>1.1436402877697842</v>
      </c>
      <c r="Q992">
        <v>124</v>
      </c>
      <c r="R992">
        <v>73</v>
      </c>
      <c r="S992">
        <v>90</v>
      </c>
      <c r="T992">
        <v>51</v>
      </c>
      <c r="U992">
        <v>1132.3176025061962</v>
      </c>
      <c r="V992">
        <v>2008.731426845992</v>
      </c>
      <c r="W992">
        <f t="shared" si="155"/>
        <v>1359.4064499744238</v>
      </c>
      <c r="X992">
        <f t="shared" si="156"/>
        <v>2411.5870422546277</v>
      </c>
    </row>
    <row r="993" spans="1:24" x14ac:dyDescent="0.25">
      <c r="A993">
        <f t="shared" si="157"/>
        <v>1.61</v>
      </c>
      <c r="B993">
        <f t="shared" si="158"/>
        <v>2.5921000000000003</v>
      </c>
      <c r="E993">
        <v>32</v>
      </c>
      <c r="F993" t="s">
        <v>38</v>
      </c>
      <c r="G993">
        <v>161</v>
      </c>
      <c r="H993">
        <v>68</v>
      </c>
      <c r="I993">
        <v>1.8</v>
      </c>
      <c r="J993">
        <f t="shared" si="160"/>
        <v>26.23355580417422</v>
      </c>
      <c r="K993">
        <f>(M993*N993)/1000</f>
        <v>4.6980000000000004</v>
      </c>
      <c r="L993">
        <f t="shared" si="161"/>
        <v>2.6100000000000003</v>
      </c>
      <c r="M993">
        <v>87</v>
      </c>
      <c r="N993">
        <v>54</v>
      </c>
      <c r="O993">
        <f t="shared" si="153"/>
        <v>30</v>
      </c>
      <c r="P993">
        <f t="shared" si="154"/>
        <v>0.79411764705882348</v>
      </c>
      <c r="Q993">
        <v>121</v>
      </c>
      <c r="R993">
        <v>85</v>
      </c>
      <c r="S993">
        <v>97</v>
      </c>
      <c r="T993">
        <v>36</v>
      </c>
      <c r="U993">
        <v>1796.2962962962963</v>
      </c>
      <c r="V993">
        <v>3233.3333333333335</v>
      </c>
      <c r="W993">
        <f t="shared" si="155"/>
        <v>1651.7667092379734</v>
      </c>
      <c r="X993">
        <f t="shared" si="156"/>
        <v>2973.1800766283523</v>
      </c>
    </row>
    <row r="994" spans="1:24" x14ac:dyDescent="0.25">
      <c r="A994">
        <f t="shared" si="157"/>
        <v>1.61</v>
      </c>
      <c r="B994">
        <f t="shared" si="158"/>
        <v>2.5921000000000003</v>
      </c>
      <c r="E994">
        <v>32</v>
      </c>
      <c r="F994" t="s">
        <v>38</v>
      </c>
      <c r="G994">
        <v>161</v>
      </c>
      <c r="H994">
        <v>56.4</v>
      </c>
      <c r="I994">
        <v>1.603</v>
      </c>
      <c r="J994">
        <f t="shared" si="160"/>
        <v>21.758419814050381</v>
      </c>
      <c r="K994">
        <f>(M994*N994)/1000</f>
        <v>3.8326751839999997</v>
      </c>
      <c r="L994">
        <f t="shared" si="161"/>
        <v>2.3909389794135993</v>
      </c>
      <c r="M994">
        <v>59.607999999999997</v>
      </c>
      <c r="N994">
        <v>64.298000000000002</v>
      </c>
      <c r="O994">
        <f t="shared" si="153"/>
        <v>40.111041796631319</v>
      </c>
      <c r="P994">
        <f t="shared" si="154"/>
        <v>1.1400354609929078</v>
      </c>
      <c r="Q994">
        <v>103</v>
      </c>
      <c r="R994">
        <v>61</v>
      </c>
      <c r="S994">
        <v>75</v>
      </c>
      <c r="T994">
        <v>42</v>
      </c>
      <c r="U994">
        <v>1166.4437463062613</v>
      </c>
      <c r="V994">
        <v>1869.8093253289369</v>
      </c>
      <c r="W994">
        <f t="shared" si="155"/>
        <v>1565.4861713947948</v>
      </c>
      <c r="X994">
        <f t="shared" si="156"/>
        <v>2509.4743327458559</v>
      </c>
    </row>
    <row r="995" spans="1:24" x14ac:dyDescent="0.25">
      <c r="A995">
        <f t="shared" si="157"/>
        <v>1.62</v>
      </c>
      <c r="B995">
        <f t="shared" si="158"/>
        <v>2.6244000000000005</v>
      </c>
      <c r="E995">
        <v>32</v>
      </c>
      <c r="F995" t="s">
        <v>38</v>
      </c>
      <c r="G995">
        <v>162</v>
      </c>
      <c r="H995">
        <v>58</v>
      </c>
      <c r="I995">
        <v>1.631</v>
      </c>
      <c r="J995">
        <f t="shared" si="160"/>
        <v>22.10028959000152</v>
      </c>
      <c r="K995">
        <f>(M995*N995)/1000</f>
        <v>4.803689015999999</v>
      </c>
      <c r="L995">
        <f t="shared" si="161"/>
        <v>2.9452415793991409</v>
      </c>
      <c r="M995">
        <v>65.132999999999996</v>
      </c>
      <c r="N995">
        <v>73.751999999999995</v>
      </c>
      <c r="O995">
        <f t="shared" si="153"/>
        <v>45.218884120171673</v>
      </c>
      <c r="P995">
        <f t="shared" si="154"/>
        <v>1.2715862068965516</v>
      </c>
      <c r="Q995">
        <v>116</v>
      </c>
      <c r="R995">
        <v>58</v>
      </c>
      <c r="S995">
        <v>77.332999999999998</v>
      </c>
      <c r="T995">
        <v>58</v>
      </c>
      <c r="U995">
        <v>1048.5546154680551</v>
      </c>
      <c r="V995">
        <v>1710.1925778283978</v>
      </c>
      <c r="W995">
        <f t="shared" si="155"/>
        <v>1287.8935292009337</v>
      </c>
      <c r="X995">
        <f t="shared" si="156"/>
        <v>2100.554346126723</v>
      </c>
    </row>
    <row r="996" spans="1:24" x14ac:dyDescent="0.25">
      <c r="A996">
        <f t="shared" si="157"/>
        <v>1.63</v>
      </c>
      <c r="B996">
        <f t="shared" si="158"/>
        <v>2.6568999999999998</v>
      </c>
      <c r="C996" t="s">
        <v>93</v>
      </c>
      <c r="D996" t="s">
        <v>94</v>
      </c>
      <c r="E996">
        <v>32</v>
      </c>
      <c r="F996" t="s">
        <v>38</v>
      </c>
      <c r="G996">
        <v>163</v>
      </c>
      <c r="H996">
        <v>52</v>
      </c>
      <c r="I996">
        <v>1.54</v>
      </c>
      <c r="J996">
        <f t="shared" si="160"/>
        <v>19.571681282697881</v>
      </c>
      <c r="K996">
        <v>4.0999999999999996</v>
      </c>
      <c r="L996">
        <f t="shared" si="161"/>
        <v>2.662337662337662</v>
      </c>
      <c r="M996">
        <v>53</v>
      </c>
      <c r="N996">
        <v>86</v>
      </c>
      <c r="O996">
        <f t="shared" si="153"/>
        <v>55.844155844155843</v>
      </c>
      <c r="P996">
        <f t="shared" si="154"/>
        <v>1.6538461538461537</v>
      </c>
      <c r="Q996">
        <v>96</v>
      </c>
      <c r="R996">
        <v>62</v>
      </c>
      <c r="S996">
        <v>73</v>
      </c>
      <c r="T996">
        <v>34</v>
      </c>
      <c r="U996">
        <f>S996*1000/N996</f>
        <v>848.83720930232562</v>
      </c>
      <c r="V996">
        <f>U996*I996</f>
        <v>1307.2093023255816</v>
      </c>
      <c r="W996">
        <f t="shared" si="155"/>
        <v>1424.3902439024391</v>
      </c>
      <c r="X996">
        <f t="shared" si="156"/>
        <v>2193.5609756097565</v>
      </c>
    </row>
    <row r="997" spans="1:24" x14ac:dyDescent="0.25">
      <c r="A997">
        <f t="shared" si="157"/>
        <v>1.63</v>
      </c>
      <c r="B997">
        <f t="shared" si="158"/>
        <v>2.6568999999999998</v>
      </c>
      <c r="C997" t="s">
        <v>95</v>
      </c>
      <c r="E997">
        <v>32</v>
      </c>
      <c r="F997" t="s">
        <v>38</v>
      </c>
      <c r="G997">
        <v>163</v>
      </c>
      <c r="H997">
        <v>63</v>
      </c>
      <c r="I997">
        <v>1.71</v>
      </c>
      <c r="J997">
        <f t="shared" si="160"/>
        <v>23.711844630960897</v>
      </c>
      <c r="K997">
        <v>5.5</v>
      </c>
      <c r="L997">
        <f t="shared" si="161"/>
        <v>3.2163742690058479</v>
      </c>
      <c r="M997">
        <v>63</v>
      </c>
      <c r="N997">
        <v>87</v>
      </c>
      <c r="O997">
        <f t="shared" si="153"/>
        <v>50.877192982456144</v>
      </c>
      <c r="P997">
        <f t="shared" si="154"/>
        <v>1.3809523809523809</v>
      </c>
      <c r="Q997">
        <v>131</v>
      </c>
      <c r="R997">
        <v>73</v>
      </c>
      <c r="S997">
        <v>90</v>
      </c>
      <c r="T997">
        <v>58</v>
      </c>
      <c r="U997">
        <f>S997*1000/N997</f>
        <v>1034.4827586206898</v>
      </c>
      <c r="V997">
        <f>U997*I997</f>
        <v>1768.9655172413795</v>
      </c>
      <c r="W997">
        <f t="shared" si="155"/>
        <v>1309.090909090909</v>
      </c>
      <c r="X997">
        <f t="shared" si="156"/>
        <v>2238.5454545454545</v>
      </c>
    </row>
    <row r="998" spans="1:24" x14ac:dyDescent="0.25">
      <c r="A998">
        <f t="shared" si="157"/>
        <v>1.75</v>
      </c>
      <c r="B998">
        <f t="shared" si="158"/>
        <v>3.0625</v>
      </c>
      <c r="C998" t="s">
        <v>96</v>
      </c>
      <c r="E998">
        <v>32</v>
      </c>
      <c r="F998" t="s">
        <v>38</v>
      </c>
      <c r="G998">
        <v>175</v>
      </c>
      <c r="H998">
        <v>122</v>
      </c>
      <c r="I998">
        <v>2.5</v>
      </c>
      <c r="J998">
        <f t="shared" si="160"/>
        <v>39.836734693877553</v>
      </c>
      <c r="K998">
        <v>6.8</v>
      </c>
      <c r="L998">
        <f t="shared" si="161"/>
        <v>2.7199999999999998</v>
      </c>
      <c r="M998">
        <v>78</v>
      </c>
      <c r="N998">
        <v>102</v>
      </c>
      <c r="O998">
        <f t="shared" si="153"/>
        <v>40.799999999999997</v>
      </c>
      <c r="P998">
        <f t="shared" si="154"/>
        <v>0.83606557377049184</v>
      </c>
      <c r="Q998">
        <v>148</v>
      </c>
      <c r="R998">
        <v>91</v>
      </c>
      <c r="S998">
        <v>110</v>
      </c>
      <c r="T998">
        <v>57</v>
      </c>
      <c r="U998">
        <f>S998*1000/N998</f>
        <v>1078.4313725490197</v>
      </c>
      <c r="V998">
        <f>U998*I998</f>
        <v>2696.0784313725489</v>
      </c>
      <c r="W998">
        <f t="shared" si="155"/>
        <v>1294.1176470588236</v>
      </c>
      <c r="X998">
        <f t="shared" si="156"/>
        <v>3235.294117647059</v>
      </c>
    </row>
    <row r="999" spans="1:24" x14ac:dyDescent="0.25">
      <c r="A999">
        <f t="shared" si="157"/>
        <v>1.51</v>
      </c>
      <c r="B999">
        <f t="shared" si="158"/>
        <v>2.2801</v>
      </c>
      <c r="E999">
        <v>33</v>
      </c>
      <c r="F999" t="s">
        <v>38</v>
      </c>
      <c r="G999">
        <v>151</v>
      </c>
      <c r="H999">
        <v>54.430999999999997</v>
      </c>
      <c r="I999">
        <v>1.542</v>
      </c>
      <c r="J999">
        <f t="shared" si="160"/>
        <v>23.872198587781238</v>
      </c>
      <c r="K999">
        <f>(M999*N999)/1000</f>
        <v>4.8683412600000002</v>
      </c>
      <c r="L999">
        <f t="shared" si="161"/>
        <v>3.1571603501945527</v>
      </c>
      <c r="M999">
        <v>69.766999999999996</v>
      </c>
      <c r="N999">
        <v>69.78</v>
      </c>
      <c r="O999">
        <f t="shared" si="153"/>
        <v>45.252918287937746</v>
      </c>
      <c r="P999">
        <f t="shared" si="154"/>
        <v>1.2819900424390513</v>
      </c>
      <c r="Q999">
        <v>124</v>
      </c>
      <c r="R999">
        <v>78</v>
      </c>
      <c r="S999">
        <v>93.332999999999998</v>
      </c>
      <c r="T999">
        <v>46</v>
      </c>
      <c r="U999">
        <v>1337.5322441960448</v>
      </c>
      <c r="V999">
        <v>2062.4747205503008</v>
      </c>
      <c r="W999">
        <f t="shared" si="155"/>
        <v>1533.7133535293701</v>
      </c>
      <c r="X999">
        <f t="shared" si="156"/>
        <v>2364.9859911422886</v>
      </c>
    </row>
    <row r="1000" spans="1:24" x14ac:dyDescent="0.25">
      <c r="A1000">
        <f t="shared" si="157"/>
        <v>1.55</v>
      </c>
      <c r="B1000">
        <f t="shared" si="158"/>
        <v>2.4025000000000003</v>
      </c>
      <c r="E1000">
        <v>33</v>
      </c>
      <c r="F1000" t="s">
        <v>38</v>
      </c>
      <c r="G1000">
        <v>155</v>
      </c>
      <c r="H1000">
        <v>62.595999999999997</v>
      </c>
      <c r="I1000">
        <v>1.679</v>
      </c>
      <c r="J1000">
        <f t="shared" si="160"/>
        <v>26.054526534859516</v>
      </c>
      <c r="K1000">
        <f>(M1000*N1000)/1000</f>
        <v>3.9042244799999999</v>
      </c>
      <c r="L1000">
        <f t="shared" si="161"/>
        <v>2.3253272662298987</v>
      </c>
      <c r="M1000">
        <v>61.542000000000002</v>
      </c>
      <c r="N1000">
        <v>63.44</v>
      </c>
      <c r="O1000">
        <f t="shared" si="153"/>
        <v>37.784395473496126</v>
      </c>
      <c r="P1000">
        <f t="shared" si="154"/>
        <v>1.0134832896670714</v>
      </c>
      <c r="Q1000">
        <v>111</v>
      </c>
      <c r="R1000">
        <v>63</v>
      </c>
      <c r="S1000">
        <v>79</v>
      </c>
      <c r="T1000">
        <v>48</v>
      </c>
      <c r="U1000">
        <v>1245.2711223203028</v>
      </c>
      <c r="V1000">
        <v>2090.8102143757883</v>
      </c>
      <c r="W1000">
        <f t="shared" si="155"/>
        <v>1618.7593803520233</v>
      </c>
      <c r="X1000">
        <f t="shared" si="156"/>
        <v>2717.8969996110472</v>
      </c>
    </row>
    <row r="1001" spans="1:24" x14ac:dyDescent="0.25">
      <c r="A1001">
        <f t="shared" si="157"/>
        <v>1.56</v>
      </c>
      <c r="B1001">
        <f t="shared" si="158"/>
        <v>2.4336000000000002</v>
      </c>
      <c r="C1001" t="s">
        <v>97</v>
      </c>
      <c r="E1001">
        <v>33</v>
      </c>
      <c r="F1001" t="s">
        <v>38</v>
      </c>
      <c r="G1001">
        <v>156</v>
      </c>
      <c r="H1001">
        <v>74</v>
      </c>
      <c r="I1001">
        <v>1.84</v>
      </c>
      <c r="J1001">
        <f t="shared" si="160"/>
        <v>30.407626561472714</v>
      </c>
      <c r="K1001">
        <v>5</v>
      </c>
      <c r="L1001">
        <f t="shared" si="161"/>
        <v>2.7173913043478262</v>
      </c>
      <c r="M1001">
        <v>73</v>
      </c>
      <c r="N1001">
        <v>76</v>
      </c>
      <c r="O1001">
        <f t="shared" si="153"/>
        <v>41.304347826086953</v>
      </c>
      <c r="P1001">
        <f t="shared" si="154"/>
        <v>1.027027027027027</v>
      </c>
      <c r="Q1001">
        <v>124</v>
      </c>
      <c r="R1001">
        <v>74</v>
      </c>
      <c r="S1001">
        <v>90</v>
      </c>
      <c r="T1001">
        <v>50</v>
      </c>
      <c r="U1001">
        <f>S1001*1000/N1001</f>
        <v>1184.2105263157894</v>
      </c>
      <c r="V1001">
        <f>U1001*I1001</f>
        <v>2178.9473684210525</v>
      </c>
      <c r="W1001">
        <f t="shared" si="155"/>
        <v>1440</v>
      </c>
      <c r="X1001">
        <f t="shared" si="156"/>
        <v>2649.6</v>
      </c>
    </row>
    <row r="1002" spans="1:24" x14ac:dyDescent="0.25">
      <c r="A1002">
        <f t="shared" si="157"/>
        <v>1.57</v>
      </c>
      <c r="B1002">
        <f t="shared" si="158"/>
        <v>2.4649000000000001</v>
      </c>
      <c r="C1002" t="s">
        <v>98</v>
      </c>
      <c r="E1002">
        <v>33</v>
      </c>
      <c r="F1002" t="s">
        <v>38</v>
      </c>
      <c r="G1002">
        <v>157</v>
      </c>
      <c r="H1002">
        <v>92</v>
      </c>
      <c r="I1002">
        <v>12.08</v>
      </c>
      <c r="J1002">
        <f t="shared" si="160"/>
        <v>37.324029372388331</v>
      </c>
      <c r="K1002">
        <v>7.4</v>
      </c>
      <c r="L1002">
        <f t="shared" si="161"/>
        <v>0.61258278145695366</v>
      </c>
      <c r="M1002">
        <v>75</v>
      </c>
      <c r="N1002">
        <v>99</v>
      </c>
      <c r="O1002">
        <f t="shared" si="153"/>
        <v>8.1953642384105958</v>
      </c>
      <c r="P1002">
        <f t="shared" si="154"/>
        <v>1.076086956521739</v>
      </c>
      <c r="Q1002">
        <v>126</v>
      </c>
      <c r="R1002">
        <v>84</v>
      </c>
      <c r="S1002">
        <v>98</v>
      </c>
      <c r="T1002">
        <v>42</v>
      </c>
      <c r="U1002">
        <f>S1002*1000/N1002</f>
        <v>989.89898989898995</v>
      </c>
      <c r="V1002">
        <f>U1002*I1002</f>
        <v>11957.979797979799</v>
      </c>
      <c r="W1002">
        <f t="shared" si="155"/>
        <v>1059.4594594594594</v>
      </c>
      <c r="X1002">
        <f t="shared" si="156"/>
        <v>12798.27027027027</v>
      </c>
    </row>
    <row r="1003" spans="1:24" x14ac:dyDescent="0.25">
      <c r="A1003">
        <f t="shared" si="157"/>
        <v>1.65</v>
      </c>
      <c r="B1003">
        <f t="shared" si="158"/>
        <v>2.7224999999999997</v>
      </c>
      <c r="C1003" t="s">
        <v>99</v>
      </c>
      <c r="E1003">
        <v>33</v>
      </c>
      <c r="F1003" t="s">
        <v>38</v>
      </c>
      <c r="G1003">
        <v>165</v>
      </c>
      <c r="H1003">
        <v>61</v>
      </c>
      <c r="I1003">
        <v>1.69</v>
      </c>
      <c r="J1003">
        <f t="shared" si="160"/>
        <v>22.4058769513315</v>
      </c>
      <c r="K1003">
        <v>7.1</v>
      </c>
      <c r="L1003">
        <f t="shared" si="161"/>
        <v>4.2011834319526624</v>
      </c>
      <c r="M1003">
        <v>91</v>
      </c>
      <c r="N1003">
        <v>77</v>
      </c>
      <c r="O1003">
        <f t="shared" si="153"/>
        <v>45.562130177514796</v>
      </c>
      <c r="P1003">
        <f t="shared" si="154"/>
        <v>1.2622950819672132</v>
      </c>
      <c r="Q1003">
        <v>132</v>
      </c>
      <c r="R1003">
        <v>78</v>
      </c>
      <c r="S1003">
        <v>96</v>
      </c>
      <c r="T1003">
        <v>54</v>
      </c>
      <c r="U1003">
        <f>S1003*1000/N1003</f>
        <v>1246.7532467532467</v>
      </c>
      <c r="V1003">
        <f>U1003*I1003</f>
        <v>2107.0129870129867</v>
      </c>
      <c r="W1003">
        <f t="shared" si="155"/>
        <v>1081.6901408450706</v>
      </c>
      <c r="X1003">
        <f t="shared" si="156"/>
        <v>1828.0563380281692</v>
      </c>
    </row>
    <row r="1004" spans="1:24" x14ac:dyDescent="0.25">
      <c r="A1004">
        <f t="shared" si="157"/>
        <v>1.66</v>
      </c>
      <c r="B1004">
        <f t="shared" si="158"/>
        <v>2.7555999999999998</v>
      </c>
      <c r="E1004">
        <v>33</v>
      </c>
      <c r="F1004" t="s">
        <v>38</v>
      </c>
      <c r="G1004">
        <v>166</v>
      </c>
      <c r="H1004">
        <v>97</v>
      </c>
      <c r="I1004">
        <v>2.2000000000000002</v>
      </c>
      <c r="J1004">
        <f t="shared" si="160"/>
        <v>35.201045144433159</v>
      </c>
      <c r="K1004">
        <f t="shared" ref="K1004:K1009" si="162">(M1004*N1004)/1000</f>
        <v>6.6420000000000003</v>
      </c>
      <c r="L1004">
        <f t="shared" si="161"/>
        <v>3.019090909090909</v>
      </c>
      <c r="M1004">
        <v>81</v>
      </c>
      <c r="N1004">
        <v>82</v>
      </c>
      <c r="O1004">
        <f t="shared" si="153"/>
        <v>37.272727272727266</v>
      </c>
      <c r="P1004">
        <f t="shared" si="154"/>
        <v>0.84536082474226804</v>
      </c>
      <c r="Q1004">
        <v>133</v>
      </c>
      <c r="R1004">
        <v>72</v>
      </c>
      <c r="S1004">
        <v>92</v>
      </c>
      <c r="T1004">
        <v>61</v>
      </c>
      <c r="U1004">
        <v>1121.9512195121952</v>
      </c>
      <c r="V1004">
        <v>2468.2926829268295</v>
      </c>
      <c r="W1004">
        <f t="shared" si="155"/>
        <v>1108.0999698885878</v>
      </c>
      <c r="X1004">
        <f t="shared" si="156"/>
        <v>2437.8199337548936</v>
      </c>
    </row>
    <row r="1005" spans="1:24" x14ac:dyDescent="0.25">
      <c r="A1005">
        <f t="shared" si="157"/>
        <v>1.67</v>
      </c>
      <c r="B1005">
        <f t="shared" si="158"/>
        <v>2.7888999999999999</v>
      </c>
      <c r="E1005">
        <v>33</v>
      </c>
      <c r="F1005" t="s">
        <v>38</v>
      </c>
      <c r="G1005">
        <v>167</v>
      </c>
      <c r="H1005">
        <v>55</v>
      </c>
      <c r="I1005">
        <v>1.6</v>
      </c>
      <c r="J1005">
        <f t="shared" si="160"/>
        <v>19.721036967980208</v>
      </c>
      <c r="K1005">
        <f t="shared" si="162"/>
        <v>5.25</v>
      </c>
      <c r="L1005">
        <f t="shared" si="161"/>
        <v>3.28125</v>
      </c>
      <c r="M1005">
        <v>75</v>
      </c>
      <c r="N1005">
        <v>70</v>
      </c>
      <c r="O1005">
        <f t="shared" si="153"/>
        <v>43.75</v>
      </c>
      <c r="P1005">
        <f t="shared" si="154"/>
        <v>1.2727272727272727</v>
      </c>
      <c r="Q1005">
        <v>120</v>
      </c>
      <c r="R1005">
        <v>71</v>
      </c>
      <c r="S1005">
        <v>87</v>
      </c>
      <c r="T1005">
        <v>49</v>
      </c>
      <c r="U1005">
        <v>1242.8571428571429</v>
      </c>
      <c r="V1005">
        <v>1988.5714285714287</v>
      </c>
      <c r="W1005">
        <f t="shared" si="155"/>
        <v>1325.7142857142858</v>
      </c>
      <c r="X1005">
        <f t="shared" si="156"/>
        <v>2121.1428571428573</v>
      </c>
    </row>
    <row r="1006" spans="1:24" x14ac:dyDescent="0.25">
      <c r="A1006">
        <f t="shared" si="157"/>
        <v>1.58</v>
      </c>
      <c r="B1006">
        <f t="shared" si="158"/>
        <v>2.4964000000000004</v>
      </c>
      <c r="E1006">
        <v>34</v>
      </c>
      <c r="F1006" t="s">
        <v>38</v>
      </c>
      <c r="G1006">
        <v>158</v>
      </c>
      <c r="H1006">
        <v>49.895000000000003</v>
      </c>
      <c r="I1006">
        <v>1.49</v>
      </c>
      <c r="J1006">
        <f t="shared" si="160"/>
        <v>19.986780964589006</v>
      </c>
      <c r="K1006">
        <f t="shared" si="162"/>
        <v>3.5838207119999996</v>
      </c>
      <c r="L1006">
        <f t="shared" si="161"/>
        <v>2.4052487999999999</v>
      </c>
      <c r="M1006">
        <v>67.497</v>
      </c>
      <c r="N1006">
        <v>53.095999999999997</v>
      </c>
      <c r="O1006">
        <f t="shared" si="153"/>
        <v>35.634899328859056</v>
      </c>
      <c r="P1006">
        <f t="shared" si="154"/>
        <v>1.0641547249223369</v>
      </c>
      <c r="Q1006">
        <v>117</v>
      </c>
      <c r="R1006">
        <v>82</v>
      </c>
      <c r="S1006">
        <v>93.667000000000002</v>
      </c>
      <c r="T1006">
        <v>35</v>
      </c>
      <c r="U1006">
        <v>1764.1065240319422</v>
      </c>
      <c r="V1006">
        <v>2628.518720807594</v>
      </c>
      <c r="W1006">
        <f t="shared" si="155"/>
        <v>2090.8858456309968</v>
      </c>
      <c r="X1006">
        <f t="shared" si="156"/>
        <v>3115.4199099901853</v>
      </c>
    </row>
    <row r="1007" spans="1:24" x14ac:dyDescent="0.25">
      <c r="A1007">
        <f t="shared" si="157"/>
        <v>1.6</v>
      </c>
      <c r="B1007">
        <f t="shared" si="158"/>
        <v>2.5600000000000005</v>
      </c>
      <c r="E1007">
        <v>34</v>
      </c>
      <c r="F1007" t="s">
        <v>38</v>
      </c>
      <c r="G1007">
        <v>160</v>
      </c>
      <c r="H1007">
        <v>55.338000000000001</v>
      </c>
      <c r="I1007">
        <v>1.5840000000000001</v>
      </c>
      <c r="J1007">
        <f t="shared" si="160"/>
        <v>21.616406249999997</v>
      </c>
      <c r="K1007">
        <f t="shared" si="162"/>
        <v>5.9513034400000002</v>
      </c>
      <c r="L1007">
        <f t="shared" si="161"/>
        <v>3.7571360101010103</v>
      </c>
      <c r="M1007">
        <v>74.878</v>
      </c>
      <c r="N1007">
        <v>79.48</v>
      </c>
      <c r="O1007">
        <f t="shared" si="153"/>
        <v>50.176767676767675</v>
      </c>
      <c r="P1007">
        <f t="shared" si="154"/>
        <v>1.4362644114351801</v>
      </c>
      <c r="Q1007">
        <v>105</v>
      </c>
      <c r="R1007">
        <v>64</v>
      </c>
      <c r="S1007">
        <v>77.667000000000002</v>
      </c>
      <c r="T1007">
        <v>41</v>
      </c>
      <c r="U1007">
        <v>977.18922999496726</v>
      </c>
      <c r="V1007">
        <v>1547.8677403120282</v>
      </c>
      <c r="W1007">
        <f t="shared" si="155"/>
        <v>1044.0334731108921</v>
      </c>
      <c r="X1007">
        <f t="shared" si="156"/>
        <v>1653.7490214076533</v>
      </c>
    </row>
    <row r="1008" spans="1:24" x14ac:dyDescent="0.25">
      <c r="A1008">
        <f t="shared" si="157"/>
        <v>1.61</v>
      </c>
      <c r="B1008">
        <f t="shared" si="158"/>
        <v>2.5921000000000003</v>
      </c>
      <c r="E1008">
        <v>34</v>
      </c>
      <c r="F1008" t="s">
        <v>38</v>
      </c>
      <c r="G1008">
        <v>161</v>
      </c>
      <c r="H1008">
        <v>65</v>
      </c>
      <c r="I1008">
        <v>1.7</v>
      </c>
      <c r="J1008">
        <f t="shared" si="160"/>
        <v>25.076193048107708</v>
      </c>
      <c r="K1008">
        <f t="shared" si="162"/>
        <v>5.52</v>
      </c>
      <c r="L1008">
        <f t="shared" si="161"/>
        <v>3.2470588235294118</v>
      </c>
      <c r="M1008">
        <v>80</v>
      </c>
      <c r="N1008">
        <v>69</v>
      </c>
      <c r="O1008">
        <f t="shared" si="153"/>
        <v>40.588235294117645</v>
      </c>
      <c r="P1008">
        <f t="shared" si="154"/>
        <v>1.0615384615384615</v>
      </c>
      <c r="Q1008">
        <v>106</v>
      </c>
      <c r="R1008">
        <v>51</v>
      </c>
      <c r="S1008">
        <v>69</v>
      </c>
      <c r="T1008">
        <v>55</v>
      </c>
      <c r="U1008">
        <v>1000</v>
      </c>
      <c r="V1008">
        <v>1700</v>
      </c>
      <c r="W1008">
        <f t="shared" si="155"/>
        <v>1000.0000000000001</v>
      </c>
      <c r="X1008">
        <f t="shared" si="156"/>
        <v>1700.0000000000002</v>
      </c>
    </row>
    <row r="1009" spans="1:24" x14ac:dyDescent="0.25">
      <c r="A1009">
        <f t="shared" si="157"/>
        <v>1.63</v>
      </c>
      <c r="B1009">
        <f t="shared" si="158"/>
        <v>2.6568999999999998</v>
      </c>
      <c r="E1009">
        <v>34</v>
      </c>
      <c r="F1009" t="s">
        <v>38</v>
      </c>
      <c r="G1009">
        <v>163</v>
      </c>
      <c r="H1009">
        <v>82</v>
      </c>
      <c r="I1009">
        <v>2</v>
      </c>
      <c r="J1009">
        <f t="shared" si="160"/>
        <v>30.863035868869737</v>
      </c>
      <c r="K1009">
        <f t="shared" si="162"/>
        <v>6.8079999999999998</v>
      </c>
      <c r="L1009">
        <f t="shared" si="161"/>
        <v>3.4039999999999999</v>
      </c>
      <c r="M1009">
        <v>74</v>
      </c>
      <c r="N1009">
        <v>92</v>
      </c>
      <c r="O1009">
        <f t="shared" si="153"/>
        <v>46</v>
      </c>
      <c r="P1009">
        <f t="shared" si="154"/>
        <v>1.1219512195121952</v>
      </c>
      <c r="Q1009">
        <v>129</v>
      </c>
      <c r="R1009">
        <v>68</v>
      </c>
      <c r="S1009">
        <v>88</v>
      </c>
      <c r="T1009">
        <v>61</v>
      </c>
      <c r="U1009">
        <v>956.52173913043475</v>
      </c>
      <c r="V1009">
        <v>1913.0434782608695</v>
      </c>
      <c r="W1009">
        <f t="shared" si="155"/>
        <v>1034.0775558166863</v>
      </c>
      <c r="X1009">
        <f t="shared" si="156"/>
        <v>2068.1551116333726</v>
      </c>
    </row>
    <row r="1010" spans="1:24" x14ac:dyDescent="0.25">
      <c r="A1010">
        <f t="shared" si="157"/>
        <v>1.63</v>
      </c>
      <c r="B1010">
        <f t="shared" si="158"/>
        <v>2.6568999999999998</v>
      </c>
      <c r="C1010" t="s">
        <v>100</v>
      </c>
      <c r="E1010">
        <v>34</v>
      </c>
      <c r="F1010" t="s">
        <v>38</v>
      </c>
      <c r="G1010">
        <v>163</v>
      </c>
      <c r="H1010">
        <v>128</v>
      </c>
      <c r="I1010">
        <v>2.5099999999999998</v>
      </c>
      <c r="J1010">
        <f t="shared" si="160"/>
        <v>48.176446234333248</v>
      </c>
      <c r="M1010">
        <v>74</v>
      </c>
      <c r="Q1010">
        <v>125</v>
      </c>
      <c r="R1010">
        <v>80</v>
      </c>
      <c r="S1010">
        <v>95</v>
      </c>
      <c r="T1010">
        <v>45</v>
      </c>
    </row>
    <row r="1011" spans="1:24" x14ac:dyDescent="0.25">
      <c r="A1011">
        <f t="shared" si="157"/>
        <v>1.64</v>
      </c>
      <c r="B1011">
        <f t="shared" si="158"/>
        <v>2.6895999999999995</v>
      </c>
      <c r="C1011" t="s">
        <v>101</v>
      </c>
      <c r="E1011">
        <v>34</v>
      </c>
      <c r="F1011" t="s">
        <v>38</v>
      </c>
      <c r="G1011">
        <v>164</v>
      </c>
      <c r="H1011">
        <v>70</v>
      </c>
      <c r="I1011">
        <v>1.81</v>
      </c>
      <c r="J1011">
        <f t="shared" si="160"/>
        <v>26.026174895895306</v>
      </c>
      <c r="K1011">
        <v>7.1</v>
      </c>
      <c r="L1011">
        <f t="shared" ref="L1011:L1017" si="163">K1011/I1011</f>
        <v>3.922651933701657</v>
      </c>
      <c r="M1011">
        <v>89</v>
      </c>
      <c r="N1011">
        <v>88</v>
      </c>
      <c r="O1011">
        <f t="shared" ref="O1011:O1017" si="164">N1011/I1011</f>
        <v>48.618784530386741</v>
      </c>
      <c r="P1011">
        <f t="shared" ref="P1011:P1017" si="165">N1011/H1011</f>
        <v>1.2571428571428571</v>
      </c>
      <c r="Q1011">
        <v>126</v>
      </c>
      <c r="R1011">
        <v>74</v>
      </c>
      <c r="S1011">
        <v>91</v>
      </c>
      <c r="T1011">
        <v>52</v>
      </c>
      <c r="U1011">
        <f>S1011*1000/N1011</f>
        <v>1034.090909090909</v>
      </c>
      <c r="V1011">
        <f>U1011*I1011</f>
        <v>1871.7045454545453</v>
      </c>
      <c r="W1011">
        <f t="shared" ref="W1011:W1017" si="166">S1011*80/K1011</f>
        <v>1025.3521126760563</v>
      </c>
      <c r="X1011">
        <f t="shared" ref="X1011:X1017" si="167">W1011*I1011</f>
        <v>1855.8873239436621</v>
      </c>
    </row>
    <row r="1012" spans="1:24" x14ac:dyDescent="0.25">
      <c r="A1012">
        <f t="shared" si="157"/>
        <v>1.65</v>
      </c>
      <c r="B1012">
        <f t="shared" si="158"/>
        <v>2.7224999999999997</v>
      </c>
      <c r="E1012">
        <v>34</v>
      </c>
      <c r="F1012" t="s">
        <v>38</v>
      </c>
      <c r="G1012">
        <v>165</v>
      </c>
      <c r="H1012">
        <v>62</v>
      </c>
      <c r="I1012">
        <v>1.7</v>
      </c>
      <c r="J1012">
        <f t="shared" si="160"/>
        <v>22.77318640955005</v>
      </c>
      <c r="K1012">
        <f>(M1012*N1012)/1000</f>
        <v>4.9290000000000003</v>
      </c>
      <c r="L1012">
        <f t="shared" si="163"/>
        <v>2.8994117647058828</v>
      </c>
      <c r="M1012">
        <v>53</v>
      </c>
      <c r="N1012">
        <v>93</v>
      </c>
      <c r="O1012">
        <f t="shared" si="164"/>
        <v>54.705882352941181</v>
      </c>
      <c r="P1012">
        <f t="shared" si="165"/>
        <v>1.5</v>
      </c>
      <c r="Q1012">
        <v>127</v>
      </c>
      <c r="R1012">
        <v>82</v>
      </c>
      <c r="S1012">
        <v>97</v>
      </c>
      <c r="T1012">
        <v>45</v>
      </c>
      <c r="U1012">
        <v>1043.010752688172</v>
      </c>
      <c r="V1012">
        <v>1773.1182795698924</v>
      </c>
      <c r="W1012">
        <f t="shared" si="166"/>
        <v>1574.3558531142219</v>
      </c>
      <c r="X1012">
        <f t="shared" si="167"/>
        <v>2676.4049502941771</v>
      </c>
    </row>
    <row r="1013" spans="1:24" x14ac:dyDescent="0.25">
      <c r="A1013">
        <f t="shared" si="157"/>
        <v>1.69</v>
      </c>
      <c r="B1013">
        <f t="shared" si="158"/>
        <v>2.8560999999999996</v>
      </c>
      <c r="E1013">
        <v>34</v>
      </c>
      <c r="F1013" t="s">
        <v>38</v>
      </c>
      <c r="G1013">
        <v>169</v>
      </c>
      <c r="H1013">
        <v>74</v>
      </c>
      <c r="I1013">
        <v>1.9</v>
      </c>
      <c r="J1013">
        <f t="shared" si="160"/>
        <v>25.909456951787405</v>
      </c>
      <c r="K1013">
        <f>(M1013*N1013)/1000</f>
        <v>6.3479999999999999</v>
      </c>
      <c r="L1013">
        <f t="shared" si="163"/>
        <v>3.3410526315789473</v>
      </c>
      <c r="M1013">
        <v>69</v>
      </c>
      <c r="N1013">
        <v>92</v>
      </c>
      <c r="O1013">
        <f t="shared" si="164"/>
        <v>48.421052631578952</v>
      </c>
      <c r="P1013">
        <f t="shared" si="165"/>
        <v>1.2432432432432432</v>
      </c>
      <c r="Q1013">
        <v>139</v>
      </c>
      <c r="R1013">
        <v>66</v>
      </c>
      <c r="S1013">
        <v>90</v>
      </c>
      <c r="T1013">
        <v>73</v>
      </c>
      <c r="U1013">
        <v>978.26086956521738</v>
      </c>
      <c r="V1013">
        <v>1858.695652173913</v>
      </c>
      <c r="W1013">
        <f t="shared" si="166"/>
        <v>1134.2155009451797</v>
      </c>
      <c r="X1013">
        <f t="shared" si="167"/>
        <v>2155.0094517958414</v>
      </c>
    </row>
    <row r="1014" spans="1:24" x14ac:dyDescent="0.25">
      <c r="A1014">
        <f t="shared" si="157"/>
        <v>1.69</v>
      </c>
      <c r="B1014">
        <f t="shared" si="158"/>
        <v>2.8560999999999996</v>
      </c>
      <c r="C1014" t="s">
        <v>102</v>
      </c>
      <c r="E1014">
        <v>34</v>
      </c>
      <c r="F1014" t="s">
        <v>38</v>
      </c>
      <c r="G1014">
        <v>169</v>
      </c>
      <c r="H1014">
        <v>64</v>
      </c>
      <c r="I1014">
        <v>1.74</v>
      </c>
      <c r="J1014">
        <f t="shared" si="160"/>
        <v>22.408178985329648</v>
      </c>
      <c r="K1014">
        <v>6.5</v>
      </c>
      <c r="L1014">
        <f t="shared" si="163"/>
        <v>3.735632183908046</v>
      </c>
      <c r="M1014">
        <v>81</v>
      </c>
      <c r="N1014">
        <v>98</v>
      </c>
      <c r="O1014">
        <f t="shared" si="164"/>
        <v>56.321839080459768</v>
      </c>
      <c r="P1014">
        <f t="shared" si="165"/>
        <v>1.53125</v>
      </c>
      <c r="Q1014">
        <v>126</v>
      </c>
      <c r="R1014">
        <v>84</v>
      </c>
      <c r="S1014">
        <v>98</v>
      </c>
      <c r="T1014">
        <v>42</v>
      </c>
      <c r="U1014">
        <f>S1014*1000/N1014</f>
        <v>1000</v>
      </c>
      <c r="V1014">
        <f>U1014*I1014</f>
        <v>1740</v>
      </c>
      <c r="W1014">
        <f t="shared" si="166"/>
        <v>1206.1538461538462</v>
      </c>
      <c r="X1014">
        <f t="shared" si="167"/>
        <v>2098.7076923076925</v>
      </c>
    </row>
    <row r="1015" spans="1:24" x14ac:dyDescent="0.25">
      <c r="A1015">
        <f t="shared" si="157"/>
        <v>1.7</v>
      </c>
      <c r="B1015">
        <f t="shared" si="158"/>
        <v>2.8899999999999997</v>
      </c>
      <c r="C1015" t="s">
        <v>103</v>
      </c>
      <c r="E1015">
        <v>34</v>
      </c>
      <c r="F1015" t="s">
        <v>38</v>
      </c>
      <c r="G1015">
        <v>170</v>
      </c>
      <c r="H1015">
        <v>126</v>
      </c>
      <c r="I1015">
        <v>2.52</v>
      </c>
      <c r="J1015">
        <f t="shared" si="160"/>
        <v>43.598615916955019</v>
      </c>
      <c r="K1015">
        <v>11</v>
      </c>
      <c r="L1015">
        <f t="shared" si="163"/>
        <v>4.3650793650793647</v>
      </c>
      <c r="M1015">
        <v>76</v>
      </c>
      <c r="N1015">
        <v>120</v>
      </c>
      <c r="O1015">
        <f t="shared" si="164"/>
        <v>47.61904761904762</v>
      </c>
      <c r="P1015">
        <f t="shared" si="165"/>
        <v>0.95238095238095233</v>
      </c>
      <c r="Q1015">
        <v>132</v>
      </c>
      <c r="R1015">
        <v>81</v>
      </c>
      <c r="S1015">
        <v>98</v>
      </c>
      <c r="T1015">
        <v>51</v>
      </c>
      <c r="U1015">
        <f>S1015*1000/N1015</f>
        <v>816.66666666666663</v>
      </c>
      <c r="V1015">
        <f>U1015*I1015</f>
        <v>2058</v>
      </c>
      <c r="W1015">
        <f t="shared" si="166"/>
        <v>712.72727272727275</v>
      </c>
      <c r="X1015">
        <f t="shared" si="167"/>
        <v>1796.0727272727274</v>
      </c>
    </row>
    <row r="1016" spans="1:24" x14ac:dyDescent="0.25">
      <c r="A1016">
        <f t="shared" si="157"/>
        <v>1.77</v>
      </c>
      <c r="B1016">
        <f t="shared" si="158"/>
        <v>3.1329000000000002</v>
      </c>
      <c r="C1016" t="s">
        <v>104</v>
      </c>
      <c r="E1016">
        <v>34</v>
      </c>
      <c r="F1016" t="s">
        <v>38</v>
      </c>
      <c r="G1016">
        <v>177</v>
      </c>
      <c r="H1016">
        <v>120</v>
      </c>
      <c r="I1016">
        <v>2.4900000000000002</v>
      </c>
      <c r="J1016">
        <f t="shared" si="160"/>
        <v>38.303169587283342</v>
      </c>
      <c r="K1016">
        <v>7</v>
      </c>
      <c r="L1016">
        <f t="shared" si="163"/>
        <v>2.8112449799196786</v>
      </c>
      <c r="M1016">
        <v>77</v>
      </c>
      <c r="N1016">
        <v>102</v>
      </c>
      <c r="O1016">
        <f t="shared" si="164"/>
        <v>40.963855421686745</v>
      </c>
      <c r="P1016">
        <f t="shared" si="165"/>
        <v>0.85</v>
      </c>
      <c r="Q1016">
        <v>113</v>
      </c>
      <c r="R1016">
        <v>78</v>
      </c>
      <c r="S1016">
        <v>89</v>
      </c>
      <c r="T1016">
        <v>35</v>
      </c>
      <c r="U1016">
        <f>S1016*1000/N1016</f>
        <v>872.54901960784309</v>
      </c>
      <c r="V1016">
        <f>U1016*I1016</f>
        <v>2172.6470588235293</v>
      </c>
      <c r="W1016">
        <f t="shared" si="166"/>
        <v>1017.1428571428571</v>
      </c>
      <c r="X1016">
        <f t="shared" si="167"/>
        <v>2532.6857142857143</v>
      </c>
    </row>
    <row r="1017" spans="1:24" x14ac:dyDescent="0.25">
      <c r="A1017">
        <f t="shared" si="157"/>
        <v>1.78</v>
      </c>
      <c r="B1017">
        <f t="shared" si="158"/>
        <v>3.1684000000000001</v>
      </c>
      <c r="C1017" t="s">
        <v>105</v>
      </c>
      <c r="E1017">
        <v>34</v>
      </c>
      <c r="F1017" t="s">
        <v>38</v>
      </c>
      <c r="G1017">
        <v>178</v>
      </c>
      <c r="H1017">
        <v>87</v>
      </c>
      <c r="I1017">
        <v>2.09</v>
      </c>
      <c r="J1017">
        <f t="shared" si="160"/>
        <v>27.458654210326976</v>
      </c>
      <c r="K1017">
        <v>4.5</v>
      </c>
      <c r="L1017">
        <f t="shared" si="163"/>
        <v>2.1531100478468903</v>
      </c>
      <c r="M1017">
        <v>74</v>
      </c>
      <c r="N1017">
        <v>85</v>
      </c>
      <c r="O1017">
        <f t="shared" si="164"/>
        <v>40.669856459330148</v>
      </c>
      <c r="P1017">
        <f t="shared" si="165"/>
        <v>0.97701149425287359</v>
      </c>
      <c r="Q1017">
        <v>105</v>
      </c>
      <c r="R1017">
        <v>67</v>
      </c>
      <c r="S1017">
        <v>80</v>
      </c>
      <c r="T1017">
        <v>38</v>
      </c>
      <c r="U1017">
        <f>S1017*1000/N1017</f>
        <v>941.17647058823525</v>
      </c>
      <c r="V1017">
        <f>U1017*I1017</f>
        <v>1967.0588235294115</v>
      </c>
      <c r="W1017">
        <f t="shared" si="166"/>
        <v>1422.2222222222222</v>
      </c>
      <c r="X1017">
        <f t="shared" si="167"/>
        <v>2972.4444444444443</v>
      </c>
    </row>
    <row r="1018" spans="1:24" x14ac:dyDescent="0.25">
      <c r="A1018">
        <f t="shared" si="157"/>
        <v>0</v>
      </c>
      <c r="B1018">
        <f t="shared" si="158"/>
        <v>0</v>
      </c>
      <c r="C1018" t="s">
        <v>106</v>
      </c>
      <c r="E1018">
        <v>34</v>
      </c>
      <c r="F1018" t="s">
        <v>38</v>
      </c>
      <c r="M1018">
        <v>71</v>
      </c>
      <c r="Q1018">
        <v>123</v>
      </c>
      <c r="R1018">
        <v>76</v>
      </c>
      <c r="S1018">
        <v>92</v>
      </c>
      <c r="T1018">
        <v>47</v>
      </c>
    </row>
    <row r="1019" spans="1:24" x14ac:dyDescent="0.25">
      <c r="A1019">
        <f t="shared" si="157"/>
        <v>1.6</v>
      </c>
      <c r="B1019">
        <f t="shared" si="158"/>
        <v>2.5600000000000005</v>
      </c>
      <c r="E1019">
        <v>35</v>
      </c>
      <c r="F1019" t="s">
        <v>38</v>
      </c>
      <c r="G1019">
        <v>160</v>
      </c>
      <c r="H1019">
        <v>79.5</v>
      </c>
      <c r="I1019">
        <v>1.931</v>
      </c>
      <c r="J1019">
        <f t="shared" ref="J1019:J1082" si="168">H1019/B1019</f>
        <v>31.054687499999993</v>
      </c>
      <c r="K1019">
        <f>(M1019*N1019)/1000</f>
        <v>6.2338295519999996</v>
      </c>
      <c r="L1019">
        <f t="shared" ref="L1019:L1082" si="169">K1019/I1019</f>
        <v>3.2282908089073015</v>
      </c>
      <c r="M1019">
        <v>86.322000000000003</v>
      </c>
      <c r="N1019">
        <v>72.215999999999994</v>
      </c>
      <c r="O1019">
        <f t="shared" ref="O1019:O1082" si="170">N1019/I1019</f>
        <v>37.398239254272397</v>
      </c>
      <c r="P1019">
        <f t="shared" ref="P1019:P1082" si="171">N1019/H1019</f>
        <v>0.908377358490566</v>
      </c>
      <c r="Q1019">
        <v>133</v>
      </c>
      <c r="R1019">
        <v>71</v>
      </c>
      <c r="S1019">
        <v>91.667000000000002</v>
      </c>
      <c r="T1019">
        <v>62</v>
      </c>
      <c r="U1019">
        <v>1269.3447435471364</v>
      </c>
      <c r="V1019">
        <v>2451.1046997895205</v>
      </c>
      <c r="W1019">
        <f t="shared" ref="W1019:W1082" si="172">S1019*80/K1019</f>
        <v>1176.3812178097232</v>
      </c>
      <c r="X1019">
        <f t="shared" ref="X1019:X1082" si="173">W1019*I1019</f>
        <v>2271.5921315905757</v>
      </c>
    </row>
    <row r="1020" spans="1:24" x14ac:dyDescent="0.25">
      <c r="A1020">
        <f t="shared" si="157"/>
        <v>1.6</v>
      </c>
      <c r="B1020">
        <f t="shared" si="158"/>
        <v>2.5600000000000005</v>
      </c>
      <c r="E1020">
        <v>35</v>
      </c>
      <c r="F1020" t="s">
        <v>38</v>
      </c>
      <c r="G1020">
        <v>160</v>
      </c>
      <c r="H1020">
        <v>58.5</v>
      </c>
      <c r="I1020">
        <v>1.633</v>
      </c>
      <c r="J1020">
        <f t="shared" si="168"/>
        <v>22.851562499999996</v>
      </c>
      <c r="K1020">
        <f>(M1020*N1020)/1000</f>
        <v>3.971273472</v>
      </c>
      <c r="L1020">
        <f t="shared" si="169"/>
        <v>2.4318882253521128</v>
      </c>
      <c r="M1020">
        <v>52.991999999999997</v>
      </c>
      <c r="N1020">
        <v>74.941000000000003</v>
      </c>
      <c r="O1020">
        <f t="shared" si="170"/>
        <v>45.891610532761788</v>
      </c>
      <c r="P1020">
        <f t="shared" si="171"/>
        <v>1.2810427350427351</v>
      </c>
      <c r="Q1020">
        <v>93</v>
      </c>
      <c r="R1020">
        <v>55</v>
      </c>
      <c r="S1020">
        <v>67.667000000000002</v>
      </c>
      <c r="T1020">
        <v>38</v>
      </c>
      <c r="U1020">
        <v>902.93697708864306</v>
      </c>
      <c r="V1020">
        <v>1474.4960835857541</v>
      </c>
      <c r="W1020">
        <f t="shared" si="172"/>
        <v>1363.1294943971063</v>
      </c>
      <c r="X1020">
        <f t="shared" si="173"/>
        <v>2225.9904643504747</v>
      </c>
    </row>
    <row r="1021" spans="1:24" x14ac:dyDescent="0.25">
      <c r="A1021">
        <f t="shared" si="157"/>
        <v>1.63</v>
      </c>
      <c r="B1021">
        <f t="shared" si="158"/>
        <v>2.6568999999999998</v>
      </c>
      <c r="E1021">
        <v>35</v>
      </c>
      <c r="F1021" t="s">
        <v>38</v>
      </c>
      <c r="G1021">
        <v>163</v>
      </c>
      <c r="H1021">
        <v>47.3</v>
      </c>
      <c r="I1021">
        <v>1.4610000000000001</v>
      </c>
      <c r="J1021">
        <f t="shared" si="168"/>
        <v>17.802702397530958</v>
      </c>
      <c r="K1021">
        <f>(M1021*N1021)/1000</f>
        <v>3.3487300919999998</v>
      </c>
      <c r="L1021">
        <f t="shared" si="169"/>
        <v>2.2920808295687882</v>
      </c>
      <c r="M1021">
        <v>43.085999999999999</v>
      </c>
      <c r="N1021">
        <v>77.721999999999994</v>
      </c>
      <c r="O1021">
        <f t="shared" si="170"/>
        <v>53.197809719370291</v>
      </c>
      <c r="P1021">
        <f t="shared" si="171"/>
        <v>1.6431712473572939</v>
      </c>
      <c r="Q1021">
        <v>121</v>
      </c>
      <c r="R1021">
        <v>61</v>
      </c>
      <c r="S1021">
        <v>81</v>
      </c>
      <c r="T1021">
        <v>60</v>
      </c>
      <c r="U1021">
        <v>1042.1759604745118</v>
      </c>
      <c r="V1021">
        <v>1522.6190782532619</v>
      </c>
      <c r="W1021">
        <f t="shared" si="172"/>
        <v>1935.0618956960716</v>
      </c>
      <c r="X1021">
        <f t="shared" si="173"/>
        <v>2827.125429611961</v>
      </c>
    </row>
    <row r="1022" spans="1:24" x14ac:dyDescent="0.25">
      <c r="A1022">
        <f t="shared" si="157"/>
        <v>1.51</v>
      </c>
      <c r="B1022">
        <f t="shared" si="158"/>
        <v>2.2801</v>
      </c>
      <c r="E1022">
        <v>36</v>
      </c>
      <c r="F1022" t="s">
        <v>38</v>
      </c>
      <c r="G1022">
        <v>151</v>
      </c>
      <c r="H1022">
        <v>62</v>
      </c>
      <c r="I1022">
        <v>1.657</v>
      </c>
      <c r="J1022">
        <f t="shared" si="168"/>
        <v>27.191789833779222</v>
      </c>
      <c r="K1022">
        <f>(M1022*N1022)/1000</f>
        <v>4.8696778350000001</v>
      </c>
      <c r="L1022">
        <f t="shared" si="169"/>
        <v>2.9388520428485214</v>
      </c>
      <c r="M1022">
        <v>73.599000000000004</v>
      </c>
      <c r="N1022">
        <v>66.165000000000006</v>
      </c>
      <c r="O1022">
        <f t="shared" si="170"/>
        <v>39.930597465298739</v>
      </c>
      <c r="P1022">
        <f t="shared" si="171"/>
        <v>1.0671774193548389</v>
      </c>
      <c r="Q1022">
        <v>138</v>
      </c>
      <c r="R1022">
        <v>85</v>
      </c>
      <c r="S1022">
        <v>102.667</v>
      </c>
      <c r="T1022">
        <v>53</v>
      </c>
      <c r="U1022">
        <v>1551.6814025542203</v>
      </c>
      <c r="V1022">
        <v>2571.1360840323432</v>
      </c>
      <c r="W1022">
        <f t="shared" si="172"/>
        <v>1686.6331363787233</v>
      </c>
      <c r="X1022">
        <f t="shared" si="173"/>
        <v>2794.7511069795446</v>
      </c>
    </row>
    <row r="1023" spans="1:24" x14ac:dyDescent="0.25">
      <c r="A1023">
        <f t="shared" si="157"/>
        <v>1.51</v>
      </c>
      <c r="B1023">
        <f t="shared" si="158"/>
        <v>2.2801</v>
      </c>
      <c r="E1023">
        <v>36</v>
      </c>
      <c r="F1023" t="s">
        <v>38</v>
      </c>
      <c r="G1023">
        <v>151</v>
      </c>
      <c r="H1023">
        <v>46</v>
      </c>
      <c r="I1023">
        <v>1.4059999999999999</v>
      </c>
      <c r="J1023">
        <f t="shared" si="168"/>
        <v>20.174553747642648</v>
      </c>
      <c r="K1023">
        <f>(M1023*N1023)/1000</f>
        <v>3.9785946540000006</v>
      </c>
      <c r="L1023">
        <f t="shared" si="169"/>
        <v>2.8297259274537701</v>
      </c>
      <c r="M1023">
        <v>67.281000000000006</v>
      </c>
      <c r="N1023">
        <v>59.134</v>
      </c>
      <c r="O1023">
        <f t="shared" si="170"/>
        <v>42.058321479374115</v>
      </c>
      <c r="P1023">
        <f t="shared" si="171"/>
        <v>1.2855217391304348</v>
      </c>
      <c r="Q1023">
        <v>130</v>
      </c>
      <c r="R1023">
        <v>80</v>
      </c>
      <c r="S1023">
        <v>96.667000000000002</v>
      </c>
      <c r="T1023">
        <v>50</v>
      </c>
      <c r="U1023">
        <v>1634.7109953664558</v>
      </c>
      <c r="V1023">
        <v>2298.4036594852369</v>
      </c>
      <c r="W1023">
        <f t="shared" si="172"/>
        <v>1943.7416154533444</v>
      </c>
      <c r="X1023">
        <f t="shared" si="173"/>
        <v>2732.900711327402</v>
      </c>
    </row>
    <row r="1024" spans="1:24" x14ac:dyDescent="0.25">
      <c r="A1024">
        <f t="shared" si="157"/>
        <v>1.55</v>
      </c>
      <c r="B1024">
        <f t="shared" si="158"/>
        <v>2.4025000000000003</v>
      </c>
      <c r="C1024" t="s">
        <v>107</v>
      </c>
      <c r="E1024">
        <v>36</v>
      </c>
      <c r="F1024" t="s">
        <v>38</v>
      </c>
      <c r="G1024">
        <v>155</v>
      </c>
      <c r="H1024">
        <v>54</v>
      </c>
      <c r="I1024">
        <v>1.55</v>
      </c>
      <c r="J1024">
        <f t="shared" si="168"/>
        <v>22.476586888657646</v>
      </c>
      <c r="K1024">
        <v>3.5</v>
      </c>
      <c r="L1024">
        <f t="shared" si="169"/>
        <v>2.258064516129032</v>
      </c>
      <c r="M1024">
        <v>75</v>
      </c>
      <c r="N1024">
        <v>57</v>
      </c>
      <c r="O1024">
        <f t="shared" si="170"/>
        <v>36.774193548387096</v>
      </c>
      <c r="P1024">
        <f t="shared" si="171"/>
        <v>1.0555555555555556</v>
      </c>
      <c r="Q1024">
        <v>121</v>
      </c>
      <c r="R1024">
        <v>80</v>
      </c>
      <c r="S1024">
        <v>94</v>
      </c>
      <c r="T1024">
        <v>41</v>
      </c>
      <c r="U1024">
        <f>S1024*1000/N1024</f>
        <v>1649.1228070175439</v>
      </c>
      <c r="V1024">
        <f>U1024*I1024</f>
        <v>2556.1403508771932</v>
      </c>
      <c r="W1024">
        <f t="shared" si="172"/>
        <v>2148.5714285714284</v>
      </c>
      <c r="X1024">
        <f t="shared" si="173"/>
        <v>3330.2857142857142</v>
      </c>
    </row>
    <row r="1025" spans="1:24" x14ac:dyDescent="0.25">
      <c r="A1025">
        <f t="shared" si="157"/>
        <v>1.61</v>
      </c>
      <c r="B1025">
        <f t="shared" si="158"/>
        <v>2.5921000000000003</v>
      </c>
      <c r="C1025" t="s">
        <v>108</v>
      </c>
      <c r="D1025" t="s">
        <v>109</v>
      </c>
      <c r="E1025">
        <v>36</v>
      </c>
      <c r="F1025" t="s">
        <v>38</v>
      </c>
      <c r="G1025">
        <v>161</v>
      </c>
      <c r="H1025">
        <v>67</v>
      </c>
      <c r="I1025">
        <v>1.76</v>
      </c>
      <c r="J1025">
        <f t="shared" si="168"/>
        <v>25.847768218818715</v>
      </c>
      <c r="K1025">
        <v>6.5</v>
      </c>
      <c r="L1025">
        <f t="shared" si="169"/>
        <v>3.6931818181818183</v>
      </c>
      <c r="M1025">
        <v>80</v>
      </c>
      <c r="N1025">
        <v>99</v>
      </c>
      <c r="O1025">
        <f t="shared" si="170"/>
        <v>56.25</v>
      </c>
      <c r="P1025">
        <f t="shared" si="171"/>
        <v>1.4776119402985075</v>
      </c>
      <c r="Q1025">
        <v>118</v>
      </c>
      <c r="R1025">
        <v>79</v>
      </c>
      <c r="S1025">
        <v>92</v>
      </c>
      <c r="T1025">
        <v>39</v>
      </c>
      <c r="U1025">
        <f>S1025*1000/N1025</f>
        <v>929.29292929292933</v>
      </c>
      <c r="V1025">
        <f>U1025*I1025</f>
        <v>1635.5555555555557</v>
      </c>
      <c r="W1025">
        <f t="shared" si="172"/>
        <v>1132.3076923076924</v>
      </c>
      <c r="X1025">
        <f t="shared" si="173"/>
        <v>1992.8615384615387</v>
      </c>
    </row>
    <row r="1026" spans="1:24" x14ac:dyDescent="0.25">
      <c r="A1026">
        <f t="shared" si="157"/>
        <v>1.65</v>
      </c>
      <c r="B1026">
        <f t="shared" si="158"/>
        <v>2.7224999999999997</v>
      </c>
      <c r="C1026" t="s">
        <v>110</v>
      </c>
      <c r="E1026">
        <v>36</v>
      </c>
      <c r="F1026" t="s">
        <v>38</v>
      </c>
      <c r="G1026">
        <v>165</v>
      </c>
      <c r="H1026">
        <v>112</v>
      </c>
      <c r="I1026">
        <v>2.35</v>
      </c>
      <c r="J1026">
        <f t="shared" si="168"/>
        <v>41.138659320477508</v>
      </c>
      <c r="K1026">
        <v>7.5</v>
      </c>
      <c r="L1026">
        <f t="shared" si="169"/>
        <v>3.1914893617021276</v>
      </c>
      <c r="M1026">
        <v>73</v>
      </c>
      <c r="N1026">
        <v>103</v>
      </c>
      <c r="O1026">
        <f t="shared" si="170"/>
        <v>43.829787234042549</v>
      </c>
      <c r="P1026">
        <f t="shared" si="171"/>
        <v>0.9196428571428571</v>
      </c>
      <c r="Q1026">
        <v>133</v>
      </c>
      <c r="R1026">
        <v>84</v>
      </c>
      <c r="S1026">
        <v>101</v>
      </c>
      <c r="T1026">
        <v>49</v>
      </c>
      <c r="U1026">
        <f>S1026*1000/N1026</f>
        <v>980.5825242718447</v>
      </c>
      <c r="V1026">
        <f>U1026*I1026</f>
        <v>2304.3689320388353</v>
      </c>
      <c r="W1026">
        <f t="shared" si="172"/>
        <v>1077.3333333333333</v>
      </c>
      <c r="X1026">
        <f t="shared" si="173"/>
        <v>2531.7333333333331</v>
      </c>
    </row>
    <row r="1027" spans="1:24" x14ac:dyDescent="0.25">
      <c r="A1027">
        <f t="shared" ref="A1027:A1090" si="174">G1027/100</f>
        <v>1.65</v>
      </c>
      <c r="B1027">
        <f t="shared" ref="B1027:B1090" si="175">A1027*A1027</f>
        <v>2.7224999999999997</v>
      </c>
      <c r="C1027" t="s">
        <v>111</v>
      </c>
      <c r="E1027">
        <v>36</v>
      </c>
      <c r="F1027" t="s">
        <v>38</v>
      </c>
      <c r="G1027">
        <v>165</v>
      </c>
      <c r="H1027">
        <v>92</v>
      </c>
      <c r="I1027">
        <v>2.11</v>
      </c>
      <c r="J1027">
        <f t="shared" si="168"/>
        <v>33.792470156106525</v>
      </c>
      <c r="K1027">
        <v>6.3</v>
      </c>
      <c r="L1027">
        <f t="shared" si="169"/>
        <v>2.985781990521327</v>
      </c>
      <c r="M1027">
        <v>60</v>
      </c>
      <c r="N1027">
        <v>105</v>
      </c>
      <c r="O1027">
        <f t="shared" si="170"/>
        <v>49.763033175355453</v>
      </c>
      <c r="P1027">
        <f t="shared" si="171"/>
        <v>1.1413043478260869</v>
      </c>
      <c r="Q1027">
        <v>135</v>
      </c>
      <c r="R1027">
        <v>89</v>
      </c>
      <c r="S1027">
        <v>105</v>
      </c>
      <c r="T1027">
        <v>46</v>
      </c>
      <c r="U1027">
        <f>S1027*1000/N1027</f>
        <v>1000</v>
      </c>
      <c r="V1027">
        <f>U1027*I1027</f>
        <v>2110</v>
      </c>
      <c r="W1027">
        <f t="shared" si="172"/>
        <v>1333.3333333333333</v>
      </c>
      <c r="X1027">
        <f t="shared" si="173"/>
        <v>2813.333333333333</v>
      </c>
    </row>
    <row r="1028" spans="1:24" x14ac:dyDescent="0.25">
      <c r="A1028">
        <f t="shared" si="174"/>
        <v>1.65</v>
      </c>
      <c r="B1028">
        <f t="shared" si="175"/>
        <v>2.7224999999999997</v>
      </c>
      <c r="C1028" t="s">
        <v>112</v>
      </c>
      <c r="E1028">
        <v>36</v>
      </c>
      <c r="F1028" t="s">
        <v>38</v>
      </c>
      <c r="G1028">
        <v>165</v>
      </c>
      <c r="H1028">
        <v>101</v>
      </c>
      <c r="I1028">
        <v>2.2200000000000002</v>
      </c>
      <c r="J1028">
        <f t="shared" si="168"/>
        <v>37.098255280073467</v>
      </c>
      <c r="K1028">
        <v>7.3</v>
      </c>
      <c r="L1028">
        <f t="shared" si="169"/>
        <v>3.288288288288288</v>
      </c>
      <c r="M1028">
        <v>77</v>
      </c>
      <c r="N1028">
        <v>97</v>
      </c>
      <c r="O1028">
        <f t="shared" si="170"/>
        <v>43.693693693693689</v>
      </c>
      <c r="P1028">
        <f t="shared" si="171"/>
        <v>0.96039603960396036</v>
      </c>
      <c r="Q1028">
        <v>113</v>
      </c>
      <c r="R1028">
        <v>72</v>
      </c>
      <c r="S1028">
        <v>86</v>
      </c>
      <c r="T1028">
        <v>41</v>
      </c>
      <c r="U1028">
        <f>S1028*1000/N1028</f>
        <v>886.59793814432987</v>
      </c>
      <c r="V1028">
        <f>U1028*I1028</f>
        <v>1968.2474226804125</v>
      </c>
      <c r="W1028">
        <f t="shared" si="172"/>
        <v>942.46575342465758</v>
      </c>
      <c r="X1028">
        <f t="shared" si="173"/>
        <v>2092.2739726027398</v>
      </c>
    </row>
    <row r="1029" spans="1:24" x14ac:dyDescent="0.25">
      <c r="A1029">
        <f t="shared" si="174"/>
        <v>1.67</v>
      </c>
      <c r="B1029">
        <f t="shared" si="175"/>
        <v>2.7888999999999999</v>
      </c>
      <c r="E1029">
        <v>36</v>
      </c>
      <c r="F1029" t="s">
        <v>38</v>
      </c>
      <c r="G1029">
        <v>167</v>
      </c>
      <c r="H1029">
        <v>117</v>
      </c>
      <c r="I1029">
        <v>2.4</v>
      </c>
      <c r="J1029">
        <f t="shared" si="168"/>
        <v>41.95202409552153</v>
      </c>
      <c r="K1029">
        <f>(M1029*N1029)/1000</f>
        <v>6.6929999999999996</v>
      </c>
      <c r="L1029">
        <f t="shared" si="169"/>
        <v>2.7887499999999998</v>
      </c>
      <c r="M1029">
        <v>69</v>
      </c>
      <c r="N1029">
        <v>97</v>
      </c>
      <c r="O1029">
        <f t="shared" si="170"/>
        <v>40.416666666666671</v>
      </c>
      <c r="P1029">
        <f t="shared" si="171"/>
        <v>0.82905982905982911</v>
      </c>
      <c r="Q1029">
        <v>134</v>
      </c>
      <c r="R1029">
        <v>79</v>
      </c>
      <c r="S1029">
        <v>97</v>
      </c>
      <c r="T1029">
        <v>55</v>
      </c>
      <c r="U1029">
        <v>1000</v>
      </c>
      <c r="V1029">
        <v>2400</v>
      </c>
      <c r="W1029">
        <f t="shared" si="172"/>
        <v>1159.4202898550725</v>
      </c>
      <c r="X1029">
        <f t="shared" si="173"/>
        <v>2782.608695652174</v>
      </c>
    </row>
    <row r="1030" spans="1:24" x14ac:dyDescent="0.25">
      <c r="A1030">
        <f t="shared" si="174"/>
        <v>1.67</v>
      </c>
      <c r="B1030">
        <f t="shared" si="175"/>
        <v>2.7888999999999999</v>
      </c>
      <c r="E1030">
        <v>36</v>
      </c>
      <c r="F1030" t="s">
        <v>38</v>
      </c>
      <c r="G1030">
        <v>167</v>
      </c>
      <c r="H1030">
        <v>92</v>
      </c>
      <c r="I1030">
        <v>2.1</v>
      </c>
      <c r="J1030">
        <f t="shared" si="168"/>
        <v>32.987916382803256</v>
      </c>
      <c r="K1030">
        <f>(M1030*N1030)/1000</f>
        <v>9.2119999999999997</v>
      </c>
      <c r="L1030">
        <f t="shared" si="169"/>
        <v>4.3866666666666667</v>
      </c>
      <c r="M1030">
        <v>98</v>
      </c>
      <c r="N1030">
        <v>94</v>
      </c>
      <c r="O1030">
        <f t="shared" si="170"/>
        <v>44.761904761904759</v>
      </c>
      <c r="P1030">
        <f t="shared" si="171"/>
        <v>1.0217391304347827</v>
      </c>
      <c r="Q1030">
        <v>136</v>
      </c>
      <c r="R1030">
        <v>75</v>
      </c>
      <c r="S1030">
        <v>95</v>
      </c>
      <c r="T1030">
        <v>61</v>
      </c>
      <c r="U1030">
        <v>1010.6382978723404</v>
      </c>
      <c r="V1030">
        <v>2122.3404255319151</v>
      </c>
      <c r="W1030">
        <f t="shared" si="172"/>
        <v>825.01085540599217</v>
      </c>
      <c r="X1030">
        <f t="shared" si="173"/>
        <v>1732.5227963525836</v>
      </c>
    </row>
    <row r="1031" spans="1:24" x14ac:dyDescent="0.25">
      <c r="A1031">
        <f t="shared" si="174"/>
        <v>1.55</v>
      </c>
      <c r="B1031">
        <f t="shared" si="175"/>
        <v>2.4025000000000003</v>
      </c>
      <c r="E1031">
        <v>37</v>
      </c>
      <c r="F1031" t="s">
        <v>38</v>
      </c>
      <c r="G1031">
        <v>155</v>
      </c>
      <c r="H1031">
        <v>78</v>
      </c>
      <c r="I1031">
        <v>1.9</v>
      </c>
      <c r="J1031">
        <f t="shared" si="168"/>
        <v>32.46618106139438</v>
      </c>
      <c r="K1031">
        <f>(M1031*N1031)/1000</f>
        <v>6.7080000000000002</v>
      </c>
      <c r="L1031">
        <f t="shared" si="169"/>
        <v>3.5305263157894737</v>
      </c>
      <c r="M1031">
        <v>86</v>
      </c>
      <c r="N1031">
        <v>78</v>
      </c>
      <c r="O1031">
        <f t="shared" si="170"/>
        <v>41.05263157894737</v>
      </c>
      <c r="P1031">
        <f t="shared" si="171"/>
        <v>1</v>
      </c>
      <c r="Q1031">
        <v>104</v>
      </c>
      <c r="R1031">
        <v>74</v>
      </c>
      <c r="S1031">
        <v>84</v>
      </c>
      <c r="T1031">
        <v>30</v>
      </c>
      <c r="U1031">
        <v>1076.9230769230769</v>
      </c>
      <c r="V1031">
        <v>2046.153846153846</v>
      </c>
      <c r="W1031">
        <f t="shared" si="172"/>
        <v>1001.7889087656529</v>
      </c>
      <c r="X1031">
        <f t="shared" si="173"/>
        <v>1903.3989266547403</v>
      </c>
    </row>
    <row r="1032" spans="1:24" x14ac:dyDescent="0.25">
      <c r="A1032">
        <f t="shared" si="174"/>
        <v>1.56</v>
      </c>
      <c r="B1032">
        <f t="shared" si="175"/>
        <v>2.4336000000000002</v>
      </c>
      <c r="E1032">
        <v>37</v>
      </c>
      <c r="F1032" t="s">
        <v>38</v>
      </c>
      <c r="G1032">
        <v>156</v>
      </c>
      <c r="H1032">
        <v>56.8</v>
      </c>
      <c r="I1032">
        <v>1.595</v>
      </c>
      <c r="J1032">
        <f t="shared" si="168"/>
        <v>23.339907955292567</v>
      </c>
      <c r="K1032">
        <f>(M1032*N1032)/1000</f>
        <v>4.3658315309999995</v>
      </c>
      <c r="L1032">
        <f t="shared" si="169"/>
        <v>2.7371984520376174</v>
      </c>
      <c r="M1032">
        <v>71.301000000000002</v>
      </c>
      <c r="N1032">
        <v>61.231000000000002</v>
      </c>
      <c r="O1032">
        <f t="shared" si="170"/>
        <v>38.389341692789969</v>
      </c>
      <c r="P1032">
        <f t="shared" si="171"/>
        <v>1.0780105633802817</v>
      </c>
      <c r="Q1032">
        <v>101</v>
      </c>
      <c r="R1032">
        <v>62</v>
      </c>
      <c r="S1032">
        <v>75</v>
      </c>
      <c r="T1032">
        <v>39</v>
      </c>
      <c r="U1032">
        <v>1224.8697555159968</v>
      </c>
      <c r="V1032">
        <v>1953.6672600480149</v>
      </c>
      <c r="W1032">
        <f t="shared" si="172"/>
        <v>1374.3086414114775</v>
      </c>
      <c r="X1032">
        <f t="shared" si="173"/>
        <v>2192.0222830513067</v>
      </c>
    </row>
    <row r="1033" spans="1:24" x14ac:dyDescent="0.25">
      <c r="A1033">
        <f t="shared" si="174"/>
        <v>1.56</v>
      </c>
      <c r="B1033">
        <f t="shared" si="175"/>
        <v>2.4336000000000002</v>
      </c>
      <c r="C1033" t="s">
        <v>113</v>
      </c>
      <c r="E1033">
        <v>37</v>
      </c>
      <c r="F1033" t="s">
        <v>38</v>
      </c>
      <c r="G1033">
        <v>156</v>
      </c>
      <c r="H1033">
        <v>119</v>
      </c>
      <c r="I1033">
        <v>2.38</v>
      </c>
      <c r="J1033">
        <f t="shared" si="168"/>
        <v>48.89875082182774</v>
      </c>
      <c r="K1033">
        <v>8.3000000000000007</v>
      </c>
      <c r="L1033">
        <f t="shared" si="169"/>
        <v>3.4873949579831938</v>
      </c>
      <c r="M1033">
        <v>81</v>
      </c>
      <c r="N1033">
        <v>93</v>
      </c>
      <c r="O1033">
        <f t="shared" si="170"/>
        <v>39.075630252100844</v>
      </c>
      <c r="P1033">
        <f t="shared" si="171"/>
        <v>0.78151260504201681</v>
      </c>
      <c r="Q1033">
        <v>128</v>
      </c>
      <c r="R1033">
        <v>82</v>
      </c>
      <c r="S1033">
        <v>97</v>
      </c>
      <c r="T1033">
        <v>46</v>
      </c>
      <c r="U1033">
        <f>S1033*1000/N1033</f>
        <v>1043.010752688172</v>
      </c>
      <c r="V1033">
        <f>U1033*I1033</f>
        <v>2482.3655913978491</v>
      </c>
      <c r="W1033">
        <f t="shared" si="172"/>
        <v>934.93975903614455</v>
      </c>
      <c r="X1033">
        <f t="shared" si="173"/>
        <v>2225.1566265060237</v>
      </c>
    </row>
    <row r="1034" spans="1:24" x14ac:dyDescent="0.25">
      <c r="A1034">
        <f t="shared" si="174"/>
        <v>1.67</v>
      </c>
      <c r="B1034">
        <f t="shared" si="175"/>
        <v>2.7888999999999999</v>
      </c>
      <c r="E1034">
        <v>37</v>
      </c>
      <c r="F1034" t="s">
        <v>38</v>
      </c>
      <c r="G1034">
        <v>167</v>
      </c>
      <c r="H1034">
        <v>60</v>
      </c>
      <c r="I1034">
        <v>1.677</v>
      </c>
      <c r="J1034">
        <f t="shared" si="168"/>
        <v>21.513858510523864</v>
      </c>
      <c r="K1034">
        <f>(M1034*N1034)/1000</f>
        <v>2.8821834240000004</v>
      </c>
      <c r="L1034">
        <f t="shared" si="169"/>
        <v>1.7186543971377461</v>
      </c>
      <c r="M1034">
        <v>66.421999999999997</v>
      </c>
      <c r="N1034">
        <v>43.392000000000003</v>
      </c>
      <c r="O1034">
        <f t="shared" si="170"/>
        <v>25.874776386404296</v>
      </c>
      <c r="P1034">
        <f t="shared" si="171"/>
        <v>0.72320000000000007</v>
      </c>
      <c r="Q1034">
        <v>112</v>
      </c>
      <c r="R1034">
        <v>66</v>
      </c>
      <c r="S1034">
        <v>81.332999999999998</v>
      </c>
      <c r="T1034">
        <v>46</v>
      </c>
      <c r="U1034">
        <v>1874.3777654867256</v>
      </c>
      <c r="V1034">
        <v>3143.3315127212391</v>
      </c>
      <c r="W1034">
        <f t="shared" si="172"/>
        <v>2257.5384848233721</v>
      </c>
      <c r="X1034">
        <f t="shared" si="173"/>
        <v>3785.8920390487951</v>
      </c>
    </row>
    <row r="1035" spans="1:24" x14ac:dyDescent="0.25">
      <c r="A1035">
        <f t="shared" si="174"/>
        <v>1.7</v>
      </c>
      <c r="B1035">
        <f t="shared" si="175"/>
        <v>2.8899999999999997</v>
      </c>
      <c r="C1035" t="s">
        <v>114</v>
      </c>
      <c r="E1035">
        <v>37</v>
      </c>
      <c r="F1035" t="s">
        <v>38</v>
      </c>
      <c r="G1035">
        <v>170</v>
      </c>
      <c r="H1035">
        <v>109.4</v>
      </c>
      <c r="I1035">
        <v>2.34</v>
      </c>
      <c r="J1035">
        <f t="shared" si="168"/>
        <v>37.854671280276825</v>
      </c>
      <c r="K1035">
        <v>7.7</v>
      </c>
      <c r="L1035">
        <f t="shared" si="169"/>
        <v>3.2905982905982909</v>
      </c>
      <c r="M1035">
        <v>76</v>
      </c>
      <c r="N1035">
        <v>101</v>
      </c>
      <c r="O1035">
        <f t="shared" si="170"/>
        <v>43.162393162393165</v>
      </c>
      <c r="P1035">
        <f t="shared" si="171"/>
        <v>0.92321755027422303</v>
      </c>
      <c r="Q1035">
        <v>109</v>
      </c>
      <c r="R1035">
        <v>72</v>
      </c>
      <c r="S1035">
        <v>84</v>
      </c>
      <c r="T1035">
        <v>37</v>
      </c>
      <c r="U1035">
        <f>S1035*1000/N1035</f>
        <v>831.68316831683171</v>
      </c>
      <c r="V1035">
        <f>U1035*I1035</f>
        <v>1946.1386138613861</v>
      </c>
      <c r="W1035">
        <f t="shared" si="172"/>
        <v>872.72727272727275</v>
      </c>
      <c r="X1035">
        <f t="shared" si="173"/>
        <v>2042.181818181818</v>
      </c>
    </row>
    <row r="1036" spans="1:24" x14ac:dyDescent="0.25">
      <c r="A1036">
        <f t="shared" si="174"/>
        <v>1.52</v>
      </c>
      <c r="B1036">
        <f t="shared" si="175"/>
        <v>2.3104</v>
      </c>
      <c r="E1036">
        <v>38</v>
      </c>
      <c r="F1036" t="s">
        <v>38</v>
      </c>
      <c r="G1036">
        <v>152</v>
      </c>
      <c r="H1036">
        <v>51.5</v>
      </c>
      <c r="I1036">
        <v>1.4990000000000001</v>
      </c>
      <c r="J1036">
        <f t="shared" si="168"/>
        <v>22.290512465373961</v>
      </c>
      <c r="K1036">
        <f>(M1036*N1036)/1000</f>
        <v>3.6330402359999998</v>
      </c>
      <c r="L1036">
        <f t="shared" si="169"/>
        <v>2.4236425857238157</v>
      </c>
      <c r="M1036">
        <v>73.373999999999995</v>
      </c>
      <c r="N1036">
        <v>49.514000000000003</v>
      </c>
      <c r="O1036">
        <f t="shared" si="170"/>
        <v>33.031354236157441</v>
      </c>
      <c r="P1036">
        <f t="shared" si="171"/>
        <v>0.96143689320388359</v>
      </c>
      <c r="Q1036">
        <v>116</v>
      </c>
      <c r="R1036">
        <v>68</v>
      </c>
      <c r="S1036">
        <v>84</v>
      </c>
      <c r="T1036">
        <v>48</v>
      </c>
      <c r="U1036">
        <v>1696.4898816496343</v>
      </c>
      <c r="V1036">
        <v>2543.0383325928019</v>
      </c>
      <c r="W1036">
        <f t="shared" si="172"/>
        <v>1849.6904970694084</v>
      </c>
      <c r="X1036">
        <f t="shared" si="173"/>
        <v>2772.6860551070436</v>
      </c>
    </row>
    <row r="1037" spans="1:24" x14ac:dyDescent="0.25">
      <c r="A1037">
        <f t="shared" si="174"/>
        <v>1.59</v>
      </c>
      <c r="B1037">
        <f t="shared" si="175"/>
        <v>2.5281000000000002</v>
      </c>
      <c r="E1037">
        <v>38</v>
      </c>
      <c r="F1037" t="s">
        <v>38</v>
      </c>
      <c r="G1037">
        <v>159</v>
      </c>
      <c r="H1037">
        <v>57.5</v>
      </c>
      <c r="I1037">
        <v>1.6140000000000001</v>
      </c>
      <c r="J1037">
        <f t="shared" si="168"/>
        <v>22.744353467030574</v>
      </c>
      <c r="K1037">
        <f>(M1037*N1037)/1000</f>
        <v>4.2816222399999999</v>
      </c>
      <c r="L1037">
        <f t="shared" si="169"/>
        <v>2.6528018835192069</v>
      </c>
      <c r="M1037">
        <v>71.742999999999995</v>
      </c>
      <c r="N1037">
        <v>59.68</v>
      </c>
      <c r="O1037">
        <f t="shared" si="170"/>
        <v>36.976456009913257</v>
      </c>
      <c r="P1037">
        <f t="shared" si="171"/>
        <v>1.0379130434782609</v>
      </c>
      <c r="Q1037">
        <v>124</v>
      </c>
      <c r="R1037">
        <v>83</v>
      </c>
      <c r="S1037">
        <v>96.667000000000002</v>
      </c>
      <c r="T1037">
        <v>41</v>
      </c>
      <c r="U1037">
        <v>1619.7553619302948</v>
      </c>
      <c r="V1037">
        <v>2614.285154155496</v>
      </c>
      <c r="W1037">
        <f t="shared" si="172"/>
        <v>1806.1752220345345</v>
      </c>
      <c r="X1037">
        <f t="shared" si="173"/>
        <v>2915.1668083637387</v>
      </c>
    </row>
    <row r="1038" spans="1:24" x14ac:dyDescent="0.25">
      <c r="A1038">
        <f t="shared" si="174"/>
        <v>1.6</v>
      </c>
      <c r="B1038">
        <f t="shared" si="175"/>
        <v>2.5600000000000005</v>
      </c>
      <c r="E1038">
        <v>38</v>
      </c>
      <c r="F1038" t="s">
        <v>38</v>
      </c>
      <c r="G1038">
        <v>160</v>
      </c>
      <c r="H1038">
        <v>53.524000000000001</v>
      </c>
      <c r="I1038">
        <v>1.5549999999999999</v>
      </c>
      <c r="J1038">
        <f t="shared" si="168"/>
        <v>20.907812499999995</v>
      </c>
      <c r="K1038">
        <f>(M1038*N1038)/1000</f>
        <v>6.4402008000000004</v>
      </c>
      <c r="L1038">
        <f t="shared" si="169"/>
        <v>4.1416082315112543</v>
      </c>
      <c r="M1038">
        <v>73.7</v>
      </c>
      <c r="N1038">
        <v>87.384</v>
      </c>
      <c r="O1038">
        <f t="shared" si="170"/>
        <v>56.195498392282964</v>
      </c>
      <c r="P1038">
        <f t="shared" si="171"/>
        <v>1.6326134070697258</v>
      </c>
      <c r="Q1038">
        <v>129</v>
      </c>
      <c r="R1038">
        <v>84</v>
      </c>
      <c r="S1038">
        <v>99</v>
      </c>
      <c r="T1038">
        <v>45</v>
      </c>
      <c r="U1038">
        <v>1132.9305135951661</v>
      </c>
      <c r="V1038">
        <v>1761.7069486404832</v>
      </c>
      <c r="W1038">
        <f t="shared" si="172"/>
        <v>1229.775320049027</v>
      </c>
      <c r="X1038">
        <f t="shared" si="173"/>
        <v>1912.3006226762368</v>
      </c>
    </row>
    <row r="1039" spans="1:24" x14ac:dyDescent="0.25">
      <c r="A1039">
        <f t="shared" si="174"/>
        <v>1.6</v>
      </c>
      <c r="B1039">
        <f t="shared" si="175"/>
        <v>2.5600000000000005</v>
      </c>
      <c r="E1039">
        <v>38</v>
      </c>
      <c r="F1039" t="s">
        <v>38</v>
      </c>
      <c r="G1039">
        <v>160</v>
      </c>
      <c r="H1039">
        <v>60</v>
      </c>
      <c r="I1039">
        <v>1.7</v>
      </c>
      <c r="J1039">
        <f t="shared" si="168"/>
        <v>23.437499999999996</v>
      </c>
      <c r="K1039">
        <f>(M1039*N1039)/1000</f>
        <v>3.8479999999999999</v>
      </c>
      <c r="L1039">
        <f t="shared" si="169"/>
        <v>2.263529411764706</v>
      </c>
      <c r="M1039">
        <v>52</v>
      </c>
      <c r="N1039">
        <v>74</v>
      </c>
      <c r="O1039">
        <f t="shared" si="170"/>
        <v>43.529411764705884</v>
      </c>
      <c r="P1039">
        <f t="shared" si="171"/>
        <v>1.2333333333333334</v>
      </c>
      <c r="Q1039">
        <v>109</v>
      </c>
      <c r="R1039">
        <v>66</v>
      </c>
      <c r="S1039">
        <v>80</v>
      </c>
      <c r="T1039">
        <v>43</v>
      </c>
      <c r="U1039">
        <v>1081.081081081081</v>
      </c>
      <c r="V1039">
        <v>1837.8378378378377</v>
      </c>
      <c r="W1039">
        <f t="shared" si="172"/>
        <v>1663.2016632016632</v>
      </c>
      <c r="X1039">
        <f t="shared" si="173"/>
        <v>2827.4428274428274</v>
      </c>
    </row>
    <row r="1040" spans="1:24" x14ac:dyDescent="0.25">
      <c r="A1040">
        <f t="shared" si="174"/>
        <v>1.6</v>
      </c>
      <c r="B1040">
        <f t="shared" si="175"/>
        <v>2.5600000000000005</v>
      </c>
      <c r="C1040" t="s">
        <v>115</v>
      </c>
      <c r="E1040">
        <v>38</v>
      </c>
      <c r="F1040" t="s">
        <v>38</v>
      </c>
      <c r="G1040">
        <v>160</v>
      </c>
      <c r="H1040">
        <v>139</v>
      </c>
      <c r="I1040">
        <v>2.61</v>
      </c>
      <c r="J1040">
        <f t="shared" si="168"/>
        <v>54.296874999999993</v>
      </c>
      <c r="K1040">
        <v>5.6</v>
      </c>
      <c r="L1040">
        <f t="shared" si="169"/>
        <v>2.1455938697318007</v>
      </c>
      <c r="M1040">
        <v>80</v>
      </c>
      <c r="N1040">
        <v>77</v>
      </c>
      <c r="O1040">
        <f t="shared" si="170"/>
        <v>29.501915708812263</v>
      </c>
      <c r="P1040">
        <f t="shared" si="171"/>
        <v>0.5539568345323741</v>
      </c>
      <c r="Q1040">
        <v>124</v>
      </c>
      <c r="R1040">
        <v>78</v>
      </c>
      <c r="S1040">
        <v>93</v>
      </c>
      <c r="T1040">
        <v>46</v>
      </c>
      <c r="U1040">
        <f>S1040*1000/N1040</f>
        <v>1207.7922077922078</v>
      </c>
      <c r="V1040">
        <f>U1040*I1040</f>
        <v>3152.3376623376621</v>
      </c>
      <c r="W1040">
        <f t="shared" si="172"/>
        <v>1328.5714285714287</v>
      </c>
      <c r="X1040">
        <f t="shared" si="173"/>
        <v>3467.5714285714284</v>
      </c>
    </row>
    <row r="1041" spans="1:24" x14ac:dyDescent="0.25">
      <c r="A1041">
        <f t="shared" si="174"/>
        <v>1.66</v>
      </c>
      <c r="B1041">
        <f t="shared" si="175"/>
        <v>2.7555999999999998</v>
      </c>
      <c r="C1041" t="s">
        <v>116</v>
      </c>
      <c r="E1041">
        <v>38</v>
      </c>
      <c r="F1041" t="s">
        <v>38</v>
      </c>
      <c r="G1041">
        <v>166</v>
      </c>
      <c r="H1041">
        <v>69</v>
      </c>
      <c r="I1041">
        <v>1.81</v>
      </c>
      <c r="J1041">
        <f t="shared" si="168"/>
        <v>25.039918710988534</v>
      </c>
      <c r="K1041">
        <v>10</v>
      </c>
      <c r="L1041">
        <f t="shared" si="169"/>
        <v>5.5248618784530388</v>
      </c>
      <c r="M1041">
        <v>92</v>
      </c>
      <c r="N1041">
        <v>110</v>
      </c>
      <c r="O1041">
        <f t="shared" si="170"/>
        <v>60.773480662983424</v>
      </c>
      <c r="P1041">
        <f t="shared" si="171"/>
        <v>1.5942028985507246</v>
      </c>
      <c r="Q1041">
        <v>107</v>
      </c>
      <c r="R1041">
        <v>68</v>
      </c>
      <c r="S1041">
        <v>81</v>
      </c>
      <c r="T1041">
        <v>39</v>
      </c>
      <c r="U1041">
        <f>S1041*1000/N1041</f>
        <v>736.36363636363637</v>
      </c>
      <c r="V1041">
        <f>U1041*I1041</f>
        <v>1332.818181818182</v>
      </c>
      <c r="W1041">
        <f t="shared" si="172"/>
        <v>648</v>
      </c>
      <c r="X1041">
        <f t="shared" si="173"/>
        <v>1172.8800000000001</v>
      </c>
    </row>
    <row r="1042" spans="1:24" x14ac:dyDescent="0.25">
      <c r="A1042">
        <f t="shared" si="174"/>
        <v>1.68</v>
      </c>
      <c r="B1042">
        <f t="shared" si="175"/>
        <v>2.8223999999999996</v>
      </c>
      <c r="E1042">
        <v>38</v>
      </c>
      <c r="F1042" t="s">
        <v>38</v>
      </c>
      <c r="G1042">
        <v>168</v>
      </c>
      <c r="H1042">
        <v>49</v>
      </c>
      <c r="I1042">
        <v>1.5</v>
      </c>
      <c r="J1042">
        <f t="shared" si="168"/>
        <v>17.361111111111114</v>
      </c>
      <c r="K1042">
        <f>(M1042*N1042)/1000</f>
        <v>5.0960000000000001</v>
      </c>
      <c r="L1042">
        <f t="shared" si="169"/>
        <v>3.3973333333333335</v>
      </c>
      <c r="M1042">
        <v>91</v>
      </c>
      <c r="N1042">
        <v>56</v>
      </c>
      <c r="O1042">
        <f t="shared" si="170"/>
        <v>37.333333333333336</v>
      </c>
      <c r="P1042">
        <f t="shared" si="171"/>
        <v>1.1428571428571428</v>
      </c>
      <c r="Q1042">
        <v>125</v>
      </c>
      <c r="R1042">
        <v>78</v>
      </c>
      <c r="S1042">
        <v>93</v>
      </c>
      <c r="T1042">
        <v>47</v>
      </c>
      <c r="U1042">
        <v>1660.7142857142858</v>
      </c>
      <c r="V1042">
        <v>2491.0714285714284</v>
      </c>
      <c r="W1042">
        <f t="shared" si="172"/>
        <v>1459.9686028257456</v>
      </c>
      <c r="X1042">
        <f t="shared" si="173"/>
        <v>2189.9529042386184</v>
      </c>
    </row>
    <row r="1043" spans="1:24" x14ac:dyDescent="0.25">
      <c r="A1043">
        <f t="shared" si="174"/>
        <v>1.51</v>
      </c>
      <c r="B1043">
        <f t="shared" si="175"/>
        <v>2.2801</v>
      </c>
      <c r="C1043" t="s">
        <v>117</v>
      </c>
      <c r="E1043">
        <v>39</v>
      </c>
      <c r="F1043" t="s">
        <v>38</v>
      </c>
      <c r="G1043">
        <v>151</v>
      </c>
      <c r="H1043">
        <v>88</v>
      </c>
      <c r="I1043">
        <v>2.0099999999999998</v>
      </c>
      <c r="J1043">
        <f t="shared" si="168"/>
        <v>38.594798473751148</v>
      </c>
      <c r="K1043">
        <v>7.3</v>
      </c>
      <c r="L1043">
        <f t="shared" si="169"/>
        <v>3.6318407960199006</v>
      </c>
      <c r="M1043">
        <v>71</v>
      </c>
      <c r="N1043">
        <v>102</v>
      </c>
      <c r="O1043">
        <f t="shared" si="170"/>
        <v>50.746268656716424</v>
      </c>
      <c r="P1043">
        <f t="shared" si="171"/>
        <v>1.1590909090909092</v>
      </c>
      <c r="Q1043">
        <v>116</v>
      </c>
      <c r="R1043">
        <v>63</v>
      </c>
      <c r="S1043">
        <v>80</v>
      </c>
      <c r="T1043">
        <v>53</v>
      </c>
      <c r="U1043">
        <f>S1043*1000/N1043</f>
        <v>784.31372549019613</v>
      </c>
      <c r="V1043">
        <f>U1043*I1043</f>
        <v>1576.4705882352941</v>
      </c>
      <c r="W1043">
        <f t="shared" si="172"/>
        <v>876.71232876712327</v>
      </c>
      <c r="X1043">
        <f t="shared" si="173"/>
        <v>1762.1917808219175</v>
      </c>
    </row>
    <row r="1044" spans="1:24" x14ac:dyDescent="0.25">
      <c r="A1044">
        <f t="shared" si="174"/>
        <v>1.52</v>
      </c>
      <c r="B1044">
        <f t="shared" si="175"/>
        <v>2.3104</v>
      </c>
      <c r="C1044" t="s">
        <v>118</v>
      </c>
      <c r="E1044">
        <v>39</v>
      </c>
      <c r="F1044" t="s">
        <v>38</v>
      </c>
      <c r="G1044">
        <v>152</v>
      </c>
      <c r="H1044">
        <v>32</v>
      </c>
      <c r="I1044">
        <v>1.1499999999999999</v>
      </c>
      <c r="J1044">
        <f t="shared" si="168"/>
        <v>13.850415512465373</v>
      </c>
      <c r="K1044">
        <v>4.3</v>
      </c>
      <c r="L1044">
        <f t="shared" si="169"/>
        <v>3.7391304347826089</v>
      </c>
      <c r="M1044">
        <v>85</v>
      </c>
      <c r="N1044">
        <v>51</v>
      </c>
      <c r="O1044">
        <f t="shared" si="170"/>
        <v>44.347826086956523</v>
      </c>
      <c r="P1044">
        <f t="shared" si="171"/>
        <v>1.59375</v>
      </c>
      <c r="Q1044">
        <v>110</v>
      </c>
      <c r="R1044">
        <v>79</v>
      </c>
      <c r="S1044">
        <v>89</v>
      </c>
      <c r="T1044">
        <v>31</v>
      </c>
      <c r="U1044">
        <f>S1044*1000/N1044</f>
        <v>1745.0980392156862</v>
      </c>
      <c r="V1044">
        <f>U1044*I1044</f>
        <v>2006.8627450980389</v>
      </c>
      <c r="W1044">
        <f t="shared" si="172"/>
        <v>1655.8139534883721</v>
      </c>
      <c r="X1044">
        <f t="shared" si="173"/>
        <v>1904.1860465116279</v>
      </c>
    </row>
    <row r="1045" spans="1:24" x14ac:dyDescent="0.25">
      <c r="A1045">
        <f t="shared" si="174"/>
        <v>1.5449999999999999</v>
      </c>
      <c r="B1045">
        <f t="shared" si="175"/>
        <v>2.387025</v>
      </c>
      <c r="E1045">
        <v>39</v>
      </c>
      <c r="F1045" t="s">
        <v>38</v>
      </c>
      <c r="G1045">
        <v>154.5</v>
      </c>
      <c r="H1045">
        <v>59</v>
      </c>
      <c r="I1045">
        <v>1.623</v>
      </c>
      <c r="J1045">
        <f t="shared" si="168"/>
        <v>24.716959395062894</v>
      </c>
      <c r="K1045">
        <f>(M1045*N1045)/1000</f>
        <v>4.9999430080000007</v>
      </c>
      <c r="L1045">
        <f t="shared" si="169"/>
        <v>3.080679610597659</v>
      </c>
      <c r="M1045">
        <v>73.328000000000003</v>
      </c>
      <c r="N1045">
        <v>68.186000000000007</v>
      </c>
      <c r="O1045">
        <f t="shared" si="170"/>
        <v>42.012322858903268</v>
      </c>
      <c r="P1045">
        <f t="shared" si="171"/>
        <v>1.1556949152542375</v>
      </c>
      <c r="Q1045">
        <v>124</v>
      </c>
      <c r="R1045">
        <v>69</v>
      </c>
      <c r="S1045">
        <v>87.332999999999998</v>
      </c>
      <c r="T1045">
        <v>55</v>
      </c>
      <c r="U1045">
        <v>1280.8054439327721</v>
      </c>
      <c r="V1045">
        <v>2078.747235502889</v>
      </c>
      <c r="W1045">
        <f t="shared" si="172"/>
        <v>1397.3439274850227</v>
      </c>
      <c r="X1045">
        <f t="shared" si="173"/>
        <v>2267.8891943081917</v>
      </c>
    </row>
    <row r="1046" spans="1:24" x14ac:dyDescent="0.25">
      <c r="A1046">
        <f t="shared" si="174"/>
        <v>1.56</v>
      </c>
      <c r="B1046">
        <f t="shared" si="175"/>
        <v>2.4336000000000002</v>
      </c>
      <c r="E1046">
        <v>39</v>
      </c>
      <c r="F1046" t="s">
        <v>38</v>
      </c>
      <c r="G1046">
        <v>156</v>
      </c>
      <c r="H1046">
        <v>55.338000000000001</v>
      </c>
      <c r="I1046">
        <v>1.5720000000000001</v>
      </c>
      <c r="J1046">
        <f t="shared" si="168"/>
        <v>22.739151873767256</v>
      </c>
      <c r="K1046">
        <f>(M1046*N1046)/1000</f>
        <v>3.9242808660000006</v>
      </c>
      <c r="L1046">
        <f t="shared" si="169"/>
        <v>2.4963618740458018</v>
      </c>
      <c r="M1046">
        <v>57.670999999999999</v>
      </c>
      <c r="N1046">
        <v>68.046000000000006</v>
      </c>
      <c r="O1046">
        <f t="shared" si="170"/>
        <v>43.286259541984734</v>
      </c>
      <c r="P1046">
        <f t="shared" si="171"/>
        <v>1.2296432830966064</v>
      </c>
      <c r="Q1046">
        <v>104</v>
      </c>
      <c r="R1046">
        <v>66</v>
      </c>
      <c r="S1046">
        <v>78.667000000000002</v>
      </c>
      <c r="T1046">
        <v>38</v>
      </c>
      <c r="U1046">
        <v>1156.0855891602739</v>
      </c>
      <c r="V1046">
        <v>1817.3665461599508</v>
      </c>
      <c r="W1046">
        <f t="shared" si="172"/>
        <v>1603.6976493007214</v>
      </c>
      <c r="X1046">
        <f t="shared" si="173"/>
        <v>2521.012704700734</v>
      </c>
    </row>
    <row r="1047" spans="1:24" x14ac:dyDescent="0.25">
      <c r="A1047">
        <f t="shared" si="174"/>
        <v>1.59</v>
      </c>
      <c r="B1047">
        <f t="shared" si="175"/>
        <v>2.5281000000000002</v>
      </c>
      <c r="E1047">
        <v>39</v>
      </c>
      <c r="F1047" t="s">
        <v>38</v>
      </c>
      <c r="G1047">
        <v>159</v>
      </c>
      <c r="H1047">
        <v>59</v>
      </c>
      <c r="I1047">
        <v>1.6</v>
      </c>
      <c r="J1047">
        <f t="shared" si="168"/>
        <v>23.337684427040067</v>
      </c>
      <c r="K1047">
        <f>(M1047*N1047)/1000</f>
        <v>4.4160000000000004</v>
      </c>
      <c r="L1047">
        <f t="shared" si="169"/>
        <v>2.7600000000000002</v>
      </c>
      <c r="M1047">
        <v>64</v>
      </c>
      <c r="N1047">
        <v>69</v>
      </c>
      <c r="O1047">
        <f t="shared" si="170"/>
        <v>43.125</v>
      </c>
      <c r="P1047">
        <f t="shared" si="171"/>
        <v>1.1694915254237288</v>
      </c>
      <c r="Q1047">
        <v>108</v>
      </c>
      <c r="R1047">
        <v>65</v>
      </c>
      <c r="S1047">
        <v>79</v>
      </c>
      <c r="T1047">
        <v>43</v>
      </c>
      <c r="U1047">
        <v>1144.927536231884</v>
      </c>
      <c r="V1047">
        <v>1831.8840579710145</v>
      </c>
      <c r="W1047">
        <f t="shared" si="172"/>
        <v>1431.159420289855</v>
      </c>
      <c r="X1047">
        <f t="shared" si="173"/>
        <v>2289.855072463768</v>
      </c>
    </row>
    <row r="1048" spans="1:24" x14ac:dyDescent="0.25">
      <c r="A1048">
        <f t="shared" si="174"/>
        <v>1.6</v>
      </c>
      <c r="B1048">
        <f t="shared" si="175"/>
        <v>2.5600000000000005</v>
      </c>
      <c r="C1048" t="s">
        <v>119</v>
      </c>
      <c r="E1048">
        <v>39</v>
      </c>
      <c r="F1048" t="s">
        <v>38</v>
      </c>
      <c r="G1048">
        <v>160</v>
      </c>
      <c r="H1048">
        <v>70</v>
      </c>
      <c r="I1048">
        <v>1.8</v>
      </c>
      <c r="J1048">
        <f t="shared" si="168"/>
        <v>27.343749999999996</v>
      </c>
      <c r="K1048">
        <v>5.7</v>
      </c>
      <c r="L1048">
        <f t="shared" si="169"/>
        <v>3.1666666666666665</v>
      </c>
      <c r="M1048">
        <v>68</v>
      </c>
      <c r="N1048">
        <v>79</v>
      </c>
      <c r="O1048">
        <f t="shared" si="170"/>
        <v>43.888888888888886</v>
      </c>
      <c r="P1048">
        <f t="shared" si="171"/>
        <v>1.1285714285714286</v>
      </c>
      <c r="Q1048">
        <v>129</v>
      </c>
      <c r="R1048">
        <v>80</v>
      </c>
      <c r="S1048">
        <v>96</v>
      </c>
      <c r="T1048">
        <v>49</v>
      </c>
      <c r="U1048">
        <f>S1048*1000/N1048</f>
        <v>1215.1898734177216</v>
      </c>
      <c r="V1048">
        <f>U1048*I1048</f>
        <v>2187.341772151899</v>
      </c>
      <c r="W1048">
        <f t="shared" si="172"/>
        <v>1347.3684210526314</v>
      </c>
      <c r="X1048">
        <f t="shared" si="173"/>
        <v>2425.2631578947367</v>
      </c>
    </row>
    <row r="1049" spans="1:24" x14ac:dyDescent="0.25">
      <c r="A1049">
        <f t="shared" si="174"/>
        <v>1.64</v>
      </c>
      <c r="B1049">
        <f t="shared" si="175"/>
        <v>2.6895999999999995</v>
      </c>
      <c r="E1049">
        <v>39</v>
      </c>
      <c r="F1049" t="s">
        <v>38</v>
      </c>
      <c r="G1049">
        <v>164</v>
      </c>
      <c r="H1049">
        <v>57</v>
      </c>
      <c r="I1049">
        <v>1.6220000000000001</v>
      </c>
      <c r="J1049">
        <f t="shared" si="168"/>
        <v>21.192742415229034</v>
      </c>
      <c r="K1049">
        <f>(M1049*N1049)/1000</f>
        <v>6.1179235800000002</v>
      </c>
      <c r="L1049">
        <f t="shared" si="169"/>
        <v>3.7718394451294697</v>
      </c>
      <c r="M1049">
        <v>83.355000000000004</v>
      </c>
      <c r="N1049">
        <v>73.396000000000001</v>
      </c>
      <c r="O1049">
        <f t="shared" si="170"/>
        <v>45.250308261405671</v>
      </c>
      <c r="P1049">
        <f t="shared" si="171"/>
        <v>1.2876491228070175</v>
      </c>
      <c r="Q1049">
        <v>114</v>
      </c>
      <c r="R1049">
        <v>76</v>
      </c>
      <c r="S1049">
        <v>88.667000000000002</v>
      </c>
      <c r="T1049">
        <v>38</v>
      </c>
      <c r="U1049">
        <v>1208.063109706251</v>
      </c>
      <c r="V1049">
        <v>1959.4783639435393</v>
      </c>
      <c r="W1049">
        <f t="shared" si="172"/>
        <v>1159.4391311439035</v>
      </c>
      <c r="X1049">
        <f t="shared" si="173"/>
        <v>1880.6102707154116</v>
      </c>
    </row>
    <row r="1050" spans="1:24" x14ac:dyDescent="0.25">
      <c r="A1050">
        <f t="shared" si="174"/>
        <v>1.65</v>
      </c>
      <c r="B1050">
        <f t="shared" si="175"/>
        <v>2.7224999999999997</v>
      </c>
      <c r="E1050">
        <v>39</v>
      </c>
      <c r="F1050" t="s">
        <v>38</v>
      </c>
      <c r="G1050">
        <v>165</v>
      </c>
      <c r="H1050">
        <v>55</v>
      </c>
      <c r="I1050">
        <v>1.593</v>
      </c>
      <c r="J1050">
        <f t="shared" si="168"/>
        <v>20.202020202020204</v>
      </c>
      <c r="K1050">
        <f>(M1050*N1050)/1000</f>
        <v>4.3412029499999996</v>
      </c>
      <c r="L1050">
        <f t="shared" si="169"/>
        <v>2.7251744821092276</v>
      </c>
      <c r="M1050">
        <v>63.329000000000001</v>
      </c>
      <c r="N1050">
        <v>68.55</v>
      </c>
      <c r="O1050">
        <f t="shared" si="170"/>
        <v>43.03201506591337</v>
      </c>
      <c r="P1050">
        <f t="shared" si="171"/>
        <v>1.2463636363636363</v>
      </c>
      <c r="Q1050">
        <v>131</v>
      </c>
      <c r="R1050">
        <v>82</v>
      </c>
      <c r="S1050">
        <v>98.332999999999998</v>
      </c>
      <c r="T1050">
        <v>49</v>
      </c>
      <c r="U1050">
        <v>1434.471188913202</v>
      </c>
      <c r="V1050">
        <v>2285.1126039387309</v>
      </c>
      <c r="W1050">
        <f t="shared" si="172"/>
        <v>1812.0875919887596</v>
      </c>
      <c r="X1050">
        <f t="shared" si="173"/>
        <v>2886.6555340380942</v>
      </c>
    </row>
    <row r="1051" spans="1:24" x14ac:dyDescent="0.25">
      <c r="A1051">
        <f t="shared" si="174"/>
        <v>1.67</v>
      </c>
      <c r="B1051">
        <f t="shared" si="175"/>
        <v>2.7888999999999999</v>
      </c>
      <c r="E1051">
        <v>39</v>
      </c>
      <c r="F1051" t="s">
        <v>38</v>
      </c>
      <c r="G1051">
        <v>167</v>
      </c>
      <c r="H1051">
        <v>64</v>
      </c>
      <c r="I1051">
        <v>1.7</v>
      </c>
      <c r="J1051">
        <f t="shared" si="168"/>
        <v>22.948115744558788</v>
      </c>
      <c r="K1051">
        <f>(M1051*N1051)/1000</f>
        <v>5.8650000000000002</v>
      </c>
      <c r="L1051">
        <f t="shared" si="169"/>
        <v>3.45</v>
      </c>
      <c r="M1051">
        <v>69</v>
      </c>
      <c r="N1051">
        <v>85</v>
      </c>
      <c r="O1051">
        <f t="shared" si="170"/>
        <v>50</v>
      </c>
      <c r="P1051">
        <f t="shared" si="171"/>
        <v>1.328125</v>
      </c>
      <c r="Q1051">
        <v>129</v>
      </c>
      <c r="R1051">
        <v>70</v>
      </c>
      <c r="S1051">
        <v>89</v>
      </c>
      <c r="T1051">
        <v>59</v>
      </c>
      <c r="U1051">
        <v>1047.0588235294117</v>
      </c>
      <c r="V1051">
        <v>1779.9999999999998</v>
      </c>
      <c r="W1051">
        <f t="shared" si="172"/>
        <v>1213.9812446717817</v>
      </c>
      <c r="X1051">
        <f t="shared" si="173"/>
        <v>2063.768115942029</v>
      </c>
    </row>
    <row r="1052" spans="1:24" x14ac:dyDescent="0.25">
      <c r="A1052">
        <f t="shared" si="174"/>
        <v>1.7</v>
      </c>
      <c r="B1052">
        <f t="shared" si="175"/>
        <v>2.8899999999999997</v>
      </c>
      <c r="E1052">
        <v>39</v>
      </c>
      <c r="F1052" t="s">
        <v>38</v>
      </c>
      <c r="G1052">
        <v>170</v>
      </c>
      <c r="H1052">
        <v>60</v>
      </c>
      <c r="I1052">
        <v>1.7</v>
      </c>
      <c r="J1052">
        <f t="shared" si="168"/>
        <v>20.761245674740486</v>
      </c>
      <c r="K1052">
        <f>(M1052*N1052)/1000</f>
        <v>5.1619999999999999</v>
      </c>
      <c r="L1052">
        <f t="shared" si="169"/>
        <v>3.0364705882352943</v>
      </c>
      <c r="M1052">
        <v>58</v>
      </c>
      <c r="N1052">
        <v>89</v>
      </c>
      <c r="O1052">
        <f t="shared" si="170"/>
        <v>52.352941176470587</v>
      </c>
      <c r="P1052">
        <f t="shared" si="171"/>
        <v>1.4833333333333334</v>
      </c>
      <c r="Q1052">
        <v>119</v>
      </c>
      <c r="R1052">
        <v>64</v>
      </c>
      <c r="S1052">
        <v>82</v>
      </c>
      <c r="T1052">
        <v>55</v>
      </c>
      <c r="U1052">
        <v>921.34831460674161</v>
      </c>
      <c r="V1052">
        <v>1566.2921348314608</v>
      </c>
      <c r="W1052">
        <f t="shared" si="172"/>
        <v>1270.8252615265401</v>
      </c>
      <c r="X1052">
        <f t="shared" si="173"/>
        <v>2160.4029445951182</v>
      </c>
    </row>
    <row r="1053" spans="1:24" x14ac:dyDescent="0.25">
      <c r="A1053">
        <f t="shared" si="174"/>
        <v>1.72</v>
      </c>
      <c r="B1053">
        <f t="shared" si="175"/>
        <v>2.9583999999999997</v>
      </c>
      <c r="E1053">
        <v>39</v>
      </c>
      <c r="F1053" t="s">
        <v>38</v>
      </c>
      <c r="G1053">
        <v>172</v>
      </c>
      <c r="H1053">
        <v>81</v>
      </c>
      <c r="I1053">
        <v>2</v>
      </c>
      <c r="J1053">
        <f t="shared" si="168"/>
        <v>27.379664683612766</v>
      </c>
      <c r="K1053">
        <f>(M1053*N1053)/1000</f>
        <v>8.4550000000000001</v>
      </c>
      <c r="L1053">
        <f t="shared" si="169"/>
        <v>4.2275</v>
      </c>
      <c r="M1053">
        <v>89</v>
      </c>
      <c r="N1053">
        <v>95</v>
      </c>
      <c r="O1053">
        <f t="shared" si="170"/>
        <v>47.5</v>
      </c>
      <c r="P1053">
        <f t="shared" si="171"/>
        <v>1.1728395061728396</v>
      </c>
      <c r="Q1053">
        <v>125</v>
      </c>
      <c r="R1053">
        <v>55</v>
      </c>
      <c r="S1053">
        <v>78</v>
      </c>
      <c r="T1053">
        <v>70</v>
      </c>
      <c r="U1053">
        <v>821.0526315789474</v>
      </c>
      <c r="V1053">
        <v>1642.1052631578948</v>
      </c>
      <c r="W1053">
        <f t="shared" si="172"/>
        <v>738.02483737433465</v>
      </c>
      <c r="X1053">
        <f t="shared" si="173"/>
        <v>1476.0496747486693</v>
      </c>
    </row>
    <row r="1054" spans="1:24" x14ac:dyDescent="0.25">
      <c r="A1054">
        <f t="shared" si="174"/>
        <v>1.74</v>
      </c>
      <c r="B1054">
        <f t="shared" si="175"/>
        <v>3.0276000000000001</v>
      </c>
      <c r="C1054" t="s">
        <v>120</v>
      </c>
      <c r="E1054">
        <v>39</v>
      </c>
      <c r="F1054" t="s">
        <v>38</v>
      </c>
      <c r="G1054">
        <v>174</v>
      </c>
      <c r="H1054">
        <v>136</v>
      </c>
      <c r="I1054">
        <v>2.65</v>
      </c>
      <c r="J1054">
        <f t="shared" si="168"/>
        <v>44.920068701281544</v>
      </c>
      <c r="K1054">
        <v>6.2</v>
      </c>
      <c r="L1054">
        <f t="shared" si="169"/>
        <v>2.3396226415094339</v>
      </c>
      <c r="M1054">
        <v>63</v>
      </c>
      <c r="N1054">
        <v>106</v>
      </c>
      <c r="O1054">
        <f t="shared" si="170"/>
        <v>40</v>
      </c>
      <c r="P1054">
        <f t="shared" si="171"/>
        <v>0.77941176470588236</v>
      </c>
      <c r="Q1054">
        <v>119</v>
      </c>
      <c r="R1054">
        <v>78</v>
      </c>
      <c r="S1054">
        <v>92</v>
      </c>
      <c r="T1054">
        <v>41</v>
      </c>
      <c r="U1054">
        <f>S1054*1000/N1054</f>
        <v>867.92452830188677</v>
      </c>
      <c r="V1054">
        <f>U1054*I1054</f>
        <v>2300</v>
      </c>
      <c r="W1054">
        <f t="shared" si="172"/>
        <v>1187.0967741935483</v>
      </c>
      <c r="X1054">
        <f t="shared" si="173"/>
        <v>3145.8064516129029</v>
      </c>
    </row>
    <row r="1055" spans="1:24" x14ac:dyDescent="0.25">
      <c r="A1055">
        <f t="shared" si="174"/>
        <v>1.53</v>
      </c>
      <c r="B1055">
        <f t="shared" si="175"/>
        <v>2.3409</v>
      </c>
      <c r="C1055" t="s">
        <v>121</v>
      </c>
      <c r="D1055" t="s">
        <v>122</v>
      </c>
      <c r="E1055">
        <v>40</v>
      </c>
      <c r="F1055" t="s">
        <v>38</v>
      </c>
      <c r="G1055">
        <v>153</v>
      </c>
      <c r="H1055">
        <v>135</v>
      </c>
      <c r="I1055">
        <v>2.54</v>
      </c>
      <c r="J1055">
        <f t="shared" si="168"/>
        <v>57.670126874279127</v>
      </c>
      <c r="K1055">
        <v>6.1</v>
      </c>
      <c r="L1055">
        <f t="shared" si="169"/>
        <v>2.401574803149606</v>
      </c>
      <c r="M1055">
        <v>78</v>
      </c>
      <c r="N1055">
        <v>95</v>
      </c>
      <c r="O1055">
        <f t="shared" si="170"/>
        <v>37.401574803149607</v>
      </c>
      <c r="P1055">
        <f t="shared" si="171"/>
        <v>0.70370370370370372</v>
      </c>
      <c r="Q1055">
        <v>106</v>
      </c>
      <c r="R1055">
        <v>60</v>
      </c>
      <c r="S1055">
        <v>76</v>
      </c>
      <c r="T1055">
        <v>46</v>
      </c>
      <c r="U1055">
        <f>S1055*1000/N1055</f>
        <v>800</v>
      </c>
      <c r="V1055">
        <f>U1055*I1055</f>
        <v>2032</v>
      </c>
      <c r="W1055">
        <f t="shared" si="172"/>
        <v>996.72131147540995</v>
      </c>
      <c r="X1055">
        <f t="shared" si="173"/>
        <v>2531.6721311475412</v>
      </c>
    </row>
    <row r="1056" spans="1:24" x14ac:dyDescent="0.25">
      <c r="A1056">
        <f t="shared" si="174"/>
        <v>1.58</v>
      </c>
      <c r="B1056">
        <f t="shared" si="175"/>
        <v>2.4964000000000004</v>
      </c>
      <c r="E1056">
        <v>40</v>
      </c>
      <c r="F1056" t="s">
        <v>38</v>
      </c>
      <c r="G1056">
        <v>158</v>
      </c>
      <c r="H1056">
        <v>53</v>
      </c>
      <c r="I1056">
        <v>1.5409999999999999</v>
      </c>
      <c r="J1056">
        <f t="shared" si="168"/>
        <v>21.230572023714146</v>
      </c>
      <c r="K1056">
        <f>(M1056*N1056)/1000</f>
        <v>4.9479741629999996</v>
      </c>
      <c r="L1056">
        <f t="shared" si="169"/>
        <v>3.2108852452952625</v>
      </c>
      <c r="M1056">
        <v>70.492999999999995</v>
      </c>
      <c r="N1056">
        <v>70.191000000000003</v>
      </c>
      <c r="O1056">
        <f t="shared" si="170"/>
        <v>45.548994159636607</v>
      </c>
      <c r="P1056">
        <f t="shared" si="171"/>
        <v>1.3243584905660377</v>
      </c>
      <c r="Q1056">
        <v>113</v>
      </c>
      <c r="R1056">
        <v>64</v>
      </c>
      <c r="S1056">
        <v>80.332999999999998</v>
      </c>
      <c r="T1056">
        <v>49</v>
      </c>
      <c r="U1056">
        <v>1144.4914590189626</v>
      </c>
      <c r="V1056">
        <v>1763.6613383482213</v>
      </c>
      <c r="W1056">
        <f t="shared" si="172"/>
        <v>1298.8426754644718</v>
      </c>
      <c r="X1056">
        <f t="shared" si="173"/>
        <v>2001.5165628907509</v>
      </c>
    </row>
    <row r="1057" spans="1:24" x14ac:dyDescent="0.25">
      <c r="A1057">
        <f t="shared" si="174"/>
        <v>1.59</v>
      </c>
      <c r="B1057">
        <f t="shared" si="175"/>
        <v>2.5281000000000002</v>
      </c>
      <c r="E1057">
        <v>40</v>
      </c>
      <c r="F1057" t="s">
        <v>38</v>
      </c>
      <c r="G1057">
        <v>159</v>
      </c>
      <c r="H1057">
        <v>58.5</v>
      </c>
      <c r="I1057">
        <v>1.63</v>
      </c>
      <c r="J1057">
        <f t="shared" si="168"/>
        <v>23.139907440370237</v>
      </c>
      <c r="K1057">
        <f>(M1057*N1057)/1000</f>
        <v>2.9293326929999997</v>
      </c>
      <c r="L1057">
        <f t="shared" si="169"/>
        <v>1.7971366214723925</v>
      </c>
      <c r="M1057">
        <v>66.308999999999997</v>
      </c>
      <c r="N1057">
        <v>44.177</v>
      </c>
      <c r="O1057">
        <f t="shared" si="170"/>
        <v>27.102453987730062</v>
      </c>
      <c r="P1057">
        <f t="shared" si="171"/>
        <v>0.7551623931623932</v>
      </c>
      <c r="Q1057">
        <v>131</v>
      </c>
      <c r="R1057">
        <v>87</v>
      </c>
      <c r="S1057">
        <v>101.667</v>
      </c>
      <c r="T1057">
        <v>44</v>
      </c>
      <c r="U1057">
        <v>2301.3559091835118</v>
      </c>
      <c r="V1057">
        <v>3751.2101319691242</v>
      </c>
      <c r="W1057">
        <f t="shared" si="172"/>
        <v>2776.5231376537267</v>
      </c>
      <c r="X1057">
        <f t="shared" si="173"/>
        <v>4525.7327143755747</v>
      </c>
    </row>
    <row r="1058" spans="1:24" x14ac:dyDescent="0.25">
      <c r="A1058">
        <f t="shared" si="174"/>
        <v>1.6</v>
      </c>
      <c r="B1058">
        <f t="shared" si="175"/>
        <v>2.5600000000000005</v>
      </c>
      <c r="C1058" t="s">
        <v>123</v>
      </c>
      <c r="E1058">
        <v>40</v>
      </c>
      <c r="F1058" t="s">
        <v>38</v>
      </c>
      <c r="G1058">
        <v>160</v>
      </c>
      <c r="H1058">
        <v>80</v>
      </c>
      <c r="I1058">
        <v>1.94</v>
      </c>
      <c r="J1058">
        <f t="shared" si="168"/>
        <v>31.249999999999993</v>
      </c>
      <c r="K1058">
        <v>7.5</v>
      </c>
      <c r="L1058">
        <f t="shared" si="169"/>
        <v>3.865979381443299</v>
      </c>
      <c r="M1058">
        <v>85</v>
      </c>
      <c r="N1058">
        <v>86</v>
      </c>
      <c r="O1058">
        <f t="shared" si="170"/>
        <v>44.329896907216494</v>
      </c>
      <c r="P1058">
        <f t="shared" si="171"/>
        <v>1.075</v>
      </c>
      <c r="Q1058">
        <v>143</v>
      </c>
      <c r="R1058">
        <v>92</v>
      </c>
      <c r="S1058">
        <v>109</v>
      </c>
      <c r="T1058">
        <v>51</v>
      </c>
      <c r="U1058">
        <f>S1058*1000/N1058</f>
        <v>1267.4418604651162</v>
      </c>
      <c r="V1058">
        <f>U1058*I1058</f>
        <v>2458.8372093023254</v>
      </c>
      <c r="W1058">
        <f t="shared" si="172"/>
        <v>1162.6666666666667</v>
      </c>
      <c r="X1058">
        <f t="shared" si="173"/>
        <v>2255.5733333333333</v>
      </c>
    </row>
    <row r="1059" spans="1:24" x14ac:dyDescent="0.25">
      <c r="A1059">
        <f t="shared" si="174"/>
        <v>1.64</v>
      </c>
      <c r="B1059">
        <f t="shared" si="175"/>
        <v>2.6895999999999995</v>
      </c>
      <c r="E1059">
        <v>40</v>
      </c>
      <c r="F1059" t="s">
        <v>38</v>
      </c>
      <c r="G1059">
        <v>164</v>
      </c>
      <c r="H1059">
        <v>74.5</v>
      </c>
      <c r="I1059">
        <v>1.8779999999999999</v>
      </c>
      <c r="J1059">
        <f t="shared" si="168"/>
        <v>27.699286139202862</v>
      </c>
      <c r="K1059">
        <f>(M1059*N1059)/1000</f>
        <v>5.1032762269999994</v>
      </c>
      <c r="L1059">
        <f t="shared" si="169"/>
        <v>2.7173994818956335</v>
      </c>
      <c r="M1059">
        <v>74.826999999999998</v>
      </c>
      <c r="N1059">
        <v>68.200999999999993</v>
      </c>
      <c r="O1059">
        <f t="shared" si="170"/>
        <v>36.315761448349306</v>
      </c>
      <c r="P1059">
        <f t="shared" si="171"/>
        <v>0.91544966442953013</v>
      </c>
      <c r="Q1059">
        <v>133</v>
      </c>
      <c r="R1059">
        <v>83</v>
      </c>
      <c r="S1059">
        <v>99.667000000000002</v>
      </c>
      <c r="T1059">
        <v>50</v>
      </c>
      <c r="U1059">
        <v>1461.3715341417283</v>
      </c>
      <c r="V1059">
        <v>2744.4557411181654</v>
      </c>
      <c r="W1059">
        <f t="shared" si="172"/>
        <v>1562.4002396372737</v>
      </c>
      <c r="X1059">
        <f t="shared" si="173"/>
        <v>2934.1876500387998</v>
      </c>
    </row>
    <row r="1060" spans="1:24" x14ac:dyDescent="0.25">
      <c r="A1060">
        <f t="shared" si="174"/>
        <v>1.65</v>
      </c>
      <c r="B1060">
        <f t="shared" si="175"/>
        <v>2.7224999999999997</v>
      </c>
      <c r="C1060" t="s">
        <v>124</v>
      </c>
      <c r="E1060">
        <v>40</v>
      </c>
      <c r="F1060" t="s">
        <v>38</v>
      </c>
      <c r="G1060">
        <v>165</v>
      </c>
      <c r="H1060">
        <v>94</v>
      </c>
      <c r="I1060">
        <v>2.13</v>
      </c>
      <c r="J1060">
        <f t="shared" si="168"/>
        <v>34.527089072543625</v>
      </c>
      <c r="K1060">
        <v>5.4</v>
      </c>
      <c r="L1060">
        <f t="shared" si="169"/>
        <v>2.535211267605634</v>
      </c>
      <c r="M1060">
        <v>63</v>
      </c>
      <c r="N1060">
        <v>88</v>
      </c>
      <c r="O1060">
        <f t="shared" si="170"/>
        <v>41.314553990610328</v>
      </c>
      <c r="P1060">
        <f t="shared" si="171"/>
        <v>0.93617021276595747</v>
      </c>
      <c r="Q1060">
        <v>120</v>
      </c>
      <c r="R1060">
        <v>81</v>
      </c>
      <c r="S1060">
        <v>94</v>
      </c>
      <c r="T1060">
        <v>39</v>
      </c>
      <c r="U1060">
        <f>S1060*1000/N1060</f>
        <v>1068.1818181818182</v>
      </c>
      <c r="V1060">
        <f>U1060*I1060</f>
        <v>2275.2272727272725</v>
      </c>
      <c r="W1060">
        <f t="shared" si="172"/>
        <v>1392.5925925925926</v>
      </c>
      <c r="X1060">
        <f t="shared" si="173"/>
        <v>2966.2222222222222</v>
      </c>
    </row>
    <row r="1061" spans="1:24" x14ac:dyDescent="0.25">
      <c r="A1061">
        <f t="shared" si="174"/>
        <v>1.67</v>
      </c>
      <c r="B1061">
        <f t="shared" si="175"/>
        <v>2.7888999999999999</v>
      </c>
      <c r="E1061">
        <v>40</v>
      </c>
      <c r="F1061" t="s">
        <v>38</v>
      </c>
      <c r="G1061">
        <v>167</v>
      </c>
      <c r="H1061">
        <v>61.689</v>
      </c>
      <c r="I1061">
        <v>1.7030000000000001</v>
      </c>
      <c r="J1061">
        <f t="shared" si="168"/>
        <v>22.119473627595109</v>
      </c>
      <c r="K1061">
        <f>(M1061*N1061)/1000</f>
        <v>3.9506269240000003</v>
      </c>
      <c r="L1061">
        <f t="shared" si="169"/>
        <v>2.3198044180857309</v>
      </c>
      <c r="M1061">
        <v>65.236000000000004</v>
      </c>
      <c r="N1061">
        <v>60.558999999999997</v>
      </c>
      <c r="O1061">
        <f t="shared" si="170"/>
        <v>35.560187903699351</v>
      </c>
      <c r="P1061">
        <f t="shared" si="171"/>
        <v>0.98168230965001857</v>
      </c>
      <c r="Q1061">
        <v>144</v>
      </c>
      <c r="R1061">
        <v>87</v>
      </c>
      <c r="S1061">
        <v>106</v>
      </c>
      <c r="T1061">
        <v>57</v>
      </c>
      <c r="U1061">
        <v>1750.3591538829903</v>
      </c>
      <c r="V1061">
        <v>2980.8616390627326</v>
      </c>
      <c r="W1061">
        <f t="shared" si="172"/>
        <v>2146.4947622576369</v>
      </c>
      <c r="X1061">
        <f t="shared" si="173"/>
        <v>3655.4805801247558</v>
      </c>
    </row>
    <row r="1062" spans="1:24" x14ac:dyDescent="0.25">
      <c r="A1062">
        <f t="shared" si="174"/>
        <v>1.67</v>
      </c>
      <c r="B1062">
        <f t="shared" si="175"/>
        <v>2.7888999999999999</v>
      </c>
      <c r="C1062" t="s">
        <v>125</v>
      </c>
      <c r="E1062">
        <v>40</v>
      </c>
      <c r="F1062" t="s">
        <v>38</v>
      </c>
      <c r="G1062">
        <v>167</v>
      </c>
      <c r="H1062">
        <v>111</v>
      </c>
      <c r="I1062">
        <v>2.34</v>
      </c>
      <c r="J1062">
        <f t="shared" si="168"/>
        <v>39.800638244469148</v>
      </c>
      <c r="K1062">
        <v>7.5</v>
      </c>
      <c r="L1062">
        <f t="shared" si="169"/>
        <v>3.2051282051282053</v>
      </c>
      <c r="M1062">
        <v>83</v>
      </c>
      <c r="N1062">
        <v>90</v>
      </c>
      <c r="O1062">
        <f t="shared" si="170"/>
        <v>38.461538461538467</v>
      </c>
      <c r="P1062">
        <f t="shared" si="171"/>
        <v>0.81081081081081086</v>
      </c>
      <c r="Q1062">
        <v>155</v>
      </c>
      <c r="R1062">
        <v>93</v>
      </c>
      <c r="S1062">
        <v>113</v>
      </c>
      <c r="T1062">
        <v>62</v>
      </c>
      <c r="U1062">
        <f t="shared" ref="U1062:U1067" si="176">S1062*1000/N1062</f>
        <v>1255.5555555555557</v>
      </c>
      <c r="V1062">
        <f t="shared" ref="V1062:V1067" si="177">U1062*I1062</f>
        <v>2938</v>
      </c>
      <c r="W1062">
        <f t="shared" si="172"/>
        <v>1205.3333333333333</v>
      </c>
      <c r="X1062">
        <f t="shared" si="173"/>
        <v>2820.4799999999996</v>
      </c>
    </row>
    <row r="1063" spans="1:24" x14ac:dyDescent="0.25">
      <c r="A1063">
        <f t="shared" si="174"/>
        <v>1.67</v>
      </c>
      <c r="B1063">
        <f t="shared" si="175"/>
        <v>2.7888999999999999</v>
      </c>
      <c r="C1063" t="s">
        <v>126</v>
      </c>
      <c r="E1063">
        <v>40</v>
      </c>
      <c r="F1063" t="s">
        <v>38</v>
      </c>
      <c r="G1063">
        <v>167</v>
      </c>
      <c r="H1063">
        <v>97</v>
      </c>
      <c r="I1063">
        <v>2.1800000000000002</v>
      </c>
      <c r="J1063">
        <f t="shared" si="168"/>
        <v>34.780737925346912</v>
      </c>
      <c r="K1063">
        <v>8</v>
      </c>
      <c r="L1063">
        <f t="shared" si="169"/>
        <v>3.6697247706422016</v>
      </c>
      <c r="M1063">
        <v>81</v>
      </c>
      <c r="N1063">
        <v>109</v>
      </c>
      <c r="O1063">
        <f t="shared" si="170"/>
        <v>49.999999999999993</v>
      </c>
      <c r="P1063">
        <f t="shared" si="171"/>
        <v>1.1237113402061856</v>
      </c>
      <c r="Q1063">
        <v>127</v>
      </c>
      <c r="R1063">
        <v>83</v>
      </c>
      <c r="S1063">
        <v>98</v>
      </c>
      <c r="T1063">
        <v>44</v>
      </c>
      <c r="U1063">
        <f t="shared" si="176"/>
        <v>899.0825688073395</v>
      </c>
      <c r="V1063">
        <f t="shared" si="177"/>
        <v>1960.0000000000002</v>
      </c>
      <c r="W1063">
        <f t="shared" si="172"/>
        <v>980</v>
      </c>
      <c r="X1063">
        <f t="shared" si="173"/>
        <v>2136.4</v>
      </c>
    </row>
    <row r="1064" spans="1:24" x14ac:dyDescent="0.25">
      <c r="A1064">
        <f t="shared" si="174"/>
        <v>1.72</v>
      </c>
      <c r="B1064">
        <f t="shared" si="175"/>
        <v>2.9583999999999997</v>
      </c>
      <c r="C1064" t="s">
        <v>127</v>
      </c>
      <c r="E1064">
        <v>40</v>
      </c>
      <c r="F1064" t="s">
        <v>38</v>
      </c>
      <c r="G1064">
        <v>172</v>
      </c>
      <c r="H1064">
        <v>105</v>
      </c>
      <c r="I1064">
        <v>2.29</v>
      </c>
      <c r="J1064">
        <f t="shared" si="168"/>
        <v>35.492157923201731</v>
      </c>
      <c r="K1064">
        <v>6</v>
      </c>
      <c r="L1064">
        <f t="shared" si="169"/>
        <v>2.6200873362445414</v>
      </c>
      <c r="M1064">
        <v>65</v>
      </c>
      <c r="N1064">
        <v>93</v>
      </c>
      <c r="O1064">
        <f t="shared" si="170"/>
        <v>40.611353711790393</v>
      </c>
      <c r="P1064">
        <f t="shared" si="171"/>
        <v>0.88571428571428568</v>
      </c>
      <c r="Q1064">
        <v>124</v>
      </c>
      <c r="R1064">
        <v>80</v>
      </c>
      <c r="S1064">
        <v>90</v>
      </c>
      <c r="T1064">
        <v>44</v>
      </c>
      <c r="U1064">
        <f t="shared" si="176"/>
        <v>967.74193548387098</v>
      </c>
      <c r="V1064">
        <f t="shared" si="177"/>
        <v>2216.1290322580644</v>
      </c>
      <c r="W1064">
        <f t="shared" si="172"/>
        <v>1200</v>
      </c>
      <c r="X1064">
        <f t="shared" si="173"/>
        <v>2748</v>
      </c>
    </row>
    <row r="1065" spans="1:24" x14ac:dyDescent="0.25">
      <c r="A1065">
        <f t="shared" si="174"/>
        <v>1.72</v>
      </c>
      <c r="B1065">
        <f t="shared" si="175"/>
        <v>2.9583999999999997</v>
      </c>
      <c r="C1065" t="s">
        <v>127</v>
      </c>
      <c r="E1065">
        <v>40</v>
      </c>
      <c r="F1065" t="s">
        <v>38</v>
      </c>
      <c r="G1065">
        <v>172</v>
      </c>
      <c r="H1065">
        <v>106.6</v>
      </c>
      <c r="I1065">
        <v>2.31</v>
      </c>
      <c r="J1065">
        <f t="shared" si="168"/>
        <v>36.032990805840996</v>
      </c>
      <c r="K1065">
        <v>7.6</v>
      </c>
      <c r="L1065">
        <f t="shared" si="169"/>
        <v>3.2900432900432897</v>
      </c>
      <c r="M1065">
        <v>76</v>
      </c>
      <c r="N1065">
        <v>108</v>
      </c>
      <c r="O1065">
        <f t="shared" si="170"/>
        <v>46.753246753246749</v>
      </c>
      <c r="P1065">
        <f t="shared" si="171"/>
        <v>1.0131332082551596</v>
      </c>
      <c r="Q1065">
        <v>99</v>
      </c>
      <c r="R1065">
        <v>65</v>
      </c>
      <c r="S1065">
        <v>77</v>
      </c>
      <c r="T1065">
        <v>34</v>
      </c>
      <c r="U1065">
        <f t="shared" si="176"/>
        <v>712.96296296296293</v>
      </c>
      <c r="V1065">
        <f t="shared" si="177"/>
        <v>1646.9444444444443</v>
      </c>
      <c r="W1065">
        <f t="shared" si="172"/>
        <v>810.52631578947376</v>
      </c>
      <c r="X1065">
        <f t="shared" si="173"/>
        <v>1872.3157894736844</v>
      </c>
    </row>
    <row r="1066" spans="1:24" x14ac:dyDescent="0.25">
      <c r="A1066">
        <f t="shared" si="174"/>
        <v>1.75</v>
      </c>
      <c r="B1066">
        <f t="shared" si="175"/>
        <v>3.0625</v>
      </c>
      <c r="C1066" t="s">
        <v>128</v>
      </c>
      <c r="E1066">
        <v>40</v>
      </c>
      <c r="F1066" t="s">
        <v>38</v>
      </c>
      <c r="G1066">
        <v>175</v>
      </c>
      <c r="H1066">
        <v>82</v>
      </c>
      <c r="I1066">
        <v>2</v>
      </c>
      <c r="J1066">
        <f t="shared" si="168"/>
        <v>26.775510204081634</v>
      </c>
      <c r="K1066">
        <v>4.7</v>
      </c>
      <c r="L1066">
        <f t="shared" si="169"/>
        <v>2.35</v>
      </c>
      <c r="M1066">
        <v>61</v>
      </c>
      <c r="N1066">
        <v>97</v>
      </c>
      <c r="O1066">
        <f t="shared" si="170"/>
        <v>48.5</v>
      </c>
      <c r="P1066">
        <f t="shared" si="171"/>
        <v>1.1829268292682926</v>
      </c>
      <c r="Q1066">
        <v>161</v>
      </c>
      <c r="R1066">
        <v>91</v>
      </c>
      <c r="S1066">
        <v>114</v>
      </c>
      <c r="T1066">
        <v>70</v>
      </c>
      <c r="U1066">
        <f t="shared" si="176"/>
        <v>1175.2577319587629</v>
      </c>
      <c r="V1066">
        <f t="shared" si="177"/>
        <v>2350.5154639175257</v>
      </c>
      <c r="W1066">
        <f t="shared" si="172"/>
        <v>1940.4255319148936</v>
      </c>
      <c r="X1066">
        <f t="shared" si="173"/>
        <v>3880.8510638297871</v>
      </c>
    </row>
    <row r="1067" spans="1:24" x14ac:dyDescent="0.25">
      <c r="A1067">
        <f t="shared" si="174"/>
        <v>1.8</v>
      </c>
      <c r="B1067">
        <f t="shared" si="175"/>
        <v>3.24</v>
      </c>
      <c r="C1067" t="s">
        <v>129</v>
      </c>
      <c r="E1067">
        <v>40</v>
      </c>
      <c r="F1067" t="s">
        <v>38</v>
      </c>
      <c r="G1067">
        <v>180</v>
      </c>
      <c r="H1067">
        <v>125</v>
      </c>
      <c r="I1067">
        <v>2.5499999999999998</v>
      </c>
      <c r="J1067">
        <f t="shared" si="168"/>
        <v>38.580246913580247</v>
      </c>
      <c r="K1067">
        <v>6.8</v>
      </c>
      <c r="L1067">
        <f t="shared" si="169"/>
        <v>2.666666666666667</v>
      </c>
      <c r="M1067">
        <v>61</v>
      </c>
      <c r="N1067">
        <v>112</v>
      </c>
      <c r="O1067">
        <f t="shared" si="170"/>
        <v>43.921568627450981</v>
      </c>
      <c r="P1067">
        <f t="shared" si="171"/>
        <v>0.89600000000000002</v>
      </c>
      <c r="Q1067">
        <v>134</v>
      </c>
      <c r="R1067">
        <v>72</v>
      </c>
      <c r="S1067">
        <v>93</v>
      </c>
      <c r="T1067">
        <v>62</v>
      </c>
      <c r="U1067">
        <f t="shared" si="176"/>
        <v>830.35714285714289</v>
      </c>
      <c r="V1067">
        <f t="shared" si="177"/>
        <v>2117.4107142857142</v>
      </c>
      <c r="W1067">
        <f t="shared" si="172"/>
        <v>1094.1176470588236</v>
      </c>
      <c r="X1067">
        <f t="shared" si="173"/>
        <v>2790</v>
      </c>
    </row>
    <row r="1068" spans="1:24" x14ac:dyDescent="0.25">
      <c r="A1068">
        <f t="shared" si="174"/>
        <v>1.54</v>
      </c>
      <c r="B1068">
        <f t="shared" si="175"/>
        <v>2.3715999999999999</v>
      </c>
      <c r="E1068">
        <v>41</v>
      </c>
      <c r="F1068" t="s">
        <v>38</v>
      </c>
      <c r="G1068">
        <v>154</v>
      </c>
      <c r="H1068">
        <v>55</v>
      </c>
      <c r="I1068">
        <v>1.56</v>
      </c>
      <c r="J1068">
        <f t="shared" si="168"/>
        <v>23.19109461966605</v>
      </c>
      <c r="K1068">
        <f>(M1068*N1068)/1000</f>
        <v>4.7833801080000002</v>
      </c>
      <c r="L1068">
        <f t="shared" si="169"/>
        <v>3.0662693000000001</v>
      </c>
      <c r="M1068">
        <v>72.832999999999998</v>
      </c>
      <c r="N1068">
        <v>65.676000000000002</v>
      </c>
      <c r="O1068">
        <f t="shared" si="170"/>
        <v>42.1</v>
      </c>
      <c r="P1068">
        <f t="shared" si="171"/>
        <v>1.194109090909091</v>
      </c>
      <c r="Q1068">
        <v>99</v>
      </c>
      <c r="R1068">
        <v>64</v>
      </c>
      <c r="S1068">
        <v>75.667000000000002</v>
      </c>
      <c r="T1068">
        <v>35</v>
      </c>
      <c r="U1068">
        <v>1152.1255862110968</v>
      </c>
      <c r="V1068">
        <v>1797.3159144893111</v>
      </c>
      <c r="W1068">
        <f t="shared" si="172"/>
        <v>1265.49842649469</v>
      </c>
      <c r="X1068">
        <f t="shared" si="173"/>
        <v>1974.1775453317164</v>
      </c>
    </row>
    <row r="1069" spans="1:24" x14ac:dyDescent="0.25">
      <c r="A1069">
        <f t="shared" si="174"/>
        <v>1.57</v>
      </c>
      <c r="B1069">
        <f t="shared" si="175"/>
        <v>2.4649000000000001</v>
      </c>
      <c r="E1069">
        <v>41</v>
      </c>
      <c r="F1069" t="s">
        <v>38</v>
      </c>
      <c r="G1069">
        <v>157</v>
      </c>
      <c r="H1069">
        <v>53.976999999999997</v>
      </c>
      <c r="I1069">
        <v>1.5529999999999999</v>
      </c>
      <c r="J1069">
        <f t="shared" si="168"/>
        <v>21.898251450363095</v>
      </c>
      <c r="K1069">
        <f>(M1069*N1069)/1000</f>
        <v>5.0029101499999999</v>
      </c>
      <c r="L1069">
        <f t="shared" si="169"/>
        <v>3.2214489053444946</v>
      </c>
      <c r="M1069">
        <v>80.986000000000004</v>
      </c>
      <c r="N1069">
        <v>61.774999999999999</v>
      </c>
      <c r="O1069">
        <f t="shared" si="170"/>
        <v>39.777849323889249</v>
      </c>
      <c r="P1069">
        <f t="shared" si="171"/>
        <v>1.1444689404746466</v>
      </c>
      <c r="Q1069">
        <v>114</v>
      </c>
      <c r="R1069">
        <v>74</v>
      </c>
      <c r="S1069">
        <v>87.332999999999998</v>
      </c>
      <c r="T1069">
        <v>40</v>
      </c>
      <c r="U1069">
        <v>1413.7272359368676</v>
      </c>
      <c r="V1069">
        <v>2195.5183974099555</v>
      </c>
      <c r="W1069">
        <f t="shared" si="172"/>
        <v>1396.5151862661373</v>
      </c>
      <c r="X1069">
        <f t="shared" si="173"/>
        <v>2168.7880842713112</v>
      </c>
    </row>
    <row r="1070" spans="1:24" x14ac:dyDescent="0.25">
      <c r="A1070">
        <f t="shared" si="174"/>
        <v>1.6</v>
      </c>
      <c r="B1070">
        <f t="shared" si="175"/>
        <v>2.5600000000000005</v>
      </c>
      <c r="E1070">
        <v>41</v>
      </c>
      <c r="F1070" t="s">
        <v>38</v>
      </c>
      <c r="G1070">
        <v>160</v>
      </c>
      <c r="H1070">
        <v>110</v>
      </c>
      <c r="I1070">
        <v>2.2999999999999998</v>
      </c>
      <c r="J1070">
        <f t="shared" si="168"/>
        <v>42.968749999999993</v>
      </c>
      <c r="K1070">
        <f>(M1070*N1070)/1000</f>
        <v>5.0839999999999996</v>
      </c>
      <c r="L1070">
        <f t="shared" si="169"/>
        <v>2.2104347826086959</v>
      </c>
      <c r="M1070">
        <v>62</v>
      </c>
      <c r="N1070">
        <v>82</v>
      </c>
      <c r="O1070">
        <f t="shared" si="170"/>
        <v>35.652173913043484</v>
      </c>
      <c r="P1070">
        <f t="shared" si="171"/>
        <v>0.74545454545454548</v>
      </c>
      <c r="Q1070">
        <v>107</v>
      </c>
      <c r="R1070">
        <v>71</v>
      </c>
      <c r="S1070">
        <v>83</v>
      </c>
      <c r="T1070">
        <v>36</v>
      </c>
      <c r="U1070">
        <v>1012.1951219512196</v>
      </c>
      <c r="V1070">
        <v>2328.0487804878048</v>
      </c>
      <c r="W1070">
        <f t="shared" si="172"/>
        <v>1306.0582218725415</v>
      </c>
      <c r="X1070">
        <f t="shared" si="173"/>
        <v>3003.9339103068451</v>
      </c>
    </row>
    <row r="1071" spans="1:24" x14ac:dyDescent="0.25">
      <c r="A1071">
        <f t="shared" si="174"/>
        <v>1.65</v>
      </c>
      <c r="B1071">
        <f t="shared" si="175"/>
        <v>2.7224999999999997</v>
      </c>
      <c r="E1071">
        <v>41</v>
      </c>
      <c r="F1071" t="s">
        <v>38</v>
      </c>
      <c r="G1071">
        <v>165</v>
      </c>
      <c r="H1071">
        <v>82</v>
      </c>
      <c r="I1071">
        <v>2</v>
      </c>
      <c r="J1071">
        <f t="shared" si="168"/>
        <v>30.119375573921033</v>
      </c>
      <c r="K1071">
        <f>(M1071*N1071)/1000</f>
        <v>5.3949999999999996</v>
      </c>
      <c r="L1071">
        <f t="shared" si="169"/>
        <v>2.6974999999999998</v>
      </c>
      <c r="M1071">
        <v>65</v>
      </c>
      <c r="N1071">
        <v>83</v>
      </c>
      <c r="O1071">
        <f t="shared" si="170"/>
        <v>41.5</v>
      </c>
      <c r="P1071">
        <f t="shared" si="171"/>
        <v>1.0121951219512195</v>
      </c>
      <c r="Q1071">
        <v>116</v>
      </c>
      <c r="R1071">
        <v>68</v>
      </c>
      <c r="S1071">
        <v>84</v>
      </c>
      <c r="T1071">
        <v>48</v>
      </c>
      <c r="U1071">
        <v>1012.0481927710844</v>
      </c>
      <c r="V1071">
        <v>2024.0963855421687</v>
      </c>
      <c r="W1071">
        <f t="shared" si="172"/>
        <v>1245.5977757182577</v>
      </c>
      <c r="X1071">
        <f t="shared" si="173"/>
        <v>2491.1955514365154</v>
      </c>
    </row>
    <row r="1072" spans="1:24" x14ac:dyDescent="0.25">
      <c r="A1072">
        <f t="shared" si="174"/>
        <v>1.7</v>
      </c>
      <c r="B1072">
        <f t="shared" si="175"/>
        <v>2.8899999999999997</v>
      </c>
      <c r="C1072" t="s">
        <v>130</v>
      </c>
      <c r="E1072">
        <v>41</v>
      </c>
      <c r="F1072" t="s">
        <v>38</v>
      </c>
      <c r="G1072">
        <v>170</v>
      </c>
      <c r="H1072">
        <v>85</v>
      </c>
      <c r="I1072">
        <v>2.04</v>
      </c>
      <c r="J1072">
        <f t="shared" si="168"/>
        <v>29.411764705882355</v>
      </c>
      <c r="K1072">
        <v>4.5999999999999996</v>
      </c>
      <c r="L1072">
        <f t="shared" si="169"/>
        <v>2.2549019607843137</v>
      </c>
      <c r="M1072">
        <v>66</v>
      </c>
      <c r="N1072">
        <v>93</v>
      </c>
      <c r="O1072">
        <f t="shared" si="170"/>
        <v>45.588235294117645</v>
      </c>
      <c r="P1072">
        <f t="shared" si="171"/>
        <v>1.0941176470588236</v>
      </c>
      <c r="Q1072">
        <v>112</v>
      </c>
      <c r="R1072">
        <v>76</v>
      </c>
      <c r="S1072">
        <v>88</v>
      </c>
      <c r="T1072">
        <v>36</v>
      </c>
      <c r="U1072">
        <f>S1072*1000/N1072</f>
        <v>946.23655913978496</v>
      </c>
      <c r="V1072">
        <f>U1072*I1072</f>
        <v>1930.3225806451615</v>
      </c>
      <c r="W1072">
        <f t="shared" si="172"/>
        <v>1530.4347826086957</v>
      </c>
      <c r="X1072">
        <f t="shared" si="173"/>
        <v>3122.0869565217395</v>
      </c>
    </row>
    <row r="1073" spans="1:24" x14ac:dyDescent="0.25">
      <c r="A1073">
        <f t="shared" si="174"/>
        <v>1.7</v>
      </c>
      <c r="B1073">
        <f t="shared" si="175"/>
        <v>2.8899999999999997</v>
      </c>
      <c r="C1073" t="s">
        <v>131</v>
      </c>
      <c r="E1073">
        <v>41</v>
      </c>
      <c r="F1073" t="s">
        <v>38</v>
      </c>
      <c r="G1073">
        <v>170</v>
      </c>
      <c r="H1073">
        <v>126</v>
      </c>
      <c r="I1073">
        <v>2.52</v>
      </c>
      <c r="J1073">
        <f t="shared" si="168"/>
        <v>43.598615916955019</v>
      </c>
      <c r="K1073">
        <v>6.3</v>
      </c>
      <c r="L1073">
        <f t="shared" si="169"/>
        <v>2.5</v>
      </c>
      <c r="M1073">
        <v>69</v>
      </c>
      <c r="N1073">
        <v>106</v>
      </c>
      <c r="O1073">
        <f t="shared" si="170"/>
        <v>42.063492063492063</v>
      </c>
      <c r="P1073">
        <f t="shared" si="171"/>
        <v>0.84126984126984128</v>
      </c>
      <c r="Q1073">
        <v>143</v>
      </c>
      <c r="R1073">
        <v>81</v>
      </c>
      <c r="S1073">
        <v>101</v>
      </c>
      <c r="T1073">
        <v>62</v>
      </c>
      <c r="U1073">
        <f>S1073*1000/N1073</f>
        <v>952.83018867924534</v>
      </c>
      <c r="V1073">
        <f>U1073*I1073</f>
        <v>2401.132075471698</v>
      </c>
      <c r="W1073">
        <f t="shared" si="172"/>
        <v>1282.5396825396826</v>
      </c>
      <c r="X1073">
        <f t="shared" si="173"/>
        <v>3232.0000000000005</v>
      </c>
    </row>
    <row r="1074" spans="1:24" x14ac:dyDescent="0.25">
      <c r="A1074">
        <f t="shared" si="174"/>
        <v>1.72</v>
      </c>
      <c r="B1074">
        <f t="shared" si="175"/>
        <v>2.9583999999999997</v>
      </c>
      <c r="C1074" t="s">
        <v>127</v>
      </c>
      <c r="E1074">
        <v>41</v>
      </c>
      <c r="F1074" t="s">
        <v>38</v>
      </c>
      <c r="G1074">
        <v>172</v>
      </c>
      <c r="H1074">
        <v>107</v>
      </c>
      <c r="I1074">
        <v>2.31</v>
      </c>
      <c r="J1074">
        <f t="shared" si="168"/>
        <v>36.168199026500815</v>
      </c>
      <c r="K1074">
        <v>7</v>
      </c>
      <c r="L1074">
        <f t="shared" si="169"/>
        <v>3.0303030303030303</v>
      </c>
      <c r="M1074">
        <v>67</v>
      </c>
      <c r="N1074">
        <v>106</v>
      </c>
      <c r="O1074">
        <f t="shared" si="170"/>
        <v>45.887445887445885</v>
      </c>
      <c r="P1074">
        <f t="shared" si="171"/>
        <v>0.99065420560747663</v>
      </c>
      <c r="Q1074">
        <v>106</v>
      </c>
      <c r="R1074">
        <v>71</v>
      </c>
      <c r="S1074">
        <v>83</v>
      </c>
      <c r="T1074">
        <v>35</v>
      </c>
      <c r="U1074">
        <f>S1074*1000/N1074</f>
        <v>783.01886792452831</v>
      </c>
      <c r="V1074">
        <f>U1074*I1074</f>
        <v>1808.7735849056605</v>
      </c>
      <c r="W1074">
        <f t="shared" si="172"/>
        <v>948.57142857142856</v>
      </c>
      <c r="X1074">
        <f t="shared" si="173"/>
        <v>2191.1999999999998</v>
      </c>
    </row>
    <row r="1075" spans="1:24" x14ac:dyDescent="0.25">
      <c r="A1075">
        <f t="shared" si="174"/>
        <v>1.51</v>
      </c>
      <c r="B1075">
        <f t="shared" si="175"/>
        <v>2.2801</v>
      </c>
      <c r="C1075" t="s">
        <v>132</v>
      </c>
      <c r="E1075">
        <v>42</v>
      </c>
      <c r="F1075" t="s">
        <v>38</v>
      </c>
      <c r="G1075">
        <v>151</v>
      </c>
      <c r="H1075">
        <v>78</v>
      </c>
      <c r="I1075">
        <v>1.88</v>
      </c>
      <c r="J1075">
        <f t="shared" si="168"/>
        <v>34.209025919915796</v>
      </c>
      <c r="K1075">
        <v>6.1</v>
      </c>
      <c r="L1075">
        <f t="shared" si="169"/>
        <v>3.2446808510638299</v>
      </c>
      <c r="M1075">
        <v>92</v>
      </c>
      <c r="N1075">
        <v>66</v>
      </c>
      <c r="O1075">
        <f t="shared" si="170"/>
        <v>35.106382978723403</v>
      </c>
      <c r="P1075">
        <f t="shared" si="171"/>
        <v>0.84615384615384615</v>
      </c>
      <c r="Q1075">
        <v>122</v>
      </c>
      <c r="R1075">
        <v>83</v>
      </c>
      <c r="S1075">
        <v>96</v>
      </c>
      <c r="T1075">
        <v>39</v>
      </c>
      <c r="U1075">
        <f>S1075*1000/N1075</f>
        <v>1454.5454545454545</v>
      </c>
      <c r="V1075">
        <f>U1075*I1075</f>
        <v>2734.5454545454545</v>
      </c>
      <c r="W1075">
        <f t="shared" si="172"/>
        <v>1259.016393442623</v>
      </c>
      <c r="X1075">
        <f t="shared" si="173"/>
        <v>2366.9508196721313</v>
      </c>
    </row>
    <row r="1076" spans="1:24" x14ac:dyDescent="0.25">
      <c r="A1076">
        <f t="shared" si="174"/>
        <v>1.55</v>
      </c>
      <c r="B1076">
        <f t="shared" si="175"/>
        <v>2.4025000000000003</v>
      </c>
      <c r="E1076">
        <v>42</v>
      </c>
      <c r="F1076" t="s">
        <v>38</v>
      </c>
      <c r="G1076">
        <v>155</v>
      </c>
      <c r="H1076">
        <v>75</v>
      </c>
      <c r="I1076">
        <v>1.9</v>
      </c>
      <c r="J1076">
        <f t="shared" si="168"/>
        <v>31.217481789802285</v>
      </c>
      <c r="K1076">
        <f>(M1076*N1076)/1000</f>
        <v>5.3120000000000003</v>
      </c>
      <c r="L1076">
        <f t="shared" si="169"/>
        <v>2.7957894736842106</v>
      </c>
      <c r="M1076">
        <v>83</v>
      </c>
      <c r="N1076">
        <v>64</v>
      </c>
      <c r="O1076">
        <f t="shared" si="170"/>
        <v>33.684210526315788</v>
      </c>
      <c r="P1076">
        <f t="shared" si="171"/>
        <v>0.85333333333333339</v>
      </c>
      <c r="Q1076">
        <v>133</v>
      </c>
      <c r="R1076">
        <v>72</v>
      </c>
      <c r="S1076">
        <v>92</v>
      </c>
      <c r="T1076">
        <v>61</v>
      </c>
      <c r="U1076">
        <v>1437.5</v>
      </c>
      <c r="V1076">
        <v>2731.25</v>
      </c>
      <c r="W1076">
        <f t="shared" si="172"/>
        <v>1385.5421686746988</v>
      </c>
      <c r="X1076">
        <f t="shared" si="173"/>
        <v>2632.5301204819275</v>
      </c>
    </row>
    <row r="1077" spans="1:24" x14ac:dyDescent="0.25">
      <c r="A1077">
        <f t="shared" si="174"/>
        <v>1.56</v>
      </c>
      <c r="B1077">
        <f t="shared" si="175"/>
        <v>2.4336000000000002</v>
      </c>
      <c r="C1077" t="s">
        <v>133</v>
      </c>
      <c r="E1077">
        <v>42</v>
      </c>
      <c r="F1077" t="s">
        <v>38</v>
      </c>
      <c r="G1077">
        <v>156</v>
      </c>
      <c r="H1077">
        <v>78</v>
      </c>
      <c r="I1077">
        <v>1.9</v>
      </c>
      <c r="J1077">
        <f t="shared" si="168"/>
        <v>32.051282051282051</v>
      </c>
      <c r="K1077">
        <v>8.8000000000000007</v>
      </c>
      <c r="L1077">
        <f t="shared" si="169"/>
        <v>4.6315789473684212</v>
      </c>
      <c r="M1077">
        <v>105</v>
      </c>
      <c r="N1077">
        <v>89</v>
      </c>
      <c r="O1077">
        <f t="shared" si="170"/>
        <v>46.842105263157897</v>
      </c>
      <c r="P1077">
        <f t="shared" si="171"/>
        <v>1.141025641025641</v>
      </c>
      <c r="Q1077">
        <v>142</v>
      </c>
      <c r="R1077">
        <v>77</v>
      </c>
      <c r="S1077">
        <v>101</v>
      </c>
      <c r="T1077">
        <v>65</v>
      </c>
      <c r="U1077">
        <f>S1077*1000/N1077</f>
        <v>1134.8314606741574</v>
      </c>
      <c r="V1077">
        <f>U1077*I1077</f>
        <v>2156.1797752808989</v>
      </c>
      <c r="W1077">
        <f t="shared" si="172"/>
        <v>918.18181818181813</v>
      </c>
      <c r="X1077">
        <f t="shared" si="173"/>
        <v>1744.5454545454543</v>
      </c>
    </row>
    <row r="1078" spans="1:24" x14ac:dyDescent="0.25">
      <c r="A1078">
        <f t="shared" si="174"/>
        <v>1.61</v>
      </c>
      <c r="B1078">
        <f t="shared" si="175"/>
        <v>2.5921000000000003</v>
      </c>
      <c r="E1078">
        <v>42</v>
      </c>
      <c r="F1078" t="s">
        <v>38</v>
      </c>
      <c r="G1078">
        <v>161</v>
      </c>
      <c r="H1078">
        <v>55</v>
      </c>
      <c r="I1078">
        <v>1.6</v>
      </c>
      <c r="J1078">
        <f t="shared" si="168"/>
        <v>21.218317194552675</v>
      </c>
      <c r="K1078">
        <f>(M1078*N1078)/1000</f>
        <v>5.6</v>
      </c>
      <c r="L1078">
        <f t="shared" si="169"/>
        <v>3.4999999999999996</v>
      </c>
      <c r="M1078">
        <v>70</v>
      </c>
      <c r="N1078">
        <v>80</v>
      </c>
      <c r="O1078">
        <f t="shared" si="170"/>
        <v>50</v>
      </c>
      <c r="P1078">
        <f t="shared" si="171"/>
        <v>1.4545454545454546</v>
      </c>
      <c r="Q1078">
        <v>105</v>
      </c>
      <c r="R1078">
        <v>63</v>
      </c>
      <c r="S1078">
        <v>77</v>
      </c>
      <c r="T1078">
        <v>42</v>
      </c>
      <c r="U1078">
        <v>962.5</v>
      </c>
      <c r="V1078">
        <v>1540</v>
      </c>
      <c r="W1078">
        <f t="shared" si="172"/>
        <v>1100</v>
      </c>
      <c r="X1078">
        <f t="shared" si="173"/>
        <v>1760</v>
      </c>
    </row>
    <row r="1079" spans="1:24" x14ac:dyDescent="0.25">
      <c r="A1079">
        <f t="shared" si="174"/>
        <v>1.62</v>
      </c>
      <c r="B1079">
        <f t="shared" si="175"/>
        <v>2.6244000000000005</v>
      </c>
      <c r="C1079" t="s">
        <v>134</v>
      </c>
      <c r="E1079">
        <v>42</v>
      </c>
      <c r="F1079" t="s">
        <v>38</v>
      </c>
      <c r="G1079">
        <v>162</v>
      </c>
      <c r="H1079">
        <v>97</v>
      </c>
      <c r="I1079">
        <v>2.16</v>
      </c>
      <c r="J1079">
        <f t="shared" si="168"/>
        <v>36.96082914189909</v>
      </c>
      <c r="K1079">
        <v>7.3</v>
      </c>
      <c r="L1079">
        <f t="shared" si="169"/>
        <v>3.3796296296296293</v>
      </c>
      <c r="M1079">
        <v>76</v>
      </c>
      <c r="N1079">
        <v>97</v>
      </c>
      <c r="O1079">
        <f t="shared" si="170"/>
        <v>44.907407407407405</v>
      </c>
      <c r="P1079">
        <f t="shared" si="171"/>
        <v>1</v>
      </c>
      <c r="Q1079">
        <v>112</v>
      </c>
      <c r="R1079">
        <v>65</v>
      </c>
      <c r="S1079">
        <v>81</v>
      </c>
      <c r="T1079">
        <v>47</v>
      </c>
      <c r="U1079">
        <f>S1079*1000/N1079</f>
        <v>835.05154639175259</v>
      </c>
      <c r="V1079">
        <f>U1079*I1079</f>
        <v>1803.7113402061857</v>
      </c>
      <c r="W1079">
        <f t="shared" si="172"/>
        <v>887.67123287671234</v>
      </c>
      <c r="X1079">
        <f t="shared" si="173"/>
        <v>1917.3698630136987</v>
      </c>
    </row>
    <row r="1080" spans="1:24" x14ac:dyDescent="0.25">
      <c r="A1080">
        <f t="shared" si="174"/>
        <v>1.625</v>
      </c>
      <c r="B1080">
        <f t="shared" si="175"/>
        <v>2.640625</v>
      </c>
      <c r="E1080">
        <v>42</v>
      </c>
      <c r="F1080" t="s">
        <v>38</v>
      </c>
      <c r="G1080">
        <v>162.5</v>
      </c>
      <c r="H1080">
        <v>52</v>
      </c>
      <c r="I1080">
        <v>1.538</v>
      </c>
      <c r="J1080">
        <f t="shared" si="168"/>
        <v>19.692307692307693</v>
      </c>
      <c r="K1080">
        <f>(M1080*N1080)/1000</f>
        <v>4.578365591999999</v>
      </c>
      <c r="L1080">
        <f t="shared" si="169"/>
        <v>2.976830684005201</v>
      </c>
      <c r="M1080">
        <v>60.473999999999997</v>
      </c>
      <c r="N1080">
        <v>75.707999999999998</v>
      </c>
      <c r="O1080">
        <f t="shared" si="170"/>
        <v>49.224967490247074</v>
      </c>
      <c r="P1080">
        <f t="shared" si="171"/>
        <v>1.4559230769230769</v>
      </c>
      <c r="Q1080">
        <v>111</v>
      </c>
      <c r="R1080">
        <v>52</v>
      </c>
      <c r="S1080">
        <v>71.667000000000002</v>
      </c>
      <c r="T1080">
        <v>59</v>
      </c>
      <c r="U1080">
        <v>946.62387066096051</v>
      </c>
      <c r="V1080">
        <v>1455.9075130765573</v>
      </c>
      <c r="W1080">
        <f t="shared" si="172"/>
        <v>1252.2722104189713</v>
      </c>
      <c r="X1080">
        <f t="shared" si="173"/>
        <v>1925.9946596243778</v>
      </c>
    </row>
    <row r="1081" spans="1:24" x14ac:dyDescent="0.25">
      <c r="A1081">
        <f t="shared" si="174"/>
        <v>1.63</v>
      </c>
      <c r="B1081">
        <f t="shared" si="175"/>
        <v>2.6568999999999998</v>
      </c>
      <c r="E1081">
        <v>42</v>
      </c>
      <c r="F1081" t="s">
        <v>38</v>
      </c>
      <c r="G1081">
        <v>163</v>
      </c>
      <c r="H1081">
        <v>72</v>
      </c>
      <c r="I1081">
        <v>1.8</v>
      </c>
      <c r="J1081">
        <f t="shared" si="168"/>
        <v>27.099251006812452</v>
      </c>
      <c r="K1081">
        <f>(M1081*N1081)/1000</f>
        <v>5.2919999999999998</v>
      </c>
      <c r="L1081">
        <f t="shared" si="169"/>
        <v>2.94</v>
      </c>
      <c r="M1081">
        <v>84</v>
      </c>
      <c r="N1081">
        <v>63</v>
      </c>
      <c r="O1081">
        <f t="shared" si="170"/>
        <v>35</v>
      </c>
      <c r="P1081">
        <f t="shared" si="171"/>
        <v>0.875</v>
      </c>
      <c r="Q1081">
        <v>111</v>
      </c>
      <c r="R1081">
        <v>65</v>
      </c>
      <c r="S1081">
        <v>80</v>
      </c>
      <c r="T1081">
        <v>46</v>
      </c>
      <c r="U1081">
        <v>1269.8412698412699</v>
      </c>
      <c r="V1081">
        <v>2285.7142857142858</v>
      </c>
      <c r="W1081">
        <f t="shared" si="172"/>
        <v>1209.3726379440666</v>
      </c>
      <c r="X1081">
        <f t="shared" si="173"/>
        <v>2176.87074829932</v>
      </c>
    </row>
    <row r="1082" spans="1:24" x14ac:dyDescent="0.25">
      <c r="A1082">
        <f t="shared" si="174"/>
        <v>1.65</v>
      </c>
      <c r="B1082">
        <f t="shared" si="175"/>
        <v>2.7224999999999997</v>
      </c>
      <c r="E1082">
        <v>42</v>
      </c>
      <c r="F1082" t="s">
        <v>38</v>
      </c>
      <c r="G1082">
        <v>165</v>
      </c>
      <c r="H1082">
        <v>70</v>
      </c>
      <c r="I1082">
        <v>1.8</v>
      </c>
      <c r="J1082">
        <f t="shared" si="168"/>
        <v>25.711662075298442</v>
      </c>
      <c r="K1082">
        <f>(M1082*N1082)/1000</f>
        <v>5.4</v>
      </c>
      <c r="L1082">
        <f t="shared" si="169"/>
        <v>3</v>
      </c>
      <c r="M1082">
        <v>72</v>
      </c>
      <c r="N1082">
        <v>75</v>
      </c>
      <c r="O1082">
        <f t="shared" si="170"/>
        <v>41.666666666666664</v>
      </c>
      <c r="P1082">
        <f t="shared" si="171"/>
        <v>1.0714285714285714</v>
      </c>
      <c r="Q1082">
        <v>102</v>
      </c>
      <c r="R1082">
        <v>60</v>
      </c>
      <c r="S1082">
        <v>74</v>
      </c>
      <c r="T1082">
        <v>42</v>
      </c>
      <c r="U1082">
        <v>986.66666666666663</v>
      </c>
      <c r="V1082">
        <v>1776</v>
      </c>
      <c r="W1082">
        <f t="shared" si="172"/>
        <v>1096.2962962962963</v>
      </c>
      <c r="X1082">
        <f t="shared" si="173"/>
        <v>1973.3333333333335</v>
      </c>
    </row>
    <row r="1083" spans="1:24" x14ac:dyDescent="0.25">
      <c r="A1083">
        <f t="shared" si="174"/>
        <v>1.66</v>
      </c>
      <c r="B1083">
        <f t="shared" si="175"/>
        <v>2.7555999999999998</v>
      </c>
      <c r="E1083">
        <v>42</v>
      </c>
      <c r="F1083" t="s">
        <v>38</v>
      </c>
      <c r="G1083">
        <v>166</v>
      </c>
      <c r="H1083">
        <v>64</v>
      </c>
      <c r="I1083">
        <v>1.734</v>
      </c>
      <c r="J1083">
        <f t="shared" ref="J1083:J1128" si="178">H1083/B1083</f>
        <v>23.225431847873423</v>
      </c>
      <c r="K1083">
        <f>(M1083*N1083)/1000</f>
        <v>6.2122574999999998</v>
      </c>
      <c r="L1083">
        <f t="shared" ref="L1083:L1091" si="179">K1083/I1083</f>
        <v>3.5826167820069204</v>
      </c>
      <c r="M1083">
        <v>86.875</v>
      </c>
      <c r="N1083">
        <v>71.507999999999996</v>
      </c>
      <c r="O1083">
        <f t="shared" ref="O1083:O1091" si="180">N1083/I1083</f>
        <v>41.238754325259514</v>
      </c>
      <c r="P1083">
        <f t="shared" ref="P1083:P1091" si="181">N1083/H1083</f>
        <v>1.1173124999999999</v>
      </c>
      <c r="Q1083">
        <v>126</v>
      </c>
      <c r="R1083">
        <v>80</v>
      </c>
      <c r="S1083">
        <v>95.332999999999998</v>
      </c>
      <c r="T1083">
        <v>46</v>
      </c>
      <c r="U1083">
        <v>1333.1795043911172</v>
      </c>
      <c r="V1083">
        <v>2311.7332606141972</v>
      </c>
      <c r="W1083">
        <f t="shared" ref="W1083:W1091" si="182">S1083*80/K1083</f>
        <v>1227.6760903745537</v>
      </c>
      <c r="X1083">
        <f t="shared" ref="X1083:X1091" si="183">W1083*I1083</f>
        <v>2128.7903407094759</v>
      </c>
    </row>
    <row r="1084" spans="1:24" x14ac:dyDescent="0.25">
      <c r="A1084">
        <f t="shared" si="174"/>
        <v>1.66</v>
      </c>
      <c r="B1084">
        <f t="shared" si="175"/>
        <v>2.7555999999999998</v>
      </c>
      <c r="C1084" t="s">
        <v>135</v>
      </c>
      <c r="E1084">
        <v>42</v>
      </c>
      <c r="F1084" t="s">
        <v>38</v>
      </c>
      <c r="G1084">
        <v>166</v>
      </c>
      <c r="H1084">
        <v>108</v>
      </c>
      <c r="I1084">
        <v>2.31</v>
      </c>
      <c r="J1084">
        <f t="shared" si="178"/>
        <v>39.192916243286398</v>
      </c>
      <c r="K1084">
        <v>12</v>
      </c>
      <c r="L1084">
        <f t="shared" si="179"/>
        <v>5.1948051948051948</v>
      </c>
      <c r="M1084">
        <v>85</v>
      </c>
      <c r="N1084">
        <v>144</v>
      </c>
      <c r="O1084">
        <f t="shared" si="180"/>
        <v>62.337662337662337</v>
      </c>
      <c r="P1084">
        <f t="shared" si="181"/>
        <v>1.3333333333333333</v>
      </c>
      <c r="Q1084">
        <v>120</v>
      </c>
      <c r="R1084">
        <v>75</v>
      </c>
      <c r="S1084">
        <v>90</v>
      </c>
      <c r="T1084">
        <v>45</v>
      </c>
      <c r="U1084">
        <f>S1084*1000/N1084</f>
        <v>625</v>
      </c>
      <c r="V1084">
        <f>U1084*I1084</f>
        <v>1443.75</v>
      </c>
      <c r="W1084">
        <f t="shared" si="182"/>
        <v>600</v>
      </c>
      <c r="X1084">
        <f t="shared" si="183"/>
        <v>1386</v>
      </c>
    </row>
    <row r="1085" spans="1:24" x14ac:dyDescent="0.25">
      <c r="A1085">
        <f t="shared" si="174"/>
        <v>1.69</v>
      </c>
      <c r="B1085">
        <f t="shared" si="175"/>
        <v>2.8560999999999996</v>
      </c>
      <c r="E1085">
        <v>42</v>
      </c>
      <c r="F1085" t="s">
        <v>38</v>
      </c>
      <c r="G1085">
        <v>169</v>
      </c>
      <c r="H1085">
        <v>79</v>
      </c>
      <c r="I1085">
        <v>2</v>
      </c>
      <c r="J1085">
        <f t="shared" si="178"/>
        <v>27.660095935016283</v>
      </c>
      <c r="K1085">
        <f>(M1085*N1085)/1000</f>
        <v>6.0030000000000001</v>
      </c>
      <c r="L1085">
        <f t="shared" si="179"/>
        <v>3.0015000000000001</v>
      </c>
      <c r="M1085">
        <v>87</v>
      </c>
      <c r="N1085">
        <v>69</v>
      </c>
      <c r="O1085">
        <f t="shared" si="180"/>
        <v>34.5</v>
      </c>
      <c r="P1085">
        <f t="shared" si="181"/>
        <v>0.87341772151898733</v>
      </c>
      <c r="Q1085">
        <v>126</v>
      </c>
      <c r="R1085">
        <v>67</v>
      </c>
      <c r="S1085">
        <v>86</v>
      </c>
      <c r="T1085">
        <v>59</v>
      </c>
      <c r="U1085">
        <v>1246.376811594203</v>
      </c>
      <c r="V1085">
        <v>2492.753623188406</v>
      </c>
      <c r="W1085">
        <f t="shared" si="182"/>
        <v>1146.0936198567383</v>
      </c>
      <c r="X1085">
        <f t="shared" si="183"/>
        <v>2292.1872397134766</v>
      </c>
    </row>
    <row r="1086" spans="1:24" x14ac:dyDescent="0.25">
      <c r="A1086">
        <f t="shared" si="174"/>
        <v>1.69</v>
      </c>
      <c r="B1086">
        <f t="shared" si="175"/>
        <v>2.8560999999999996</v>
      </c>
      <c r="E1086">
        <v>42</v>
      </c>
      <c r="F1086" t="s">
        <v>38</v>
      </c>
      <c r="G1086">
        <v>169</v>
      </c>
      <c r="H1086">
        <v>60.5</v>
      </c>
      <c r="I1086">
        <v>1.6910000000000001</v>
      </c>
      <c r="J1086">
        <f t="shared" si="178"/>
        <v>21.182731697069432</v>
      </c>
      <c r="K1086">
        <f>(M1086*N1086)/1000</f>
        <v>5.0740284320000004</v>
      </c>
      <c r="L1086">
        <f t="shared" si="179"/>
        <v>3.000608179775281</v>
      </c>
      <c r="M1086">
        <v>76.828000000000003</v>
      </c>
      <c r="N1086">
        <v>66.043999999999997</v>
      </c>
      <c r="O1086">
        <f t="shared" si="180"/>
        <v>39.056179775280896</v>
      </c>
      <c r="P1086">
        <f t="shared" si="181"/>
        <v>1.0916363636363635</v>
      </c>
      <c r="Q1086">
        <v>120</v>
      </c>
      <c r="R1086">
        <v>65</v>
      </c>
      <c r="S1086">
        <v>83.332999999999998</v>
      </c>
      <c r="T1086">
        <v>55</v>
      </c>
      <c r="U1086">
        <v>1261.780025437587</v>
      </c>
      <c r="V1086">
        <v>2133.67002301496</v>
      </c>
      <c r="W1086">
        <f t="shared" si="182"/>
        <v>1313.8751761728399</v>
      </c>
      <c r="X1086">
        <f t="shared" si="183"/>
        <v>2221.7629229082722</v>
      </c>
    </row>
    <row r="1087" spans="1:24" x14ac:dyDescent="0.25">
      <c r="A1087">
        <f t="shared" si="174"/>
        <v>1.7</v>
      </c>
      <c r="B1087">
        <f t="shared" si="175"/>
        <v>2.8899999999999997</v>
      </c>
      <c r="E1087">
        <v>42</v>
      </c>
      <c r="F1087" t="s">
        <v>38</v>
      </c>
      <c r="G1087">
        <v>170</v>
      </c>
      <c r="H1087">
        <v>99</v>
      </c>
      <c r="I1087">
        <v>2.2000000000000002</v>
      </c>
      <c r="J1087">
        <f t="shared" si="178"/>
        <v>34.256055363321806</v>
      </c>
      <c r="K1087">
        <f>(M1087*N1087)/1000</f>
        <v>7.1710000000000003</v>
      </c>
      <c r="L1087">
        <f t="shared" si="179"/>
        <v>3.2595454545454543</v>
      </c>
      <c r="M1087">
        <v>71</v>
      </c>
      <c r="N1087">
        <v>101</v>
      </c>
      <c r="O1087">
        <f t="shared" si="180"/>
        <v>45.909090909090907</v>
      </c>
      <c r="P1087">
        <f t="shared" si="181"/>
        <v>1.0202020202020201</v>
      </c>
      <c r="Q1087">
        <v>112</v>
      </c>
      <c r="R1087">
        <v>64</v>
      </c>
      <c r="S1087">
        <v>80</v>
      </c>
      <c r="T1087">
        <v>48</v>
      </c>
      <c r="U1087">
        <v>792.0792079207921</v>
      </c>
      <c r="V1087">
        <v>1742.5742574257429</v>
      </c>
      <c r="W1087">
        <f t="shared" si="182"/>
        <v>892.48361455863892</v>
      </c>
      <c r="X1087">
        <f t="shared" si="183"/>
        <v>1963.4639520290057</v>
      </c>
    </row>
    <row r="1088" spans="1:24" x14ac:dyDescent="0.25">
      <c r="A1088">
        <f t="shared" si="174"/>
        <v>1.72</v>
      </c>
      <c r="B1088">
        <f t="shared" si="175"/>
        <v>2.9583999999999997</v>
      </c>
      <c r="C1088" t="s">
        <v>136</v>
      </c>
      <c r="D1088" t="s">
        <v>137</v>
      </c>
      <c r="E1088">
        <v>42</v>
      </c>
      <c r="F1088" t="s">
        <v>38</v>
      </c>
      <c r="G1088">
        <v>172</v>
      </c>
      <c r="H1088">
        <v>61</v>
      </c>
      <c r="I1088">
        <v>1.71</v>
      </c>
      <c r="J1088">
        <f t="shared" si="178"/>
        <v>20.61925365062196</v>
      </c>
      <c r="K1088">
        <v>6.8</v>
      </c>
      <c r="L1088">
        <f t="shared" si="179"/>
        <v>3.9766081871345027</v>
      </c>
      <c r="M1088">
        <v>77</v>
      </c>
      <c r="N1088">
        <v>98</v>
      </c>
      <c r="O1088">
        <f t="shared" si="180"/>
        <v>57.309941520467838</v>
      </c>
      <c r="P1088">
        <f t="shared" si="181"/>
        <v>1.6065573770491803</v>
      </c>
      <c r="Q1088">
        <v>116</v>
      </c>
      <c r="R1088">
        <v>69</v>
      </c>
      <c r="S1088">
        <v>85</v>
      </c>
      <c r="T1088">
        <v>47</v>
      </c>
      <c r="U1088">
        <f>S1088*1000/N1088</f>
        <v>867.34693877551024</v>
      </c>
      <c r="V1088">
        <f>U1088*I1088</f>
        <v>1483.1632653061224</v>
      </c>
      <c r="W1088">
        <f t="shared" si="182"/>
        <v>1000</v>
      </c>
      <c r="X1088">
        <f t="shared" si="183"/>
        <v>1710</v>
      </c>
    </row>
    <row r="1089" spans="1:24" x14ac:dyDescent="0.25">
      <c r="A1089">
        <f t="shared" si="174"/>
        <v>1.73</v>
      </c>
      <c r="B1089">
        <f t="shared" si="175"/>
        <v>2.9929000000000001</v>
      </c>
      <c r="C1089" t="s">
        <v>138</v>
      </c>
      <c r="E1089">
        <v>42</v>
      </c>
      <c r="F1089" t="s">
        <v>38</v>
      </c>
      <c r="G1089">
        <v>173</v>
      </c>
      <c r="H1089">
        <v>92</v>
      </c>
      <c r="I1089">
        <v>2.14</v>
      </c>
      <c r="J1089">
        <f t="shared" si="178"/>
        <v>30.73941661933242</v>
      </c>
      <c r="K1089">
        <v>4.2</v>
      </c>
      <c r="L1089">
        <f t="shared" si="179"/>
        <v>1.9626168224299065</v>
      </c>
      <c r="M1089">
        <v>44</v>
      </c>
      <c r="N1089">
        <v>107</v>
      </c>
      <c r="O1089">
        <f t="shared" si="180"/>
        <v>50</v>
      </c>
      <c r="P1089">
        <f t="shared" si="181"/>
        <v>1.1630434782608696</v>
      </c>
      <c r="Q1089">
        <v>129</v>
      </c>
      <c r="R1089">
        <v>76</v>
      </c>
      <c r="S1089">
        <v>94</v>
      </c>
      <c r="T1089">
        <v>53</v>
      </c>
      <c r="U1089">
        <f>S1089*1000/N1089</f>
        <v>878.50467289719631</v>
      </c>
      <c r="V1089">
        <f>U1089*I1089</f>
        <v>1880.0000000000002</v>
      </c>
      <c r="W1089">
        <f t="shared" si="182"/>
        <v>1790.4761904761904</v>
      </c>
      <c r="X1089">
        <f t="shared" si="183"/>
        <v>3831.6190476190477</v>
      </c>
    </row>
    <row r="1090" spans="1:24" x14ac:dyDescent="0.25">
      <c r="A1090">
        <f t="shared" si="174"/>
        <v>1.75</v>
      </c>
      <c r="B1090">
        <f t="shared" si="175"/>
        <v>3.0625</v>
      </c>
      <c r="E1090">
        <v>42</v>
      </c>
      <c r="F1090" t="s">
        <v>38</v>
      </c>
      <c r="G1090">
        <v>175</v>
      </c>
      <c r="H1090">
        <v>74</v>
      </c>
      <c r="I1090">
        <v>1.9</v>
      </c>
      <c r="J1090">
        <f t="shared" si="178"/>
        <v>24.163265306122447</v>
      </c>
      <c r="K1090">
        <f>(M1090*N1090)/1000</f>
        <v>5.9640000000000004</v>
      </c>
      <c r="L1090">
        <f t="shared" si="179"/>
        <v>3.1389473684210532</v>
      </c>
      <c r="M1090">
        <v>71</v>
      </c>
      <c r="N1090">
        <v>84</v>
      </c>
      <c r="O1090">
        <f t="shared" si="180"/>
        <v>44.210526315789473</v>
      </c>
      <c r="P1090">
        <f t="shared" si="181"/>
        <v>1.1351351351351351</v>
      </c>
      <c r="Q1090">
        <v>135</v>
      </c>
      <c r="R1090">
        <v>78</v>
      </c>
      <c r="S1090">
        <v>97</v>
      </c>
      <c r="T1090">
        <v>57</v>
      </c>
      <c r="U1090">
        <v>1154.7619047619048</v>
      </c>
      <c r="V1090">
        <v>2194.0476190476193</v>
      </c>
      <c r="W1090">
        <f t="shared" si="182"/>
        <v>1301.1401743796109</v>
      </c>
      <c r="X1090">
        <f t="shared" si="183"/>
        <v>2472.1663313212607</v>
      </c>
    </row>
    <row r="1091" spans="1:24" x14ac:dyDescent="0.25">
      <c r="A1091">
        <f t="shared" ref="A1091:A1154" si="184">G1091/100</f>
        <v>1.77</v>
      </c>
      <c r="B1091">
        <f t="shared" ref="B1091:B1154" si="185">A1091*A1091</f>
        <v>3.1329000000000002</v>
      </c>
      <c r="C1091" t="s">
        <v>139</v>
      </c>
      <c r="E1091">
        <v>42</v>
      </c>
      <c r="F1091" t="s">
        <v>38</v>
      </c>
      <c r="G1091">
        <v>177</v>
      </c>
      <c r="H1091">
        <v>82</v>
      </c>
      <c r="I1091">
        <v>2.02</v>
      </c>
      <c r="J1091">
        <f t="shared" si="178"/>
        <v>26.173832551310287</v>
      </c>
      <c r="K1091">
        <v>6.2</v>
      </c>
      <c r="L1091">
        <f t="shared" si="179"/>
        <v>3.0693069306930694</v>
      </c>
      <c r="M1091">
        <v>78</v>
      </c>
      <c r="N1091">
        <v>94</v>
      </c>
      <c r="O1091">
        <f t="shared" si="180"/>
        <v>46.534653465346537</v>
      </c>
      <c r="P1091">
        <f t="shared" si="181"/>
        <v>1.1463414634146341</v>
      </c>
      <c r="Q1091">
        <v>123</v>
      </c>
      <c r="R1091">
        <v>83</v>
      </c>
      <c r="S1091">
        <v>96</v>
      </c>
      <c r="T1091">
        <v>40</v>
      </c>
      <c r="U1091">
        <f>S1091*1000/N1091</f>
        <v>1021.2765957446809</v>
      </c>
      <c r="V1091">
        <f>U1091*I1091</f>
        <v>2062.9787234042556</v>
      </c>
      <c r="W1091">
        <f t="shared" si="182"/>
        <v>1238.7096774193549</v>
      </c>
      <c r="X1091">
        <f t="shared" si="183"/>
        <v>2502.1935483870971</v>
      </c>
    </row>
    <row r="1092" spans="1:24" x14ac:dyDescent="0.25">
      <c r="A1092">
        <f t="shared" si="184"/>
        <v>1.78</v>
      </c>
      <c r="B1092">
        <f t="shared" si="185"/>
        <v>3.1684000000000001</v>
      </c>
      <c r="C1092" t="s">
        <v>140</v>
      </c>
      <c r="E1092">
        <v>42</v>
      </c>
      <c r="F1092" t="s">
        <v>38</v>
      </c>
      <c r="G1092">
        <v>178</v>
      </c>
      <c r="H1092">
        <v>132</v>
      </c>
      <c r="I1092">
        <v>2.62</v>
      </c>
      <c r="J1092">
        <f t="shared" si="178"/>
        <v>41.661406388082312</v>
      </c>
      <c r="M1092">
        <v>101</v>
      </c>
      <c r="Q1092">
        <v>143</v>
      </c>
      <c r="R1092">
        <v>86</v>
      </c>
      <c r="S1092">
        <v>105</v>
      </c>
      <c r="T1092">
        <v>57</v>
      </c>
    </row>
    <row r="1093" spans="1:24" x14ac:dyDescent="0.25">
      <c r="A1093">
        <f t="shared" si="184"/>
        <v>1.52</v>
      </c>
      <c r="B1093">
        <f t="shared" si="185"/>
        <v>2.3104</v>
      </c>
      <c r="E1093">
        <v>43</v>
      </c>
      <c r="F1093" t="s">
        <v>38</v>
      </c>
      <c r="G1093">
        <v>152</v>
      </c>
      <c r="H1093">
        <v>88</v>
      </c>
      <c r="I1093">
        <v>1.8</v>
      </c>
      <c r="J1093">
        <f t="shared" si="178"/>
        <v>38.088642659279778</v>
      </c>
      <c r="K1093">
        <f>(M1093*N1093)/1000</f>
        <v>4.4880000000000004</v>
      </c>
      <c r="L1093">
        <f>K1093/I1093</f>
        <v>2.4933333333333336</v>
      </c>
      <c r="M1093">
        <v>68</v>
      </c>
      <c r="N1093">
        <v>66</v>
      </c>
      <c r="O1093">
        <f>N1093/I1093</f>
        <v>36.666666666666664</v>
      </c>
      <c r="P1093">
        <f>N1093/H1093</f>
        <v>0.75</v>
      </c>
      <c r="Q1093">
        <v>138</v>
      </c>
      <c r="R1093">
        <v>86</v>
      </c>
      <c r="S1093">
        <v>103</v>
      </c>
      <c r="T1093">
        <v>52</v>
      </c>
      <c r="U1093">
        <v>1560.6060606060605</v>
      </c>
      <c r="V1093">
        <v>2809.090909090909</v>
      </c>
      <c r="W1093">
        <f>S1093*80/K1093</f>
        <v>1836.0071301247769</v>
      </c>
      <c r="X1093">
        <f>W1093*I1093</f>
        <v>3304.8128342245986</v>
      </c>
    </row>
    <row r="1094" spans="1:24" x14ac:dyDescent="0.25">
      <c r="A1094">
        <f t="shared" si="184"/>
        <v>1.54</v>
      </c>
      <c r="B1094">
        <f t="shared" si="185"/>
        <v>2.3715999999999999</v>
      </c>
      <c r="E1094">
        <v>43</v>
      </c>
      <c r="F1094" t="s">
        <v>38</v>
      </c>
      <c r="G1094">
        <v>154</v>
      </c>
      <c r="H1094">
        <v>71</v>
      </c>
      <c r="I1094">
        <v>1.8</v>
      </c>
      <c r="J1094">
        <f t="shared" si="178"/>
        <v>29.937594872659808</v>
      </c>
      <c r="K1094">
        <f>(M1094*N1094)/1000</f>
        <v>4.5359999999999996</v>
      </c>
      <c r="L1094">
        <f>K1094/I1094</f>
        <v>2.5199999999999996</v>
      </c>
      <c r="M1094">
        <v>63</v>
      </c>
      <c r="N1094">
        <v>72</v>
      </c>
      <c r="O1094">
        <f>N1094/I1094</f>
        <v>40</v>
      </c>
      <c r="P1094">
        <f>N1094/H1094</f>
        <v>1.0140845070422535</v>
      </c>
      <c r="Q1094">
        <v>129</v>
      </c>
      <c r="R1094">
        <v>72</v>
      </c>
      <c r="S1094">
        <v>91</v>
      </c>
      <c r="T1094">
        <v>57</v>
      </c>
      <c r="U1094">
        <v>1263.8888888888889</v>
      </c>
      <c r="V1094">
        <v>2275</v>
      </c>
      <c r="W1094">
        <f>S1094*80/K1094</f>
        <v>1604.9382716049383</v>
      </c>
      <c r="X1094">
        <f>W1094*I1094</f>
        <v>2888.8888888888891</v>
      </c>
    </row>
    <row r="1095" spans="1:24" x14ac:dyDescent="0.25">
      <c r="A1095">
        <f t="shared" si="184"/>
        <v>1.6</v>
      </c>
      <c r="B1095">
        <f t="shared" si="185"/>
        <v>2.5600000000000005</v>
      </c>
      <c r="E1095">
        <v>43</v>
      </c>
      <c r="F1095" t="s">
        <v>38</v>
      </c>
      <c r="G1095">
        <v>160</v>
      </c>
      <c r="H1095">
        <v>56</v>
      </c>
      <c r="I1095">
        <v>1.5940000000000001</v>
      </c>
      <c r="J1095">
        <f t="shared" si="178"/>
        <v>21.874999999999996</v>
      </c>
      <c r="K1095">
        <f>(M1095*N1095)/1000</f>
        <v>6.2517717359999994</v>
      </c>
      <c r="L1095">
        <f>K1095/I1095</f>
        <v>3.9220650790464235</v>
      </c>
      <c r="M1095">
        <v>94.611999999999995</v>
      </c>
      <c r="N1095">
        <v>66.078000000000003</v>
      </c>
      <c r="O1095">
        <f>N1095/I1095</f>
        <v>41.454203262233378</v>
      </c>
      <c r="P1095">
        <f>N1095/H1095</f>
        <v>1.1799642857142858</v>
      </c>
      <c r="Q1095">
        <v>123</v>
      </c>
      <c r="R1095">
        <v>82</v>
      </c>
      <c r="S1095">
        <v>95.667000000000002</v>
      </c>
      <c r="T1095">
        <v>41</v>
      </c>
      <c r="U1095">
        <v>1447.7889766639425</v>
      </c>
      <c r="V1095">
        <v>2307.7756288023247</v>
      </c>
      <c r="W1095">
        <f>S1095*80/K1095</f>
        <v>1224.1905691996303</v>
      </c>
      <c r="X1095">
        <f>W1095*I1095</f>
        <v>1951.3597673042109</v>
      </c>
    </row>
    <row r="1096" spans="1:24" x14ac:dyDescent="0.25">
      <c r="A1096">
        <f t="shared" si="184"/>
        <v>1.6</v>
      </c>
      <c r="B1096">
        <f t="shared" si="185"/>
        <v>2.5600000000000005</v>
      </c>
      <c r="E1096">
        <v>43</v>
      </c>
      <c r="F1096" t="s">
        <v>38</v>
      </c>
      <c r="G1096">
        <v>160</v>
      </c>
      <c r="H1096">
        <v>58.06</v>
      </c>
      <c r="I1096">
        <v>1.6259999999999999</v>
      </c>
      <c r="J1096">
        <f t="shared" si="178"/>
        <v>22.679687499999996</v>
      </c>
      <c r="K1096">
        <f>(M1096*N1096)/1000</f>
        <v>4.9191189639999999</v>
      </c>
      <c r="L1096">
        <f>K1096/I1096</f>
        <v>3.0252884157441575</v>
      </c>
      <c r="M1096">
        <v>62.276000000000003</v>
      </c>
      <c r="N1096">
        <v>78.989000000000004</v>
      </c>
      <c r="O1096">
        <f>N1096/I1096</f>
        <v>48.578720787207878</v>
      </c>
      <c r="P1096">
        <f>N1096/H1096</f>
        <v>1.3604719255942128</v>
      </c>
      <c r="Q1096">
        <v>102</v>
      </c>
      <c r="R1096">
        <v>60</v>
      </c>
      <c r="S1096">
        <v>74</v>
      </c>
      <c r="T1096">
        <v>42</v>
      </c>
      <c r="U1096">
        <v>936.83930673891291</v>
      </c>
      <c r="V1096">
        <v>1523.3007127574722</v>
      </c>
      <c r="W1096">
        <f>S1096*80/K1096</f>
        <v>1203.4675402902087</v>
      </c>
      <c r="X1096">
        <f>W1096*I1096</f>
        <v>1956.8382205118792</v>
      </c>
    </row>
    <row r="1097" spans="1:24" x14ac:dyDescent="0.25">
      <c r="A1097">
        <f t="shared" si="184"/>
        <v>1.6</v>
      </c>
      <c r="B1097">
        <f t="shared" si="185"/>
        <v>2.5600000000000005</v>
      </c>
      <c r="C1097" t="s">
        <v>141</v>
      </c>
      <c r="E1097">
        <v>43</v>
      </c>
      <c r="F1097" t="s">
        <v>38</v>
      </c>
      <c r="G1097">
        <v>160</v>
      </c>
      <c r="H1097">
        <v>75</v>
      </c>
      <c r="I1097">
        <v>1.87</v>
      </c>
      <c r="J1097">
        <f t="shared" si="178"/>
        <v>29.296874999999993</v>
      </c>
      <c r="M1097">
        <v>76</v>
      </c>
      <c r="Q1097">
        <v>120</v>
      </c>
      <c r="R1097">
        <v>83</v>
      </c>
      <c r="S1097">
        <v>96</v>
      </c>
      <c r="T1097">
        <v>37</v>
      </c>
    </row>
    <row r="1098" spans="1:24" x14ac:dyDescent="0.25">
      <c r="A1098">
        <f t="shared" si="184"/>
        <v>1.62</v>
      </c>
      <c r="B1098">
        <f t="shared" si="185"/>
        <v>2.6244000000000005</v>
      </c>
      <c r="E1098">
        <v>43</v>
      </c>
      <c r="F1098" t="s">
        <v>38</v>
      </c>
      <c r="G1098">
        <v>162</v>
      </c>
      <c r="H1098">
        <v>70</v>
      </c>
      <c r="I1098">
        <v>1.8</v>
      </c>
      <c r="J1098">
        <f t="shared" si="178"/>
        <v>26.672763298277697</v>
      </c>
      <c r="K1098">
        <f>(M1098*N1098)/1000</f>
        <v>6.4859999999999998</v>
      </c>
      <c r="L1098">
        <f>K1098/I1098</f>
        <v>3.6033333333333331</v>
      </c>
      <c r="M1098">
        <v>69</v>
      </c>
      <c r="N1098">
        <v>94</v>
      </c>
      <c r="O1098">
        <f>N1098/I1098</f>
        <v>52.222222222222221</v>
      </c>
      <c r="P1098">
        <f>N1098/H1098</f>
        <v>1.3428571428571427</v>
      </c>
      <c r="Q1098">
        <v>138</v>
      </c>
      <c r="R1098">
        <v>64</v>
      </c>
      <c r="S1098">
        <v>88</v>
      </c>
      <c r="T1098">
        <v>74</v>
      </c>
      <c r="U1098">
        <v>936.17021276595744</v>
      </c>
      <c r="V1098">
        <v>1685.1063829787233</v>
      </c>
      <c r="W1098">
        <f>S1098*80/K1098</f>
        <v>1085.4147394387912</v>
      </c>
      <c r="X1098">
        <f>W1098*I1098</f>
        <v>1953.7465309898244</v>
      </c>
    </row>
    <row r="1099" spans="1:24" x14ac:dyDescent="0.25">
      <c r="A1099">
        <f t="shared" si="184"/>
        <v>1.62</v>
      </c>
      <c r="B1099">
        <f t="shared" si="185"/>
        <v>2.6244000000000005</v>
      </c>
      <c r="C1099" t="s">
        <v>142</v>
      </c>
      <c r="E1099">
        <v>43</v>
      </c>
      <c r="F1099" t="s">
        <v>38</v>
      </c>
      <c r="G1099">
        <v>162</v>
      </c>
      <c r="H1099">
        <v>81</v>
      </c>
      <c r="I1099">
        <v>1.96</v>
      </c>
      <c r="J1099">
        <f t="shared" si="178"/>
        <v>30.864197530864192</v>
      </c>
      <c r="K1099">
        <v>4.2</v>
      </c>
      <c r="L1099">
        <f>K1099/I1099</f>
        <v>2.1428571428571428</v>
      </c>
      <c r="M1099">
        <v>44</v>
      </c>
      <c r="N1099">
        <v>105</v>
      </c>
      <c r="O1099">
        <f>N1099/I1099</f>
        <v>53.571428571428569</v>
      </c>
      <c r="P1099">
        <f>N1099/H1099</f>
        <v>1.2962962962962963</v>
      </c>
      <c r="Q1099">
        <v>122</v>
      </c>
      <c r="R1099">
        <v>69</v>
      </c>
      <c r="S1099">
        <v>87</v>
      </c>
      <c r="T1099">
        <v>53</v>
      </c>
      <c r="U1099">
        <f>S1099*1000/N1099</f>
        <v>828.57142857142856</v>
      </c>
      <c r="V1099">
        <f>U1099*I1099</f>
        <v>1624</v>
      </c>
      <c r="W1099">
        <f>S1099*80/K1099</f>
        <v>1657.1428571428571</v>
      </c>
      <c r="X1099">
        <f>W1099*I1099</f>
        <v>3248</v>
      </c>
    </row>
    <row r="1100" spans="1:24" x14ac:dyDescent="0.25">
      <c r="A1100">
        <f t="shared" si="184"/>
        <v>1.63</v>
      </c>
      <c r="B1100">
        <f t="shared" si="185"/>
        <v>2.6568999999999998</v>
      </c>
      <c r="E1100">
        <v>43</v>
      </c>
      <c r="F1100" t="s">
        <v>38</v>
      </c>
      <c r="G1100">
        <v>163</v>
      </c>
      <c r="H1100">
        <v>65.771000000000001</v>
      </c>
      <c r="I1100">
        <v>1.7509999999999999</v>
      </c>
      <c r="J1100">
        <f t="shared" si="178"/>
        <v>24.754789416236971</v>
      </c>
      <c r="K1100">
        <f>(M1100*N1100)/1000</f>
        <v>5.95624529</v>
      </c>
      <c r="L1100">
        <f>K1100/I1100</f>
        <v>3.4016249514563111</v>
      </c>
      <c r="M1100">
        <v>75.17</v>
      </c>
      <c r="N1100">
        <v>79.236999999999995</v>
      </c>
      <c r="O1100">
        <f>N1100/I1100</f>
        <v>45.252427184466022</v>
      </c>
      <c r="P1100">
        <f>N1100/H1100</f>
        <v>1.204740691186085</v>
      </c>
      <c r="Q1100">
        <v>124</v>
      </c>
      <c r="R1100">
        <v>62</v>
      </c>
      <c r="S1100">
        <v>82.667000000000002</v>
      </c>
      <c r="T1100">
        <v>62</v>
      </c>
      <c r="U1100">
        <v>1043.2878579451519</v>
      </c>
      <c r="V1100">
        <v>1826.7970392619609</v>
      </c>
      <c r="W1100">
        <f>S1100*80/K1100</f>
        <v>1110.3236482055629</v>
      </c>
      <c r="X1100">
        <f>W1100*I1100</f>
        <v>1944.1767080079405</v>
      </c>
    </row>
    <row r="1101" spans="1:24" x14ac:dyDescent="0.25">
      <c r="A1101">
        <f t="shared" si="184"/>
        <v>1.7</v>
      </c>
      <c r="B1101">
        <f t="shared" si="185"/>
        <v>2.8899999999999997</v>
      </c>
      <c r="C1101" t="s">
        <v>143</v>
      </c>
      <c r="E1101">
        <v>43</v>
      </c>
      <c r="F1101" t="s">
        <v>38</v>
      </c>
      <c r="G1101">
        <v>170</v>
      </c>
      <c r="H1101">
        <v>66.7</v>
      </c>
      <c r="I1101">
        <v>1.79</v>
      </c>
      <c r="J1101">
        <f t="shared" si="178"/>
        <v>23.079584775086509</v>
      </c>
      <c r="K1101">
        <v>4.9000000000000004</v>
      </c>
      <c r="L1101">
        <f>K1101/I1101</f>
        <v>2.7374301675977657</v>
      </c>
      <c r="M1101">
        <v>65</v>
      </c>
      <c r="N1101">
        <v>75</v>
      </c>
      <c r="O1101">
        <f>N1101/I1101</f>
        <v>41.899441340782126</v>
      </c>
      <c r="P1101">
        <f>N1101/H1101</f>
        <v>1.1244377811094453</v>
      </c>
      <c r="Q1101">
        <v>107</v>
      </c>
      <c r="R1101">
        <v>70</v>
      </c>
      <c r="S1101">
        <v>81</v>
      </c>
      <c r="T1101">
        <v>37</v>
      </c>
      <c r="U1101">
        <f>S1101*1000/N1101</f>
        <v>1080</v>
      </c>
      <c r="V1101">
        <f>U1101*I1101</f>
        <v>1933.2</v>
      </c>
      <c r="W1101">
        <f>S1101*80/K1101</f>
        <v>1322.4489795918366</v>
      </c>
      <c r="X1101">
        <f>W1101*I1101</f>
        <v>2367.1836734693875</v>
      </c>
    </row>
    <row r="1102" spans="1:24" x14ac:dyDescent="0.25">
      <c r="A1102">
        <f t="shared" si="184"/>
        <v>1.72</v>
      </c>
      <c r="B1102">
        <f t="shared" si="185"/>
        <v>2.9583999999999997</v>
      </c>
      <c r="C1102" t="s">
        <v>144</v>
      </c>
      <c r="E1102">
        <v>43</v>
      </c>
      <c r="F1102" t="s">
        <v>38</v>
      </c>
      <c r="G1102">
        <v>172</v>
      </c>
      <c r="H1102">
        <v>86</v>
      </c>
      <c r="I1102">
        <v>2.06</v>
      </c>
      <c r="J1102">
        <f t="shared" si="178"/>
        <v>29.069767441860467</v>
      </c>
      <c r="M1102">
        <v>90</v>
      </c>
      <c r="Q1102">
        <v>118</v>
      </c>
      <c r="R1102">
        <v>76</v>
      </c>
      <c r="S1102">
        <v>90</v>
      </c>
      <c r="T1102">
        <v>42</v>
      </c>
    </row>
    <row r="1103" spans="1:24" x14ac:dyDescent="0.25">
      <c r="A1103">
        <f t="shared" si="184"/>
        <v>1.8</v>
      </c>
      <c r="B1103">
        <f t="shared" si="185"/>
        <v>3.24</v>
      </c>
      <c r="C1103" t="s">
        <v>145</v>
      </c>
      <c r="E1103">
        <v>43</v>
      </c>
      <c r="F1103" t="s">
        <v>38</v>
      </c>
      <c r="G1103">
        <v>180</v>
      </c>
      <c r="H1103">
        <v>82</v>
      </c>
      <c r="I1103">
        <v>2.0299999999999998</v>
      </c>
      <c r="J1103">
        <f t="shared" si="178"/>
        <v>25.308641975308639</v>
      </c>
      <c r="K1103">
        <v>6.6</v>
      </c>
      <c r="L1103">
        <f t="shared" ref="L1103:L1124" si="186">K1103/I1103</f>
        <v>3.2512315270935961</v>
      </c>
      <c r="M1103">
        <v>71</v>
      </c>
      <c r="N1103">
        <v>94</v>
      </c>
      <c r="O1103">
        <f t="shared" ref="O1103:O1124" si="187">N1103/I1103</f>
        <v>46.305418719211829</v>
      </c>
      <c r="P1103">
        <f t="shared" ref="P1103:P1124" si="188">N1103/H1103</f>
        <v>1.1463414634146341</v>
      </c>
      <c r="Q1103">
        <v>117</v>
      </c>
      <c r="R1103">
        <v>67</v>
      </c>
      <c r="S1103">
        <v>79</v>
      </c>
      <c r="T1103">
        <v>50</v>
      </c>
      <c r="U1103">
        <f>S1103*1000/N1103</f>
        <v>840.42553191489367</v>
      </c>
      <c r="V1103">
        <f>U1103*I1103</f>
        <v>1706.063829787234</v>
      </c>
      <c r="W1103">
        <f t="shared" ref="W1103:W1124" si="189">S1103*80/K1103</f>
        <v>957.57575757575762</v>
      </c>
      <c r="X1103">
        <f t="shared" ref="X1103:X1124" si="190">W1103*I1103</f>
        <v>1943.8787878787878</v>
      </c>
    </row>
    <row r="1104" spans="1:24" x14ac:dyDescent="0.25">
      <c r="A1104">
        <f t="shared" si="184"/>
        <v>1.51</v>
      </c>
      <c r="B1104">
        <f t="shared" si="185"/>
        <v>2.2801</v>
      </c>
      <c r="E1104">
        <v>44</v>
      </c>
      <c r="F1104" t="s">
        <v>38</v>
      </c>
      <c r="G1104">
        <v>151</v>
      </c>
      <c r="H1104">
        <v>54.5</v>
      </c>
      <c r="I1104">
        <v>1.544</v>
      </c>
      <c r="J1104">
        <f t="shared" si="178"/>
        <v>23.902460418402701</v>
      </c>
      <c r="K1104">
        <f>(M1104*N1104)/1000</f>
        <v>5.9308306200000009</v>
      </c>
      <c r="L1104">
        <f t="shared" si="186"/>
        <v>3.8412115414507779</v>
      </c>
      <c r="M1104">
        <v>84.018000000000001</v>
      </c>
      <c r="N1104">
        <v>70.59</v>
      </c>
      <c r="O1104">
        <f t="shared" si="187"/>
        <v>45.718911917098445</v>
      </c>
      <c r="P1104">
        <f t="shared" si="188"/>
        <v>1.2952293577981653</v>
      </c>
      <c r="Q1104">
        <v>116</v>
      </c>
      <c r="R1104">
        <v>7</v>
      </c>
      <c r="S1104">
        <v>43.332999999999998</v>
      </c>
      <c r="T1104">
        <v>109</v>
      </c>
      <c r="U1104">
        <v>613.86881994616795</v>
      </c>
      <c r="V1104">
        <v>947.81345799688336</v>
      </c>
      <c r="W1104">
        <f t="shared" si="189"/>
        <v>584.51171886611712</v>
      </c>
      <c r="X1104">
        <f t="shared" si="190"/>
        <v>902.48609392928483</v>
      </c>
    </row>
    <row r="1105" spans="1:24" x14ac:dyDescent="0.25">
      <c r="A1105">
        <f t="shared" si="184"/>
        <v>1.51</v>
      </c>
      <c r="B1105">
        <f t="shared" si="185"/>
        <v>2.2801</v>
      </c>
      <c r="C1105" t="s">
        <v>146</v>
      </c>
      <c r="E1105">
        <v>44</v>
      </c>
      <c r="F1105" t="s">
        <v>38</v>
      </c>
      <c r="G1105">
        <v>151</v>
      </c>
      <c r="H1105">
        <v>40</v>
      </c>
      <c r="I1105">
        <v>1.3</v>
      </c>
      <c r="J1105">
        <f t="shared" si="178"/>
        <v>17.543090215341433</v>
      </c>
      <c r="K1105">
        <v>4.2</v>
      </c>
      <c r="L1105">
        <f t="shared" si="186"/>
        <v>3.2307692307692308</v>
      </c>
      <c r="M1105">
        <v>92</v>
      </c>
      <c r="N1105">
        <v>58</v>
      </c>
      <c r="O1105">
        <f t="shared" si="187"/>
        <v>44.615384615384613</v>
      </c>
      <c r="P1105">
        <f t="shared" si="188"/>
        <v>1.45</v>
      </c>
      <c r="Q1105">
        <v>176</v>
      </c>
      <c r="R1105">
        <v>77</v>
      </c>
      <c r="S1105">
        <v>110</v>
      </c>
      <c r="T1105">
        <v>99</v>
      </c>
      <c r="U1105">
        <f>S1105*1000/N1105</f>
        <v>1896.5517241379309</v>
      </c>
      <c r="V1105">
        <f>U1105*I1105</f>
        <v>2465.5172413793102</v>
      </c>
      <c r="W1105">
        <f t="shared" si="189"/>
        <v>2095.238095238095</v>
      </c>
      <c r="X1105">
        <f t="shared" si="190"/>
        <v>2723.8095238095234</v>
      </c>
    </row>
    <row r="1106" spans="1:24" x14ac:dyDescent="0.25">
      <c r="A1106">
        <f t="shared" si="184"/>
        <v>1.53</v>
      </c>
      <c r="B1106">
        <f t="shared" si="185"/>
        <v>2.3409</v>
      </c>
      <c r="E1106">
        <v>44</v>
      </c>
      <c r="F1106" t="s">
        <v>38</v>
      </c>
      <c r="G1106">
        <v>153</v>
      </c>
      <c r="H1106">
        <v>59.874000000000002</v>
      </c>
      <c r="I1106">
        <v>1.6319999999999999</v>
      </c>
      <c r="J1106">
        <f t="shared" si="178"/>
        <v>25.577342047930284</v>
      </c>
      <c r="K1106">
        <f>(M1106*N1106)/1000</f>
        <v>5.7067238719999995</v>
      </c>
      <c r="L1106">
        <f t="shared" si="186"/>
        <v>3.4967670784313727</v>
      </c>
      <c r="M1106">
        <v>87.703999999999994</v>
      </c>
      <c r="N1106">
        <v>65.067999999999998</v>
      </c>
      <c r="O1106">
        <f t="shared" si="187"/>
        <v>39.870098039215691</v>
      </c>
      <c r="P1106">
        <f t="shared" si="188"/>
        <v>1.0867488392290476</v>
      </c>
      <c r="Q1106">
        <v>143</v>
      </c>
      <c r="R1106">
        <v>85</v>
      </c>
      <c r="S1106">
        <v>104.333</v>
      </c>
      <c r="T1106">
        <v>58</v>
      </c>
      <c r="U1106">
        <v>1603.4456261142191</v>
      </c>
      <c r="V1106">
        <v>2616.8232618184052</v>
      </c>
      <c r="W1106">
        <f t="shared" si="189"/>
        <v>1462.5974880180781</v>
      </c>
      <c r="X1106">
        <f t="shared" si="190"/>
        <v>2386.9591004455033</v>
      </c>
    </row>
    <row r="1107" spans="1:24" x14ac:dyDescent="0.25">
      <c r="A1107">
        <f t="shared" si="184"/>
        <v>1.55</v>
      </c>
      <c r="B1107">
        <f t="shared" si="185"/>
        <v>2.4025000000000003</v>
      </c>
      <c r="E1107">
        <v>44</v>
      </c>
      <c r="F1107" t="s">
        <v>38</v>
      </c>
      <c r="G1107">
        <v>155</v>
      </c>
      <c r="H1107">
        <v>64.41</v>
      </c>
      <c r="I1107">
        <v>1.7050000000000001</v>
      </c>
      <c r="J1107">
        <f t="shared" si="178"/>
        <v>26.809573361082201</v>
      </c>
      <c r="K1107">
        <f>(M1107*N1107)/1000</f>
        <v>6.0846759380000002</v>
      </c>
      <c r="L1107">
        <f t="shared" si="186"/>
        <v>3.5687248903225806</v>
      </c>
      <c r="M1107">
        <v>77.843000000000004</v>
      </c>
      <c r="N1107">
        <v>78.165999999999997</v>
      </c>
      <c r="O1107">
        <f t="shared" si="187"/>
        <v>45.845161290322579</v>
      </c>
      <c r="P1107">
        <f t="shared" si="188"/>
        <v>1.2135693215339234</v>
      </c>
      <c r="Q1107">
        <v>140</v>
      </c>
      <c r="R1107">
        <v>75</v>
      </c>
      <c r="S1107">
        <v>96.667000000000002</v>
      </c>
      <c r="T1107">
        <v>65</v>
      </c>
      <c r="U1107">
        <v>1236.6885858301564</v>
      </c>
      <c r="V1107">
        <v>2108.5540388404165</v>
      </c>
      <c r="W1107">
        <f t="shared" si="189"/>
        <v>1270.9567574015969</v>
      </c>
      <c r="X1107">
        <f t="shared" si="190"/>
        <v>2166.9812713697229</v>
      </c>
    </row>
    <row r="1108" spans="1:24" x14ac:dyDescent="0.25">
      <c r="A1108">
        <f t="shared" si="184"/>
        <v>1.58</v>
      </c>
      <c r="B1108">
        <f t="shared" si="185"/>
        <v>2.4964000000000004</v>
      </c>
      <c r="C1108" t="s">
        <v>147</v>
      </c>
      <c r="E1108">
        <v>44</v>
      </c>
      <c r="F1108" t="s">
        <v>38</v>
      </c>
      <c r="G1108">
        <v>158</v>
      </c>
      <c r="H1108">
        <v>86</v>
      </c>
      <c r="I1108">
        <v>2.0099999999999998</v>
      </c>
      <c r="J1108">
        <f t="shared" si="178"/>
        <v>34.449607434705975</v>
      </c>
      <c r="K1108">
        <v>5.5</v>
      </c>
      <c r="L1108">
        <f t="shared" si="186"/>
        <v>2.7363184079601992</v>
      </c>
      <c r="M1108">
        <v>54</v>
      </c>
      <c r="N1108">
        <v>102</v>
      </c>
      <c r="O1108">
        <f t="shared" si="187"/>
        <v>50.746268656716424</v>
      </c>
      <c r="P1108">
        <f t="shared" si="188"/>
        <v>1.1860465116279071</v>
      </c>
      <c r="Q1108">
        <v>121</v>
      </c>
      <c r="R1108">
        <v>68</v>
      </c>
      <c r="S1108">
        <v>86</v>
      </c>
      <c r="T1108">
        <v>53</v>
      </c>
      <c r="U1108">
        <f>S1108*1000/N1108</f>
        <v>843.13725490196077</v>
      </c>
      <c r="V1108">
        <f>U1108*I1108</f>
        <v>1694.705882352941</v>
      </c>
      <c r="W1108">
        <f t="shared" si="189"/>
        <v>1250.909090909091</v>
      </c>
      <c r="X1108">
        <f t="shared" si="190"/>
        <v>2514.3272727272724</v>
      </c>
    </row>
    <row r="1109" spans="1:24" x14ac:dyDescent="0.25">
      <c r="A1109">
        <f t="shared" si="184"/>
        <v>1.6</v>
      </c>
      <c r="B1109">
        <f t="shared" si="185"/>
        <v>2.5600000000000005</v>
      </c>
      <c r="E1109">
        <v>44</v>
      </c>
      <c r="F1109" t="s">
        <v>38</v>
      </c>
      <c r="G1109">
        <v>160</v>
      </c>
      <c r="H1109">
        <v>58.8</v>
      </c>
      <c r="I1109">
        <v>1.6379999999999999</v>
      </c>
      <c r="J1109">
        <f t="shared" si="178"/>
        <v>22.968749999999993</v>
      </c>
      <c r="K1109">
        <f>(M1109*N1109)/1000</f>
        <v>4.7555942319999991</v>
      </c>
      <c r="L1109">
        <f t="shared" si="186"/>
        <v>2.9032931819291816</v>
      </c>
      <c r="M1109">
        <v>65.048000000000002</v>
      </c>
      <c r="N1109">
        <v>73.108999999999995</v>
      </c>
      <c r="O1109">
        <f t="shared" si="187"/>
        <v>44.633089133089129</v>
      </c>
      <c r="P1109">
        <f t="shared" si="188"/>
        <v>1.2433503401360544</v>
      </c>
      <c r="Q1109">
        <v>113</v>
      </c>
      <c r="R1109">
        <v>70</v>
      </c>
      <c r="S1109">
        <v>84.332999999999998</v>
      </c>
      <c r="T1109">
        <v>43</v>
      </c>
      <c r="U1109">
        <v>1153.5241899082193</v>
      </c>
      <c r="V1109">
        <v>1889.4726230696631</v>
      </c>
      <c r="W1109">
        <f t="shared" si="189"/>
        <v>1418.6744433750084</v>
      </c>
      <c r="X1109">
        <f t="shared" si="190"/>
        <v>2323.7887382482636</v>
      </c>
    </row>
    <row r="1110" spans="1:24" x14ac:dyDescent="0.25">
      <c r="A1110">
        <f t="shared" si="184"/>
        <v>1.6</v>
      </c>
      <c r="B1110">
        <f t="shared" si="185"/>
        <v>2.5600000000000005</v>
      </c>
      <c r="E1110">
        <v>44</v>
      </c>
      <c r="F1110" t="s">
        <v>38</v>
      </c>
      <c r="G1110">
        <v>160</v>
      </c>
      <c r="H1110">
        <v>48</v>
      </c>
      <c r="I1110">
        <v>1.464</v>
      </c>
      <c r="J1110">
        <f t="shared" si="178"/>
        <v>18.749999999999996</v>
      </c>
      <c r="K1110">
        <f>(M1110*N1110)/1000</f>
        <v>6.4293494039999999</v>
      </c>
      <c r="L1110">
        <f t="shared" si="186"/>
        <v>4.3916321065573767</v>
      </c>
      <c r="M1110">
        <v>69.822000000000003</v>
      </c>
      <c r="N1110">
        <v>92.081999999999994</v>
      </c>
      <c r="O1110">
        <f t="shared" si="187"/>
        <v>62.897540983606554</v>
      </c>
      <c r="P1110">
        <f t="shared" si="188"/>
        <v>1.9183749999999999</v>
      </c>
      <c r="Q1110">
        <v>101</v>
      </c>
      <c r="R1110">
        <v>55</v>
      </c>
      <c r="S1110">
        <v>70.332999999999998</v>
      </c>
      <c r="T1110">
        <v>46</v>
      </c>
      <c r="U1110">
        <v>763.80834473621337</v>
      </c>
      <c r="V1110">
        <v>1118.2154166938165</v>
      </c>
      <c r="W1110">
        <f t="shared" si="189"/>
        <v>875.14920195492914</v>
      </c>
      <c r="X1110">
        <f t="shared" si="190"/>
        <v>1281.2184316620162</v>
      </c>
    </row>
    <row r="1111" spans="1:24" x14ac:dyDescent="0.25">
      <c r="A1111">
        <f t="shared" si="184"/>
        <v>1.6</v>
      </c>
      <c r="B1111">
        <f t="shared" si="185"/>
        <v>2.5600000000000005</v>
      </c>
      <c r="C1111" t="s">
        <v>148</v>
      </c>
      <c r="D1111" t="s">
        <v>149</v>
      </c>
      <c r="E1111">
        <v>44</v>
      </c>
      <c r="F1111" t="s">
        <v>38</v>
      </c>
      <c r="G1111">
        <v>160</v>
      </c>
      <c r="H1111">
        <v>65</v>
      </c>
      <c r="I1111">
        <v>1.73</v>
      </c>
      <c r="J1111">
        <f t="shared" si="178"/>
        <v>25.390624999999996</v>
      </c>
      <c r="K1111">
        <v>5</v>
      </c>
      <c r="L1111">
        <f t="shared" si="186"/>
        <v>2.8901734104046244</v>
      </c>
      <c r="M1111">
        <v>77</v>
      </c>
      <c r="N1111">
        <v>65</v>
      </c>
      <c r="O1111">
        <f t="shared" si="187"/>
        <v>37.572254335260119</v>
      </c>
      <c r="P1111">
        <f t="shared" si="188"/>
        <v>1</v>
      </c>
      <c r="Q1111">
        <v>133</v>
      </c>
      <c r="R1111">
        <v>88</v>
      </c>
      <c r="S1111">
        <v>103</v>
      </c>
      <c r="T1111">
        <v>45</v>
      </c>
      <c r="U1111">
        <f>S1111*1000/N1111</f>
        <v>1584.6153846153845</v>
      </c>
      <c r="V1111">
        <f>U1111*I1111</f>
        <v>2741.3846153846152</v>
      </c>
      <c r="W1111">
        <f t="shared" si="189"/>
        <v>1648</v>
      </c>
      <c r="X1111">
        <f t="shared" si="190"/>
        <v>2851.04</v>
      </c>
    </row>
    <row r="1112" spans="1:24" x14ac:dyDescent="0.25">
      <c r="A1112">
        <f t="shared" si="184"/>
        <v>1.615</v>
      </c>
      <c r="B1112">
        <f t="shared" si="185"/>
        <v>2.608225</v>
      </c>
      <c r="E1112">
        <v>44</v>
      </c>
      <c r="F1112" t="s">
        <v>38</v>
      </c>
      <c r="G1112">
        <v>161.5</v>
      </c>
      <c r="H1112">
        <v>40.5</v>
      </c>
      <c r="I1112">
        <v>1.337</v>
      </c>
      <c r="J1112">
        <f t="shared" si="178"/>
        <v>15.527801474182633</v>
      </c>
      <c r="K1112">
        <f>(M1112*N1112)/1000</f>
        <v>6.6056703830000005</v>
      </c>
      <c r="L1112">
        <f t="shared" si="186"/>
        <v>4.9406659558713546</v>
      </c>
      <c r="M1112">
        <v>84.787000000000006</v>
      </c>
      <c r="N1112">
        <v>77.909000000000006</v>
      </c>
      <c r="O1112">
        <f t="shared" si="187"/>
        <v>58.271503365744209</v>
      </c>
      <c r="P1112">
        <f t="shared" si="188"/>
        <v>1.9236790123456791</v>
      </c>
      <c r="Q1112">
        <v>130</v>
      </c>
      <c r="R1112">
        <v>88</v>
      </c>
      <c r="S1112">
        <v>102</v>
      </c>
      <c r="T1112">
        <v>42</v>
      </c>
      <c r="U1112">
        <v>1309.2197307114709</v>
      </c>
      <c r="V1112">
        <v>1750.4267799612367</v>
      </c>
      <c r="W1112">
        <f t="shared" si="189"/>
        <v>1235.30232767898</v>
      </c>
      <c r="X1112">
        <f t="shared" si="190"/>
        <v>1651.5992121067961</v>
      </c>
    </row>
    <row r="1113" spans="1:24" x14ac:dyDescent="0.25">
      <c r="A1113">
        <f t="shared" si="184"/>
        <v>1.65</v>
      </c>
      <c r="B1113">
        <f t="shared" si="185"/>
        <v>2.7224999999999997</v>
      </c>
      <c r="E1113">
        <v>44</v>
      </c>
      <c r="F1113" t="s">
        <v>38</v>
      </c>
      <c r="G1113">
        <v>165</v>
      </c>
      <c r="H1113">
        <v>62</v>
      </c>
      <c r="I1113">
        <v>1.7010000000000001</v>
      </c>
      <c r="J1113">
        <f t="shared" si="178"/>
        <v>22.77318640955005</v>
      </c>
      <c r="K1113">
        <f>(M1113*N1113)/1000</f>
        <v>4.2039132659999998</v>
      </c>
      <c r="L1113">
        <f t="shared" si="186"/>
        <v>2.4714363703703701</v>
      </c>
      <c r="M1113">
        <v>66.242999999999995</v>
      </c>
      <c r="N1113">
        <v>63.462000000000003</v>
      </c>
      <c r="O1113">
        <f t="shared" si="187"/>
        <v>37.308641975308639</v>
      </c>
      <c r="P1113">
        <f t="shared" si="188"/>
        <v>1.0235806451612903</v>
      </c>
      <c r="Q1113">
        <v>95</v>
      </c>
      <c r="R1113">
        <v>55</v>
      </c>
      <c r="S1113">
        <v>68.332999999999998</v>
      </c>
      <c r="T1113">
        <v>40</v>
      </c>
      <c r="U1113">
        <v>1076.7545932999274</v>
      </c>
      <c r="V1113">
        <v>1831.5595632031766</v>
      </c>
      <c r="W1113">
        <f t="shared" si="189"/>
        <v>1300.3693592378695</v>
      </c>
      <c r="X1113">
        <f t="shared" si="190"/>
        <v>2211.9282800636161</v>
      </c>
    </row>
    <row r="1114" spans="1:24" x14ac:dyDescent="0.25">
      <c r="A1114">
        <f t="shared" si="184"/>
        <v>1.65</v>
      </c>
      <c r="B1114">
        <f t="shared" si="185"/>
        <v>2.7224999999999997</v>
      </c>
      <c r="C1114" t="s">
        <v>150</v>
      </c>
      <c r="E1114">
        <v>44</v>
      </c>
      <c r="F1114" t="s">
        <v>38</v>
      </c>
      <c r="G1114">
        <v>165</v>
      </c>
      <c r="H1114">
        <v>61</v>
      </c>
      <c r="I1114">
        <v>1.69</v>
      </c>
      <c r="J1114">
        <f t="shared" si="178"/>
        <v>22.4058769513315</v>
      </c>
      <c r="K1114">
        <v>8.9</v>
      </c>
      <c r="L1114">
        <f t="shared" si="186"/>
        <v>5.2662721893491131</v>
      </c>
      <c r="M1114">
        <v>80</v>
      </c>
      <c r="N1114">
        <v>121</v>
      </c>
      <c r="O1114">
        <f t="shared" si="187"/>
        <v>71.597633136094672</v>
      </c>
      <c r="P1114">
        <f t="shared" si="188"/>
        <v>1.9836065573770492</v>
      </c>
      <c r="Q1114">
        <v>115</v>
      </c>
      <c r="R1114">
        <v>74</v>
      </c>
      <c r="S1114">
        <v>88</v>
      </c>
      <c r="T1114">
        <v>41</v>
      </c>
      <c r="U1114">
        <f>S1114*1000/N1114</f>
        <v>727.27272727272725</v>
      </c>
      <c r="V1114">
        <f>U1114*I1114</f>
        <v>1229.090909090909</v>
      </c>
      <c r="W1114">
        <f t="shared" si="189"/>
        <v>791.01123595505612</v>
      </c>
      <c r="X1114">
        <f t="shared" si="190"/>
        <v>1336.8089887640449</v>
      </c>
    </row>
    <row r="1115" spans="1:24" x14ac:dyDescent="0.25">
      <c r="A1115">
        <f t="shared" si="184"/>
        <v>1.67</v>
      </c>
      <c r="B1115">
        <f t="shared" si="185"/>
        <v>2.7888999999999999</v>
      </c>
      <c r="C1115" t="s">
        <v>151</v>
      </c>
      <c r="E1115">
        <v>44</v>
      </c>
      <c r="F1115" t="s">
        <v>38</v>
      </c>
      <c r="G1115">
        <v>167</v>
      </c>
      <c r="H1115">
        <v>104</v>
      </c>
      <c r="I1115">
        <v>2.2000000000000002</v>
      </c>
      <c r="J1115">
        <f t="shared" si="178"/>
        <v>37.290688084908027</v>
      </c>
      <c r="K1115">
        <v>5.7</v>
      </c>
      <c r="L1115">
        <f t="shared" si="186"/>
        <v>2.5909090909090908</v>
      </c>
      <c r="M1115">
        <v>60</v>
      </c>
      <c r="N1115">
        <v>95</v>
      </c>
      <c r="O1115">
        <f t="shared" si="187"/>
        <v>43.18181818181818</v>
      </c>
      <c r="P1115">
        <f t="shared" si="188"/>
        <v>0.91346153846153844</v>
      </c>
      <c r="Q1115">
        <v>111</v>
      </c>
      <c r="R1115">
        <v>58</v>
      </c>
      <c r="S1115">
        <v>79</v>
      </c>
      <c r="T1115">
        <v>53</v>
      </c>
      <c r="U1115">
        <f>S1115*1000/N1115</f>
        <v>831.57894736842104</v>
      </c>
      <c r="V1115">
        <f>U1115*I1115</f>
        <v>1829.4736842105265</v>
      </c>
      <c r="W1115">
        <f t="shared" si="189"/>
        <v>1108.7719298245613</v>
      </c>
      <c r="X1115">
        <f t="shared" si="190"/>
        <v>2439.2982456140353</v>
      </c>
    </row>
    <row r="1116" spans="1:24" x14ac:dyDescent="0.25">
      <c r="A1116">
        <f t="shared" si="184"/>
        <v>1.7</v>
      </c>
      <c r="B1116">
        <f t="shared" si="185"/>
        <v>2.8899999999999997</v>
      </c>
      <c r="C1116" t="s">
        <v>152</v>
      </c>
      <c r="E1116">
        <v>44</v>
      </c>
      <c r="F1116" t="s">
        <v>38</v>
      </c>
      <c r="G1116">
        <v>170</v>
      </c>
      <c r="H1116">
        <v>134</v>
      </c>
      <c r="I1116">
        <v>2.61</v>
      </c>
      <c r="J1116">
        <f t="shared" si="178"/>
        <v>46.366782006920417</v>
      </c>
      <c r="K1116">
        <v>5.6</v>
      </c>
      <c r="L1116">
        <f t="shared" si="186"/>
        <v>2.1455938697318007</v>
      </c>
      <c r="M1116">
        <v>69</v>
      </c>
      <c r="N1116">
        <v>81</v>
      </c>
      <c r="O1116">
        <f t="shared" si="187"/>
        <v>31.03448275862069</v>
      </c>
      <c r="P1116">
        <f t="shared" si="188"/>
        <v>0.60447761194029848</v>
      </c>
      <c r="Q1116">
        <v>158</v>
      </c>
      <c r="R1116">
        <v>113</v>
      </c>
      <c r="S1116">
        <v>128</v>
      </c>
      <c r="T1116">
        <v>45</v>
      </c>
      <c r="U1116">
        <f>S1116*1000/N1116</f>
        <v>1580.2469135802469</v>
      </c>
      <c r="V1116">
        <f>U1116*I1116</f>
        <v>4124.4444444444443</v>
      </c>
      <c r="W1116">
        <f t="shared" si="189"/>
        <v>1828.5714285714287</v>
      </c>
      <c r="X1116">
        <f t="shared" si="190"/>
        <v>4772.5714285714284</v>
      </c>
    </row>
    <row r="1117" spans="1:24" x14ac:dyDescent="0.25">
      <c r="A1117">
        <f t="shared" si="184"/>
        <v>1.73</v>
      </c>
      <c r="B1117">
        <f t="shared" si="185"/>
        <v>2.9929000000000001</v>
      </c>
      <c r="E1117">
        <v>44</v>
      </c>
      <c r="F1117" t="s">
        <v>38</v>
      </c>
      <c r="G1117">
        <v>173</v>
      </c>
      <c r="H1117">
        <v>69</v>
      </c>
      <c r="I1117">
        <v>1.8</v>
      </c>
      <c r="J1117">
        <f t="shared" si="178"/>
        <v>23.054562464499313</v>
      </c>
      <c r="K1117">
        <f>(M1117*N1117)/1000</f>
        <v>8.0559999999999992</v>
      </c>
      <c r="L1117">
        <f t="shared" si="186"/>
        <v>4.4755555555555553</v>
      </c>
      <c r="M1117">
        <v>76</v>
      </c>
      <c r="N1117">
        <v>106</v>
      </c>
      <c r="O1117">
        <f t="shared" si="187"/>
        <v>58.888888888888886</v>
      </c>
      <c r="P1117">
        <f t="shared" si="188"/>
        <v>1.536231884057971</v>
      </c>
      <c r="Q1117">
        <v>136</v>
      </c>
      <c r="R1117">
        <v>77</v>
      </c>
      <c r="S1117">
        <v>96</v>
      </c>
      <c r="T1117">
        <v>59</v>
      </c>
      <c r="U1117">
        <v>905.66037735849056</v>
      </c>
      <c r="V1117">
        <v>1630.1886792452831</v>
      </c>
      <c r="W1117">
        <f t="shared" si="189"/>
        <v>953.32671300893753</v>
      </c>
      <c r="X1117">
        <f t="shared" si="190"/>
        <v>1715.9880834160876</v>
      </c>
    </row>
    <row r="1118" spans="1:24" x14ac:dyDescent="0.25">
      <c r="A1118">
        <f t="shared" si="184"/>
        <v>1.73</v>
      </c>
      <c r="B1118">
        <f t="shared" si="185"/>
        <v>2.9929000000000001</v>
      </c>
      <c r="C1118" t="s">
        <v>153</v>
      </c>
      <c r="E1118">
        <v>44</v>
      </c>
      <c r="F1118" t="s">
        <v>38</v>
      </c>
      <c r="G1118">
        <v>173</v>
      </c>
      <c r="H1118">
        <v>66</v>
      </c>
      <c r="I1118">
        <v>1.79</v>
      </c>
      <c r="J1118">
        <f t="shared" si="178"/>
        <v>22.052190183434128</v>
      </c>
      <c r="K1118">
        <v>7.5</v>
      </c>
      <c r="L1118">
        <f t="shared" si="186"/>
        <v>4.1899441340782122</v>
      </c>
      <c r="M1118">
        <v>86</v>
      </c>
      <c r="N1118">
        <v>102</v>
      </c>
      <c r="O1118">
        <f t="shared" si="187"/>
        <v>56.983240223463689</v>
      </c>
      <c r="P1118">
        <f t="shared" si="188"/>
        <v>1.5454545454545454</v>
      </c>
      <c r="Q1118">
        <v>148</v>
      </c>
      <c r="R1118">
        <v>92</v>
      </c>
      <c r="S1118">
        <v>110</v>
      </c>
      <c r="T1118">
        <v>56</v>
      </c>
      <c r="U1118">
        <f>S1118*1000/N1118</f>
        <v>1078.4313725490197</v>
      </c>
      <c r="V1118">
        <f>U1118*I1118</f>
        <v>1930.3921568627452</v>
      </c>
      <c r="W1118">
        <f t="shared" si="189"/>
        <v>1173.3333333333333</v>
      </c>
      <c r="X1118">
        <f t="shared" si="190"/>
        <v>2100.2666666666664</v>
      </c>
    </row>
    <row r="1119" spans="1:24" x14ac:dyDescent="0.25">
      <c r="A1119">
        <f t="shared" si="184"/>
        <v>1.55</v>
      </c>
      <c r="B1119">
        <f t="shared" si="185"/>
        <v>2.4025000000000003</v>
      </c>
      <c r="E1119">
        <v>45</v>
      </c>
      <c r="F1119" t="s">
        <v>38</v>
      </c>
      <c r="G1119">
        <v>155</v>
      </c>
      <c r="H1119">
        <v>53</v>
      </c>
      <c r="I1119">
        <v>1.5</v>
      </c>
      <c r="J1119">
        <f t="shared" si="178"/>
        <v>22.060353798126947</v>
      </c>
      <c r="K1119">
        <f t="shared" ref="K1119:K1124" si="191">(M1119*N1119)/1000</f>
        <v>4.3550000000000004</v>
      </c>
      <c r="L1119">
        <f t="shared" si="186"/>
        <v>2.9033333333333338</v>
      </c>
      <c r="M1119">
        <v>67</v>
      </c>
      <c r="N1119">
        <v>65</v>
      </c>
      <c r="O1119">
        <f t="shared" si="187"/>
        <v>43.333333333333336</v>
      </c>
      <c r="P1119">
        <f t="shared" si="188"/>
        <v>1.2264150943396226</v>
      </c>
      <c r="Q1119">
        <v>119</v>
      </c>
      <c r="R1119">
        <v>71</v>
      </c>
      <c r="S1119">
        <v>87</v>
      </c>
      <c r="T1119">
        <v>48</v>
      </c>
      <c r="U1119">
        <v>1338.4615384615386</v>
      </c>
      <c r="V1119">
        <v>2007.6923076923078</v>
      </c>
      <c r="W1119">
        <f t="shared" si="189"/>
        <v>1598.1630309988518</v>
      </c>
      <c r="X1119">
        <f t="shared" si="190"/>
        <v>2397.2445464982775</v>
      </c>
    </row>
    <row r="1120" spans="1:24" x14ac:dyDescent="0.25">
      <c r="A1120">
        <f t="shared" si="184"/>
        <v>1.56</v>
      </c>
      <c r="B1120">
        <f t="shared" si="185"/>
        <v>2.4336000000000002</v>
      </c>
      <c r="E1120">
        <v>45</v>
      </c>
      <c r="F1120" t="s">
        <v>38</v>
      </c>
      <c r="G1120">
        <v>156</v>
      </c>
      <c r="H1120">
        <v>53.5</v>
      </c>
      <c r="I1120">
        <v>1.5429999999999999</v>
      </c>
      <c r="J1120">
        <f t="shared" si="178"/>
        <v>21.983892176199866</v>
      </c>
      <c r="K1120">
        <f t="shared" si="191"/>
        <v>5.5708205249999994</v>
      </c>
      <c r="L1120">
        <f t="shared" si="186"/>
        <v>3.6103827122488656</v>
      </c>
      <c r="M1120">
        <v>85.424999999999997</v>
      </c>
      <c r="N1120">
        <v>65.212999999999994</v>
      </c>
      <c r="O1120">
        <f t="shared" si="187"/>
        <v>42.263771872974722</v>
      </c>
      <c r="P1120">
        <f t="shared" si="188"/>
        <v>1.2189345794392523</v>
      </c>
      <c r="Q1120">
        <v>113</v>
      </c>
      <c r="R1120">
        <v>70</v>
      </c>
      <c r="S1120">
        <v>84.332999999999998</v>
      </c>
      <c r="T1120">
        <v>43</v>
      </c>
      <c r="U1120">
        <v>1293.1930750003835</v>
      </c>
      <c r="V1120">
        <v>1995.3969147255916</v>
      </c>
      <c r="W1120">
        <f t="shared" si="189"/>
        <v>1211.0675563363263</v>
      </c>
      <c r="X1120">
        <f t="shared" si="190"/>
        <v>1868.6772394269515</v>
      </c>
    </row>
    <row r="1121" spans="1:24" x14ac:dyDescent="0.25">
      <c r="A1121">
        <f t="shared" si="184"/>
        <v>1.6</v>
      </c>
      <c r="B1121">
        <f t="shared" si="185"/>
        <v>2.5600000000000005</v>
      </c>
      <c r="E1121">
        <v>45</v>
      </c>
      <c r="F1121" t="s">
        <v>38</v>
      </c>
      <c r="G1121">
        <v>160</v>
      </c>
      <c r="H1121">
        <v>48</v>
      </c>
      <c r="I1121">
        <v>1.5</v>
      </c>
      <c r="J1121">
        <f t="shared" si="178"/>
        <v>18.749999999999996</v>
      </c>
      <c r="K1121">
        <f t="shared" si="191"/>
        <v>4.62</v>
      </c>
      <c r="L1121">
        <f t="shared" si="186"/>
        <v>3.08</v>
      </c>
      <c r="M1121">
        <v>60</v>
      </c>
      <c r="N1121">
        <v>77</v>
      </c>
      <c r="O1121">
        <f t="shared" si="187"/>
        <v>51.333333333333336</v>
      </c>
      <c r="P1121">
        <f t="shared" si="188"/>
        <v>1.6041666666666667</v>
      </c>
      <c r="Q1121">
        <v>139</v>
      </c>
      <c r="R1121">
        <v>70</v>
      </c>
      <c r="S1121">
        <v>93</v>
      </c>
      <c r="T1121">
        <v>69</v>
      </c>
      <c r="U1121">
        <v>1207.7922077922078</v>
      </c>
      <c r="V1121">
        <v>1811.6883116883118</v>
      </c>
      <c r="W1121">
        <f t="shared" si="189"/>
        <v>1610.3896103896104</v>
      </c>
      <c r="X1121">
        <f t="shared" si="190"/>
        <v>2415.5844155844156</v>
      </c>
    </row>
    <row r="1122" spans="1:24" x14ac:dyDescent="0.25">
      <c r="A1122">
        <f t="shared" si="184"/>
        <v>1.6</v>
      </c>
      <c r="B1122">
        <f t="shared" si="185"/>
        <v>2.5600000000000005</v>
      </c>
      <c r="E1122">
        <v>45</v>
      </c>
      <c r="F1122" t="s">
        <v>38</v>
      </c>
      <c r="G1122">
        <v>160</v>
      </c>
      <c r="H1122">
        <v>78</v>
      </c>
      <c r="I1122">
        <v>1.911</v>
      </c>
      <c r="J1122">
        <f t="shared" si="178"/>
        <v>30.468749999999993</v>
      </c>
      <c r="K1122">
        <f t="shared" si="191"/>
        <v>6.0028577440000008</v>
      </c>
      <c r="L1122">
        <f t="shared" si="186"/>
        <v>3.1412128435374154</v>
      </c>
      <c r="M1122">
        <v>71.248000000000005</v>
      </c>
      <c r="N1122">
        <v>84.253</v>
      </c>
      <c r="O1122">
        <f t="shared" si="187"/>
        <v>44.088435374149661</v>
      </c>
      <c r="P1122">
        <f t="shared" si="188"/>
        <v>1.0801666666666667</v>
      </c>
      <c r="Q1122">
        <v>112</v>
      </c>
      <c r="R1122">
        <v>74</v>
      </c>
      <c r="S1122">
        <v>86.667000000000002</v>
      </c>
      <c r="T1122">
        <v>38</v>
      </c>
      <c r="U1122">
        <v>1028.651798749006</v>
      </c>
      <c r="V1122">
        <v>1965.7535874093505</v>
      </c>
      <c r="W1122">
        <f t="shared" si="189"/>
        <v>1155.0098795744509</v>
      </c>
      <c r="X1122">
        <f t="shared" si="190"/>
        <v>2207.2238798667759</v>
      </c>
    </row>
    <row r="1123" spans="1:24" x14ac:dyDescent="0.25">
      <c r="A1123">
        <f t="shared" si="184"/>
        <v>1.62</v>
      </c>
      <c r="B1123">
        <f t="shared" si="185"/>
        <v>2.6244000000000005</v>
      </c>
      <c r="E1123">
        <v>45</v>
      </c>
      <c r="F1123" t="s">
        <v>38</v>
      </c>
      <c r="G1123">
        <v>162</v>
      </c>
      <c r="H1123">
        <v>46.265999999999998</v>
      </c>
      <c r="I1123">
        <v>1.44</v>
      </c>
      <c r="J1123">
        <f t="shared" si="178"/>
        <v>17.629172382258798</v>
      </c>
      <c r="K1123">
        <f t="shared" si="191"/>
        <v>6.3748388440000001</v>
      </c>
      <c r="L1123">
        <f t="shared" si="186"/>
        <v>4.4269714194444445</v>
      </c>
      <c r="M1123">
        <v>83.242000000000004</v>
      </c>
      <c r="N1123">
        <v>76.581999999999994</v>
      </c>
      <c r="O1123">
        <f t="shared" si="187"/>
        <v>53.18194444444444</v>
      </c>
      <c r="P1123">
        <f t="shared" si="188"/>
        <v>1.6552543984783641</v>
      </c>
      <c r="Q1123">
        <v>123</v>
      </c>
      <c r="R1123">
        <v>77</v>
      </c>
      <c r="S1123">
        <v>92.332999999999998</v>
      </c>
      <c r="T1123">
        <v>46</v>
      </c>
      <c r="U1123">
        <v>1205.6749627849888</v>
      </c>
      <c r="V1123">
        <v>1736.1719464103837</v>
      </c>
      <c r="W1123">
        <f t="shared" si="189"/>
        <v>1158.7179191129367</v>
      </c>
      <c r="X1123">
        <f t="shared" si="190"/>
        <v>1668.5538035226286</v>
      </c>
    </row>
    <row r="1124" spans="1:24" x14ac:dyDescent="0.25">
      <c r="A1124">
        <f t="shared" si="184"/>
        <v>1.62</v>
      </c>
      <c r="B1124">
        <f t="shared" si="185"/>
        <v>2.6244000000000005</v>
      </c>
      <c r="E1124">
        <v>45</v>
      </c>
      <c r="F1124" t="s">
        <v>38</v>
      </c>
      <c r="G1124">
        <v>162</v>
      </c>
      <c r="H1124">
        <v>65</v>
      </c>
      <c r="I1124">
        <v>1.7</v>
      </c>
      <c r="J1124">
        <f t="shared" si="178"/>
        <v>24.767565919829291</v>
      </c>
      <c r="K1124">
        <f t="shared" si="191"/>
        <v>6.1769999999999996</v>
      </c>
      <c r="L1124">
        <f t="shared" si="186"/>
        <v>3.6335294117647057</v>
      </c>
      <c r="M1124">
        <v>71</v>
      </c>
      <c r="N1124">
        <v>87</v>
      </c>
      <c r="O1124">
        <f t="shared" si="187"/>
        <v>51.176470588235297</v>
      </c>
      <c r="P1124">
        <f t="shared" si="188"/>
        <v>1.3384615384615384</v>
      </c>
      <c r="Q1124">
        <v>120</v>
      </c>
      <c r="R1124">
        <v>71</v>
      </c>
      <c r="S1124">
        <v>87</v>
      </c>
      <c r="T1124">
        <v>49</v>
      </c>
      <c r="U1124">
        <v>1000</v>
      </c>
      <c r="V1124">
        <v>1700</v>
      </c>
      <c r="W1124">
        <f t="shared" si="189"/>
        <v>1126.7605633802818</v>
      </c>
      <c r="X1124">
        <f t="shared" si="190"/>
        <v>1915.4929577464791</v>
      </c>
    </row>
    <row r="1125" spans="1:24" x14ac:dyDescent="0.25">
      <c r="A1125">
        <f t="shared" si="184"/>
        <v>1.63</v>
      </c>
      <c r="B1125">
        <f t="shared" si="185"/>
        <v>2.6568999999999998</v>
      </c>
      <c r="C1125" t="s">
        <v>154</v>
      </c>
      <c r="D1125" t="s">
        <v>155</v>
      </c>
      <c r="E1125">
        <v>45</v>
      </c>
      <c r="F1125" t="s">
        <v>38</v>
      </c>
      <c r="G1125">
        <v>163</v>
      </c>
      <c r="H1125">
        <v>110</v>
      </c>
      <c r="I1125">
        <v>2.3199999999999998</v>
      </c>
      <c r="J1125">
        <f t="shared" si="178"/>
        <v>41.401633482630139</v>
      </c>
      <c r="M1125">
        <v>80</v>
      </c>
      <c r="Q1125">
        <v>135</v>
      </c>
      <c r="R1125">
        <v>83</v>
      </c>
      <c r="S1125">
        <v>100</v>
      </c>
      <c r="T1125">
        <v>52</v>
      </c>
    </row>
    <row r="1126" spans="1:24" x14ac:dyDescent="0.25">
      <c r="A1126">
        <f t="shared" si="184"/>
        <v>1.65</v>
      </c>
      <c r="B1126">
        <f t="shared" si="185"/>
        <v>2.7224999999999997</v>
      </c>
      <c r="E1126">
        <v>45</v>
      </c>
      <c r="F1126" t="s">
        <v>38</v>
      </c>
      <c r="G1126">
        <v>165</v>
      </c>
      <c r="H1126">
        <v>64</v>
      </c>
      <c r="I1126">
        <v>1.7310000000000001</v>
      </c>
      <c r="J1126">
        <f t="shared" si="178"/>
        <v>23.507805325987146</v>
      </c>
      <c r="K1126">
        <f>(M1126*N1126)/1000</f>
        <v>3.60805284</v>
      </c>
      <c r="L1126">
        <f>K1126/I1126</f>
        <v>2.0843748353552858</v>
      </c>
      <c r="M1126">
        <v>89.88</v>
      </c>
      <c r="N1126">
        <v>40.143000000000001</v>
      </c>
      <c r="O1126">
        <f>N1126/I1126</f>
        <v>23.190641247833621</v>
      </c>
      <c r="P1126">
        <f>N1126/H1126</f>
        <v>0.62723437500000001</v>
      </c>
      <c r="Q1126">
        <v>115</v>
      </c>
      <c r="R1126">
        <v>74</v>
      </c>
      <c r="S1126">
        <v>87.667000000000002</v>
      </c>
      <c r="T1126">
        <v>41</v>
      </c>
      <c r="U1126">
        <v>2183.8676730687789</v>
      </c>
      <c r="V1126">
        <v>3780.2749420820564</v>
      </c>
      <c r="W1126">
        <f>S1126*80/K1126</f>
        <v>1943.8074526646901</v>
      </c>
      <c r="X1126">
        <f>W1126*I1126</f>
        <v>3364.7307005625789</v>
      </c>
    </row>
    <row r="1127" spans="1:24" x14ac:dyDescent="0.25">
      <c r="A1127">
        <f t="shared" si="184"/>
        <v>1.67</v>
      </c>
      <c r="B1127">
        <f t="shared" si="185"/>
        <v>2.7888999999999999</v>
      </c>
      <c r="E1127">
        <v>45</v>
      </c>
      <c r="F1127" t="s">
        <v>38</v>
      </c>
      <c r="G1127">
        <v>167</v>
      </c>
      <c r="H1127">
        <v>83</v>
      </c>
      <c r="I1127">
        <v>2</v>
      </c>
      <c r="J1127">
        <f t="shared" si="178"/>
        <v>29.760837606224676</v>
      </c>
      <c r="K1127">
        <f>(M1127*N1127)/1000</f>
        <v>4.556</v>
      </c>
      <c r="L1127">
        <f>K1127/I1127</f>
        <v>2.278</v>
      </c>
      <c r="M1127">
        <v>68</v>
      </c>
      <c r="N1127">
        <v>67</v>
      </c>
      <c r="O1127">
        <f>N1127/I1127</f>
        <v>33.5</v>
      </c>
      <c r="P1127">
        <f>N1127/H1127</f>
        <v>0.80722891566265065</v>
      </c>
      <c r="Q1127">
        <v>136</v>
      </c>
      <c r="R1127">
        <v>89</v>
      </c>
      <c r="S1127">
        <v>104</v>
      </c>
      <c r="T1127">
        <v>47</v>
      </c>
      <c r="U1127">
        <v>1552.2388059701493</v>
      </c>
      <c r="V1127">
        <v>3104.4776119402986</v>
      </c>
      <c r="W1127">
        <f>S1127*80/K1127</f>
        <v>1826.1633011413521</v>
      </c>
      <c r="X1127">
        <f>W1127*I1127</f>
        <v>3652.3266022827042</v>
      </c>
    </row>
    <row r="1128" spans="1:24" x14ac:dyDescent="0.25">
      <c r="A1128">
        <f t="shared" si="184"/>
        <v>1.7</v>
      </c>
      <c r="B1128">
        <f t="shared" si="185"/>
        <v>2.8899999999999997</v>
      </c>
      <c r="E1128">
        <v>45</v>
      </c>
      <c r="F1128" t="s">
        <v>38</v>
      </c>
      <c r="G1128">
        <v>170</v>
      </c>
      <c r="H1128">
        <v>119</v>
      </c>
      <c r="I1128">
        <v>2.4</v>
      </c>
      <c r="J1128">
        <f t="shared" si="178"/>
        <v>41.176470588235297</v>
      </c>
      <c r="K1128">
        <f>(M1128*N1128)/1000</f>
        <v>7.7759999999999998</v>
      </c>
      <c r="L1128">
        <f>K1128/I1128</f>
        <v>3.24</v>
      </c>
      <c r="M1128">
        <v>96</v>
      </c>
      <c r="N1128">
        <v>81</v>
      </c>
      <c r="O1128">
        <f>N1128/I1128</f>
        <v>33.75</v>
      </c>
      <c r="P1128">
        <f>N1128/H1128</f>
        <v>0.68067226890756305</v>
      </c>
      <c r="Q1128">
        <v>132</v>
      </c>
      <c r="R1128">
        <v>72</v>
      </c>
      <c r="S1128">
        <v>92</v>
      </c>
      <c r="T1128">
        <v>60</v>
      </c>
      <c r="U1128">
        <v>1135.8024691358025</v>
      </c>
      <c r="V1128">
        <v>2725.9259259259261</v>
      </c>
      <c r="W1128">
        <f>S1128*80/K1128</f>
        <v>946.50205761316874</v>
      </c>
      <c r="X1128">
        <f>W1128*I1128</f>
        <v>2271.6049382716051</v>
      </c>
    </row>
    <row r="1129" spans="1:24" x14ac:dyDescent="0.25">
      <c r="A1129">
        <f t="shared" si="184"/>
        <v>0</v>
      </c>
      <c r="B1129">
        <f t="shared" si="185"/>
        <v>0</v>
      </c>
      <c r="C1129" t="s">
        <v>156</v>
      </c>
      <c r="E1129">
        <v>45</v>
      </c>
      <c r="F1129" t="s">
        <v>38</v>
      </c>
    </row>
    <row r="1130" spans="1:24" x14ac:dyDescent="0.25">
      <c r="A1130">
        <f t="shared" si="184"/>
        <v>1.51</v>
      </c>
      <c r="B1130">
        <f t="shared" si="185"/>
        <v>2.2801</v>
      </c>
      <c r="E1130">
        <v>46</v>
      </c>
      <c r="F1130" t="s">
        <v>38</v>
      </c>
      <c r="G1130">
        <v>151</v>
      </c>
      <c r="H1130">
        <v>92</v>
      </c>
      <c r="I1130">
        <v>2</v>
      </c>
      <c r="J1130">
        <f t="shared" ref="J1130:J1142" si="192">H1130/B1130</f>
        <v>40.349107495285295</v>
      </c>
      <c r="K1130">
        <f>(M1130*N1130)/1000</f>
        <v>5.0410000000000004</v>
      </c>
      <c r="L1130">
        <f t="shared" ref="L1130:L1138" si="193">K1130/I1130</f>
        <v>2.5205000000000002</v>
      </c>
      <c r="M1130">
        <v>71</v>
      </c>
      <c r="N1130">
        <v>71</v>
      </c>
      <c r="O1130">
        <f t="shared" ref="O1130:O1138" si="194">N1130/I1130</f>
        <v>35.5</v>
      </c>
      <c r="P1130">
        <f t="shared" ref="P1130:P1138" si="195">N1130/H1130</f>
        <v>0.77173913043478259</v>
      </c>
      <c r="Q1130">
        <v>141</v>
      </c>
      <c r="R1130">
        <v>67</v>
      </c>
      <c r="S1130">
        <v>91</v>
      </c>
      <c r="T1130">
        <v>74</v>
      </c>
      <c r="U1130">
        <v>1281.6901408450703</v>
      </c>
      <c r="V1130">
        <v>2563.3802816901407</v>
      </c>
      <c r="W1130">
        <f t="shared" ref="W1130:W1138" si="196">S1130*80/K1130</f>
        <v>1444.1579051775441</v>
      </c>
      <c r="X1130">
        <f t="shared" ref="X1130:X1138" si="197">W1130*I1130</f>
        <v>2888.3158103550882</v>
      </c>
    </row>
    <row r="1131" spans="1:24" x14ac:dyDescent="0.25">
      <c r="A1131">
        <f t="shared" si="184"/>
        <v>1.52</v>
      </c>
      <c r="B1131">
        <f t="shared" si="185"/>
        <v>2.3104</v>
      </c>
      <c r="E1131">
        <v>46</v>
      </c>
      <c r="F1131" t="s">
        <v>38</v>
      </c>
      <c r="G1131">
        <v>152</v>
      </c>
      <c r="H1131">
        <v>48</v>
      </c>
      <c r="I1131">
        <v>1.4419999999999999</v>
      </c>
      <c r="J1131">
        <f t="shared" si="192"/>
        <v>20.775623268698062</v>
      </c>
      <c r="K1131">
        <f>(M1131*N1131)/1000</f>
        <v>4.7998992120000006</v>
      </c>
      <c r="L1131">
        <f t="shared" si="193"/>
        <v>3.3286402302357843</v>
      </c>
      <c r="M1131">
        <v>66.138000000000005</v>
      </c>
      <c r="N1131">
        <v>72.573999999999998</v>
      </c>
      <c r="O1131">
        <f t="shared" si="194"/>
        <v>50.328710124826628</v>
      </c>
      <c r="P1131">
        <f t="shared" si="195"/>
        <v>1.5119583333333333</v>
      </c>
      <c r="Q1131">
        <v>129</v>
      </c>
      <c r="R1131">
        <v>68</v>
      </c>
      <c r="S1131">
        <v>88.332999999999998</v>
      </c>
      <c r="T1131">
        <v>61</v>
      </c>
      <c r="U1131">
        <v>1217.1438807286356</v>
      </c>
      <c r="V1131">
        <v>1755.1214760106925</v>
      </c>
      <c r="W1131">
        <f t="shared" si="196"/>
        <v>1472.2475801852313</v>
      </c>
      <c r="X1131">
        <f t="shared" si="197"/>
        <v>2122.9810106271034</v>
      </c>
    </row>
    <row r="1132" spans="1:24" x14ac:dyDescent="0.25">
      <c r="A1132">
        <f t="shared" si="184"/>
        <v>1.54</v>
      </c>
      <c r="B1132">
        <f t="shared" si="185"/>
        <v>2.3715999999999999</v>
      </c>
      <c r="E1132">
        <v>46</v>
      </c>
      <c r="F1132" t="s">
        <v>38</v>
      </c>
      <c r="G1132">
        <v>154</v>
      </c>
      <c r="H1132">
        <v>68</v>
      </c>
      <c r="I1132">
        <v>1.8</v>
      </c>
      <c r="J1132">
        <f t="shared" si="192"/>
        <v>28.67262607522348</v>
      </c>
      <c r="K1132">
        <f>(M1132*N1132)/1000</f>
        <v>4.891</v>
      </c>
      <c r="L1132">
        <f t="shared" si="193"/>
        <v>2.717222222222222</v>
      </c>
      <c r="M1132">
        <v>67</v>
      </c>
      <c r="N1132">
        <v>73</v>
      </c>
      <c r="O1132">
        <f t="shared" si="194"/>
        <v>40.555555555555557</v>
      </c>
      <c r="P1132">
        <f t="shared" si="195"/>
        <v>1.0735294117647058</v>
      </c>
      <c r="Q1132">
        <v>127</v>
      </c>
      <c r="R1132">
        <v>87</v>
      </c>
      <c r="S1132">
        <v>100</v>
      </c>
      <c r="T1132">
        <v>40</v>
      </c>
      <c r="U1132">
        <v>1369.8630136986301</v>
      </c>
      <c r="V1132">
        <v>2465.7534246575342</v>
      </c>
      <c r="W1132">
        <f t="shared" si="196"/>
        <v>1635.657329789409</v>
      </c>
      <c r="X1132">
        <f t="shared" si="197"/>
        <v>2944.1831936209364</v>
      </c>
    </row>
    <row r="1133" spans="1:24" x14ac:dyDescent="0.25">
      <c r="A1133">
        <f t="shared" si="184"/>
        <v>1.55</v>
      </c>
      <c r="B1133">
        <f t="shared" si="185"/>
        <v>2.4025000000000003</v>
      </c>
      <c r="C1133" t="s">
        <v>157</v>
      </c>
      <c r="D1133" t="s">
        <v>158</v>
      </c>
      <c r="E1133">
        <v>46</v>
      </c>
      <c r="F1133" t="s">
        <v>38</v>
      </c>
      <c r="G1133">
        <v>155</v>
      </c>
      <c r="H1133">
        <v>85</v>
      </c>
      <c r="I1133">
        <v>1.99</v>
      </c>
      <c r="J1133">
        <f t="shared" si="192"/>
        <v>35.379812695109258</v>
      </c>
      <c r="K1133">
        <v>7</v>
      </c>
      <c r="L1133">
        <f t="shared" si="193"/>
        <v>3.5175879396984926</v>
      </c>
      <c r="M1133">
        <v>99</v>
      </c>
      <c r="N1133">
        <v>70</v>
      </c>
      <c r="O1133">
        <f t="shared" si="194"/>
        <v>35.175879396984925</v>
      </c>
      <c r="P1133">
        <f t="shared" si="195"/>
        <v>0.82352941176470584</v>
      </c>
      <c r="Q1133">
        <v>136</v>
      </c>
      <c r="R1133">
        <v>91</v>
      </c>
      <c r="S1133">
        <v>106</v>
      </c>
      <c r="T1133">
        <v>45</v>
      </c>
      <c r="U1133">
        <f>S1133*1000/N1133</f>
        <v>1514.2857142857142</v>
      </c>
      <c r="V1133">
        <f>U1133*I1133</f>
        <v>3013.4285714285711</v>
      </c>
      <c r="W1133">
        <f t="shared" si="196"/>
        <v>1211.4285714285713</v>
      </c>
      <c r="X1133">
        <f t="shared" si="197"/>
        <v>2410.7428571428568</v>
      </c>
    </row>
    <row r="1134" spans="1:24" x14ac:dyDescent="0.25">
      <c r="A1134">
        <f t="shared" si="184"/>
        <v>1.56</v>
      </c>
      <c r="B1134">
        <f t="shared" si="185"/>
        <v>2.4336000000000002</v>
      </c>
      <c r="E1134">
        <v>46</v>
      </c>
      <c r="F1134" t="s">
        <v>38</v>
      </c>
      <c r="G1134">
        <v>156</v>
      </c>
      <c r="H1134">
        <v>64</v>
      </c>
      <c r="I1134">
        <v>1.7</v>
      </c>
      <c r="J1134">
        <f t="shared" si="192"/>
        <v>26.298487836949374</v>
      </c>
      <c r="K1134">
        <f>(M1134*N1134)/1000</f>
        <v>4.2880000000000003</v>
      </c>
      <c r="L1134">
        <f t="shared" si="193"/>
        <v>2.5223529411764707</v>
      </c>
      <c r="M1134">
        <v>67</v>
      </c>
      <c r="N1134">
        <v>64</v>
      </c>
      <c r="O1134">
        <f t="shared" si="194"/>
        <v>37.647058823529413</v>
      </c>
      <c r="P1134">
        <f t="shared" si="195"/>
        <v>1</v>
      </c>
      <c r="Q1134">
        <v>128</v>
      </c>
      <c r="R1134">
        <v>73</v>
      </c>
      <c r="S1134">
        <v>91</v>
      </c>
      <c r="T1134">
        <v>55</v>
      </c>
      <c r="U1134">
        <v>1421.875</v>
      </c>
      <c r="V1134">
        <v>2417.1875</v>
      </c>
      <c r="W1134">
        <f t="shared" si="196"/>
        <v>1697.7611940298507</v>
      </c>
      <c r="X1134">
        <f t="shared" si="197"/>
        <v>2886.1940298507461</v>
      </c>
    </row>
    <row r="1135" spans="1:24" x14ac:dyDescent="0.25">
      <c r="A1135">
        <f t="shared" si="184"/>
        <v>1.58</v>
      </c>
      <c r="B1135">
        <f t="shared" si="185"/>
        <v>2.4964000000000004</v>
      </c>
      <c r="C1135" t="s">
        <v>159</v>
      </c>
      <c r="E1135">
        <v>46</v>
      </c>
      <c r="F1135" t="s">
        <v>38</v>
      </c>
      <c r="G1135">
        <v>158</v>
      </c>
      <c r="H1135">
        <v>110</v>
      </c>
      <c r="I1135">
        <v>2.29</v>
      </c>
      <c r="J1135">
        <f t="shared" si="192"/>
        <v>44.063451369972753</v>
      </c>
      <c r="K1135">
        <v>7.6</v>
      </c>
      <c r="L1135">
        <f t="shared" si="193"/>
        <v>3.318777292576419</v>
      </c>
      <c r="M1135">
        <v>108</v>
      </c>
      <c r="N1135">
        <v>82</v>
      </c>
      <c r="O1135">
        <f t="shared" si="194"/>
        <v>35.807860262008731</v>
      </c>
      <c r="P1135">
        <f t="shared" si="195"/>
        <v>0.74545454545454548</v>
      </c>
      <c r="Q1135">
        <v>146</v>
      </c>
      <c r="R1135">
        <v>86</v>
      </c>
      <c r="S1135">
        <v>106</v>
      </c>
      <c r="T1135">
        <v>60</v>
      </c>
      <c r="U1135">
        <f>S1135*1000/N1135</f>
        <v>1292.6829268292684</v>
      </c>
      <c r="V1135">
        <f>U1135*I1135</f>
        <v>2960.2439024390246</v>
      </c>
      <c r="W1135">
        <f t="shared" si="196"/>
        <v>1115.7894736842106</v>
      </c>
      <c r="X1135">
        <f t="shared" si="197"/>
        <v>2555.1578947368425</v>
      </c>
    </row>
    <row r="1136" spans="1:24" x14ac:dyDescent="0.25">
      <c r="A1136">
        <f t="shared" si="184"/>
        <v>1.595</v>
      </c>
      <c r="B1136">
        <f t="shared" si="185"/>
        <v>2.544025</v>
      </c>
      <c r="E1136">
        <v>46</v>
      </c>
      <c r="F1136" t="s">
        <v>38</v>
      </c>
      <c r="G1136">
        <v>159.5</v>
      </c>
      <c r="H1136">
        <v>55</v>
      </c>
      <c r="I1136">
        <v>1.577</v>
      </c>
      <c r="J1136">
        <f t="shared" si="192"/>
        <v>21.619284401686304</v>
      </c>
      <c r="K1136">
        <f>(M1136*N1136)/1000</f>
        <v>9.628469900999999</v>
      </c>
      <c r="L1136">
        <f t="shared" si="193"/>
        <v>6.1055611293595433</v>
      </c>
      <c r="M1136">
        <v>89.552999999999997</v>
      </c>
      <c r="N1136">
        <v>107.517</v>
      </c>
      <c r="O1136">
        <f t="shared" si="194"/>
        <v>68.17818642993025</v>
      </c>
      <c r="P1136">
        <f t="shared" si="195"/>
        <v>1.9548545454545454</v>
      </c>
      <c r="Q1136">
        <v>134</v>
      </c>
      <c r="R1136">
        <v>80</v>
      </c>
      <c r="S1136">
        <v>98</v>
      </c>
      <c r="T1136">
        <v>54</v>
      </c>
      <c r="U1136">
        <v>911.48376535803641</v>
      </c>
      <c r="V1136">
        <v>1437.4098979696234</v>
      </c>
      <c r="W1136">
        <f t="shared" si="196"/>
        <v>814.25190924528397</v>
      </c>
      <c r="X1136">
        <f t="shared" si="197"/>
        <v>1284.0752608798127</v>
      </c>
    </row>
    <row r="1137" spans="1:24" x14ac:dyDescent="0.25">
      <c r="A1137">
        <f t="shared" si="184"/>
        <v>1.6</v>
      </c>
      <c r="B1137">
        <f t="shared" si="185"/>
        <v>2.5600000000000005</v>
      </c>
      <c r="E1137">
        <v>46</v>
      </c>
      <c r="F1137" t="s">
        <v>38</v>
      </c>
      <c r="G1137">
        <v>160</v>
      </c>
      <c r="H1137">
        <v>51.71</v>
      </c>
      <c r="I1137">
        <v>1.526</v>
      </c>
      <c r="J1137">
        <f t="shared" si="192"/>
        <v>20.199218749999996</v>
      </c>
      <c r="K1137">
        <f>(M1137*N1137)/1000</f>
        <v>5.2577007840000007</v>
      </c>
      <c r="L1137">
        <f t="shared" si="193"/>
        <v>3.4454133577981656</v>
      </c>
      <c r="M1137">
        <v>73.724000000000004</v>
      </c>
      <c r="N1137">
        <v>71.316000000000003</v>
      </c>
      <c r="O1137">
        <f t="shared" si="194"/>
        <v>46.73394495412844</v>
      </c>
      <c r="P1137">
        <f t="shared" si="195"/>
        <v>1.3791529684780508</v>
      </c>
      <c r="Q1137">
        <v>98</v>
      </c>
      <c r="R1137">
        <v>58</v>
      </c>
      <c r="S1137">
        <v>71.332999999999998</v>
      </c>
      <c r="T1137">
        <v>40</v>
      </c>
      <c r="U1137">
        <v>1000.2383756800717</v>
      </c>
      <c r="V1137">
        <v>1526.3637612877894</v>
      </c>
      <c r="W1137">
        <f t="shared" si="196"/>
        <v>1085.3869846238094</v>
      </c>
      <c r="X1137">
        <f t="shared" si="197"/>
        <v>1656.3005385359331</v>
      </c>
    </row>
    <row r="1138" spans="1:24" x14ac:dyDescent="0.25">
      <c r="A1138">
        <f t="shared" si="184"/>
        <v>1.66</v>
      </c>
      <c r="B1138">
        <f t="shared" si="185"/>
        <v>2.7555999999999998</v>
      </c>
      <c r="C1138" t="s">
        <v>160</v>
      </c>
      <c r="E1138">
        <v>46</v>
      </c>
      <c r="F1138" t="s">
        <v>38</v>
      </c>
      <c r="G1138">
        <v>166</v>
      </c>
      <c r="H1138">
        <v>109</v>
      </c>
      <c r="I1138">
        <v>2.3199999999999998</v>
      </c>
      <c r="J1138">
        <f t="shared" si="192"/>
        <v>39.555813615909422</v>
      </c>
      <c r="K1138">
        <v>9.3000000000000007</v>
      </c>
      <c r="L1138">
        <f t="shared" si="193"/>
        <v>4.0086206896551726</v>
      </c>
      <c r="M1138">
        <v>103</v>
      </c>
      <c r="N1138">
        <v>104</v>
      </c>
      <c r="O1138">
        <f t="shared" si="194"/>
        <v>44.827586206896555</v>
      </c>
      <c r="P1138">
        <f t="shared" si="195"/>
        <v>0.95412844036697253</v>
      </c>
      <c r="Q1138">
        <v>144</v>
      </c>
      <c r="R1138">
        <v>87</v>
      </c>
      <c r="S1138">
        <v>106</v>
      </c>
      <c r="T1138">
        <v>57</v>
      </c>
      <c r="U1138">
        <f>S1138*1000/N1138</f>
        <v>1019.2307692307693</v>
      </c>
      <c r="V1138">
        <f>U1138*I1138</f>
        <v>2364.6153846153848</v>
      </c>
      <c r="W1138">
        <f t="shared" si="196"/>
        <v>911.82795698924724</v>
      </c>
      <c r="X1138">
        <f t="shared" si="197"/>
        <v>2115.4408602150534</v>
      </c>
    </row>
    <row r="1139" spans="1:24" x14ac:dyDescent="0.25">
      <c r="A1139">
        <f t="shared" si="184"/>
        <v>1.67</v>
      </c>
      <c r="B1139">
        <f t="shared" si="185"/>
        <v>2.7888999999999999</v>
      </c>
      <c r="C1139" t="s">
        <v>161</v>
      </c>
      <c r="E1139">
        <v>46</v>
      </c>
      <c r="F1139" t="s">
        <v>38</v>
      </c>
      <c r="G1139">
        <v>167</v>
      </c>
      <c r="H1139">
        <v>103</v>
      </c>
      <c r="I1139">
        <v>2.25</v>
      </c>
      <c r="J1139">
        <f t="shared" si="192"/>
        <v>36.932123776399301</v>
      </c>
      <c r="M1139">
        <v>81</v>
      </c>
      <c r="Q1139">
        <v>152</v>
      </c>
      <c r="R1139">
        <v>80</v>
      </c>
      <c r="S1139">
        <v>104</v>
      </c>
      <c r="T1139">
        <v>72</v>
      </c>
    </row>
    <row r="1140" spans="1:24" x14ac:dyDescent="0.25">
      <c r="A1140">
        <f t="shared" si="184"/>
        <v>1.7</v>
      </c>
      <c r="B1140">
        <f t="shared" si="185"/>
        <v>2.8899999999999997</v>
      </c>
      <c r="C1140" t="s">
        <v>162</v>
      </c>
      <c r="E1140">
        <v>46</v>
      </c>
      <c r="F1140" t="s">
        <v>38</v>
      </c>
      <c r="G1140">
        <v>170</v>
      </c>
      <c r="H1140">
        <v>67</v>
      </c>
      <c r="I1140">
        <v>1.79</v>
      </c>
      <c r="J1140">
        <f t="shared" si="192"/>
        <v>23.183391003460208</v>
      </c>
      <c r="K1140">
        <v>6</v>
      </c>
      <c r="L1140">
        <f>K1140/I1140</f>
        <v>3.3519553072625698</v>
      </c>
      <c r="M1140">
        <v>48</v>
      </c>
      <c r="N1140">
        <v>108</v>
      </c>
      <c r="O1140">
        <f>N1140/I1140</f>
        <v>60.335195530726253</v>
      </c>
      <c r="P1140">
        <f>N1140/H1140</f>
        <v>1.6119402985074627</v>
      </c>
      <c r="Q1140">
        <v>151</v>
      </c>
      <c r="R1140">
        <v>80</v>
      </c>
      <c r="S1140">
        <v>103</v>
      </c>
      <c r="T1140">
        <v>71</v>
      </c>
      <c r="U1140">
        <f>S1140*1000/N1140</f>
        <v>953.7037037037037</v>
      </c>
      <c r="V1140">
        <f>U1140*I1140</f>
        <v>1707.1296296296296</v>
      </c>
      <c r="W1140">
        <f>S1140*80/K1140</f>
        <v>1373.3333333333333</v>
      </c>
      <c r="X1140">
        <f>W1140*I1140</f>
        <v>2458.2666666666664</v>
      </c>
    </row>
    <row r="1141" spans="1:24" x14ac:dyDescent="0.25">
      <c r="A1141">
        <f t="shared" si="184"/>
        <v>1.72</v>
      </c>
      <c r="B1141">
        <f t="shared" si="185"/>
        <v>2.9583999999999997</v>
      </c>
      <c r="C1141" t="s">
        <v>163</v>
      </c>
      <c r="E1141">
        <v>46</v>
      </c>
      <c r="F1141" t="s">
        <v>38</v>
      </c>
      <c r="G1141">
        <v>172</v>
      </c>
      <c r="H1141">
        <v>136</v>
      </c>
      <c r="I1141">
        <v>2.64</v>
      </c>
      <c r="J1141">
        <f t="shared" si="192"/>
        <v>45.970795024337484</v>
      </c>
      <c r="K1141">
        <v>14</v>
      </c>
      <c r="L1141">
        <f>K1141/I1141</f>
        <v>5.3030303030303028</v>
      </c>
      <c r="M1141">
        <v>94</v>
      </c>
      <c r="N1141">
        <v>138</v>
      </c>
      <c r="O1141">
        <f>N1141/I1141</f>
        <v>52.272727272727273</v>
      </c>
      <c r="P1141">
        <f>N1141/H1141</f>
        <v>1.0147058823529411</v>
      </c>
      <c r="Q1141">
        <v>151</v>
      </c>
      <c r="R1141">
        <v>89</v>
      </c>
      <c r="S1141">
        <v>110</v>
      </c>
      <c r="T1141">
        <v>62</v>
      </c>
      <c r="U1141">
        <f>S1141*1000/N1141</f>
        <v>797.10144927536237</v>
      </c>
      <c r="V1141">
        <f>U1141*I1141</f>
        <v>2104.347826086957</v>
      </c>
      <c r="W1141">
        <f>S1141*80/K1141</f>
        <v>628.57142857142856</v>
      </c>
      <c r="X1141">
        <f>W1141*I1141</f>
        <v>1659.4285714285716</v>
      </c>
    </row>
    <row r="1142" spans="1:24" x14ac:dyDescent="0.25">
      <c r="A1142">
        <f t="shared" si="184"/>
        <v>1.72</v>
      </c>
      <c r="B1142">
        <f t="shared" si="185"/>
        <v>2.9583999999999997</v>
      </c>
      <c r="C1142" t="s">
        <v>164</v>
      </c>
      <c r="E1142">
        <v>46</v>
      </c>
      <c r="F1142" t="s">
        <v>38</v>
      </c>
      <c r="G1142">
        <v>172</v>
      </c>
      <c r="H1142">
        <v>110</v>
      </c>
      <c r="I1142">
        <v>2.35</v>
      </c>
      <c r="J1142">
        <f t="shared" si="192"/>
        <v>37.182260681449435</v>
      </c>
      <c r="K1142">
        <v>7.1</v>
      </c>
      <c r="L1142">
        <f>K1142/I1142</f>
        <v>3.0212765957446805</v>
      </c>
      <c r="M1142">
        <v>79</v>
      </c>
      <c r="N1142">
        <v>107</v>
      </c>
      <c r="O1142">
        <f>N1142/I1142</f>
        <v>45.531914893617021</v>
      </c>
      <c r="P1142">
        <f>N1142/H1142</f>
        <v>0.97272727272727277</v>
      </c>
      <c r="Q1142">
        <v>129</v>
      </c>
      <c r="R1142">
        <v>81</v>
      </c>
      <c r="S1142">
        <v>97</v>
      </c>
      <c r="T1142">
        <v>48</v>
      </c>
      <c r="U1142">
        <f>S1142*1000/N1142</f>
        <v>906.54205607476638</v>
      </c>
      <c r="V1142">
        <f>U1142*I1142</f>
        <v>2130.3738317757011</v>
      </c>
      <c r="W1142">
        <f>S1142*80/K1142</f>
        <v>1092.9577464788733</v>
      </c>
      <c r="X1142">
        <f>W1142*I1142</f>
        <v>2568.4507042253526</v>
      </c>
    </row>
    <row r="1143" spans="1:24" x14ac:dyDescent="0.25">
      <c r="A1143">
        <f t="shared" si="184"/>
        <v>0</v>
      </c>
      <c r="B1143">
        <f t="shared" si="185"/>
        <v>0</v>
      </c>
      <c r="C1143" t="s">
        <v>165</v>
      </c>
      <c r="E1143">
        <v>46</v>
      </c>
      <c r="F1143" t="s">
        <v>38</v>
      </c>
      <c r="M1143">
        <v>70</v>
      </c>
      <c r="Q1143">
        <v>113</v>
      </c>
      <c r="R1143">
        <v>75</v>
      </c>
      <c r="S1143">
        <v>88</v>
      </c>
      <c r="T1143">
        <v>38</v>
      </c>
    </row>
    <row r="1144" spans="1:24" x14ac:dyDescent="0.25">
      <c r="A1144">
        <f t="shared" si="184"/>
        <v>1.51</v>
      </c>
      <c r="B1144">
        <f t="shared" si="185"/>
        <v>2.2801</v>
      </c>
      <c r="C1144" t="s">
        <v>166</v>
      </c>
      <c r="E1144">
        <v>47</v>
      </c>
      <c r="F1144" t="s">
        <v>38</v>
      </c>
      <c r="G1144">
        <v>151</v>
      </c>
      <c r="H1144">
        <v>46</v>
      </c>
      <c r="I1144">
        <v>1.41</v>
      </c>
      <c r="J1144">
        <f t="shared" ref="J1144:J1173" si="198">H1144/B1144</f>
        <v>20.174553747642648</v>
      </c>
      <c r="K1144">
        <v>6.6</v>
      </c>
      <c r="L1144">
        <f t="shared" ref="L1144:L1158" si="199">K1144/I1144</f>
        <v>4.6808510638297873</v>
      </c>
      <c r="M1144">
        <v>63</v>
      </c>
      <c r="N1144">
        <v>106</v>
      </c>
      <c r="O1144">
        <f t="shared" ref="O1144:O1158" si="200">N1144/I1144</f>
        <v>75.177304964539005</v>
      </c>
      <c r="P1144">
        <f t="shared" ref="P1144:P1158" si="201">N1144/H1144</f>
        <v>2.3043478260869565</v>
      </c>
      <c r="Q1144">
        <v>108</v>
      </c>
      <c r="R1144">
        <v>69</v>
      </c>
      <c r="S1144">
        <v>82</v>
      </c>
      <c r="T1144">
        <v>39</v>
      </c>
      <c r="U1144">
        <f>S1144*1000/N1144</f>
        <v>773.58490566037733</v>
      </c>
      <c r="V1144">
        <f>U1144*I1144</f>
        <v>1090.7547169811319</v>
      </c>
      <c r="W1144">
        <f t="shared" ref="W1144:W1158" si="202">S1144*80/K1144</f>
        <v>993.93939393939399</v>
      </c>
      <c r="X1144">
        <f t="shared" ref="X1144:X1158" si="203">W1144*I1144</f>
        <v>1401.4545454545455</v>
      </c>
    </row>
    <row r="1145" spans="1:24" x14ac:dyDescent="0.25">
      <c r="A1145">
        <f t="shared" si="184"/>
        <v>1.52</v>
      </c>
      <c r="B1145">
        <f t="shared" si="185"/>
        <v>2.3104</v>
      </c>
      <c r="E1145">
        <v>47</v>
      </c>
      <c r="F1145" t="s">
        <v>38</v>
      </c>
      <c r="G1145">
        <v>152</v>
      </c>
      <c r="H1145">
        <v>56</v>
      </c>
      <c r="I1145">
        <v>1.57</v>
      </c>
      <c r="J1145">
        <f t="shared" si="198"/>
        <v>24.238227146814403</v>
      </c>
      <c r="K1145">
        <f>(M1145*N1145)/1000</f>
        <v>5.4650429900000006</v>
      </c>
      <c r="L1145">
        <f t="shared" si="199"/>
        <v>3.4809191019108283</v>
      </c>
      <c r="M1145">
        <v>76.010000000000005</v>
      </c>
      <c r="N1145">
        <v>71.899000000000001</v>
      </c>
      <c r="O1145">
        <f t="shared" si="200"/>
        <v>45.795541401273887</v>
      </c>
      <c r="P1145">
        <f t="shared" si="201"/>
        <v>1.2839107142857142</v>
      </c>
      <c r="Q1145">
        <v>116</v>
      </c>
      <c r="R1145">
        <v>66</v>
      </c>
      <c r="S1145">
        <v>82.667000000000002</v>
      </c>
      <c r="T1145">
        <v>50</v>
      </c>
      <c r="U1145">
        <v>1149.7656434720927</v>
      </c>
      <c r="V1145">
        <v>1805.1320602511857</v>
      </c>
      <c r="W1145">
        <f t="shared" si="202"/>
        <v>1210.1203983392636</v>
      </c>
      <c r="X1145">
        <f t="shared" si="203"/>
        <v>1899.889025392644</v>
      </c>
    </row>
    <row r="1146" spans="1:24" x14ac:dyDescent="0.25">
      <c r="A1146">
        <f t="shared" si="184"/>
        <v>1.55</v>
      </c>
      <c r="B1146">
        <f t="shared" si="185"/>
        <v>2.4025000000000003</v>
      </c>
      <c r="C1146" t="s">
        <v>167</v>
      </c>
      <c r="E1146">
        <v>47</v>
      </c>
      <c r="F1146" t="s">
        <v>38</v>
      </c>
      <c r="G1146">
        <v>155</v>
      </c>
      <c r="H1146">
        <v>58</v>
      </c>
      <c r="I1146">
        <v>1.61</v>
      </c>
      <c r="J1146">
        <f t="shared" si="198"/>
        <v>24.141519250780433</v>
      </c>
      <c r="K1146">
        <v>6</v>
      </c>
      <c r="L1146">
        <f t="shared" si="199"/>
        <v>3.7267080745341614</v>
      </c>
      <c r="M1146">
        <v>65</v>
      </c>
      <c r="N1146">
        <v>94</v>
      </c>
      <c r="O1146">
        <f t="shared" si="200"/>
        <v>58.385093167701861</v>
      </c>
      <c r="P1146">
        <f t="shared" si="201"/>
        <v>1.6206896551724137</v>
      </c>
      <c r="Q1146">
        <v>109</v>
      </c>
      <c r="R1146">
        <v>67</v>
      </c>
      <c r="S1146">
        <v>80</v>
      </c>
      <c r="T1146">
        <v>42</v>
      </c>
      <c r="U1146">
        <f>S1146*1000/N1146</f>
        <v>851.063829787234</v>
      </c>
      <c r="V1146">
        <f>U1146*I1146</f>
        <v>1370.2127659574469</v>
      </c>
      <c r="W1146">
        <f t="shared" si="202"/>
        <v>1066.6666666666667</v>
      </c>
      <c r="X1146">
        <f t="shared" si="203"/>
        <v>1717.3333333333335</v>
      </c>
    </row>
    <row r="1147" spans="1:24" x14ac:dyDescent="0.25">
      <c r="A1147">
        <f t="shared" si="184"/>
        <v>1.55</v>
      </c>
      <c r="B1147">
        <f t="shared" si="185"/>
        <v>2.4025000000000003</v>
      </c>
      <c r="C1147" t="s">
        <v>168</v>
      </c>
      <c r="E1147">
        <v>47</v>
      </c>
      <c r="F1147" t="s">
        <v>38</v>
      </c>
      <c r="G1147">
        <v>155</v>
      </c>
      <c r="H1147">
        <v>66</v>
      </c>
      <c r="I1147">
        <v>1.73</v>
      </c>
      <c r="J1147">
        <f t="shared" si="198"/>
        <v>27.471383975026011</v>
      </c>
      <c r="K1147">
        <v>4.0999999999999996</v>
      </c>
      <c r="L1147">
        <f t="shared" si="199"/>
        <v>2.3699421965317917</v>
      </c>
      <c r="M1147">
        <v>70</v>
      </c>
      <c r="N1147">
        <v>70</v>
      </c>
      <c r="O1147">
        <f t="shared" si="200"/>
        <v>40.462427745664741</v>
      </c>
      <c r="P1147">
        <f t="shared" si="201"/>
        <v>1.0606060606060606</v>
      </c>
      <c r="Q1147">
        <v>146</v>
      </c>
      <c r="R1147">
        <v>92</v>
      </c>
      <c r="S1147">
        <v>110</v>
      </c>
      <c r="T1147">
        <v>54</v>
      </c>
      <c r="U1147">
        <f>S1147*1000/N1147</f>
        <v>1571.4285714285713</v>
      </c>
      <c r="V1147">
        <f>U1147*I1147</f>
        <v>2718.5714285714284</v>
      </c>
      <c r="W1147">
        <f t="shared" si="202"/>
        <v>2146.3414634146343</v>
      </c>
      <c r="X1147">
        <f t="shared" si="203"/>
        <v>3713.1707317073174</v>
      </c>
    </row>
    <row r="1148" spans="1:24" x14ac:dyDescent="0.25">
      <c r="A1148">
        <f t="shared" si="184"/>
        <v>1.58</v>
      </c>
      <c r="B1148">
        <f t="shared" si="185"/>
        <v>2.4964000000000004</v>
      </c>
      <c r="E1148">
        <v>47</v>
      </c>
      <c r="F1148" t="s">
        <v>38</v>
      </c>
      <c r="G1148">
        <v>158</v>
      </c>
      <c r="H1148">
        <v>70.5</v>
      </c>
      <c r="I1148">
        <v>1.802</v>
      </c>
      <c r="J1148">
        <f t="shared" si="198"/>
        <v>28.240666559846176</v>
      </c>
      <c r="K1148">
        <f>(M1148*N1148)/1000</f>
        <v>6.4560534359999995</v>
      </c>
      <c r="L1148">
        <f t="shared" si="199"/>
        <v>3.5827155582685899</v>
      </c>
      <c r="M1148">
        <v>72.438999999999993</v>
      </c>
      <c r="N1148">
        <v>89.123999999999995</v>
      </c>
      <c r="O1148">
        <f t="shared" si="200"/>
        <v>49.458379578246387</v>
      </c>
      <c r="P1148">
        <f t="shared" si="201"/>
        <v>1.2641702127659573</v>
      </c>
      <c r="Q1148">
        <v>144</v>
      </c>
      <c r="R1148">
        <v>78</v>
      </c>
      <c r="S1148">
        <v>100</v>
      </c>
      <c r="T1148">
        <v>66</v>
      </c>
      <c r="U1148">
        <v>1122.0322247654954</v>
      </c>
      <c r="V1148">
        <v>2021.9020690274226</v>
      </c>
      <c r="W1148">
        <f t="shared" si="202"/>
        <v>1239.1471166255694</v>
      </c>
      <c r="X1148">
        <f t="shared" si="203"/>
        <v>2232.9431041592761</v>
      </c>
    </row>
    <row r="1149" spans="1:24" x14ac:dyDescent="0.25">
      <c r="A1149">
        <f t="shared" si="184"/>
        <v>1.58</v>
      </c>
      <c r="B1149">
        <f t="shared" si="185"/>
        <v>2.4964000000000004</v>
      </c>
      <c r="E1149">
        <v>47</v>
      </c>
      <c r="F1149" t="s">
        <v>38</v>
      </c>
      <c r="G1149">
        <v>158</v>
      </c>
      <c r="H1149">
        <v>155</v>
      </c>
      <c r="I1149">
        <v>2.7570000000000001</v>
      </c>
      <c r="J1149">
        <f t="shared" si="198"/>
        <v>62.089408748597968</v>
      </c>
      <c r="K1149">
        <f>(M1149*N1149)/1000</f>
        <v>5.5022695839999995</v>
      </c>
      <c r="L1149">
        <f t="shared" si="199"/>
        <v>1.9957452245194049</v>
      </c>
      <c r="M1149">
        <v>70.756</v>
      </c>
      <c r="N1149">
        <v>77.763999999999996</v>
      </c>
      <c r="O1149">
        <f t="shared" si="200"/>
        <v>28.206021037359445</v>
      </c>
      <c r="P1149">
        <f t="shared" si="201"/>
        <v>0.50170322580645155</v>
      </c>
      <c r="Q1149">
        <v>108</v>
      </c>
      <c r="R1149">
        <v>59</v>
      </c>
      <c r="S1149">
        <v>75.332999999999998</v>
      </c>
      <c r="T1149">
        <v>49</v>
      </c>
      <c r="U1149">
        <v>968.73874800678982</v>
      </c>
      <c r="V1149">
        <v>2670.8127282547198</v>
      </c>
      <c r="W1149">
        <f t="shared" si="202"/>
        <v>1095.3007496260836</v>
      </c>
      <c r="X1149">
        <f t="shared" si="203"/>
        <v>3019.7441667191129</v>
      </c>
    </row>
    <row r="1150" spans="1:24" x14ac:dyDescent="0.25">
      <c r="A1150">
        <f t="shared" si="184"/>
        <v>1.6</v>
      </c>
      <c r="B1150">
        <f t="shared" si="185"/>
        <v>2.5600000000000005</v>
      </c>
      <c r="E1150">
        <v>47</v>
      </c>
      <c r="F1150" t="s">
        <v>38</v>
      </c>
      <c r="G1150">
        <v>160</v>
      </c>
      <c r="H1150">
        <v>68</v>
      </c>
      <c r="I1150">
        <v>1.8</v>
      </c>
      <c r="J1150">
        <f t="shared" si="198"/>
        <v>26.562499999999996</v>
      </c>
      <c r="K1150">
        <f>(M1150*N1150)/1000</f>
        <v>4.0869999999999997</v>
      </c>
      <c r="L1150">
        <f t="shared" si="199"/>
        <v>2.2705555555555552</v>
      </c>
      <c r="M1150">
        <v>61</v>
      </c>
      <c r="N1150">
        <v>67</v>
      </c>
      <c r="O1150">
        <f t="shared" si="200"/>
        <v>37.222222222222221</v>
      </c>
      <c r="P1150">
        <f t="shared" si="201"/>
        <v>0.98529411764705888</v>
      </c>
      <c r="Q1150">
        <v>113</v>
      </c>
      <c r="R1150">
        <v>62</v>
      </c>
      <c r="S1150">
        <v>79</v>
      </c>
      <c r="T1150">
        <v>51</v>
      </c>
      <c r="U1150">
        <v>1179.1044776119404</v>
      </c>
      <c r="V1150">
        <v>2122.3880597014927</v>
      </c>
      <c r="W1150">
        <f t="shared" si="202"/>
        <v>1546.3665280156595</v>
      </c>
      <c r="X1150">
        <f t="shared" si="203"/>
        <v>2783.4597504281869</v>
      </c>
    </row>
    <row r="1151" spans="1:24" x14ac:dyDescent="0.25">
      <c r="A1151">
        <f t="shared" si="184"/>
        <v>1.65</v>
      </c>
      <c r="B1151">
        <f t="shared" si="185"/>
        <v>2.7224999999999997</v>
      </c>
      <c r="E1151">
        <v>47</v>
      </c>
      <c r="F1151" t="s">
        <v>38</v>
      </c>
      <c r="G1151">
        <v>165</v>
      </c>
      <c r="H1151">
        <v>61.5</v>
      </c>
      <c r="I1151">
        <v>1.694</v>
      </c>
      <c r="J1151">
        <f t="shared" si="198"/>
        <v>22.589531680440775</v>
      </c>
      <c r="K1151">
        <f>(M1151*N1151)/1000</f>
        <v>5.1949683019999995</v>
      </c>
      <c r="L1151">
        <f t="shared" si="199"/>
        <v>3.0666873093270364</v>
      </c>
      <c r="M1151">
        <v>66.960999999999999</v>
      </c>
      <c r="N1151">
        <v>77.581999999999994</v>
      </c>
      <c r="O1151">
        <f t="shared" si="200"/>
        <v>45.798110979929156</v>
      </c>
      <c r="P1151">
        <f t="shared" si="201"/>
        <v>1.2614959349593495</v>
      </c>
      <c r="Q1151">
        <v>110</v>
      </c>
      <c r="R1151">
        <v>70</v>
      </c>
      <c r="S1151">
        <v>83.332999999999998</v>
      </c>
      <c r="T1151">
        <v>40</v>
      </c>
      <c r="U1151">
        <v>1074.1280193859402</v>
      </c>
      <c r="V1151">
        <v>1819.5728648397826</v>
      </c>
      <c r="W1151">
        <f t="shared" si="202"/>
        <v>1283.2879071530474</v>
      </c>
      <c r="X1151">
        <f t="shared" si="203"/>
        <v>2173.8897147172624</v>
      </c>
    </row>
    <row r="1152" spans="1:24" x14ac:dyDescent="0.25">
      <c r="A1152">
        <f t="shared" si="184"/>
        <v>1.66</v>
      </c>
      <c r="B1152">
        <f t="shared" si="185"/>
        <v>2.7555999999999998</v>
      </c>
      <c r="E1152">
        <v>47</v>
      </c>
      <c r="F1152" t="s">
        <v>38</v>
      </c>
      <c r="G1152">
        <v>166</v>
      </c>
      <c r="H1152">
        <v>102</v>
      </c>
      <c r="I1152">
        <v>2.2000000000000002</v>
      </c>
      <c r="J1152">
        <f t="shared" si="198"/>
        <v>37.015532007548266</v>
      </c>
      <c r="K1152">
        <f>(M1152*N1152)/1000</f>
        <v>5.7039999999999997</v>
      </c>
      <c r="L1152">
        <f t="shared" si="199"/>
        <v>2.5927272727272723</v>
      </c>
      <c r="M1152">
        <v>92</v>
      </c>
      <c r="N1152">
        <v>62</v>
      </c>
      <c r="O1152">
        <f t="shared" si="200"/>
        <v>28.18181818181818</v>
      </c>
      <c r="P1152">
        <f t="shared" si="201"/>
        <v>0.60784313725490191</v>
      </c>
      <c r="Q1152">
        <v>136</v>
      </c>
      <c r="R1152">
        <v>87</v>
      </c>
      <c r="S1152">
        <v>103</v>
      </c>
      <c r="T1152">
        <v>49</v>
      </c>
      <c r="U1152">
        <v>1661.2903225806451</v>
      </c>
      <c r="V1152">
        <v>3654.8387096774195</v>
      </c>
      <c r="W1152">
        <f t="shared" si="202"/>
        <v>1444.6002805049088</v>
      </c>
      <c r="X1152">
        <f t="shared" si="203"/>
        <v>3178.1206171107997</v>
      </c>
    </row>
    <row r="1153" spans="1:24" x14ac:dyDescent="0.25">
      <c r="A1153">
        <f t="shared" si="184"/>
        <v>1.66</v>
      </c>
      <c r="B1153">
        <f t="shared" si="185"/>
        <v>2.7555999999999998</v>
      </c>
      <c r="C1153" t="s">
        <v>169</v>
      </c>
      <c r="E1153">
        <v>47</v>
      </c>
      <c r="F1153" t="s">
        <v>38</v>
      </c>
      <c r="G1153">
        <v>166</v>
      </c>
      <c r="H1153">
        <v>66</v>
      </c>
      <c r="I1153">
        <v>1.76</v>
      </c>
      <c r="J1153">
        <f t="shared" si="198"/>
        <v>23.951226593119468</v>
      </c>
      <c r="K1153">
        <v>7.4</v>
      </c>
      <c r="L1153">
        <f t="shared" si="199"/>
        <v>4.204545454545455</v>
      </c>
      <c r="M1153">
        <v>83</v>
      </c>
      <c r="N1153">
        <v>101</v>
      </c>
      <c r="O1153">
        <f t="shared" si="200"/>
        <v>57.386363636363633</v>
      </c>
      <c r="P1153">
        <f t="shared" si="201"/>
        <v>1.5303030303030303</v>
      </c>
      <c r="Q1153">
        <v>157</v>
      </c>
      <c r="R1153">
        <v>90</v>
      </c>
      <c r="S1153">
        <v>112</v>
      </c>
      <c r="T1153">
        <v>67</v>
      </c>
      <c r="U1153">
        <f>S1153*1000/N1153</f>
        <v>1108.9108910891089</v>
      </c>
      <c r="V1153">
        <f>U1153*I1153</f>
        <v>1951.6831683168316</v>
      </c>
      <c r="W1153">
        <f t="shared" si="202"/>
        <v>1210.8108108108108</v>
      </c>
      <c r="X1153">
        <f t="shared" si="203"/>
        <v>2131.0270270270271</v>
      </c>
    </row>
    <row r="1154" spans="1:24" x14ac:dyDescent="0.25">
      <c r="A1154">
        <f t="shared" si="184"/>
        <v>1.68</v>
      </c>
      <c r="B1154">
        <f t="shared" si="185"/>
        <v>2.8223999999999996</v>
      </c>
      <c r="C1154" t="s">
        <v>170</v>
      </c>
      <c r="E1154">
        <v>47</v>
      </c>
      <c r="F1154" t="s">
        <v>38</v>
      </c>
      <c r="G1154">
        <v>168</v>
      </c>
      <c r="H1154">
        <v>80</v>
      </c>
      <c r="I1154">
        <v>1.97</v>
      </c>
      <c r="J1154">
        <f t="shared" si="198"/>
        <v>28.344671201814062</v>
      </c>
      <c r="K1154">
        <v>6.3</v>
      </c>
      <c r="L1154">
        <f t="shared" si="199"/>
        <v>3.1979695431472082</v>
      </c>
      <c r="M1154">
        <v>83</v>
      </c>
      <c r="N1154">
        <v>77</v>
      </c>
      <c r="O1154">
        <f t="shared" si="200"/>
        <v>39.086294416243653</v>
      </c>
      <c r="P1154">
        <f t="shared" si="201"/>
        <v>0.96250000000000002</v>
      </c>
      <c r="Q1154">
        <v>122</v>
      </c>
      <c r="R1154">
        <v>77</v>
      </c>
      <c r="S1154">
        <v>88</v>
      </c>
      <c r="T1154">
        <v>45</v>
      </c>
      <c r="U1154">
        <f>S1154*1000/N1154</f>
        <v>1142.8571428571429</v>
      </c>
      <c r="V1154">
        <f>U1154*I1154</f>
        <v>2251.4285714285716</v>
      </c>
      <c r="W1154">
        <f t="shared" si="202"/>
        <v>1117.4603174603176</v>
      </c>
      <c r="X1154">
        <f t="shared" si="203"/>
        <v>2201.3968253968255</v>
      </c>
    </row>
    <row r="1155" spans="1:24" x14ac:dyDescent="0.25">
      <c r="A1155">
        <f t="shared" ref="A1155:A1218" si="204">G1155/100</f>
        <v>1.7</v>
      </c>
      <c r="B1155">
        <f t="shared" ref="B1155:B1218" si="205">A1155*A1155</f>
        <v>2.8899999999999997</v>
      </c>
      <c r="E1155">
        <v>47</v>
      </c>
      <c r="F1155" t="s">
        <v>38</v>
      </c>
      <c r="G1155">
        <v>170</v>
      </c>
      <c r="H1155">
        <v>63.1</v>
      </c>
      <c r="I1155">
        <v>1.7330000000000001</v>
      </c>
      <c r="J1155">
        <f t="shared" si="198"/>
        <v>21.833910034602081</v>
      </c>
      <c r="K1155">
        <f>(M1155*N1155)/1000</f>
        <v>3.4869579749999997</v>
      </c>
      <c r="L1155">
        <f t="shared" si="199"/>
        <v>2.01209346508944</v>
      </c>
      <c r="M1155">
        <v>71.858999999999995</v>
      </c>
      <c r="N1155">
        <v>48.524999999999999</v>
      </c>
      <c r="O1155">
        <f t="shared" si="200"/>
        <v>28.000577034045005</v>
      </c>
      <c r="P1155">
        <f t="shared" si="201"/>
        <v>0.76901743264659272</v>
      </c>
      <c r="Q1155">
        <v>117</v>
      </c>
      <c r="R1155">
        <v>76</v>
      </c>
      <c r="S1155">
        <v>89.667000000000002</v>
      </c>
      <c r="T1155">
        <v>41</v>
      </c>
      <c r="U1155">
        <v>1847.8516228748069</v>
      </c>
      <c r="V1155">
        <v>3202.3268624420407</v>
      </c>
      <c r="W1155">
        <f t="shared" si="202"/>
        <v>2057.1971476082963</v>
      </c>
      <c r="X1155">
        <f t="shared" si="203"/>
        <v>3565.1226568051775</v>
      </c>
    </row>
    <row r="1156" spans="1:24" x14ac:dyDescent="0.25">
      <c r="A1156">
        <f t="shared" si="204"/>
        <v>1.7</v>
      </c>
      <c r="B1156">
        <f t="shared" si="205"/>
        <v>2.8899999999999997</v>
      </c>
      <c r="C1156" t="s">
        <v>171</v>
      </c>
      <c r="E1156">
        <v>47</v>
      </c>
      <c r="F1156" t="s">
        <v>38</v>
      </c>
      <c r="G1156">
        <v>170</v>
      </c>
      <c r="H1156">
        <v>72</v>
      </c>
      <c r="I1156">
        <v>1.86</v>
      </c>
      <c r="J1156">
        <f t="shared" si="198"/>
        <v>24.913494809688583</v>
      </c>
      <c r="K1156">
        <v>5.0999999999999996</v>
      </c>
      <c r="L1156">
        <f t="shared" si="199"/>
        <v>2.7419354838709675</v>
      </c>
      <c r="M1156">
        <v>56</v>
      </c>
      <c r="N1156">
        <v>91</v>
      </c>
      <c r="O1156">
        <f t="shared" si="200"/>
        <v>48.924731182795696</v>
      </c>
      <c r="P1156">
        <f t="shared" si="201"/>
        <v>1.2638888888888888</v>
      </c>
      <c r="Q1156">
        <v>119</v>
      </c>
      <c r="R1156">
        <v>85</v>
      </c>
      <c r="S1156">
        <v>93</v>
      </c>
      <c r="T1156">
        <v>34</v>
      </c>
      <c r="U1156">
        <f>S1156*1000/N1156</f>
        <v>1021.978021978022</v>
      </c>
      <c r="V1156">
        <f>U1156*I1156</f>
        <v>1900.879120879121</v>
      </c>
      <c r="W1156">
        <f t="shared" si="202"/>
        <v>1458.8235294117649</v>
      </c>
      <c r="X1156">
        <f t="shared" si="203"/>
        <v>2713.4117647058829</v>
      </c>
    </row>
    <row r="1157" spans="1:24" x14ac:dyDescent="0.25">
      <c r="A1157">
        <f t="shared" si="204"/>
        <v>1.55</v>
      </c>
      <c r="B1157">
        <f t="shared" si="205"/>
        <v>2.4025000000000003</v>
      </c>
      <c r="C1157" t="s">
        <v>172</v>
      </c>
      <c r="E1157">
        <v>48</v>
      </c>
      <c r="F1157" t="s">
        <v>38</v>
      </c>
      <c r="G1157">
        <v>155</v>
      </c>
      <c r="H1157">
        <v>55</v>
      </c>
      <c r="I1157">
        <v>1.56</v>
      </c>
      <c r="J1157">
        <f t="shared" si="198"/>
        <v>22.892819979188342</v>
      </c>
      <c r="K1157">
        <v>5</v>
      </c>
      <c r="L1157">
        <f t="shared" si="199"/>
        <v>3.2051282051282048</v>
      </c>
      <c r="M1157">
        <v>73</v>
      </c>
      <c r="N1157">
        <v>71</v>
      </c>
      <c r="O1157">
        <f t="shared" si="200"/>
        <v>45.512820512820511</v>
      </c>
      <c r="P1157">
        <f t="shared" si="201"/>
        <v>1.290909090909091</v>
      </c>
      <c r="Q1157">
        <v>129</v>
      </c>
      <c r="R1157">
        <v>81</v>
      </c>
      <c r="S1157">
        <v>97</v>
      </c>
      <c r="T1157">
        <v>47</v>
      </c>
      <c r="U1157">
        <f>S1157*1000/N1157</f>
        <v>1366.1971830985915</v>
      </c>
      <c r="V1157">
        <f>U1157*I1157</f>
        <v>2131.2676056338028</v>
      </c>
      <c r="W1157">
        <f t="shared" si="202"/>
        <v>1552</v>
      </c>
      <c r="X1157">
        <f t="shared" si="203"/>
        <v>2421.12</v>
      </c>
    </row>
    <row r="1158" spans="1:24" x14ac:dyDescent="0.25">
      <c r="A1158">
        <f t="shared" si="204"/>
        <v>1.58</v>
      </c>
      <c r="B1158">
        <f t="shared" si="205"/>
        <v>2.4964000000000004</v>
      </c>
      <c r="E1158">
        <v>48</v>
      </c>
      <c r="F1158" t="s">
        <v>38</v>
      </c>
      <c r="G1158">
        <v>158</v>
      </c>
      <c r="H1158">
        <v>63.957000000000001</v>
      </c>
      <c r="I1158">
        <v>1.708</v>
      </c>
      <c r="J1158">
        <f t="shared" si="198"/>
        <v>25.619692356994069</v>
      </c>
      <c r="K1158">
        <f>(M1158*N1158)/1000</f>
        <v>4.2536451399999997</v>
      </c>
      <c r="L1158">
        <f t="shared" si="199"/>
        <v>2.4904245550351285</v>
      </c>
      <c r="M1158">
        <v>69.444999999999993</v>
      </c>
      <c r="N1158">
        <v>61.252000000000002</v>
      </c>
      <c r="O1158">
        <f t="shared" si="200"/>
        <v>35.861826697892276</v>
      </c>
      <c r="P1158">
        <f t="shared" si="201"/>
        <v>0.95770595869099551</v>
      </c>
      <c r="Q1158">
        <v>136</v>
      </c>
      <c r="R1158">
        <v>68</v>
      </c>
      <c r="S1158">
        <v>90.667000000000002</v>
      </c>
      <c r="T1158">
        <v>68</v>
      </c>
      <c r="U1158">
        <v>1480.2292170051589</v>
      </c>
      <c r="V1158">
        <v>2528.2315026448114</v>
      </c>
      <c r="W1158">
        <f t="shared" si="202"/>
        <v>1705.2104163066131</v>
      </c>
      <c r="X1158">
        <f t="shared" si="203"/>
        <v>2912.4993910516951</v>
      </c>
    </row>
    <row r="1159" spans="1:24" x14ac:dyDescent="0.25">
      <c r="A1159">
        <f t="shared" si="204"/>
        <v>1.58</v>
      </c>
      <c r="B1159">
        <f t="shared" si="205"/>
        <v>2.4964000000000004</v>
      </c>
      <c r="C1159" t="s">
        <v>173</v>
      </c>
      <c r="E1159">
        <v>48</v>
      </c>
      <c r="F1159" t="s">
        <v>38</v>
      </c>
      <c r="G1159">
        <v>158</v>
      </c>
      <c r="H1159">
        <v>94</v>
      </c>
      <c r="I1159">
        <v>2.11</v>
      </c>
      <c r="J1159">
        <f t="shared" si="198"/>
        <v>37.654222079794899</v>
      </c>
      <c r="M1159">
        <v>75</v>
      </c>
      <c r="Q1159">
        <v>158</v>
      </c>
      <c r="R1159">
        <v>97</v>
      </c>
      <c r="S1159">
        <v>118</v>
      </c>
      <c r="T1159">
        <v>61</v>
      </c>
    </row>
    <row r="1160" spans="1:24" x14ac:dyDescent="0.25">
      <c r="A1160">
        <f t="shared" si="204"/>
        <v>1.64</v>
      </c>
      <c r="B1160">
        <f t="shared" si="205"/>
        <v>2.6895999999999995</v>
      </c>
      <c r="E1160">
        <v>48</v>
      </c>
      <c r="F1160" t="s">
        <v>38</v>
      </c>
      <c r="G1160">
        <v>164</v>
      </c>
      <c r="H1160">
        <v>87</v>
      </c>
      <c r="I1160">
        <v>2</v>
      </c>
      <c r="J1160">
        <f t="shared" si="198"/>
        <v>32.346817370612733</v>
      </c>
      <c r="K1160">
        <f>(M1160*N1160)/1000</f>
        <v>4.2240000000000002</v>
      </c>
      <c r="L1160">
        <f t="shared" ref="L1160:L1173" si="206">K1160/I1160</f>
        <v>2.1120000000000001</v>
      </c>
      <c r="M1160">
        <v>66</v>
      </c>
      <c r="N1160">
        <v>64</v>
      </c>
      <c r="O1160">
        <f t="shared" ref="O1160:O1173" si="207">N1160/I1160</f>
        <v>32</v>
      </c>
      <c r="P1160">
        <f t="shared" ref="P1160:P1173" si="208">N1160/H1160</f>
        <v>0.73563218390804597</v>
      </c>
      <c r="Q1160">
        <v>137</v>
      </c>
      <c r="R1160">
        <v>86</v>
      </c>
      <c r="S1160">
        <v>103</v>
      </c>
      <c r="T1160">
        <v>51</v>
      </c>
      <c r="U1160">
        <v>1609.375</v>
      </c>
      <c r="V1160">
        <v>3218.75</v>
      </c>
      <c r="W1160">
        <f t="shared" ref="W1160:W1173" si="209">S1160*80/K1160</f>
        <v>1950.7575757575758</v>
      </c>
      <c r="X1160">
        <f t="shared" ref="X1160:X1173" si="210">W1160*I1160</f>
        <v>3901.5151515151515</v>
      </c>
    </row>
    <row r="1161" spans="1:24" x14ac:dyDescent="0.25">
      <c r="A1161">
        <f t="shared" si="204"/>
        <v>1.64</v>
      </c>
      <c r="B1161">
        <f t="shared" si="205"/>
        <v>2.6895999999999995</v>
      </c>
      <c r="E1161">
        <v>48</v>
      </c>
      <c r="F1161" t="s">
        <v>38</v>
      </c>
      <c r="G1161">
        <v>164</v>
      </c>
      <c r="H1161">
        <v>64</v>
      </c>
      <c r="I1161">
        <v>1.7</v>
      </c>
      <c r="J1161">
        <f t="shared" si="198"/>
        <v>23.795359904818564</v>
      </c>
      <c r="K1161">
        <f>(M1161*N1161)/1000</f>
        <v>4.2210000000000001</v>
      </c>
      <c r="L1161">
        <f t="shared" si="206"/>
        <v>2.4829411764705882</v>
      </c>
      <c r="M1161">
        <v>63</v>
      </c>
      <c r="N1161">
        <v>67</v>
      </c>
      <c r="O1161">
        <f t="shared" si="207"/>
        <v>39.411764705882355</v>
      </c>
      <c r="P1161">
        <f t="shared" si="208"/>
        <v>1.046875</v>
      </c>
      <c r="Q1161">
        <v>104</v>
      </c>
      <c r="R1161">
        <v>64</v>
      </c>
      <c r="S1161">
        <v>77</v>
      </c>
      <c r="T1161">
        <v>40</v>
      </c>
      <c r="U1161">
        <v>1149.2537313432836</v>
      </c>
      <c r="V1161">
        <v>1953.731343283582</v>
      </c>
      <c r="W1161">
        <f t="shared" si="209"/>
        <v>1459.3698175787729</v>
      </c>
      <c r="X1161">
        <f t="shared" si="210"/>
        <v>2480.9286898839136</v>
      </c>
    </row>
    <row r="1162" spans="1:24" x14ac:dyDescent="0.25">
      <c r="A1162">
        <f t="shared" si="204"/>
        <v>1.67</v>
      </c>
      <c r="B1162">
        <f t="shared" si="205"/>
        <v>2.7888999999999999</v>
      </c>
      <c r="E1162">
        <v>48</v>
      </c>
      <c r="F1162" t="s">
        <v>38</v>
      </c>
      <c r="G1162">
        <v>167</v>
      </c>
      <c r="H1162">
        <v>79</v>
      </c>
      <c r="I1162">
        <v>1.9</v>
      </c>
      <c r="J1162">
        <f t="shared" si="198"/>
        <v>28.326580372189753</v>
      </c>
      <c r="K1162">
        <f>(M1162*N1162)/1000</f>
        <v>8.1780000000000008</v>
      </c>
      <c r="L1162">
        <f t="shared" si="206"/>
        <v>4.3042105263157904</v>
      </c>
      <c r="M1162">
        <v>87</v>
      </c>
      <c r="N1162">
        <v>94</v>
      </c>
      <c r="O1162">
        <f t="shared" si="207"/>
        <v>49.473684210526315</v>
      </c>
      <c r="P1162">
        <f t="shared" si="208"/>
        <v>1.1898734177215189</v>
      </c>
      <c r="Q1162">
        <v>143</v>
      </c>
      <c r="R1162">
        <v>66</v>
      </c>
      <c r="S1162">
        <v>91</v>
      </c>
      <c r="T1162">
        <v>77</v>
      </c>
      <c r="U1162">
        <v>968.08510638297878</v>
      </c>
      <c r="V1162">
        <v>1839.3617021276596</v>
      </c>
      <c r="W1162">
        <f t="shared" si="209"/>
        <v>890.19320127170454</v>
      </c>
      <c r="X1162">
        <f t="shared" si="210"/>
        <v>1691.3670824162386</v>
      </c>
    </row>
    <row r="1163" spans="1:24" x14ac:dyDescent="0.25">
      <c r="A1163">
        <f t="shared" si="204"/>
        <v>1.71</v>
      </c>
      <c r="B1163">
        <f t="shared" si="205"/>
        <v>2.9240999999999997</v>
      </c>
      <c r="C1163" t="s">
        <v>174</v>
      </c>
      <c r="E1163">
        <v>48</v>
      </c>
      <c r="F1163" t="s">
        <v>38</v>
      </c>
      <c r="G1163">
        <v>171</v>
      </c>
      <c r="H1163">
        <v>88</v>
      </c>
      <c r="I1163">
        <v>2.08</v>
      </c>
      <c r="J1163">
        <f t="shared" si="198"/>
        <v>30.094730002393902</v>
      </c>
      <c r="K1163">
        <v>7</v>
      </c>
      <c r="L1163">
        <f t="shared" si="206"/>
        <v>3.3653846153846154</v>
      </c>
      <c r="M1163">
        <v>58</v>
      </c>
      <c r="N1163">
        <v>122</v>
      </c>
      <c r="O1163">
        <f t="shared" si="207"/>
        <v>58.653846153846153</v>
      </c>
      <c r="P1163">
        <f t="shared" si="208"/>
        <v>1.3863636363636365</v>
      </c>
      <c r="Q1163">
        <v>132</v>
      </c>
      <c r="R1163">
        <v>77</v>
      </c>
      <c r="S1163">
        <v>91</v>
      </c>
      <c r="T1163">
        <v>55</v>
      </c>
      <c r="U1163">
        <f>S1163*1000/N1163</f>
        <v>745.90163934426232</v>
      </c>
      <c r="V1163">
        <f>U1163*I1163</f>
        <v>1551.4754098360656</v>
      </c>
      <c r="W1163">
        <f t="shared" si="209"/>
        <v>1040</v>
      </c>
      <c r="X1163">
        <f t="shared" si="210"/>
        <v>2163.2000000000003</v>
      </c>
    </row>
    <row r="1164" spans="1:24" x14ac:dyDescent="0.25">
      <c r="A1164">
        <f t="shared" si="204"/>
        <v>1.76</v>
      </c>
      <c r="B1164">
        <f t="shared" si="205"/>
        <v>3.0975999999999999</v>
      </c>
      <c r="C1164" t="s">
        <v>175</v>
      </c>
      <c r="E1164">
        <v>48</v>
      </c>
      <c r="F1164" t="s">
        <v>38</v>
      </c>
      <c r="G1164">
        <v>176</v>
      </c>
      <c r="H1164">
        <v>77</v>
      </c>
      <c r="I1164">
        <v>1.95</v>
      </c>
      <c r="J1164">
        <f t="shared" si="198"/>
        <v>24.857954545454547</v>
      </c>
      <c r="K1164">
        <v>6.6</v>
      </c>
      <c r="L1164">
        <f t="shared" si="206"/>
        <v>3.3846153846153846</v>
      </c>
      <c r="M1164">
        <v>63</v>
      </c>
      <c r="N1164">
        <v>105</v>
      </c>
      <c r="O1164">
        <f t="shared" si="207"/>
        <v>53.846153846153847</v>
      </c>
      <c r="P1164">
        <f t="shared" si="208"/>
        <v>1.3636363636363635</v>
      </c>
      <c r="Q1164">
        <v>118</v>
      </c>
      <c r="R1164">
        <v>76</v>
      </c>
      <c r="S1164">
        <v>90</v>
      </c>
      <c r="T1164">
        <v>42</v>
      </c>
      <c r="U1164">
        <f>S1164*1000/N1164</f>
        <v>857.14285714285711</v>
      </c>
      <c r="V1164">
        <f>U1164*I1164</f>
        <v>1671.4285714285713</v>
      </c>
      <c r="W1164">
        <f t="shared" si="209"/>
        <v>1090.909090909091</v>
      </c>
      <c r="X1164">
        <f t="shared" si="210"/>
        <v>2127.2727272727275</v>
      </c>
    </row>
    <row r="1165" spans="1:24" x14ac:dyDescent="0.25">
      <c r="A1165">
        <f t="shared" si="204"/>
        <v>1.78</v>
      </c>
      <c r="B1165">
        <f t="shared" si="205"/>
        <v>3.1684000000000001</v>
      </c>
      <c r="E1165">
        <v>48</v>
      </c>
      <c r="F1165" t="s">
        <v>38</v>
      </c>
      <c r="G1165">
        <v>178</v>
      </c>
      <c r="H1165">
        <v>62</v>
      </c>
      <c r="I1165">
        <v>1.7410000000000001</v>
      </c>
      <c r="J1165">
        <f t="shared" si="198"/>
        <v>19.568236333796236</v>
      </c>
      <c r="K1165">
        <f>(M1165*N1165)/1000</f>
        <v>5.0999027520000011</v>
      </c>
      <c r="L1165">
        <f t="shared" si="206"/>
        <v>2.929295090178059</v>
      </c>
      <c r="M1165">
        <v>62.279000000000003</v>
      </c>
      <c r="N1165">
        <v>81.888000000000005</v>
      </c>
      <c r="O1165">
        <f t="shared" si="207"/>
        <v>47.035037334865024</v>
      </c>
      <c r="P1165">
        <f t="shared" si="208"/>
        <v>1.3207741935483872</v>
      </c>
      <c r="Q1165">
        <v>124</v>
      </c>
      <c r="R1165">
        <v>75</v>
      </c>
      <c r="S1165">
        <v>91.332999999999998</v>
      </c>
      <c r="T1165">
        <v>49</v>
      </c>
      <c r="U1165">
        <v>1115.3404650254004</v>
      </c>
      <c r="V1165">
        <v>1941.8077496092221</v>
      </c>
      <c r="W1165">
        <f t="shared" si="209"/>
        <v>1432.7018288995009</v>
      </c>
      <c r="X1165">
        <f t="shared" si="210"/>
        <v>2494.3338841140312</v>
      </c>
    </row>
    <row r="1166" spans="1:24" x14ac:dyDescent="0.25">
      <c r="A1166">
        <f t="shared" si="204"/>
        <v>1.57</v>
      </c>
      <c r="B1166">
        <f t="shared" si="205"/>
        <v>2.4649000000000001</v>
      </c>
      <c r="C1166" t="s">
        <v>176</v>
      </c>
      <c r="E1166">
        <v>49</v>
      </c>
      <c r="F1166" t="s">
        <v>38</v>
      </c>
      <c r="G1166">
        <v>157</v>
      </c>
      <c r="H1166">
        <v>134</v>
      </c>
      <c r="I1166">
        <v>2.5499999999999998</v>
      </c>
      <c r="J1166">
        <f t="shared" si="198"/>
        <v>54.363260172826479</v>
      </c>
      <c r="K1166">
        <v>6.4</v>
      </c>
      <c r="L1166">
        <f t="shared" si="206"/>
        <v>2.5098039215686279</v>
      </c>
      <c r="M1166">
        <v>74</v>
      </c>
      <c r="N1166">
        <v>86</v>
      </c>
      <c r="O1166">
        <f t="shared" si="207"/>
        <v>33.725490196078432</v>
      </c>
      <c r="P1166">
        <f t="shared" si="208"/>
        <v>0.64179104477611937</v>
      </c>
      <c r="Q1166">
        <v>135</v>
      </c>
      <c r="R1166">
        <v>68</v>
      </c>
      <c r="S1166">
        <v>85</v>
      </c>
      <c r="T1166">
        <v>67</v>
      </c>
      <c r="U1166">
        <f>S1166*1000/N1166</f>
        <v>988.37209302325584</v>
      </c>
      <c r="V1166">
        <f>U1166*I1166</f>
        <v>2520.348837209302</v>
      </c>
      <c r="W1166">
        <f t="shared" si="209"/>
        <v>1062.5</v>
      </c>
      <c r="X1166">
        <f t="shared" si="210"/>
        <v>2709.375</v>
      </c>
    </row>
    <row r="1167" spans="1:24" x14ac:dyDescent="0.25">
      <c r="A1167">
        <f t="shared" si="204"/>
        <v>1.58</v>
      </c>
      <c r="B1167">
        <f t="shared" si="205"/>
        <v>2.4964000000000004</v>
      </c>
      <c r="E1167">
        <v>49</v>
      </c>
      <c r="F1167" t="s">
        <v>38</v>
      </c>
      <c r="G1167">
        <v>158</v>
      </c>
      <c r="H1167">
        <v>59</v>
      </c>
      <c r="I1167">
        <v>1.6339999999999999</v>
      </c>
      <c r="J1167">
        <f t="shared" si="198"/>
        <v>23.634033007530842</v>
      </c>
      <c r="K1167">
        <f>(M1167*N1167)/1000</f>
        <v>5.1817711900000001</v>
      </c>
      <c r="L1167">
        <f t="shared" si="206"/>
        <v>3.1712185985312118</v>
      </c>
      <c r="M1167">
        <v>61.79</v>
      </c>
      <c r="N1167">
        <v>83.861000000000004</v>
      </c>
      <c r="O1167">
        <f t="shared" si="207"/>
        <v>51.322521419828647</v>
      </c>
      <c r="P1167">
        <f t="shared" si="208"/>
        <v>1.4213728813559323</v>
      </c>
      <c r="Q1167">
        <v>110</v>
      </c>
      <c r="R1167">
        <v>71</v>
      </c>
      <c r="S1167">
        <v>84</v>
      </c>
      <c r="T1167">
        <v>39</v>
      </c>
      <c r="U1167">
        <v>1001.6575046803639</v>
      </c>
      <c r="V1167">
        <v>1636.7083626477145</v>
      </c>
      <c r="W1167">
        <f t="shared" si="209"/>
        <v>1296.8538659075759</v>
      </c>
      <c r="X1167">
        <f t="shared" si="210"/>
        <v>2119.0592168929788</v>
      </c>
    </row>
    <row r="1168" spans="1:24" x14ac:dyDescent="0.25">
      <c r="A1168">
        <f t="shared" si="204"/>
        <v>1.58</v>
      </c>
      <c r="B1168">
        <f t="shared" si="205"/>
        <v>2.4964000000000004</v>
      </c>
      <c r="C1168" t="s">
        <v>177</v>
      </c>
      <c r="D1168" t="s">
        <v>178</v>
      </c>
      <c r="E1168">
        <v>49</v>
      </c>
      <c r="F1168" t="s">
        <v>38</v>
      </c>
      <c r="G1168">
        <v>158</v>
      </c>
      <c r="H1168">
        <v>64</v>
      </c>
      <c r="I1168">
        <v>1.71</v>
      </c>
      <c r="J1168">
        <f t="shared" si="198"/>
        <v>25.63691716071142</v>
      </c>
      <c r="K1168">
        <v>5.7</v>
      </c>
      <c r="L1168">
        <f t="shared" si="206"/>
        <v>3.3333333333333335</v>
      </c>
      <c r="M1168">
        <v>79</v>
      </c>
      <c r="N1168">
        <v>81</v>
      </c>
      <c r="O1168">
        <f t="shared" si="207"/>
        <v>47.368421052631582</v>
      </c>
      <c r="P1168">
        <f t="shared" si="208"/>
        <v>1.265625</v>
      </c>
      <c r="Q1168">
        <v>123</v>
      </c>
      <c r="R1168">
        <v>83</v>
      </c>
      <c r="S1168">
        <v>97</v>
      </c>
      <c r="T1168">
        <v>40</v>
      </c>
      <c r="U1168">
        <f>S1168*1000/N1168</f>
        <v>1197.5308641975309</v>
      </c>
      <c r="V1168">
        <f>U1168*I1168</f>
        <v>2047.7777777777778</v>
      </c>
      <c r="W1168">
        <f t="shared" si="209"/>
        <v>1361.4035087719299</v>
      </c>
      <c r="X1168">
        <f t="shared" si="210"/>
        <v>2328</v>
      </c>
    </row>
    <row r="1169" spans="1:24" x14ac:dyDescent="0.25">
      <c r="A1169">
        <f t="shared" si="204"/>
        <v>1.62</v>
      </c>
      <c r="B1169">
        <f t="shared" si="205"/>
        <v>2.6244000000000005</v>
      </c>
      <c r="E1169">
        <v>49</v>
      </c>
      <c r="F1169" t="s">
        <v>38</v>
      </c>
      <c r="G1169">
        <v>162</v>
      </c>
      <c r="H1169">
        <v>105</v>
      </c>
      <c r="I1169">
        <v>2.2999999999999998</v>
      </c>
      <c r="J1169">
        <f t="shared" si="198"/>
        <v>40.009144947416544</v>
      </c>
      <c r="K1169">
        <f>(M1169*N1169)/1000</f>
        <v>6.3239999999999998</v>
      </c>
      <c r="L1169">
        <f t="shared" si="206"/>
        <v>2.7495652173913046</v>
      </c>
      <c r="M1169">
        <v>62</v>
      </c>
      <c r="N1169">
        <v>102</v>
      </c>
      <c r="O1169">
        <f t="shared" si="207"/>
        <v>44.347826086956523</v>
      </c>
      <c r="P1169">
        <f t="shared" si="208"/>
        <v>0.97142857142857142</v>
      </c>
      <c r="Q1169">
        <v>126</v>
      </c>
      <c r="R1169">
        <v>73</v>
      </c>
      <c r="S1169">
        <v>90</v>
      </c>
      <c r="T1169">
        <v>53</v>
      </c>
      <c r="U1169">
        <v>882.35294117647061</v>
      </c>
      <c r="V1169">
        <v>2029.4117647058822</v>
      </c>
      <c r="W1169">
        <f t="shared" si="209"/>
        <v>1138.5199240986717</v>
      </c>
      <c r="X1169">
        <f t="shared" si="210"/>
        <v>2618.5958254269449</v>
      </c>
    </row>
    <row r="1170" spans="1:24" x14ac:dyDescent="0.25">
      <c r="A1170">
        <f t="shared" si="204"/>
        <v>1.64</v>
      </c>
      <c r="B1170">
        <f t="shared" si="205"/>
        <v>2.6895999999999995</v>
      </c>
      <c r="E1170">
        <v>49</v>
      </c>
      <c r="F1170" t="s">
        <v>38</v>
      </c>
      <c r="G1170">
        <v>164</v>
      </c>
      <c r="H1170">
        <v>78</v>
      </c>
      <c r="I1170">
        <v>1.9</v>
      </c>
      <c r="J1170">
        <f t="shared" si="198"/>
        <v>29.000594883997625</v>
      </c>
      <c r="K1170">
        <f>(M1170*N1170)/1000</f>
        <v>5.32</v>
      </c>
      <c r="L1170">
        <f t="shared" si="206"/>
        <v>2.8000000000000003</v>
      </c>
      <c r="M1170">
        <v>70</v>
      </c>
      <c r="N1170">
        <v>76</v>
      </c>
      <c r="O1170">
        <f t="shared" si="207"/>
        <v>40</v>
      </c>
      <c r="P1170">
        <f t="shared" si="208"/>
        <v>0.97435897435897434</v>
      </c>
      <c r="Q1170">
        <v>135</v>
      </c>
      <c r="R1170">
        <v>81</v>
      </c>
      <c r="S1170">
        <v>99</v>
      </c>
      <c r="T1170">
        <v>54</v>
      </c>
      <c r="U1170">
        <v>1302.6315789473683</v>
      </c>
      <c r="V1170">
        <v>2474.9999999999995</v>
      </c>
      <c r="W1170">
        <f t="shared" si="209"/>
        <v>1488.7218045112782</v>
      </c>
      <c r="X1170">
        <f t="shared" si="210"/>
        <v>2828.5714285714284</v>
      </c>
    </row>
    <row r="1171" spans="1:24" x14ac:dyDescent="0.25">
      <c r="A1171">
        <f t="shared" si="204"/>
        <v>1.7</v>
      </c>
      <c r="B1171">
        <f t="shared" si="205"/>
        <v>2.8899999999999997</v>
      </c>
      <c r="C1171" t="s">
        <v>179</v>
      </c>
      <c r="E1171">
        <v>49</v>
      </c>
      <c r="F1171" t="s">
        <v>38</v>
      </c>
      <c r="G1171">
        <v>170</v>
      </c>
      <c r="H1171">
        <v>63</v>
      </c>
      <c r="I1171">
        <v>1.73</v>
      </c>
      <c r="J1171">
        <f t="shared" si="198"/>
        <v>21.79930795847751</v>
      </c>
      <c r="K1171">
        <v>7.5</v>
      </c>
      <c r="L1171">
        <f t="shared" si="206"/>
        <v>4.3352601156069364</v>
      </c>
      <c r="M1171">
        <v>82</v>
      </c>
      <c r="N1171">
        <v>92</v>
      </c>
      <c r="O1171">
        <f t="shared" si="207"/>
        <v>53.179190751445084</v>
      </c>
      <c r="P1171">
        <f t="shared" si="208"/>
        <v>1.4603174603174602</v>
      </c>
      <c r="Q1171">
        <v>143</v>
      </c>
      <c r="R1171">
        <v>64</v>
      </c>
      <c r="S1171">
        <v>90</v>
      </c>
      <c r="T1171">
        <v>79</v>
      </c>
      <c r="U1171">
        <f>S1171*1000/N1171</f>
        <v>978.26086956521738</v>
      </c>
      <c r="V1171">
        <f>U1171*I1171</f>
        <v>1692.391304347826</v>
      </c>
      <c r="W1171">
        <f t="shared" si="209"/>
        <v>960</v>
      </c>
      <c r="X1171">
        <f t="shared" si="210"/>
        <v>1660.8</v>
      </c>
    </row>
    <row r="1172" spans="1:24" x14ac:dyDescent="0.25">
      <c r="A1172">
        <f t="shared" si="204"/>
        <v>1.74</v>
      </c>
      <c r="B1172">
        <f t="shared" si="205"/>
        <v>3.0276000000000001</v>
      </c>
      <c r="E1172">
        <v>49</v>
      </c>
      <c r="F1172" t="s">
        <v>38</v>
      </c>
      <c r="G1172">
        <v>174</v>
      </c>
      <c r="H1172">
        <v>68.5</v>
      </c>
      <c r="I1172">
        <v>1.8260000000000001</v>
      </c>
      <c r="J1172">
        <f t="shared" si="198"/>
        <v>22.625181662042543</v>
      </c>
      <c r="K1172">
        <f>(M1172*N1172)/1000</f>
        <v>3.9495182939999993</v>
      </c>
      <c r="L1172">
        <f t="shared" si="206"/>
        <v>2.1629344435925515</v>
      </c>
      <c r="M1172">
        <v>74.096999999999994</v>
      </c>
      <c r="N1172">
        <v>53.302</v>
      </c>
      <c r="O1172">
        <f t="shared" si="207"/>
        <v>29.190580503833516</v>
      </c>
      <c r="P1172">
        <f t="shared" si="208"/>
        <v>0.77813138686131389</v>
      </c>
      <c r="Q1172">
        <v>124</v>
      </c>
      <c r="R1172">
        <v>88</v>
      </c>
      <c r="S1172">
        <v>100</v>
      </c>
      <c r="T1172">
        <v>36</v>
      </c>
      <c r="U1172">
        <v>1876.1022100484035</v>
      </c>
      <c r="V1172">
        <v>3425.7626355483849</v>
      </c>
      <c r="W1172">
        <f t="shared" si="209"/>
        <v>2025.5634749567769</v>
      </c>
      <c r="X1172">
        <f t="shared" si="210"/>
        <v>3698.6789052710747</v>
      </c>
    </row>
    <row r="1173" spans="1:24" x14ac:dyDescent="0.25">
      <c r="A1173">
        <f t="shared" si="204"/>
        <v>1.74</v>
      </c>
      <c r="B1173">
        <f t="shared" si="205"/>
        <v>3.0276000000000001</v>
      </c>
      <c r="E1173">
        <v>49</v>
      </c>
      <c r="F1173" t="s">
        <v>38</v>
      </c>
      <c r="G1173">
        <v>174</v>
      </c>
      <c r="H1173">
        <v>84</v>
      </c>
      <c r="I1173">
        <v>2</v>
      </c>
      <c r="J1173">
        <f t="shared" si="198"/>
        <v>27.744748315497421</v>
      </c>
      <c r="K1173">
        <f>(M1173*N1173)/1000</f>
        <v>4.7610000000000001</v>
      </c>
      <c r="L1173">
        <f t="shared" si="206"/>
        <v>2.3805000000000001</v>
      </c>
      <c r="M1173">
        <v>69</v>
      </c>
      <c r="N1173">
        <v>69</v>
      </c>
      <c r="O1173">
        <f t="shared" si="207"/>
        <v>34.5</v>
      </c>
      <c r="P1173">
        <f t="shared" si="208"/>
        <v>0.8214285714285714</v>
      </c>
      <c r="Q1173">
        <v>116</v>
      </c>
      <c r="R1173">
        <v>71</v>
      </c>
      <c r="S1173">
        <v>86</v>
      </c>
      <c r="T1173">
        <v>45</v>
      </c>
      <c r="U1173">
        <v>1246.376811594203</v>
      </c>
      <c r="V1173">
        <v>2492.753623188406</v>
      </c>
      <c r="W1173">
        <f t="shared" si="209"/>
        <v>1445.0745641671917</v>
      </c>
      <c r="X1173">
        <f t="shared" si="210"/>
        <v>2890.1491283343835</v>
      </c>
    </row>
    <row r="1174" spans="1:24" x14ac:dyDescent="0.25">
      <c r="A1174">
        <f t="shared" si="204"/>
        <v>0</v>
      </c>
      <c r="B1174">
        <f t="shared" si="205"/>
        <v>0</v>
      </c>
      <c r="C1174" t="s">
        <v>180</v>
      </c>
      <c r="E1174">
        <v>49</v>
      </c>
      <c r="F1174" t="s">
        <v>38</v>
      </c>
      <c r="M1174">
        <v>84</v>
      </c>
      <c r="Q1174">
        <v>142</v>
      </c>
      <c r="R1174">
        <v>86</v>
      </c>
      <c r="S1174">
        <v>105</v>
      </c>
      <c r="T1174">
        <v>56</v>
      </c>
    </row>
    <row r="1175" spans="1:24" x14ac:dyDescent="0.25">
      <c r="A1175">
        <f t="shared" si="204"/>
        <v>1.5</v>
      </c>
      <c r="B1175">
        <f t="shared" si="205"/>
        <v>2.25</v>
      </c>
      <c r="E1175">
        <v>50</v>
      </c>
      <c r="F1175" t="s">
        <v>38</v>
      </c>
      <c r="G1175">
        <v>150</v>
      </c>
      <c r="H1175">
        <v>52.5</v>
      </c>
      <c r="I1175">
        <v>1.5089999999999999</v>
      </c>
      <c r="J1175">
        <f t="shared" ref="J1175:J1186" si="211">H1175/B1175</f>
        <v>23.333333333333332</v>
      </c>
      <c r="K1175">
        <f>(M1175*N1175)/1000</f>
        <v>2.099311632</v>
      </c>
      <c r="L1175">
        <f t="shared" ref="L1175:L1186" si="212">K1175/I1175</f>
        <v>1.3911939244532805</v>
      </c>
      <c r="M1175">
        <v>81.768000000000001</v>
      </c>
      <c r="N1175">
        <v>25.673999999999999</v>
      </c>
      <c r="O1175">
        <f t="shared" ref="O1175:O1186" si="213">N1175/I1175</f>
        <v>17.013916500994036</v>
      </c>
      <c r="P1175">
        <f t="shared" ref="P1175:P1186" si="214">N1175/H1175</f>
        <v>0.48902857142857142</v>
      </c>
      <c r="Q1175">
        <v>114</v>
      </c>
      <c r="R1175">
        <v>68</v>
      </c>
      <c r="S1175">
        <v>83.332999999999998</v>
      </c>
      <c r="T1175">
        <v>46</v>
      </c>
      <c r="U1175">
        <v>3245.8128846303653</v>
      </c>
      <c r="V1175">
        <v>4897.9316429072205</v>
      </c>
      <c r="W1175">
        <f t="shared" ref="W1175:W1186" si="215">S1175*80/K1175</f>
        <v>3175.6314300267732</v>
      </c>
      <c r="X1175">
        <f t="shared" ref="X1175:X1186" si="216">W1175*I1175</f>
        <v>4792.0278279104004</v>
      </c>
    </row>
    <row r="1176" spans="1:24" x14ac:dyDescent="0.25">
      <c r="A1176">
        <f t="shared" si="204"/>
        <v>1.5</v>
      </c>
      <c r="B1176">
        <f t="shared" si="205"/>
        <v>2.25</v>
      </c>
      <c r="C1176" t="s">
        <v>181</v>
      </c>
      <c r="E1176">
        <v>50</v>
      </c>
      <c r="F1176" t="s">
        <v>38</v>
      </c>
      <c r="G1176">
        <v>150</v>
      </c>
      <c r="H1176">
        <v>55</v>
      </c>
      <c r="I1176">
        <v>1.55</v>
      </c>
      <c r="J1176">
        <f t="shared" si="211"/>
        <v>24.444444444444443</v>
      </c>
      <c r="K1176">
        <v>5.4</v>
      </c>
      <c r="L1176">
        <f t="shared" si="212"/>
        <v>3.4838709677419355</v>
      </c>
      <c r="M1176">
        <v>72</v>
      </c>
      <c r="N1176">
        <v>74</v>
      </c>
      <c r="O1176">
        <f t="shared" si="213"/>
        <v>47.741935483870968</v>
      </c>
      <c r="P1176">
        <f t="shared" si="214"/>
        <v>1.3454545454545455</v>
      </c>
      <c r="Q1176">
        <v>105</v>
      </c>
      <c r="R1176">
        <v>67</v>
      </c>
      <c r="S1176">
        <v>80</v>
      </c>
      <c r="T1176">
        <v>38</v>
      </c>
      <c r="U1176">
        <f>S1176*1000/N1176</f>
        <v>1081.081081081081</v>
      </c>
      <c r="V1176">
        <f>U1176*I1176</f>
        <v>1675.6756756756756</v>
      </c>
      <c r="W1176">
        <f t="shared" si="215"/>
        <v>1185.1851851851852</v>
      </c>
      <c r="X1176">
        <f t="shared" si="216"/>
        <v>1837.0370370370372</v>
      </c>
    </row>
    <row r="1177" spans="1:24" x14ac:dyDescent="0.25">
      <c r="A1177">
        <f t="shared" si="204"/>
        <v>1.51</v>
      </c>
      <c r="B1177">
        <f t="shared" si="205"/>
        <v>2.2801</v>
      </c>
      <c r="E1177">
        <v>50</v>
      </c>
      <c r="F1177" t="s">
        <v>38</v>
      </c>
      <c r="G1177">
        <v>151</v>
      </c>
      <c r="H1177">
        <v>52.162999999999997</v>
      </c>
      <c r="I1177">
        <v>1.5069999999999999</v>
      </c>
      <c r="J1177">
        <f t="shared" si="211"/>
        <v>22.877505372571378</v>
      </c>
      <c r="K1177">
        <f>(M1177*N1177)/1000</f>
        <v>4.2489811</v>
      </c>
      <c r="L1177">
        <f t="shared" si="212"/>
        <v>2.8194964167219645</v>
      </c>
      <c r="M1177">
        <v>73.3</v>
      </c>
      <c r="N1177">
        <v>57.966999999999999</v>
      </c>
      <c r="O1177">
        <f t="shared" si="213"/>
        <v>38.465162574651629</v>
      </c>
      <c r="P1177">
        <f t="shared" si="214"/>
        <v>1.1112666065985468</v>
      </c>
      <c r="Q1177">
        <v>132</v>
      </c>
      <c r="R1177">
        <v>88</v>
      </c>
      <c r="S1177">
        <v>102.667</v>
      </c>
      <c r="T1177">
        <v>44</v>
      </c>
      <c r="U1177">
        <v>1771.1284006417445</v>
      </c>
      <c r="V1177">
        <v>2669.0904997671087</v>
      </c>
      <c r="W1177">
        <f t="shared" si="215"/>
        <v>1933.018718299312</v>
      </c>
      <c r="X1177">
        <f t="shared" si="216"/>
        <v>2913.0592084770628</v>
      </c>
    </row>
    <row r="1178" spans="1:24" x14ac:dyDescent="0.25">
      <c r="A1178">
        <f t="shared" si="204"/>
        <v>1.54</v>
      </c>
      <c r="B1178">
        <f t="shared" si="205"/>
        <v>2.3715999999999999</v>
      </c>
      <c r="E1178">
        <v>50</v>
      </c>
      <c r="F1178" t="s">
        <v>38</v>
      </c>
      <c r="G1178">
        <v>154</v>
      </c>
      <c r="H1178">
        <v>60</v>
      </c>
      <c r="I1178">
        <v>1.637</v>
      </c>
      <c r="J1178">
        <f t="shared" si="211"/>
        <v>25.299375948726599</v>
      </c>
      <c r="K1178">
        <f>(M1178*N1178)/1000</f>
        <v>4.5995299740000002</v>
      </c>
      <c r="L1178">
        <f t="shared" si="212"/>
        <v>2.8097311997556509</v>
      </c>
      <c r="M1178">
        <v>61.737000000000002</v>
      </c>
      <c r="N1178">
        <v>74.501999999999995</v>
      </c>
      <c r="O1178">
        <f t="shared" si="213"/>
        <v>45.511301160659741</v>
      </c>
      <c r="P1178">
        <f t="shared" si="214"/>
        <v>1.2417</v>
      </c>
      <c r="Q1178">
        <v>143</v>
      </c>
      <c r="R1178">
        <v>84</v>
      </c>
      <c r="S1178">
        <v>103.667</v>
      </c>
      <c r="T1178">
        <v>59</v>
      </c>
      <c r="U1178">
        <v>1391.4660009127272</v>
      </c>
      <c r="V1178">
        <v>2277.8298434941344</v>
      </c>
      <c r="W1178">
        <f t="shared" si="215"/>
        <v>1803.0885866339177</v>
      </c>
      <c r="X1178">
        <f t="shared" si="216"/>
        <v>2951.6560163197232</v>
      </c>
    </row>
    <row r="1179" spans="1:24" x14ac:dyDescent="0.25">
      <c r="A1179">
        <f t="shared" si="204"/>
        <v>1.56</v>
      </c>
      <c r="B1179">
        <f t="shared" si="205"/>
        <v>2.4336000000000002</v>
      </c>
      <c r="E1179">
        <v>50</v>
      </c>
      <c r="F1179" t="s">
        <v>38</v>
      </c>
      <c r="G1179">
        <v>156</v>
      </c>
      <c r="H1179">
        <v>56</v>
      </c>
      <c r="I1179">
        <v>1.5820000000000001</v>
      </c>
      <c r="J1179">
        <f t="shared" si="211"/>
        <v>23.011176857330703</v>
      </c>
      <c r="K1179">
        <f>(M1179*N1179)/1000</f>
        <v>4.5486782520000002</v>
      </c>
      <c r="L1179">
        <f t="shared" si="212"/>
        <v>2.8752707029077116</v>
      </c>
      <c r="M1179">
        <v>67.566000000000003</v>
      </c>
      <c r="N1179">
        <v>67.322000000000003</v>
      </c>
      <c r="O1179">
        <f t="shared" si="213"/>
        <v>42.554993678887485</v>
      </c>
      <c r="P1179">
        <f t="shared" si="214"/>
        <v>1.2021785714285715</v>
      </c>
      <c r="Q1179">
        <v>121</v>
      </c>
      <c r="R1179">
        <v>66</v>
      </c>
      <c r="S1179">
        <v>84.332999999999998</v>
      </c>
      <c r="T1179">
        <v>55</v>
      </c>
      <c r="U1179">
        <v>1252.6811443510294</v>
      </c>
      <c r="V1179">
        <v>1981.7415703633285</v>
      </c>
      <c r="W1179">
        <f t="shared" si="215"/>
        <v>1483.2088853577588</v>
      </c>
      <c r="X1179">
        <f t="shared" si="216"/>
        <v>2346.4364566359745</v>
      </c>
    </row>
    <row r="1180" spans="1:24" x14ac:dyDescent="0.25">
      <c r="A1180">
        <f t="shared" si="204"/>
        <v>1.56</v>
      </c>
      <c r="B1180">
        <f t="shared" si="205"/>
        <v>2.4336000000000002</v>
      </c>
      <c r="E1180">
        <v>50</v>
      </c>
      <c r="F1180" t="s">
        <v>38</v>
      </c>
      <c r="G1180">
        <v>156</v>
      </c>
      <c r="H1180">
        <v>71.7</v>
      </c>
      <c r="I1180">
        <v>1.8120000000000001</v>
      </c>
      <c r="J1180">
        <f t="shared" si="211"/>
        <v>29.462524654832347</v>
      </c>
      <c r="K1180">
        <f>(M1180*N1180)/1000</f>
        <v>6.5439863580000006</v>
      </c>
      <c r="L1180">
        <f t="shared" si="212"/>
        <v>3.6114715000000004</v>
      </c>
      <c r="M1180">
        <v>71.162000000000006</v>
      </c>
      <c r="N1180">
        <v>91.959000000000003</v>
      </c>
      <c r="O1180">
        <f t="shared" si="213"/>
        <v>50.75</v>
      </c>
      <c r="P1180">
        <f t="shared" si="214"/>
        <v>1.28255230125523</v>
      </c>
      <c r="Q1180">
        <v>120</v>
      </c>
      <c r="R1180">
        <v>86</v>
      </c>
      <c r="S1180">
        <v>97.332999999999998</v>
      </c>
      <c r="T1180">
        <v>34</v>
      </c>
      <c r="U1180">
        <v>1058.4390869844169</v>
      </c>
      <c r="V1180">
        <v>1917.8916256157636</v>
      </c>
      <c r="W1180">
        <f t="shared" si="215"/>
        <v>1189.8924560685948</v>
      </c>
      <c r="X1180">
        <f t="shared" si="216"/>
        <v>2156.0851303962941</v>
      </c>
    </row>
    <row r="1181" spans="1:24" x14ac:dyDescent="0.25">
      <c r="A1181">
        <f t="shared" si="204"/>
        <v>1.575</v>
      </c>
      <c r="B1181">
        <f t="shared" si="205"/>
        <v>2.4806249999999999</v>
      </c>
      <c r="C1181" t="s">
        <v>182</v>
      </c>
      <c r="E1181">
        <v>50</v>
      </c>
      <c r="F1181" t="s">
        <v>38</v>
      </c>
      <c r="G1181">
        <v>157.5</v>
      </c>
      <c r="H1181">
        <v>82</v>
      </c>
      <c r="I1181">
        <v>1.95</v>
      </c>
      <c r="J1181">
        <f t="shared" si="211"/>
        <v>33.05618543713782</v>
      </c>
      <c r="K1181">
        <v>5.8</v>
      </c>
      <c r="L1181">
        <f t="shared" si="212"/>
        <v>2.9743589743589745</v>
      </c>
      <c r="M1181">
        <v>63</v>
      </c>
      <c r="N1181">
        <v>91</v>
      </c>
      <c r="O1181">
        <f t="shared" si="213"/>
        <v>46.666666666666664</v>
      </c>
      <c r="P1181">
        <f t="shared" si="214"/>
        <v>1.1097560975609757</v>
      </c>
      <c r="Q1181">
        <v>130</v>
      </c>
      <c r="R1181">
        <v>76</v>
      </c>
      <c r="S1181">
        <v>89</v>
      </c>
      <c r="T1181">
        <v>54</v>
      </c>
      <c r="U1181">
        <f>S1181*1000/N1181</f>
        <v>978.02197802197804</v>
      </c>
      <c r="V1181">
        <f>U1181*I1181</f>
        <v>1907.1428571428571</v>
      </c>
      <c r="W1181">
        <f t="shared" si="215"/>
        <v>1227.5862068965519</v>
      </c>
      <c r="X1181">
        <f t="shared" si="216"/>
        <v>2393.7931034482763</v>
      </c>
    </row>
    <row r="1182" spans="1:24" x14ac:dyDescent="0.25">
      <c r="A1182">
        <f t="shared" si="204"/>
        <v>1.58</v>
      </c>
      <c r="B1182">
        <f t="shared" si="205"/>
        <v>2.4964000000000004</v>
      </c>
      <c r="E1182">
        <v>50</v>
      </c>
      <c r="F1182" t="s">
        <v>38</v>
      </c>
      <c r="G1182">
        <v>158</v>
      </c>
      <c r="H1182">
        <v>47</v>
      </c>
      <c r="I1182">
        <v>1.4419999999999999</v>
      </c>
      <c r="J1182">
        <f t="shared" si="211"/>
        <v>18.827111039897449</v>
      </c>
      <c r="K1182">
        <f>(M1182*N1182)/1000</f>
        <v>5.167754102</v>
      </c>
      <c r="L1182">
        <f t="shared" si="212"/>
        <v>3.5837407087378641</v>
      </c>
      <c r="M1182">
        <v>73.662999999999997</v>
      </c>
      <c r="N1182">
        <v>70.153999999999996</v>
      </c>
      <c r="O1182">
        <f t="shared" si="213"/>
        <v>48.650485436893206</v>
      </c>
      <c r="P1182">
        <f t="shared" si="214"/>
        <v>1.4926382978723403</v>
      </c>
      <c r="Q1182">
        <v>120</v>
      </c>
      <c r="R1182">
        <v>70</v>
      </c>
      <c r="S1182">
        <v>86.667000000000002</v>
      </c>
      <c r="T1182">
        <v>50</v>
      </c>
      <c r="U1182">
        <v>1235.3821592496508</v>
      </c>
      <c r="V1182">
        <v>1781.4210736379964</v>
      </c>
      <c r="W1182">
        <f t="shared" si="215"/>
        <v>1341.6582645286246</v>
      </c>
      <c r="X1182">
        <f t="shared" si="216"/>
        <v>1934.6712174502766</v>
      </c>
    </row>
    <row r="1183" spans="1:24" x14ac:dyDescent="0.25">
      <c r="A1183">
        <f t="shared" si="204"/>
        <v>1.63</v>
      </c>
      <c r="B1183">
        <f t="shared" si="205"/>
        <v>2.6568999999999998</v>
      </c>
      <c r="E1183">
        <v>50</v>
      </c>
      <c r="F1183" t="s">
        <v>38</v>
      </c>
      <c r="G1183">
        <v>163</v>
      </c>
      <c r="H1183">
        <v>61.234999999999999</v>
      </c>
      <c r="I1183">
        <v>1.6839999999999999</v>
      </c>
      <c r="J1183">
        <f t="shared" si="211"/>
        <v>23.047536602807785</v>
      </c>
      <c r="K1183">
        <f>(M1183*N1183)/1000</f>
        <v>7.7725912589999995</v>
      </c>
      <c r="L1183">
        <f t="shared" si="212"/>
        <v>4.6155530041567694</v>
      </c>
      <c r="M1183">
        <v>84.977000000000004</v>
      </c>
      <c r="N1183">
        <v>91.466999999999999</v>
      </c>
      <c r="O1183">
        <f t="shared" si="213"/>
        <v>54.315320665083135</v>
      </c>
      <c r="P1183">
        <f t="shared" si="214"/>
        <v>1.4937045807136442</v>
      </c>
      <c r="Q1183">
        <v>135</v>
      </c>
      <c r="R1183">
        <v>75</v>
      </c>
      <c r="S1183">
        <v>95</v>
      </c>
      <c r="T1183">
        <v>60</v>
      </c>
      <c r="U1183">
        <v>1038.6259525293276</v>
      </c>
      <c r="V1183">
        <v>1749.0461040593875</v>
      </c>
      <c r="W1183">
        <f t="shared" si="215"/>
        <v>977.79488805613528</v>
      </c>
      <c r="X1183">
        <f t="shared" si="216"/>
        <v>1646.6065914865317</v>
      </c>
    </row>
    <row r="1184" spans="1:24" x14ac:dyDescent="0.25">
      <c r="A1184">
        <f t="shared" si="204"/>
        <v>1.66</v>
      </c>
      <c r="B1184">
        <f t="shared" si="205"/>
        <v>2.7555999999999998</v>
      </c>
      <c r="C1184" t="s">
        <v>183</v>
      </c>
      <c r="E1184">
        <v>50</v>
      </c>
      <c r="F1184" t="s">
        <v>38</v>
      </c>
      <c r="G1184">
        <v>166</v>
      </c>
      <c r="H1184">
        <v>51</v>
      </c>
      <c r="I1184">
        <v>1.53</v>
      </c>
      <c r="J1184">
        <f t="shared" si="211"/>
        <v>18.507766003774133</v>
      </c>
      <c r="K1184">
        <v>6.3</v>
      </c>
      <c r="L1184">
        <f t="shared" si="212"/>
        <v>4.117647058823529</v>
      </c>
      <c r="M1184">
        <v>73</v>
      </c>
      <c r="N1184">
        <v>86</v>
      </c>
      <c r="O1184">
        <f t="shared" si="213"/>
        <v>56.209150326797385</v>
      </c>
      <c r="P1184">
        <f t="shared" si="214"/>
        <v>1.6862745098039216</v>
      </c>
      <c r="Q1184">
        <v>163</v>
      </c>
      <c r="R1184">
        <v>76</v>
      </c>
      <c r="S1184">
        <v>105</v>
      </c>
      <c r="T1184">
        <v>87</v>
      </c>
      <c r="U1184">
        <f>S1184*1000/N1184</f>
        <v>1220.9302325581396</v>
      </c>
      <c r="V1184">
        <f>U1184*I1184</f>
        <v>1868.0232558139535</v>
      </c>
      <c r="W1184">
        <f t="shared" si="215"/>
        <v>1333.3333333333333</v>
      </c>
      <c r="X1184">
        <f t="shared" si="216"/>
        <v>2040</v>
      </c>
    </row>
    <row r="1185" spans="1:24" x14ac:dyDescent="0.25">
      <c r="A1185">
        <f t="shared" si="204"/>
        <v>1.68</v>
      </c>
      <c r="B1185">
        <f t="shared" si="205"/>
        <v>2.8223999999999996</v>
      </c>
      <c r="C1185" t="s">
        <v>184</v>
      </c>
      <c r="E1185">
        <v>50</v>
      </c>
      <c r="F1185" t="s">
        <v>38</v>
      </c>
      <c r="G1185">
        <v>168</v>
      </c>
      <c r="H1185">
        <v>93.8</v>
      </c>
      <c r="I1185">
        <v>2.14</v>
      </c>
      <c r="J1185">
        <f t="shared" si="211"/>
        <v>33.234126984126988</v>
      </c>
      <c r="K1185">
        <v>4.4000000000000004</v>
      </c>
      <c r="L1185">
        <f t="shared" si="212"/>
        <v>2.0560747663551404</v>
      </c>
      <c r="M1185">
        <v>65</v>
      </c>
      <c r="N1185">
        <v>83</v>
      </c>
      <c r="O1185">
        <f t="shared" si="213"/>
        <v>38.785046728971963</v>
      </c>
      <c r="P1185">
        <f t="shared" si="214"/>
        <v>0.88486140724946694</v>
      </c>
      <c r="Q1185">
        <v>136</v>
      </c>
      <c r="R1185">
        <v>78</v>
      </c>
      <c r="S1185">
        <v>98</v>
      </c>
      <c r="T1185">
        <v>58</v>
      </c>
      <c r="U1185">
        <f>S1185*1000/N1185</f>
        <v>1180.7228915662652</v>
      </c>
      <c r="V1185">
        <f>U1185*I1185</f>
        <v>2526.7469879518076</v>
      </c>
      <c r="W1185">
        <f t="shared" si="215"/>
        <v>1781.8181818181818</v>
      </c>
      <c r="X1185">
        <f t="shared" si="216"/>
        <v>3813.090909090909</v>
      </c>
    </row>
    <row r="1186" spans="1:24" x14ac:dyDescent="0.25">
      <c r="A1186">
        <f t="shared" si="204"/>
        <v>1.74</v>
      </c>
      <c r="B1186">
        <f t="shared" si="205"/>
        <v>3.0276000000000001</v>
      </c>
      <c r="E1186">
        <v>50</v>
      </c>
      <c r="F1186" t="s">
        <v>38</v>
      </c>
      <c r="G1186">
        <v>174</v>
      </c>
      <c r="H1186">
        <v>88</v>
      </c>
      <c r="I1186">
        <v>2.1</v>
      </c>
      <c r="J1186">
        <f t="shared" si="211"/>
        <v>29.065926806711587</v>
      </c>
      <c r="K1186">
        <f>(M1186*N1186)/1000</f>
        <v>5.6239999999999997</v>
      </c>
      <c r="L1186">
        <f t="shared" si="212"/>
        <v>2.6780952380952376</v>
      </c>
      <c r="M1186">
        <v>74</v>
      </c>
      <c r="N1186">
        <v>76</v>
      </c>
      <c r="O1186">
        <f t="shared" si="213"/>
        <v>36.19047619047619</v>
      </c>
      <c r="P1186">
        <f t="shared" si="214"/>
        <v>0.86363636363636365</v>
      </c>
      <c r="Q1186">
        <v>121</v>
      </c>
      <c r="R1186">
        <v>83</v>
      </c>
      <c r="S1186">
        <v>95</v>
      </c>
      <c r="T1186">
        <v>38</v>
      </c>
      <c r="U1186">
        <v>1250</v>
      </c>
      <c r="V1186">
        <v>2625</v>
      </c>
      <c r="W1186">
        <f t="shared" si="215"/>
        <v>1351.3513513513515</v>
      </c>
      <c r="X1186">
        <f t="shared" si="216"/>
        <v>2837.8378378378384</v>
      </c>
    </row>
    <row r="1187" spans="1:24" x14ac:dyDescent="0.25">
      <c r="A1187">
        <f t="shared" si="204"/>
        <v>0</v>
      </c>
      <c r="B1187">
        <f t="shared" si="205"/>
        <v>0</v>
      </c>
      <c r="C1187" t="s">
        <v>184</v>
      </c>
      <c r="E1187">
        <v>50</v>
      </c>
      <c r="F1187" t="s">
        <v>38</v>
      </c>
      <c r="M1187">
        <v>78</v>
      </c>
      <c r="Q1187">
        <v>159</v>
      </c>
      <c r="R1187">
        <v>81</v>
      </c>
      <c r="S1187">
        <v>107</v>
      </c>
      <c r="T1187">
        <v>78</v>
      </c>
    </row>
    <row r="1188" spans="1:24" x14ac:dyDescent="0.25">
      <c r="A1188">
        <f t="shared" si="204"/>
        <v>1.52</v>
      </c>
      <c r="B1188">
        <f t="shared" si="205"/>
        <v>2.3104</v>
      </c>
      <c r="E1188">
        <v>51</v>
      </c>
      <c r="F1188" t="s">
        <v>38</v>
      </c>
      <c r="G1188">
        <v>152</v>
      </c>
      <c r="H1188">
        <v>54.430999999999997</v>
      </c>
      <c r="I1188">
        <v>1.5449999999999999</v>
      </c>
      <c r="J1188">
        <f t="shared" ref="J1188:J1229" si="217">H1188/B1188</f>
        <v>23.559123961218834</v>
      </c>
      <c r="K1188">
        <f>(M1188*N1188)/1000</f>
        <v>5.1416787150000003</v>
      </c>
      <c r="L1188">
        <f t="shared" ref="L1188:L1229" si="218">K1188/I1188</f>
        <v>3.3279473883495148</v>
      </c>
      <c r="M1188">
        <v>76.977000000000004</v>
      </c>
      <c r="N1188">
        <v>66.795000000000002</v>
      </c>
      <c r="O1188">
        <f t="shared" ref="O1188:O1229" si="219">N1188/I1188</f>
        <v>43.233009708737868</v>
      </c>
      <c r="P1188">
        <f t="shared" ref="P1188:P1229" si="220">N1188/H1188</f>
        <v>1.2271499696863921</v>
      </c>
      <c r="Q1188">
        <v>126</v>
      </c>
      <c r="R1188">
        <v>70</v>
      </c>
      <c r="S1188">
        <v>88.667000000000002</v>
      </c>
      <c r="T1188">
        <v>56</v>
      </c>
      <c r="U1188">
        <v>1327.4496594056441</v>
      </c>
      <c r="V1188">
        <v>2050.90972378172</v>
      </c>
      <c r="W1188">
        <f t="shared" ref="W1188:W1229" si="221">S1188*80/K1188</f>
        <v>1379.5805598094435</v>
      </c>
      <c r="X1188">
        <f t="shared" ref="X1188:X1229" si="222">W1188*I1188</f>
        <v>2131.4519649055901</v>
      </c>
    </row>
    <row r="1189" spans="1:24" x14ac:dyDescent="0.25">
      <c r="A1189">
        <f t="shared" si="204"/>
        <v>1.53</v>
      </c>
      <c r="B1189">
        <f t="shared" si="205"/>
        <v>2.3409</v>
      </c>
      <c r="E1189">
        <v>51</v>
      </c>
      <c r="F1189" t="s">
        <v>38</v>
      </c>
      <c r="G1189">
        <v>153</v>
      </c>
      <c r="H1189">
        <v>59.5</v>
      </c>
      <c r="I1189">
        <v>1.6259999999999999</v>
      </c>
      <c r="J1189">
        <f t="shared" si="217"/>
        <v>25.417574437182282</v>
      </c>
      <c r="K1189">
        <f>(M1189*N1189)/1000</f>
        <v>5.8866781919999998</v>
      </c>
      <c r="L1189">
        <f t="shared" si="218"/>
        <v>3.6203432915129152</v>
      </c>
      <c r="M1189">
        <v>74.917000000000002</v>
      </c>
      <c r="N1189">
        <v>78.575999999999993</v>
      </c>
      <c r="O1189">
        <f t="shared" si="219"/>
        <v>48.32472324723247</v>
      </c>
      <c r="P1189">
        <f t="shared" si="220"/>
        <v>1.3206050420168065</v>
      </c>
      <c r="Q1189">
        <v>112</v>
      </c>
      <c r="R1189">
        <v>70</v>
      </c>
      <c r="S1189">
        <v>84</v>
      </c>
      <c r="T1189">
        <v>42</v>
      </c>
      <c r="U1189">
        <v>1069.0287110568113</v>
      </c>
      <c r="V1189">
        <v>1738.240684178375</v>
      </c>
      <c r="W1189">
        <f t="shared" si="221"/>
        <v>1141.5606188788247</v>
      </c>
      <c r="X1189">
        <f t="shared" si="222"/>
        <v>1856.1775662969687</v>
      </c>
    </row>
    <row r="1190" spans="1:24" x14ac:dyDescent="0.25">
      <c r="A1190">
        <f t="shared" si="204"/>
        <v>1.5349999999999999</v>
      </c>
      <c r="B1190">
        <f t="shared" si="205"/>
        <v>2.3562249999999998</v>
      </c>
      <c r="E1190">
        <v>51</v>
      </c>
      <c r="F1190" t="s">
        <v>38</v>
      </c>
      <c r="G1190">
        <v>153.5</v>
      </c>
      <c r="H1190">
        <v>53</v>
      </c>
      <c r="I1190">
        <v>1.5269999999999999</v>
      </c>
      <c r="J1190">
        <f t="shared" si="217"/>
        <v>22.493607359229276</v>
      </c>
      <c r="K1190">
        <f>(M1190*N1190)/1000</f>
        <v>5.6184573409999992</v>
      </c>
      <c r="L1190">
        <f t="shared" si="218"/>
        <v>3.6794088677144723</v>
      </c>
      <c r="M1190">
        <v>64.938999999999993</v>
      </c>
      <c r="N1190">
        <v>86.519000000000005</v>
      </c>
      <c r="O1190">
        <f t="shared" si="219"/>
        <v>56.659462999345131</v>
      </c>
      <c r="P1190">
        <f t="shared" si="220"/>
        <v>1.6324339622641511</v>
      </c>
      <c r="Q1190">
        <v>137</v>
      </c>
      <c r="R1190">
        <v>78</v>
      </c>
      <c r="S1190">
        <v>97.667000000000002</v>
      </c>
      <c r="T1190">
        <v>59</v>
      </c>
      <c r="U1190">
        <v>1128.8503103364578</v>
      </c>
      <c r="V1190">
        <v>1723.7544238837711</v>
      </c>
      <c r="W1190">
        <f t="shared" si="221"/>
        <v>1390.6593083804287</v>
      </c>
      <c r="X1190">
        <f t="shared" si="222"/>
        <v>2123.5367638969146</v>
      </c>
    </row>
    <row r="1191" spans="1:24" x14ac:dyDescent="0.25">
      <c r="A1191">
        <f t="shared" si="204"/>
        <v>1.55</v>
      </c>
      <c r="B1191">
        <f t="shared" si="205"/>
        <v>2.4025000000000003</v>
      </c>
      <c r="E1191">
        <v>51</v>
      </c>
      <c r="F1191" t="s">
        <v>38</v>
      </c>
      <c r="G1191">
        <v>155</v>
      </c>
      <c r="H1191">
        <v>55</v>
      </c>
      <c r="I1191">
        <v>1.5629999999999999</v>
      </c>
      <c r="J1191">
        <f t="shared" si="217"/>
        <v>22.892819979188342</v>
      </c>
      <c r="K1191">
        <f>(M1191*N1191)/1000</f>
        <v>3.3504218909999999</v>
      </c>
      <c r="L1191">
        <f t="shared" si="218"/>
        <v>2.1435840633397314</v>
      </c>
      <c r="M1191">
        <v>60.651000000000003</v>
      </c>
      <c r="N1191">
        <v>55.241</v>
      </c>
      <c r="O1191">
        <f t="shared" si="219"/>
        <v>35.342930262316059</v>
      </c>
      <c r="P1191">
        <f t="shared" si="220"/>
        <v>1.0043818181818183</v>
      </c>
      <c r="Q1191">
        <v>136</v>
      </c>
      <c r="R1191">
        <v>88</v>
      </c>
      <c r="S1191">
        <v>104</v>
      </c>
      <c r="T1191">
        <v>48</v>
      </c>
      <c r="U1191">
        <v>1882.6596187614273</v>
      </c>
      <c r="V1191">
        <v>2942.5969841241108</v>
      </c>
      <c r="W1191">
        <f t="shared" si="221"/>
        <v>2483.2693525401755</v>
      </c>
      <c r="X1191">
        <f t="shared" si="222"/>
        <v>3881.3499980202942</v>
      </c>
    </row>
    <row r="1192" spans="1:24" x14ac:dyDescent="0.25">
      <c r="A1192">
        <f t="shared" si="204"/>
        <v>1.55</v>
      </c>
      <c r="B1192">
        <f t="shared" si="205"/>
        <v>2.4025000000000003</v>
      </c>
      <c r="C1192" t="s">
        <v>185</v>
      </c>
      <c r="E1192">
        <v>51</v>
      </c>
      <c r="F1192" t="s">
        <v>38</v>
      </c>
      <c r="G1192">
        <v>155</v>
      </c>
      <c r="H1192">
        <v>100</v>
      </c>
      <c r="I1192">
        <v>2.17</v>
      </c>
      <c r="J1192">
        <f t="shared" si="217"/>
        <v>41.623309053069711</v>
      </c>
      <c r="K1192">
        <v>6.3</v>
      </c>
      <c r="L1192">
        <f t="shared" si="218"/>
        <v>2.903225806451613</v>
      </c>
      <c r="M1192">
        <v>80</v>
      </c>
      <c r="N1192">
        <v>79</v>
      </c>
      <c r="O1192">
        <f t="shared" si="219"/>
        <v>36.405529953917053</v>
      </c>
      <c r="P1192">
        <f t="shared" si="220"/>
        <v>0.79</v>
      </c>
      <c r="Q1192">
        <v>134</v>
      </c>
      <c r="R1192">
        <v>81</v>
      </c>
      <c r="S1192">
        <v>99</v>
      </c>
      <c r="T1192">
        <v>53</v>
      </c>
      <c r="U1192">
        <f>S1192*1000/N1192</f>
        <v>1253.1645569620252</v>
      </c>
      <c r="V1192">
        <f>U1192*I1192</f>
        <v>2719.3670886075947</v>
      </c>
      <c r="W1192">
        <f t="shared" si="221"/>
        <v>1257.1428571428571</v>
      </c>
      <c r="X1192">
        <f t="shared" si="222"/>
        <v>2728</v>
      </c>
    </row>
    <row r="1193" spans="1:24" x14ac:dyDescent="0.25">
      <c r="A1193">
        <f t="shared" si="204"/>
        <v>1.57</v>
      </c>
      <c r="B1193">
        <f t="shared" si="205"/>
        <v>2.4649000000000001</v>
      </c>
      <c r="E1193">
        <v>51</v>
      </c>
      <c r="F1193" t="s">
        <v>38</v>
      </c>
      <c r="G1193">
        <v>157</v>
      </c>
      <c r="H1193">
        <v>68</v>
      </c>
      <c r="I1193">
        <v>1.7629999999999999</v>
      </c>
      <c r="J1193">
        <f t="shared" si="217"/>
        <v>27.587326057852245</v>
      </c>
      <c r="K1193">
        <f>(M1193*N1193)/1000</f>
        <v>5.1995605679999999</v>
      </c>
      <c r="L1193">
        <f t="shared" si="218"/>
        <v>2.9492686148610323</v>
      </c>
      <c r="M1193">
        <v>67.302999999999997</v>
      </c>
      <c r="N1193">
        <v>77.256</v>
      </c>
      <c r="O1193">
        <f t="shared" si="219"/>
        <v>43.820760068065802</v>
      </c>
      <c r="P1193">
        <f t="shared" si="220"/>
        <v>1.1361176470588235</v>
      </c>
      <c r="Q1193">
        <v>120</v>
      </c>
      <c r="R1193">
        <v>81</v>
      </c>
      <c r="S1193">
        <v>94</v>
      </c>
      <c r="T1193">
        <v>39</v>
      </c>
      <c r="U1193">
        <v>1216.7339753546651</v>
      </c>
      <c r="V1193">
        <v>2145.1019985502744</v>
      </c>
      <c r="W1193">
        <f t="shared" si="221"/>
        <v>1446.2760653815312</v>
      </c>
      <c r="X1193">
        <f t="shared" si="222"/>
        <v>2549.7847032676395</v>
      </c>
    </row>
    <row r="1194" spans="1:24" x14ac:dyDescent="0.25">
      <c r="A1194">
        <f t="shared" si="204"/>
        <v>1.57</v>
      </c>
      <c r="B1194">
        <f t="shared" si="205"/>
        <v>2.4649000000000001</v>
      </c>
      <c r="C1194" t="s">
        <v>186</v>
      </c>
      <c r="D1194" t="s">
        <v>187</v>
      </c>
      <c r="E1194">
        <v>51</v>
      </c>
      <c r="F1194" t="s">
        <v>38</v>
      </c>
      <c r="G1194">
        <v>157</v>
      </c>
      <c r="H1194">
        <v>49</v>
      </c>
      <c r="I1194">
        <v>1.47</v>
      </c>
      <c r="J1194">
        <f t="shared" si="217"/>
        <v>19.879102600511175</v>
      </c>
      <c r="K1194">
        <v>3.6</v>
      </c>
      <c r="L1194">
        <f t="shared" si="218"/>
        <v>2.4489795918367347</v>
      </c>
      <c r="M1194">
        <v>63</v>
      </c>
      <c r="N1194">
        <v>62</v>
      </c>
      <c r="O1194">
        <f t="shared" si="219"/>
        <v>42.176870748299322</v>
      </c>
      <c r="P1194">
        <f t="shared" si="220"/>
        <v>1.2653061224489797</v>
      </c>
      <c r="Q1194">
        <v>117</v>
      </c>
      <c r="R1194">
        <v>78</v>
      </c>
      <c r="S1194">
        <v>91</v>
      </c>
      <c r="T1194">
        <v>39</v>
      </c>
      <c r="U1194">
        <f>S1194*1000/N1194</f>
        <v>1467.741935483871</v>
      </c>
      <c r="V1194">
        <f>U1194*I1194</f>
        <v>2157.5806451612902</v>
      </c>
      <c r="W1194">
        <f t="shared" si="221"/>
        <v>2022.2222222222222</v>
      </c>
      <c r="X1194">
        <f t="shared" si="222"/>
        <v>2972.6666666666665</v>
      </c>
    </row>
    <row r="1195" spans="1:24" x14ac:dyDescent="0.25">
      <c r="A1195">
        <f t="shared" si="204"/>
        <v>1.58</v>
      </c>
      <c r="B1195">
        <f t="shared" si="205"/>
        <v>2.4964000000000004</v>
      </c>
      <c r="E1195">
        <v>51</v>
      </c>
      <c r="F1195" t="s">
        <v>38</v>
      </c>
      <c r="G1195">
        <v>158</v>
      </c>
      <c r="H1195">
        <v>61.689</v>
      </c>
      <c r="I1195">
        <v>1.675</v>
      </c>
      <c r="J1195">
        <f t="shared" si="217"/>
        <v>24.711184105111357</v>
      </c>
      <c r="K1195">
        <f>(M1195*N1195)/1000</f>
        <v>5.3993913400000011</v>
      </c>
      <c r="L1195">
        <f t="shared" si="218"/>
        <v>3.2235172179104485</v>
      </c>
      <c r="M1195">
        <v>73.108000000000004</v>
      </c>
      <c r="N1195">
        <v>73.855000000000004</v>
      </c>
      <c r="O1195">
        <f t="shared" si="219"/>
        <v>44.092537313432835</v>
      </c>
      <c r="P1195">
        <f t="shared" si="220"/>
        <v>1.1972150626529852</v>
      </c>
      <c r="Q1195">
        <v>123</v>
      </c>
      <c r="R1195">
        <v>78</v>
      </c>
      <c r="S1195">
        <v>93</v>
      </c>
      <c r="T1195">
        <v>45</v>
      </c>
      <c r="U1195">
        <v>1259.2241554397128</v>
      </c>
      <c r="V1195">
        <v>2109.2004603615192</v>
      </c>
      <c r="W1195">
        <f t="shared" si="221"/>
        <v>1377.9330912509852</v>
      </c>
      <c r="X1195">
        <f t="shared" si="222"/>
        <v>2308.0379278454002</v>
      </c>
    </row>
    <row r="1196" spans="1:24" x14ac:dyDescent="0.25">
      <c r="A1196">
        <f t="shared" si="204"/>
        <v>1.6</v>
      </c>
      <c r="B1196">
        <f t="shared" si="205"/>
        <v>2.5600000000000005</v>
      </c>
      <c r="E1196">
        <v>51</v>
      </c>
      <c r="F1196" t="s">
        <v>38</v>
      </c>
      <c r="G1196">
        <v>160</v>
      </c>
      <c r="H1196">
        <v>51</v>
      </c>
      <c r="I1196">
        <v>1.514</v>
      </c>
      <c r="J1196">
        <f t="shared" si="217"/>
        <v>19.921874999999996</v>
      </c>
      <c r="K1196">
        <f>(M1196*N1196)/1000</f>
        <v>3.72184888</v>
      </c>
      <c r="L1196">
        <f t="shared" si="218"/>
        <v>2.4582885601056805</v>
      </c>
      <c r="M1196">
        <v>68.066000000000003</v>
      </c>
      <c r="N1196">
        <v>54.68</v>
      </c>
      <c r="O1196">
        <f t="shared" si="219"/>
        <v>36.116248348745046</v>
      </c>
      <c r="P1196">
        <f t="shared" si="220"/>
        <v>1.0721568627450981</v>
      </c>
      <c r="Q1196">
        <v>109</v>
      </c>
      <c r="R1196">
        <v>80</v>
      </c>
      <c r="S1196">
        <v>89.667000000000002</v>
      </c>
      <c r="T1196">
        <v>29</v>
      </c>
      <c r="U1196">
        <v>1639.8500365764448</v>
      </c>
      <c r="V1196">
        <v>2482.7329553767377</v>
      </c>
      <c r="W1196">
        <f t="shared" si="221"/>
        <v>1927.3646596849469</v>
      </c>
      <c r="X1196">
        <f t="shared" si="222"/>
        <v>2918.0300947630099</v>
      </c>
    </row>
    <row r="1197" spans="1:24" x14ac:dyDescent="0.25">
      <c r="A1197">
        <f t="shared" si="204"/>
        <v>1.6</v>
      </c>
      <c r="B1197">
        <f t="shared" si="205"/>
        <v>2.5600000000000005</v>
      </c>
      <c r="C1197" t="s">
        <v>188</v>
      </c>
      <c r="E1197">
        <v>51</v>
      </c>
      <c r="F1197" t="s">
        <v>38</v>
      </c>
      <c r="G1197">
        <v>160</v>
      </c>
      <c r="H1197">
        <v>77</v>
      </c>
      <c r="I1197">
        <v>1.9</v>
      </c>
      <c r="J1197">
        <f t="shared" si="217"/>
        <v>30.078124999999993</v>
      </c>
      <c r="K1197">
        <v>5.9</v>
      </c>
      <c r="L1197">
        <f t="shared" si="218"/>
        <v>3.1052631578947372</v>
      </c>
      <c r="M1197">
        <v>80</v>
      </c>
      <c r="N1197">
        <v>74</v>
      </c>
      <c r="O1197">
        <f t="shared" si="219"/>
        <v>38.94736842105263</v>
      </c>
      <c r="P1197">
        <f t="shared" si="220"/>
        <v>0.96103896103896103</v>
      </c>
      <c r="Q1197">
        <v>131</v>
      </c>
      <c r="R1197">
        <v>71</v>
      </c>
      <c r="S1197">
        <v>92</v>
      </c>
      <c r="T1197">
        <v>60</v>
      </c>
      <c r="U1197">
        <f>S1197*1000/N1197</f>
        <v>1243.2432432432433</v>
      </c>
      <c r="V1197">
        <f>U1197*I1197</f>
        <v>2362.1621621621621</v>
      </c>
      <c r="W1197">
        <f t="shared" si="221"/>
        <v>1247.457627118644</v>
      </c>
      <c r="X1197">
        <f t="shared" si="222"/>
        <v>2370.1694915254234</v>
      </c>
    </row>
    <row r="1198" spans="1:24" x14ac:dyDescent="0.25">
      <c r="A1198">
        <f t="shared" si="204"/>
        <v>1.6</v>
      </c>
      <c r="B1198">
        <f t="shared" si="205"/>
        <v>2.5600000000000005</v>
      </c>
      <c r="C1198" t="s">
        <v>189</v>
      </c>
      <c r="E1198">
        <v>51</v>
      </c>
      <c r="F1198" t="s">
        <v>38</v>
      </c>
      <c r="G1198">
        <v>160</v>
      </c>
      <c r="H1198">
        <v>65</v>
      </c>
      <c r="I1198">
        <v>1.73</v>
      </c>
      <c r="J1198">
        <f t="shared" si="217"/>
        <v>25.390624999999996</v>
      </c>
      <c r="K1198">
        <v>5.4</v>
      </c>
      <c r="L1198">
        <f t="shared" si="218"/>
        <v>3.1213872832369947</v>
      </c>
      <c r="M1198">
        <v>75</v>
      </c>
      <c r="N1198">
        <v>88</v>
      </c>
      <c r="O1198">
        <f t="shared" si="219"/>
        <v>50.867052023121389</v>
      </c>
      <c r="P1198">
        <f t="shared" si="220"/>
        <v>1.3538461538461539</v>
      </c>
      <c r="Q1198">
        <v>157</v>
      </c>
      <c r="R1198">
        <v>99</v>
      </c>
      <c r="S1198">
        <v>118</v>
      </c>
      <c r="T1198">
        <v>58</v>
      </c>
      <c r="U1198">
        <f>S1198*1000/N1198</f>
        <v>1340.909090909091</v>
      </c>
      <c r="V1198">
        <f>U1198*I1198</f>
        <v>2319.7727272727275</v>
      </c>
      <c r="W1198">
        <f t="shared" si="221"/>
        <v>1748.148148148148</v>
      </c>
      <c r="X1198">
        <f t="shared" si="222"/>
        <v>3024.2962962962961</v>
      </c>
    </row>
    <row r="1199" spans="1:24" x14ac:dyDescent="0.25">
      <c r="A1199">
        <f t="shared" si="204"/>
        <v>1.62</v>
      </c>
      <c r="B1199">
        <f t="shared" si="205"/>
        <v>2.6244000000000005</v>
      </c>
      <c r="E1199">
        <v>51</v>
      </c>
      <c r="F1199" t="s">
        <v>38</v>
      </c>
      <c r="G1199">
        <v>162</v>
      </c>
      <c r="H1199">
        <v>65.771000000000001</v>
      </c>
      <c r="I1199">
        <v>1.748</v>
      </c>
      <c r="J1199">
        <f t="shared" si="217"/>
        <v>25.061347355586033</v>
      </c>
      <c r="K1199">
        <f>(M1199*N1199)/1000</f>
        <v>4.0791413350000001</v>
      </c>
      <c r="L1199">
        <f t="shared" si="218"/>
        <v>2.3336048827231122</v>
      </c>
      <c r="M1199">
        <v>79.897000000000006</v>
      </c>
      <c r="N1199">
        <v>51.055</v>
      </c>
      <c r="O1199">
        <f t="shared" si="219"/>
        <v>29.20766590389016</v>
      </c>
      <c r="P1199">
        <f t="shared" si="220"/>
        <v>0.77625397211536995</v>
      </c>
      <c r="Q1199">
        <v>137</v>
      </c>
      <c r="R1199">
        <v>75</v>
      </c>
      <c r="S1199">
        <v>95.667000000000002</v>
      </c>
      <c r="T1199">
        <v>62</v>
      </c>
      <c r="U1199">
        <v>1873.8027617275488</v>
      </c>
      <c r="V1199">
        <v>3275.4072274997552</v>
      </c>
      <c r="W1199">
        <f t="shared" si="221"/>
        <v>1876.2183929084183</v>
      </c>
      <c r="X1199">
        <f t="shared" si="222"/>
        <v>3279.6297508039152</v>
      </c>
    </row>
    <row r="1200" spans="1:24" x14ac:dyDescent="0.25">
      <c r="A1200">
        <f t="shared" si="204"/>
        <v>1.65</v>
      </c>
      <c r="B1200">
        <f t="shared" si="205"/>
        <v>2.7224999999999997</v>
      </c>
      <c r="C1200" t="s">
        <v>190</v>
      </c>
      <c r="E1200">
        <v>51</v>
      </c>
      <c r="F1200" t="s">
        <v>38</v>
      </c>
      <c r="G1200">
        <v>165</v>
      </c>
      <c r="H1200">
        <v>75</v>
      </c>
      <c r="I1200">
        <v>1.89</v>
      </c>
      <c r="J1200">
        <f t="shared" si="217"/>
        <v>27.548209366391188</v>
      </c>
      <c r="K1200">
        <v>5.5</v>
      </c>
      <c r="L1200">
        <f t="shared" si="218"/>
        <v>2.9100529100529102</v>
      </c>
      <c r="M1200">
        <v>71</v>
      </c>
      <c r="N1200">
        <v>83</v>
      </c>
      <c r="O1200">
        <f t="shared" si="219"/>
        <v>43.915343915343918</v>
      </c>
      <c r="P1200">
        <f t="shared" si="220"/>
        <v>1.1066666666666667</v>
      </c>
      <c r="Q1200">
        <v>107</v>
      </c>
      <c r="R1200">
        <v>71</v>
      </c>
      <c r="S1200">
        <v>83</v>
      </c>
      <c r="T1200">
        <v>36</v>
      </c>
      <c r="U1200">
        <f>S1200*1000/N1200</f>
        <v>1000</v>
      </c>
      <c r="V1200">
        <f>U1200*I1200</f>
        <v>1890</v>
      </c>
      <c r="W1200">
        <f t="shared" si="221"/>
        <v>1207.2727272727273</v>
      </c>
      <c r="X1200">
        <f t="shared" si="222"/>
        <v>2281.7454545454543</v>
      </c>
    </row>
    <row r="1201" spans="1:24" x14ac:dyDescent="0.25">
      <c r="A1201">
        <f t="shared" si="204"/>
        <v>1.67</v>
      </c>
      <c r="B1201">
        <f t="shared" si="205"/>
        <v>2.7888999999999999</v>
      </c>
      <c r="C1201" t="s">
        <v>191</v>
      </c>
      <c r="E1201">
        <v>51</v>
      </c>
      <c r="F1201" t="s">
        <v>38</v>
      </c>
      <c r="G1201">
        <v>167</v>
      </c>
      <c r="H1201">
        <v>86</v>
      </c>
      <c r="I1201">
        <v>2.04</v>
      </c>
      <c r="J1201">
        <f t="shared" si="217"/>
        <v>30.836530531750871</v>
      </c>
      <c r="K1201">
        <v>5.7</v>
      </c>
      <c r="L1201">
        <f t="shared" si="218"/>
        <v>2.7941176470588234</v>
      </c>
      <c r="M1201">
        <v>58</v>
      </c>
      <c r="N1201">
        <v>98</v>
      </c>
      <c r="O1201">
        <f t="shared" si="219"/>
        <v>48.03921568627451</v>
      </c>
      <c r="P1201">
        <f t="shared" si="220"/>
        <v>1.1395348837209303</v>
      </c>
      <c r="Q1201">
        <v>149</v>
      </c>
      <c r="R1201">
        <v>80</v>
      </c>
      <c r="S1201">
        <v>104</v>
      </c>
      <c r="T1201">
        <v>69</v>
      </c>
      <c r="U1201">
        <f>S1201*1000/N1201</f>
        <v>1061.2244897959183</v>
      </c>
      <c r="V1201">
        <f>U1201*I1201</f>
        <v>2164.8979591836733</v>
      </c>
      <c r="W1201">
        <f t="shared" si="221"/>
        <v>1459.6491228070174</v>
      </c>
      <c r="X1201">
        <f t="shared" si="222"/>
        <v>2977.6842105263154</v>
      </c>
    </row>
    <row r="1202" spans="1:24" x14ac:dyDescent="0.25">
      <c r="A1202">
        <f t="shared" si="204"/>
        <v>1.75</v>
      </c>
      <c r="B1202">
        <f t="shared" si="205"/>
        <v>3.0625</v>
      </c>
      <c r="C1202" t="s">
        <v>192</v>
      </c>
      <c r="E1202">
        <v>51</v>
      </c>
      <c r="F1202" t="s">
        <v>38</v>
      </c>
      <c r="G1202">
        <v>175</v>
      </c>
      <c r="H1202">
        <v>82</v>
      </c>
      <c r="I1202">
        <v>2.02</v>
      </c>
      <c r="J1202">
        <f t="shared" si="217"/>
        <v>26.775510204081634</v>
      </c>
      <c r="K1202">
        <v>5.8</v>
      </c>
      <c r="L1202">
        <f t="shared" si="218"/>
        <v>2.8712871287128712</v>
      </c>
      <c r="M1202">
        <v>56</v>
      </c>
      <c r="N1202">
        <v>103</v>
      </c>
      <c r="O1202">
        <f t="shared" si="219"/>
        <v>50.990099009900987</v>
      </c>
      <c r="P1202">
        <f t="shared" si="220"/>
        <v>1.2560975609756098</v>
      </c>
      <c r="Q1202">
        <v>128</v>
      </c>
      <c r="R1202">
        <v>84</v>
      </c>
      <c r="S1202">
        <v>99</v>
      </c>
      <c r="T1202">
        <v>44</v>
      </c>
      <c r="U1202">
        <f>S1202*1000/N1202</f>
        <v>961.1650485436893</v>
      </c>
      <c r="V1202">
        <f>U1202*I1202</f>
        <v>1941.5533980582525</v>
      </c>
      <c r="W1202">
        <f t="shared" si="221"/>
        <v>1365.5172413793105</v>
      </c>
      <c r="X1202">
        <f t="shared" si="222"/>
        <v>2758.344827586207</v>
      </c>
    </row>
    <row r="1203" spans="1:24" x14ac:dyDescent="0.25">
      <c r="A1203">
        <f t="shared" si="204"/>
        <v>1.4730000000000001</v>
      </c>
      <c r="B1203">
        <f t="shared" si="205"/>
        <v>2.1697290000000002</v>
      </c>
      <c r="E1203">
        <v>52</v>
      </c>
      <c r="F1203" t="s">
        <v>38</v>
      </c>
      <c r="G1203">
        <v>147.30000000000001</v>
      </c>
      <c r="H1203">
        <v>48.081000000000003</v>
      </c>
      <c r="I1203">
        <v>1.43</v>
      </c>
      <c r="J1203">
        <f t="shared" si="217"/>
        <v>22.159910292944417</v>
      </c>
      <c r="K1203">
        <f>(M1203*N1203)/1000</f>
        <v>6.0247648859999998</v>
      </c>
      <c r="L1203">
        <f t="shared" si="218"/>
        <v>4.2131222979020979</v>
      </c>
      <c r="M1203">
        <v>79.537999999999997</v>
      </c>
      <c r="N1203">
        <v>75.747</v>
      </c>
      <c r="O1203">
        <f t="shared" si="219"/>
        <v>52.969930069930072</v>
      </c>
      <c r="P1203">
        <f t="shared" si="220"/>
        <v>1.5754040057403131</v>
      </c>
      <c r="Q1203">
        <v>107</v>
      </c>
      <c r="R1203">
        <v>69</v>
      </c>
      <c r="S1203">
        <v>81.667000000000002</v>
      </c>
      <c r="T1203">
        <v>38</v>
      </c>
      <c r="U1203">
        <v>1078.1549104254955</v>
      </c>
      <c r="V1203">
        <v>1541.7615219084585</v>
      </c>
      <c r="W1203">
        <f t="shared" si="221"/>
        <v>1084.417421031955</v>
      </c>
      <c r="X1203">
        <f t="shared" si="222"/>
        <v>1550.7169120756955</v>
      </c>
    </row>
    <row r="1204" spans="1:24" x14ac:dyDescent="0.25">
      <c r="A1204">
        <f t="shared" si="204"/>
        <v>1.54</v>
      </c>
      <c r="B1204">
        <f t="shared" si="205"/>
        <v>2.3715999999999999</v>
      </c>
      <c r="E1204">
        <v>52</v>
      </c>
      <c r="F1204" t="s">
        <v>38</v>
      </c>
      <c r="G1204">
        <v>154</v>
      </c>
      <c r="H1204">
        <v>52.5</v>
      </c>
      <c r="I1204">
        <v>1.5209999999999999</v>
      </c>
      <c r="J1204">
        <f t="shared" si="217"/>
        <v>22.136953955135773</v>
      </c>
      <c r="K1204">
        <f>(M1204*N1204)/1000</f>
        <v>4.88516014</v>
      </c>
      <c r="L1204">
        <f t="shared" si="218"/>
        <v>3.2118081130834977</v>
      </c>
      <c r="M1204">
        <v>72.603999999999999</v>
      </c>
      <c r="N1204">
        <v>67.284999999999997</v>
      </c>
      <c r="O1204">
        <f t="shared" si="219"/>
        <v>44.237343852728472</v>
      </c>
      <c r="P1204">
        <f t="shared" si="220"/>
        <v>1.2816190476190477</v>
      </c>
      <c r="Q1204">
        <v>109</v>
      </c>
      <c r="R1204">
        <v>71</v>
      </c>
      <c r="S1204">
        <v>83.667000000000002</v>
      </c>
      <c r="T1204">
        <v>38</v>
      </c>
      <c r="U1204">
        <v>1243.4717990636843</v>
      </c>
      <c r="V1204">
        <v>1891.3206063758637</v>
      </c>
      <c r="W1204">
        <f t="shared" si="221"/>
        <v>1370.1413685898126</v>
      </c>
      <c r="X1204">
        <f t="shared" si="222"/>
        <v>2083.9850216251048</v>
      </c>
    </row>
    <row r="1205" spans="1:24" x14ac:dyDescent="0.25">
      <c r="A1205">
        <f t="shared" si="204"/>
        <v>1.55</v>
      </c>
      <c r="B1205">
        <f t="shared" si="205"/>
        <v>2.4025000000000003</v>
      </c>
      <c r="E1205">
        <v>52</v>
      </c>
      <c r="F1205" t="s">
        <v>38</v>
      </c>
      <c r="G1205">
        <v>155</v>
      </c>
      <c r="H1205">
        <v>48</v>
      </c>
      <c r="I1205">
        <v>1.45</v>
      </c>
      <c r="J1205">
        <f t="shared" si="217"/>
        <v>19.979188345473464</v>
      </c>
      <c r="K1205">
        <f>(M1205*N1205)/1000</f>
        <v>3.0418612379999996</v>
      </c>
      <c r="L1205">
        <f t="shared" si="218"/>
        <v>2.0978353365517242</v>
      </c>
      <c r="M1205">
        <v>68.477999999999994</v>
      </c>
      <c r="N1205">
        <v>44.420999999999999</v>
      </c>
      <c r="O1205">
        <f t="shared" si="219"/>
        <v>30.635172413793104</v>
      </c>
      <c r="P1205">
        <f t="shared" si="220"/>
        <v>0.92543750000000002</v>
      </c>
      <c r="Q1205">
        <v>106</v>
      </c>
      <c r="R1205">
        <v>70</v>
      </c>
      <c r="S1205">
        <v>82</v>
      </c>
      <c r="T1205">
        <v>36</v>
      </c>
      <c r="U1205">
        <v>1845.9737511537337</v>
      </c>
      <c r="V1205">
        <v>2676.6619391729137</v>
      </c>
      <c r="W1205">
        <f t="shared" si="221"/>
        <v>2156.5743755994436</v>
      </c>
      <c r="X1205">
        <f t="shared" si="222"/>
        <v>3127.0328446191929</v>
      </c>
    </row>
    <row r="1206" spans="1:24" x14ac:dyDescent="0.25">
      <c r="A1206">
        <f t="shared" si="204"/>
        <v>1.6</v>
      </c>
      <c r="B1206">
        <f t="shared" si="205"/>
        <v>2.5600000000000005</v>
      </c>
      <c r="C1206" t="s">
        <v>193</v>
      </c>
      <c r="E1206">
        <v>52</v>
      </c>
      <c r="F1206" t="s">
        <v>38</v>
      </c>
      <c r="G1206">
        <v>160</v>
      </c>
      <c r="H1206">
        <v>60</v>
      </c>
      <c r="I1206">
        <v>1.66</v>
      </c>
      <c r="J1206">
        <f t="shared" si="217"/>
        <v>23.437499999999996</v>
      </c>
      <c r="K1206">
        <v>3.1</v>
      </c>
      <c r="L1206">
        <f t="shared" si="218"/>
        <v>1.8674698795180724</v>
      </c>
      <c r="M1206">
        <v>54</v>
      </c>
      <c r="N1206">
        <v>60</v>
      </c>
      <c r="O1206">
        <f t="shared" si="219"/>
        <v>36.144578313253014</v>
      </c>
      <c r="P1206">
        <f t="shared" si="220"/>
        <v>1</v>
      </c>
      <c r="Q1206">
        <v>126</v>
      </c>
      <c r="R1206">
        <v>77</v>
      </c>
      <c r="S1206">
        <v>93</v>
      </c>
      <c r="T1206">
        <v>49</v>
      </c>
      <c r="U1206">
        <f>S1206*1000/N1206</f>
        <v>1550</v>
      </c>
      <c r="V1206">
        <f>U1206*I1206</f>
        <v>2573</v>
      </c>
      <c r="W1206">
        <f t="shared" si="221"/>
        <v>2400</v>
      </c>
      <c r="X1206">
        <f t="shared" si="222"/>
        <v>3984</v>
      </c>
    </row>
    <row r="1207" spans="1:24" x14ac:dyDescent="0.25">
      <c r="A1207">
        <f t="shared" si="204"/>
        <v>1.6</v>
      </c>
      <c r="B1207">
        <f t="shared" si="205"/>
        <v>2.5600000000000005</v>
      </c>
      <c r="C1207" t="s">
        <v>194</v>
      </c>
      <c r="E1207">
        <v>52</v>
      </c>
      <c r="F1207" t="s">
        <v>38</v>
      </c>
      <c r="G1207">
        <v>160</v>
      </c>
      <c r="H1207">
        <v>125</v>
      </c>
      <c r="I1207">
        <v>2.4700000000000002</v>
      </c>
      <c r="J1207">
        <f t="shared" si="217"/>
        <v>48.828124999999993</v>
      </c>
      <c r="K1207">
        <v>7.9</v>
      </c>
      <c r="L1207">
        <f t="shared" si="218"/>
        <v>3.1983805668016192</v>
      </c>
      <c r="M1207">
        <v>88</v>
      </c>
      <c r="N1207">
        <v>105</v>
      </c>
      <c r="O1207">
        <f t="shared" si="219"/>
        <v>42.510121457489873</v>
      </c>
      <c r="P1207">
        <f t="shared" si="220"/>
        <v>0.84</v>
      </c>
      <c r="Q1207">
        <v>139</v>
      </c>
      <c r="R1207">
        <v>72</v>
      </c>
      <c r="S1207">
        <v>94</v>
      </c>
      <c r="T1207">
        <v>67</v>
      </c>
      <c r="U1207">
        <f>S1207*1000/N1207</f>
        <v>895.23809523809518</v>
      </c>
      <c r="V1207">
        <f>U1207*I1207</f>
        <v>2211.2380952380954</v>
      </c>
      <c r="W1207">
        <f t="shared" si="221"/>
        <v>951.89873417721515</v>
      </c>
      <c r="X1207">
        <f t="shared" si="222"/>
        <v>2351.1898734177216</v>
      </c>
    </row>
    <row r="1208" spans="1:24" x14ac:dyDescent="0.25">
      <c r="A1208">
        <f t="shared" si="204"/>
        <v>1.63</v>
      </c>
      <c r="B1208">
        <f t="shared" si="205"/>
        <v>2.6568999999999998</v>
      </c>
      <c r="C1208" t="s">
        <v>195</v>
      </c>
      <c r="E1208">
        <v>52</v>
      </c>
      <c r="F1208" t="s">
        <v>38</v>
      </c>
      <c r="G1208">
        <v>163</v>
      </c>
      <c r="H1208">
        <v>62</v>
      </c>
      <c r="I1208">
        <v>1.7</v>
      </c>
      <c r="J1208">
        <f t="shared" si="217"/>
        <v>23.335466144755166</v>
      </c>
      <c r="K1208">
        <v>4.5</v>
      </c>
      <c r="L1208">
        <f t="shared" si="218"/>
        <v>2.6470588235294117</v>
      </c>
      <c r="M1208">
        <v>57</v>
      </c>
      <c r="N1208">
        <v>87</v>
      </c>
      <c r="O1208">
        <f t="shared" si="219"/>
        <v>51.176470588235297</v>
      </c>
      <c r="P1208">
        <f t="shared" si="220"/>
        <v>1.403225806451613</v>
      </c>
      <c r="Q1208">
        <v>150</v>
      </c>
      <c r="R1208">
        <v>66</v>
      </c>
      <c r="S1208">
        <v>94</v>
      </c>
      <c r="T1208">
        <v>84</v>
      </c>
      <c r="U1208">
        <f>S1208*1000/N1208</f>
        <v>1080.4597701149426</v>
      </c>
      <c r="V1208">
        <f>U1208*I1208</f>
        <v>1836.7816091954023</v>
      </c>
      <c r="W1208">
        <f t="shared" si="221"/>
        <v>1671.1111111111111</v>
      </c>
      <c r="X1208">
        <f t="shared" si="222"/>
        <v>2840.8888888888887</v>
      </c>
    </row>
    <row r="1209" spans="1:24" x14ac:dyDescent="0.25">
      <c r="A1209">
        <f t="shared" si="204"/>
        <v>1.63</v>
      </c>
      <c r="B1209">
        <f t="shared" si="205"/>
        <v>2.6568999999999998</v>
      </c>
      <c r="C1209" t="s">
        <v>196</v>
      </c>
      <c r="E1209">
        <v>52</v>
      </c>
      <c r="F1209" t="s">
        <v>38</v>
      </c>
      <c r="G1209">
        <v>163</v>
      </c>
      <c r="H1209">
        <v>65</v>
      </c>
      <c r="I1209">
        <v>1.74</v>
      </c>
      <c r="J1209">
        <f t="shared" si="217"/>
        <v>24.464601603372351</v>
      </c>
      <c r="K1209">
        <v>6.4</v>
      </c>
      <c r="L1209">
        <f t="shared" si="218"/>
        <v>3.6781609195402303</v>
      </c>
      <c r="M1209">
        <v>81</v>
      </c>
      <c r="N1209">
        <v>77</v>
      </c>
      <c r="O1209">
        <f t="shared" si="219"/>
        <v>44.252873563218394</v>
      </c>
      <c r="P1209">
        <f t="shared" si="220"/>
        <v>1.1846153846153846</v>
      </c>
      <c r="Q1209">
        <v>140</v>
      </c>
      <c r="R1209">
        <v>84</v>
      </c>
      <c r="S1209">
        <v>103</v>
      </c>
      <c r="T1209">
        <v>56</v>
      </c>
      <c r="U1209">
        <f>S1209*1000/N1209</f>
        <v>1337.6623376623377</v>
      </c>
      <c r="V1209">
        <f>U1209*I1209</f>
        <v>2327.5324675324678</v>
      </c>
      <c r="W1209">
        <f t="shared" si="221"/>
        <v>1287.5</v>
      </c>
      <c r="X1209">
        <f t="shared" si="222"/>
        <v>2240.25</v>
      </c>
    </row>
    <row r="1210" spans="1:24" x14ac:dyDescent="0.25">
      <c r="A1210">
        <f t="shared" si="204"/>
        <v>1.67</v>
      </c>
      <c r="B1210">
        <f t="shared" si="205"/>
        <v>2.7888999999999999</v>
      </c>
      <c r="C1210" t="s">
        <v>197</v>
      </c>
      <c r="E1210">
        <v>52</v>
      </c>
      <c r="F1210" t="s">
        <v>38</v>
      </c>
      <c r="G1210">
        <v>167</v>
      </c>
      <c r="H1210">
        <v>90</v>
      </c>
      <c r="I1210">
        <v>2.04</v>
      </c>
      <c r="J1210">
        <f t="shared" si="217"/>
        <v>32.270787765785798</v>
      </c>
      <c r="K1210">
        <v>8.4</v>
      </c>
      <c r="L1210">
        <f t="shared" si="218"/>
        <v>4.1176470588235299</v>
      </c>
      <c r="M1210">
        <v>93</v>
      </c>
      <c r="N1210">
        <v>91</v>
      </c>
      <c r="O1210">
        <f t="shared" si="219"/>
        <v>44.607843137254903</v>
      </c>
      <c r="P1210">
        <f t="shared" si="220"/>
        <v>1.0111111111111111</v>
      </c>
      <c r="Q1210">
        <v>131</v>
      </c>
      <c r="R1210">
        <v>68</v>
      </c>
      <c r="S1210">
        <v>83</v>
      </c>
      <c r="T1210">
        <v>63</v>
      </c>
      <c r="U1210">
        <f>S1210*1000/N1210</f>
        <v>912.08791208791206</v>
      </c>
      <c r="V1210">
        <f>U1210*I1210</f>
        <v>1860.6593406593406</v>
      </c>
      <c r="W1210">
        <f t="shared" si="221"/>
        <v>790.47619047619048</v>
      </c>
      <c r="X1210">
        <f t="shared" si="222"/>
        <v>1612.5714285714287</v>
      </c>
    </row>
    <row r="1211" spans="1:24" x14ac:dyDescent="0.25">
      <c r="A1211">
        <f t="shared" si="204"/>
        <v>1.68</v>
      </c>
      <c r="B1211">
        <f t="shared" si="205"/>
        <v>2.8223999999999996</v>
      </c>
      <c r="E1211">
        <v>52</v>
      </c>
      <c r="F1211" t="s">
        <v>38</v>
      </c>
      <c r="G1211">
        <v>168</v>
      </c>
      <c r="H1211">
        <v>72</v>
      </c>
      <c r="I1211">
        <v>1.9</v>
      </c>
      <c r="J1211">
        <f t="shared" si="217"/>
        <v>25.510204081632658</v>
      </c>
      <c r="K1211">
        <f>(M1211*N1211)/1000</f>
        <v>6.5519999999999996</v>
      </c>
      <c r="L1211">
        <f t="shared" si="218"/>
        <v>3.4484210526315788</v>
      </c>
      <c r="M1211">
        <v>72</v>
      </c>
      <c r="N1211">
        <v>91</v>
      </c>
      <c r="O1211">
        <f t="shared" si="219"/>
        <v>47.894736842105267</v>
      </c>
      <c r="P1211">
        <f t="shared" si="220"/>
        <v>1.2638888888888888</v>
      </c>
      <c r="Q1211">
        <v>120</v>
      </c>
      <c r="R1211">
        <v>85</v>
      </c>
      <c r="S1211">
        <v>96</v>
      </c>
      <c r="T1211">
        <v>35</v>
      </c>
      <c r="U1211">
        <v>1054.9450549450548</v>
      </c>
      <c r="V1211">
        <v>2004.3956043956041</v>
      </c>
      <c r="W1211">
        <f t="shared" si="221"/>
        <v>1172.1611721611723</v>
      </c>
      <c r="X1211">
        <f t="shared" si="222"/>
        <v>2227.1062271062274</v>
      </c>
    </row>
    <row r="1212" spans="1:24" x14ac:dyDescent="0.25">
      <c r="A1212">
        <f t="shared" si="204"/>
        <v>1.7</v>
      </c>
      <c r="B1212">
        <f t="shared" si="205"/>
        <v>2.8899999999999997</v>
      </c>
      <c r="E1212">
        <v>52</v>
      </c>
      <c r="F1212" t="s">
        <v>38</v>
      </c>
      <c r="G1212">
        <v>170</v>
      </c>
      <c r="H1212">
        <v>55</v>
      </c>
      <c r="I1212">
        <v>1.6</v>
      </c>
      <c r="J1212">
        <f t="shared" si="217"/>
        <v>19.031141868512112</v>
      </c>
      <c r="K1212">
        <f>(M1212*N1212)/1000</f>
        <v>6.6740000000000004</v>
      </c>
      <c r="L1212">
        <f t="shared" si="218"/>
        <v>4.1712499999999997</v>
      </c>
      <c r="M1212">
        <v>71</v>
      </c>
      <c r="N1212">
        <v>94</v>
      </c>
      <c r="O1212">
        <f t="shared" si="219"/>
        <v>58.75</v>
      </c>
      <c r="P1212">
        <f t="shared" si="220"/>
        <v>1.709090909090909</v>
      </c>
      <c r="Q1212">
        <v>116</v>
      </c>
      <c r="R1212">
        <v>69</v>
      </c>
      <c r="S1212">
        <v>84</v>
      </c>
      <c r="T1212">
        <v>47</v>
      </c>
      <c r="U1212">
        <v>893.61702127659578</v>
      </c>
      <c r="V1212">
        <v>1429.7872340425533</v>
      </c>
      <c r="W1212">
        <f t="shared" si="221"/>
        <v>1006.8924183398261</v>
      </c>
      <c r="X1212">
        <f t="shared" si="222"/>
        <v>1611.0278693437219</v>
      </c>
    </row>
    <row r="1213" spans="1:24" x14ac:dyDescent="0.25">
      <c r="A1213">
        <f t="shared" si="204"/>
        <v>1.7</v>
      </c>
      <c r="B1213">
        <f t="shared" si="205"/>
        <v>2.8899999999999997</v>
      </c>
      <c r="C1213" t="s">
        <v>198</v>
      </c>
      <c r="E1213">
        <v>52</v>
      </c>
      <c r="F1213" t="s">
        <v>38</v>
      </c>
      <c r="G1213">
        <v>170</v>
      </c>
      <c r="H1213">
        <v>73</v>
      </c>
      <c r="I1213">
        <v>1.88</v>
      </c>
      <c r="J1213">
        <f t="shared" si="217"/>
        <v>25.259515570934258</v>
      </c>
      <c r="K1213">
        <v>6.9</v>
      </c>
      <c r="L1213">
        <f t="shared" si="218"/>
        <v>3.6702127659574471</v>
      </c>
      <c r="M1213">
        <v>82</v>
      </c>
      <c r="N1213">
        <v>89</v>
      </c>
      <c r="O1213">
        <f t="shared" si="219"/>
        <v>47.340425531914896</v>
      </c>
      <c r="P1213">
        <f t="shared" si="220"/>
        <v>1.2191780821917808</v>
      </c>
      <c r="Q1213">
        <v>129</v>
      </c>
      <c r="R1213">
        <v>89</v>
      </c>
      <c r="S1213">
        <v>103</v>
      </c>
      <c r="U1213">
        <f>S1213*1000/N1213</f>
        <v>1157.3033707865168</v>
      </c>
      <c r="V1213">
        <f>U1213*I1213</f>
        <v>2175.7303370786512</v>
      </c>
      <c r="W1213">
        <f t="shared" si="221"/>
        <v>1194.2028985507245</v>
      </c>
      <c r="X1213">
        <f t="shared" si="222"/>
        <v>2245.101449275362</v>
      </c>
    </row>
    <row r="1214" spans="1:24" x14ac:dyDescent="0.25">
      <c r="A1214">
        <f t="shared" si="204"/>
        <v>1.47</v>
      </c>
      <c r="B1214">
        <f t="shared" si="205"/>
        <v>2.1608999999999998</v>
      </c>
      <c r="C1214" t="s">
        <v>199</v>
      </c>
      <c r="E1214">
        <v>53</v>
      </c>
      <c r="F1214" t="s">
        <v>38</v>
      </c>
      <c r="G1214">
        <v>147</v>
      </c>
      <c r="H1214">
        <v>78</v>
      </c>
      <c r="I1214">
        <v>1.86</v>
      </c>
      <c r="J1214">
        <f t="shared" si="217"/>
        <v>36.096071081493825</v>
      </c>
      <c r="K1214">
        <v>5</v>
      </c>
      <c r="L1214">
        <f t="shared" si="218"/>
        <v>2.6881720430107525</v>
      </c>
      <c r="M1214">
        <v>65</v>
      </c>
      <c r="N1214">
        <v>87</v>
      </c>
      <c r="O1214">
        <f t="shared" si="219"/>
        <v>46.774193548387096</v>
      </c>
      <c r="P1214">
        <f t="shared" si="220"/>
        <v>1.1153846153846154</v>
      </c>
      <c r="Q1214">
        <v>128</v>
      </c>
      <c r="R1214">
        <v>84</v>
      </c>
      <c r="S1214">
        <v>99</v>
      </c>
      <c r="T1214">
        <v>44</v>
      </c>
      <c r="U1214">
        <f>S1214*1000/N1214</f>
        <v>1137.9310344827586</v>
      </c>
      <c r="V1214">
        <f>U1214*I1214</f>
        <v>2116.5517241379312</v>
      </c>
      <c r="W1214">
        <f t="shared" si="221"/>
        <v>1584</v>
      </c>
      <c r="X1214">
        <f t="shared" si="222"/>
        <v>2946.2400000000002</v>
      </c>
    </row>
    <row r="1215" spans="1:24" x14ac:dyDescent="0.25">
      <c r="A1215">
        <f t="shared" si="204"/>
        <v>1.4990000000000001</v>
      </c>
      <c r="B1215">
        <f t="shared" si="205"/>
        <v>2.2470010000000005</v>
      </c>
      <c r="E1215">
        <v>53</v>
      </c>
      <c r="F1215" t="s">
        <v>38</v>
      </c>
      <c r="G1215">
        <v>149.9</v>
      </c>
      <c r="H1215">
        <v>43.091000000000001</v>
      </c>
      <c r="I1215">
        <v>1.353</v>
      </c>
      <c r="J1215">
        <f t="shared" si="217"/>
        <v>19.177116521087438</v>
      </c>
      <c r="K1215">
        <f>(M1215*N1215)/1000</f>
        <v>2.7812088500000001</v>
      </c>
      <c r="L1215">
        <f t="shared" si="218"/>
        <v>2.0555867331855135</v>
      </c>
      <c r="M1215">
        <v>59.424999999999997</v>
      </c>
      <c r="N1215">
        <v>46.802</v>
      </c>
      <c r="O1215">
        <f t="shared" si="219"/>
        <v>34.59127864005913</v>
      </c>
      <c r="P1215">
        <f t="shared" si="220"/>
        <v>1.0861200714766424</v>
      </c>
      <c r="Q1215">
        <v>103</v>
      </c>
      <c r="R1215">
        <v>68</v>
      </c>
      <c r="S1215">
        <v>79.667000000000002</v>
      </c>
      <c r="T1215">
        <v>35</v>
      </c>
      <c r="U1215">
        <v>1702.213580616213</v>
      </c>
      <c r="V1215">
        <v>2303.0949745737362</v>
      </c>
      <c r="W1215">
        <f t="shared" si="221"/>
        <v>2291.5790736103836</v>
      </c>
      <c r="X1215">
        <f t="shared" si="222"/>
        <v>3100.5064865948489</v>
      </c>
    </row>
    <row r="1216" spans="1:24" x14ac:dyDescent="0.25">
      <c r="A1216">
        <f t="shared" si="204"/>
        <v>1.5</v>
      </c>
      <c r="B1216">
        <f t="shared" si="205"/>
        <v>2.25</v>
      </c>
      <c r="C1216" t="s">
        <v>200</v>
      </c>
      <c r="E1216">
        <v>53</v>
      </c>
      <c r="F1216" t="s">
        <v>38</v>
      </c>
      <c r="G1216">
        <v>150</v>
      </c>
      <c r="H1216">
        <v>89</v>
      </c>
      <c r="I1216">
        <v>2.0099999999999998</v>
      </c>
      <c r="J1216">
        <f t="shared" si="217"/>
        <v>39.555555555555557</v>
      </c>
      <c r="K1216">
        <v>5.3</v>
      </c>
      <c r="L1216">
        <f t="shared" si="218"/>
        <v>2.6368159203980102</v>
      </c>
      <c r="M1216">
        <v>82</v>
      </c>
      <c r="N1216">
        <v>68</v>
      </c>
      <c r="O1216">
        <f t="shared" si="219"/>
        <v>33.830845771144283</v>
      </c>
      <c r="P1216">
        <f t="shared" si="220"/>
        <v>0.7640449438202247</v>
      </c>
      <c r="Q1216">
        <v>108</v>
      </c>
      <c r="R1216">
        <v>72</v>
      </c>
      <c r="S1216">
        <v>84</v>
      </c>
      <c r="T1216">
        <v>36</v>
      </c>
      <c r="U1216">
        <f>S1216*1000/N1216</f>
        <v>1235.2941176470588</v>
      </c>
      <c r="V1216">
        <f>U1216*I1216</f>
        <v>2482.9411764705878</v>
      </c>
      <c r="W1216">
        <f t="shared" si="221"/>
        <v>1267.9245283018868</v>
      </c>
      <c r="X1216">
        <f t="shared" si="222"/>
        <v>2548.5283018867922</v>
      </c>
    </row>
    <row r="1217" spans="1:24" x14ac:dyDescent="0.25">
      <c r="A1217">
        <f t="shared" si="204"/>
        <v>1.524</v>
      </c>
      <c r="B1217">
        <f t="shared" si="205"/>
        <v>2.3225760000000002</v>
      </c>
      <c r="E1217">
        <v>53</v>
      </c>
      <c r="F1217" t="s">
        <v>38</v>
      </c>
      <c r="G1217">
        <v>152.4</v>
      </c>
      <c r="H1217">
        <v>46.265999999999998</v>
      </c>
      <c r="I1217">
        <v>1.4139999999999999</v>
      </c>
      <c r="J1217">
        <f t="shared" si="217"/>
        <v>19.920123173579679</v>
      </c>
      <c r="K1217">
        <f>(M1217*N1217)/1000</f>
        <v>3.4013992409999996</v>
      </c>
      <c r="L1217">
        <f t="shared" si="218"/>
        <v>2.4055157291371994</v>
      </c>
      <c r="M1217">
        <v>70.382999999999996</v>
      </c>
      <c r="N1217">
        <v>48.326999999999998</v>
      </c>
      <c r="O1217">
        <f t="shared" si="219"/>
        <v>34.177510608203676</v>
      </c>
      <c r="P1217">
        <f t="shared" si="220"/>
        <v>1.0445467513941122</v>
      </c>
      <c r="Q1217">
        <v>120</v>
      </c>
      <c r="R1217">
        <v>80</v>
      </c>
      <c r="S1217">
        <v>93.332999999999998</v>
      </c>
      <c r="T1217">
        <v>40</v>
      </c>
      <c r="U1217">
        <v>1931.2806505680055</v>
      </c>
      <c r="V1217">
        <v>2730.8308399031598</v>
      </c>
      <c r="W1217">
        <f t="shared" si="221"/>
        <v>2195.1671859034204</v>
      </c>
      <c r="X1217">
        <f t="shared" si="222"/>
        <v>3103.9664008674363</v>
      </c>
    </row>
    <row r="1218" spans="1:24" x14ac:dyDescent="0.25">
      <c r="A1218">
        <f t="shared" si="204"/>
        <v>1.54</v>
      </c>
      <c r="B1218">
        <f t="shared" si="205"/>
        <v>2.3715999999999999</v>
      </c>
      <c r="E1218">
        <v>53</v>
      </c>
      <c r="F1218" t="s">
        <v>38</v>
      </c>
      <c r="G1218">
        <v>154</v>
      </c>
      <c r="H1218">
        <v>54</v>
      </c>
      <c r="I1218">
        <v>1.5449999999999999</v>
      </c>
      <c r="J1218">
        <f t="shared" si="217"/>
        <v>22.769438353853939</v>
      </c>
      <c r="K1218">
        <f>(M1218*N1218)/1000</f>
        <v>4.9276574140000005</v>
      </c>
      <c r="L1218">
        <f t="shared" si="218"/>
        <v>3.1894222744336576</v>
      </c>
      <c r="M1218">
        <v>71.058999999999997</v>
      </c>
      <c r="N1218">
        <v>69.346000000000004</v>
      </c>
      <c r="O1218">
        <f t="shared" si="219"/>
        <v>44.884142394822014</v>
      </c>
      <c r="P1218">
        <f t="shared" si="220"/>
        <v>1.2841851851851853</v>
      </c>
      <c r="Q1218">
        <v>140</v>
      </c>
      <c r="R1218">
        <v>85</v>
      </c>
      <c r="S1218">
        <v>103.333</v>
      </c>
      <c r="T1218">
        <v>55</v>
      </c>
      <c r="U1218">
        <v>1490.1075765004471</v>
      </c>
      <c r="V1218">
        <v>2302.2162056931907</v>
      </c>
      <c r="W1218">
        <f t="shared" si="221"/>
        <v>1677.6003900988719</v>
      </c>
      <c r="X1218">
        <f t="shared" si="222"/>
        <v>2591.8926027027569</v>
      </c>
    </row>
    <row r="1219" spans="1:24" x14ac:dyDescent="0.25">
      <c r="A1219">
        <f t="shared" ref="A1219:A1282" si="223">G1219/100</f>
        <v>1.55</v>
      </c>
      <c r="B1219">
        <f t="shared" ref="B1219:B1282" si="224">A1219*A1219</f>
        <v>2.4025000000000003</v>
      </c>
      <c r="C1219" t="s">
        <v>201</v>
      </c>
      <c r="E1219">
        <v>53</v>
      </c>
      <c r="F1219" t="s">
        <v>38</v>
      </c>
      <c r="G1219">
        <v>155</v>
      </c>
      <c r="H1219">
        <v>74</v>
      </c>
      <c r="I1219">
        <v>1.84</v>
      </c>
      <c r="J1219">
        <f t="shared" si="217"/>
        <v>30.801248699271589</v>
      </c>
      <c r="K1219">
        <v>5.3</v>
      </c>
      <c r="L1219">
        <f t="shared" si="218"/>
        <v>2.8804347826086953</v>
      </c>
      <c r="M1219">
        <v>85</v>
      </c>
      <c r="N1219">
        <v>82</v>
      </c>
      <c r="O1219">
        <f t="shared" si="219"/>
        <v>44.565217391304344</v>
      </c>
      <c r="P1219">
        <f t="shared" si="220"/>
        <v>1.1081081081081081</v>
      </c>
      <c r="Q1219">
        <v>140</v>
      </c>
      <c r="R1219">
        <v>89</v>
      </c>
      <c r="S1219">
        <v>106</v>
      </c>
      <c r="T1219">
        <v>51</v>
      </c>
      <c r="U1219">
        <f>S1219*1000/N1219</f>
        <v>1292.6829268292684</v>
      </c>
      <c r="V1219">
        <f>U1219*I1219</f>
        <v>2378.5365853658541</v>
      </c>
      <c r="W1219">
        <f t="shared" si="221"/>
        <v>1600</v>
      </c>
      <c r="X1219">
        <f t="shared" si="222"/>
        <v>2944</v>
      </c>
    </row>
    <row r="1220" spans="1:24" x14ac:dyDescent="0.25">
      <c r="A1220">
        <f t="shared" si="223"/>
        <v>1.56</v>
      </c>
      <c r="B1220">
        <f t="shared" si="224"/>
        <v>2.4336000000000002</v>
      </c>
      <c r="E1220">
        <v>53</v>
      </c>
      <c r="F1220" t="s">
        <v>38</v>
      </c>
      <c r="G1220">
        <v>156</v>
      </c>
      <c r="H1220">
        <v>60</v>
      </c>
      <c r="I1220">
        <v>1.643</v>
      </c>
      <c r="J1220">
        <f t="shared" si="217"/>
        <v>24.654832347140037</v>
      </c>
      <c r="K1220">
        <f>(M1220*N1220)/1000</f>
        <v>3.1646173900000001</v>
      </c>
      <c r="L1220">
        <f t="shared" si="218"/>
        <v>1.9261213572732807</v>
      </c>
      <c r="M1220">
        <v>73.861999999999995</v>
      </c>
      <c r="N1220">
        <v>42.844999999999999</v>
      </c>
      <c r="O1220">
        <f t="shared" si="219"/>
        <v>26.077297626293365</v>
      </c>
      <c r="P1220">
        <f t="shared" si="220"/>
        <v>0.71408333333333329</v>
      </c>
      <c r="Q1220">
        <v>130</v>
      </c>
      <c r="R1220">
        <v>80</v>
      </c>
      <c r="S1220">
        <v>96.667000000000002</v>
      </c>
      <c r="T1220">
        <v>50</v>
      </c>
      <c r="U1220">
        <v>2256.2025907340412</v>
      </c>
      <c r="V1220">
        <v>3706.9408565760295</v>
      </c>
      <c r="W1220">
        <f t="shared" si="221"/>
        <v>2443.695097055635</v>
      </c>
      <c r="X1220">
        <f t="shared" si="222"/>
        <v>4014.9910444624084</v>
      </c>
    </row>
    <row r="1221" spans="1:24" x14ac:dyDescent="0.25">
      <c r="A1221">
        <f t="shared" si="223"/>
        <v>1.57</v>
      </c>
      <c r="B1221">
        <f t="shared" si="224"/>
        <v>2.4649000000000001</v>
      </c>
      <c r="C1221" t="s">
        <v>202</v>
      </c>
      <c r="E1221">
        <v>53</v>
      </c>
      <c r="F1221" t="s">
        <v>38</v>
      </c>
      <c r="G1221">
        <v>157</v>
      </c>
      <c r="H1221">
        <v>59</v>
      </c>
      <c r="I1221">
        <v>1.63</v>
      </c>
      <c r="J1221">
        <f t="shared" si="217"/>
        <v>23.936062314901211</v>
      </c>
      <c r="K1221">
        <v>5.5</v>
      </c>
      <c r="L1221">
        <f t="shared" si="218"/>
        <v>3.3742331288343559</v>
      </c>
      <c r="M1221">
        <v>72</v>
      </c>
      <c r="N1221">
        <v>76</v>
      </c>
      <c r="O1221">
        <f t="shared" si="219"/>
        <v>46.625766871165645</v>
      </c>
      <c r="P1221">
        <f t="shared" si="220"/>
        <v>1.2881355932203389</v>
      </c>
      <c r="Q1221">
        <v>142</v>
      </c>
      <c r="R1221">
        <v>88</v>
      </c>
      <c r="S1221">
        <v>106</v>
      </c>
      <c r="T1221">
        <v>54</v>
      </c>
      <c r="U1221">
        <f>S1221*1000/N1221</f>
        <v>1394.7368421052631</v>
      </c>
      <c r="V1221">
        <f>U1221*I1221</f>
        <v>2273.4210526315787</v>
      </c>
      <c r="W1221">
        <f t="shared" si="221"/>
        <v>1541.8181818181818</v>
      </c>
      <c r="X1221">
        <f t="shared" si="222"/>
        <v>2513.1636363636362</v>
      </c>
    </row>
    <row r="1222" spans="1:24" x14ac:dyDescent="0.25">
      <c r="A1222">
        <f t="shared" si="223"/>
        <v>1.6</v>
      </c>
      <c r="B1222">
        <f t="shared" si="224"/>
        <v>2.5600000000000005</v>
      </c>
      <c r="E1222">
        <v>53</v>
      </c>
      <c r="F1222" t="s">
        <v>38</v>
      </c>
      <c r="G1222">
        <v>160</v>
      </c>
      <c r="H1222">
        <v>60.328000000000003</v>
      </c>
      <c r="I1222">
        <v>1.661</v>
      </c>
      <c r="J1222">
        <f t="shared" si="217"/>
        <v>23.565624999999997</v>
      </c>
      <c r="K1222">
        <f>(M1222*N1222)/1000</f>
        <v>5.5423336079999999</v>
      </c>
      <c r="L1222">
        <f t="shared" si="218"/>
        <v>3.3367450981336542</v>
      </c>
      <c r="M1222">
        <v>60.146000000000001</v>
      </c>
      <c r="N1222">
        <v>92.147999999999996</v>
      </c>
      <c r="O1222">
        <f t="shared" si="219"/>
        <v>55.477423239012637</v>
      </c>
      <c r="P1222">
        <f t="shared" si="220"/>
        <v>1.5274499403262165</v>
      </c>
      <c r="Q1222">
        <v>135</v>
      </c>
      <c r="R1222">
        <v>79</v>
      </c>
      <c r="S1222">
        <v>97.667000000000002</v>
      </c>
      <c r="T1222">
        <v>56</v>
      </c>
      <c r="U1222">
        <v>1059.8927811781048</v>
      </c>
      <c r="V1222">
        <v>1760.4819095368321</v>
      </c>
      <c r="W1222">
        <f t="shared" si="221"/>
        <v>1409.7599590038969</v>
      </c>
      <c r="X1222">
        <f t="shared" si="222"/>
        <v>2341.6112919054731</v>
      </c>
    </row>
    <row r="1223" spans="1:24" x14ac:dyDescent="0.25">
      <c r="A1223">
        <f t="shared" si="223"/>
        <v>1.6</v>
      </c>
      <c r="B1223">
        <f t="shared" si="224"/>
        <v>2.5600000000000005</v>
      </c>
      <c r="C1223" t="s">
        <v>203</v>
      </c>
      <c r="D1223" t="s">
        <v>204</v>
      </c>
      <c r="E1223">
        <v>53</v>
      </c>
      <c r="F1223" t="s">
        <v>38</v>
      </c>
      <c r="G1223">
        <v>160</v>
      </c>
      <c r="H1223">
        <v>88</v>
      </c>
      <c r="I1223">
        <v>2.04</v>
      </c>
      <c r="J1223">
        <f t="shared" si="217"/>
        <v>34.374999999999993</v>
      </c>
      <c r="K1223">
        <v>5.6</v>
      </c>
      <c r="L1223">
        <f t="shared" si="218"/>
        <v>2.7450980392156858</v>
      </c>
      <c r="M1223">
        <v>65</v>
      </c>
      <c r="N1223">
        <v>87</v>
      </c>
      <c r="O1223">
        <f t="shared" si="219"/>
        <v>42.647058823529413</v>
      </c>
      <c r="P1223">
        <f t="shared" si="220"/>
        <v>0.98863636363636365</v>
      </c>
      <c r="Q1223">
        <v>137</v>
      </c>
      <c r="R1223">
        <v>68</v>
      </c>
      <c r="S1223">
        <v>95</v>
      </c>
      <c r="T1223">
        <v>69</v>
      </c>
      <c r="U1223">
        <f>S1223*1000/N1223</f>
        <v>1091.9540229885058</v>
      </c>
      <c r="V1223">
        <f>U1223*I1223</f>
        <v>2227.5862068965521</v>
      </c>
      <c r="W1223">
        <f t="shared" si="221"/>
        <v>1357.1428571428573</v>
      </c>
      <c r="X1223">
        <f t="shared" si="222"/>
        <v>2768.5714285714289</v>
      </c>
    </row>
    <row r="1224" spans="1:24" x14ac:dyDescent="0.25">
      <c r="A1224">
        <f t="shared" si="223"/>
        <v>1.66</v>
      </c>
      <c r="B1224">
        <f t="shared" si="224"/>
        <v>2.7555999999999998</v>
      </c>
      <c r="E1224">
        <v>53</v>
      </c>
      <c r="F1224" t="s">
        <v>38</v>
      </c>
      <c r="G1224">
        <v>166</v>
      </c>
      <c r="H1224">
        <v>114</v>
      </c>
      <c r="I1224">
        <v>2.4</v>
      </c>
      <c r="J1224">
        <f t="shared" si="217"/>
        <v>41.370300479024536</v>
      </c>
      <c r="K1224">
        <f>(M1224*N1224)/1000</f>
        <v>5.4779999999999998</v>
      </c>
      <c r="L1224">
        <f t="shared" si="218"/>
        <v>2.2825000000000002</v>
      </c>
      <c r="M1224">
        <v>66</v>
      </c>
      <c r="N1224">
        <v>83</v>
      </c>
      <c r="O1224">
        <f t="shared" si="219"/>
        <v>34.583333333333336</v>
      </c>
      <c r="P1224">
        <f t="shared" si="220"/>
        <v>0.72807017543859653</v>
      </c>
      <c r="Q1224">
        <v>120</v>
      </c>
      <c r="R1224">
        <v>78</v>
      </c>
      <c r="S1224">
        <v>92</v>
      </c>
      <c r="T1224">
        <v>42</v>
      </c>
      <c r="U1224">
        <v>1108.433734939759</v>
      </c>
      <c r="V1224">
        <v>2660.2409638554213</v>
      </c>
      <c r="W1224">
        <f t="shared" si="221"/>
        <v>1343.5560423512231</v>
      </c>
      <c r="X1224">
        <f t="shared" si="222"/>
        <v>3224.5345016429355</v>
      </c>
    </row>
    <row r="1225" spans="1:24" x14ac:dyDescent="0.25">
      <c r="A1225">
        <f t="shared" si="223"/>
        <v>1.67</v>
      </c>
      <c r="B1225">
        <f t="shared" si="224"/>
        <v>2.7888999999999999</v>
      </c>
      <c r="C1225" t="s">
        <v>205</v>
      </c>
      <c r="E1225">
        <v>53</v>
      </c>
      <c r="F1225" t="s">
        <v>38</v>
      </c>
      <c r="G1225">
        <v>167</v>
      </c>
      <c r="H1225">
        <v>100</v>
      </c>
      <c r="I1225">
        <v>2.2200000000000002</v>
      </c>
      <c r="J1225">
        <f t="shared" si="217"/>
        <v>35.856430850873103</v>
      </c>
      <c r="K1225">
        <v>7.9</v>
      </c>
      <c r="L1225">
        <f t="shared" si="218"/>
        <v>3.5585585585585586</v>
      </c>
      <c r="M1225">
        <v>79</v>
      </c>
      <c r="N1225">
        <v>107</v>
      </c>
      <c r="O1225">
        <f t="shared" si="219"/>
        <v>48.198198198198192</v>
      </c>
      <c r="P1225">
        <f t="shared" si="220"/>
        <v>1.07</v>
      </c>
      <c r="Q1225">
        <v>127</v>
      </c>
      <c r="R1225">
        <v>84</v>
      </c>
      <c r="S1225">
        <v>98</v>
      </c>
      <c r="T1225">
        <v>43</v>
      </c>
      <c r="U1225">
        <f>S1225*1000/N1225</f>
        <v>915.8878504672897</v>
      </c>
      <c r="V1225">
        <f>U1225*I1225</f>
        <v>2033.2710280373833</v>
      </c>
      <c r="W1225">
        <f t="shared" si="221"/>
        <v>992.40506329113919</v>
      </c>
      <c r="X1225">
        <f t="shared" si="222"/>
        <v>2203.1392405063293</v>
      </c>
    </row>
    <row r="1226" spans="1:24" x14ac:dyDescent="0.25">
      <c r="A1226">
        <f t="shared" si="223"/>
        <v>1.68</v>
      </c>
      <c r="B1226">
        <f t="shared" si="224"/>
        <v>2.8223999999999996</v>
      </c>
      <c r="C1226" t="s">
        <v>206</v>
      </c>
      <c r="E1226">
        <v>53</v>
      </c>
      <c r="F1226" t="s">
        <v>38</v>
      </c>
      <c r="G1226">
        <v>168</v>
      </c>
      <c r="H1226">
        <v>75</v>
      </c>
      <c r="I1226">
        <v>1.85</v>
      </c>
      <c r="J1226">
        <f t="shared" si="217"/>
        <v>26.573129251700685</v>
      </c>
      <c r="K1226">
        <v>6.7</v>
      </c>
      <c r="L1226">
        <f t="shared" si="218"/>
        <v>3.6216216216216215</v>
      </c>
      <c r="M1226">
        <v>73</v>
      </c>
      <c r="N1226">
        <v>93</v>
      </c>
      <c r="O1226">
        <f t="shared" si="219"/>
        <v>50.270270270270267</v>
      </c>
      <c r="P1226">
        <f t="shared" si="220"/>
        <v>1.24</v>
      </c>
      <c r="Q1226">
        <v>165</v>
      </c>
      <c r="R1226">
        <v>82</v>
      </c>
      <c r="S1226">
        <v>113</v>
      </c>
      <c r="T1226">
        <v>83</v>
      </c>
      <c r="U1226">
        <f>S1226*1000/N1226</f>
        <v>1215.0537634408602</v>
      </c>
      <c r="V1226">
        <f>U1226*I1226</f>
        <v>2247.8494623655915</v>
      </c>
      <c r="W1226">
        <f t="shared" si="221"/>
        <v>1349.2537313432836</v>
      </c>
      <c r="X1226">
        <f t="shared" si="222"/>
        <v>2496.1194029850749</v>
      </c>
    </row>
    <row r="1227" spans="1:24" x14ac:dyDescent="0.25">
      <c r="A1227">
        <f t="shared" si="223"/>
        <v>1.7</v>
      </c>
      <c r="B1227">
        <f t="shared" si="224"/>
        <v>2.8899999999999997</v>
      </c>
      <c r="C1227" t="s">
        <v>207</v>
      </c>
      <c r="E1227">
        <v>53</v>
      </c>
      <c r="F1227" t="s">
        <v>38</v>
      </c>
      <c r="G1227">
        <v>170</v>
      </c>
      <c r="H1227">
        <v>114.5</v>
      </c>
      <c r="I1227">
        <v>2.4</v>
      </c>
      <c r="J1227">
        <f t="shared" si="217"/>
        <v>39.61937716262976</v>
      </c>
      <c r="K1227">
        <v>6.7</v>
      </c>
      <c r="L1227">
        <f t="shared" si="218"/>
        <v>2.791666666666667</v>
      </c>
      <c r="M1227">
        <v>67</v>
      </c>
      <c r="N1227">
        <v>116</v>
      </c>
      <c r="O1227">
        <f t="shared" si="219"/>
        <v>48.333333333333336</v>
      </c>
      <c r="P1227">
        <f t="shared" si="220"/>
        <v>1.0131004366812226</v>
      </c>
      <c r="Q1227">
        <v>133</v>
      </c>
      <c r="R1227">
        <v>84</v>
      </c>
      <c r="S1227">
        <v>100</v>
      </c>
      <c r="T1227">
        <v>49</v>
      </c>
      <c r="U1227">
        <f>S1227*1000/N1227</f>
        <v>862.06896551724139</v>
      </c>
      <c r="V1227">
        <f>U1227*I1227</f>
        <v>2068.9655172413791</v>
      </c>
      <c r="W1227">
        <f t="shared" si="221"/>
        <v>1194.0298507462687</v>
      </c>
      <c r="X1227">
        <f t="shared" si="222"/>
        <v>2865.6716417910447</v>
      </c>
    </row>
    <row r="1228" spans="1:24" x14ac:dyDescent="0.25">
      <c r="A1228">
        <f t="shared" si="223"/>
        <v>1.7</v>
      </c>
      <c r="B1228">
        <f t="shared" si="224"/>
        <v>2.8899999999999997</v>
      </c>
      <c r="C1228" t="s">
        <v>208</v>
      </c>
      <c r="E1228">
        <v>53</v>
      </c>
      <c r="F1228" t="s">
        <v>38</v>
      </c>
      <c r="G1228">
        <v>170</v>
      </c>
      <c r="H1228">
        <v>62</v>
      </c>
      <c r="I1228">
        <v>1.72</v>
      </c>
      <c r="J1228">
        <f t="shared" si="217"/>
        <v>21.453287197231838</v>
      </c>
      <c r="K1228">
        <v>5.7</v>
      </c>
      <c r="L1228">
        <f t="shared" si="218"/>
        <v>3.3139534883720931</v>
      </c>
      <c r="M1228">
        <v>73</v>
      </c>
      <c r="N1228">
        <v>78</v>
      </c>
      <c r="O1228">
        <f t="shared" si="219"/>
        <v>45.348837209302324</v>
      </c>
      <c r="P1228">
        <f t="shared" si="220"/>
        <v>1.2580645161290323</v>
      </c>
      <c r="Q1228">
        <v>102</v>
      </c>
      <c r="R1228">
        <v>55</v>
      </c>
      <c r="S1228">
        <v>70</v>
      </c>
      <c r="T1228">
        <v>47</v>
      </c>
      <c r="U1228">
        <f>S1228*1000/N1228</f>
        <v>897.43589743589746</v>
      </c>
      <c r="V1228">
        <f>U1228*I1228</f>
        <v>1543.5897435897436</v>
      </c>
      <c r="W1228">
        <f t="shared" si="221"/>
        <v>982.45614035087715</v>
      </c>
      <c r="X1228">
        <f t="shared" si="222"/>
        <v>1689.8245614035086</v>
      </c>
    </row>
    <row r="1229" spans="1:24" x14ac:dyDescent="0.25">
      <c r="A1229">
        <f t="shared" si="223"/>
        <v>1.73</v>
      </c>
      <c r="B1229">
        <f t="shared" si="224"/>
        <v>2.9929000000000001</v>
      </c>
      <c r="E1229">
        <v>53</v>
      </c>
      <c r="F1229" t="s">
        <v>38</v>
      </c>
      <c r="G1229">
        <v>173</v>
      </c>
      <c r="H1229">
        <v>64</v>
      </c>
      <c r="I1229">
        <v>1.756</v>
      </c>
      <c r="J1229">
        <f t="shared" si="217"/>
        <v>21.383941996057334</v>
      </c>
      <c r="K1229">
        <f>(M1229*N1229)/1000</f>
        <v>5.0445593999999998</v>
      </c>
      <c r="L1229">
        <f t="shared" si="218"/>
        <v>2.8727559225512529</v>
      </c>
      <c r="M1229">
        <v>58.98</v>
      </c>
      <c r="N1229">
        <v>85.53</v>
      </c>
      <c r="O1229">
        <f t="shared" si="219"/>
        <v>48.707289293849662</v>
      </c>
      <c r="P1229">
        <f t="shared" si="220"/>
        <v>1.33640625</v>
      </c>
      <c r="Q1229">
        <v>136</v>
      </c>
      <c r="R1229">
        <v>74</v>
      </c>
      <c r="S1229">
        <v>94.667000000000002</v>
      </c>
      <c r="T1229">
        <v>62</v>
      </c>
      <c r="U1229">
        <v>1106.8280135624927</v>
      </c>
      <c r="V1229">
        <v>1943.5899918157372</v>
      </c>
      <c r="W1229">
        <f t="shared" si="221"/>
        <v>1501.2926599694715</v>
      </c>
      <c r="X1229">
        <f t="shared" si="222"/>
        <v>2636.2699109063919</v>
      </c>
    </row>
    <row r="1230" spans="1:24" x14ac:dyDescent="0.25">
      <c r="A1230">
        <f t="shared" si="223"/>
        <v>0</v>
      </c>
      <c r="B1230">
        <f t="shared" si="224"/>
        <v>0</v>
      </c>
      <c r="C1230" t="s">
        <v>209</v>
      </c>
      <c r="E1230">
        <v>53</v>
      </c>
      <c r="F1230" t="s">
        <v>38</v>
      </c>
      <c r="M1230">
        <v>84</v>
      </c>
      <c r="Q1230">
        <v>150</v>
      </c>
      <c r="R1230">
        <v>91</v>
      </c>
      <c r="S1230">
        <v>111</v>
      </c>
      <c r="T1230">
        <v>59</v>
      </c>
    </row>
    <row r="1231" spans="1:24" x14ac:dyDescent="0.25">
      <c r="A1231">
        <f t="shared" si="223"/>
        <v>0</v>
      </c>
      <c r="B1231">
        <f t="shared" si="224"/>
        <v>0</v>
      </c>
      <c r="C1231" t="s">
        <v>210</v>
      </c>
      <c r="E1231">
        <v>53</v>
      </c>
      <c r="F1231" t="s">
        <v>38</v>
      </c>
      <c r="M1231">
        <v>75</v>
      </c>
      <c r="Q1231">
        <v>152</v>
      </c>
      <c r="R1231">
        <v>89</v>
      </c>
      <c r="S1231">
        <v>110</v>
      </c>
      <c r="T1231">
        <v>63</v>
      </c>
    </row>
    <row r="1232" spans="1:24" x14ac:dyDescent="0.25">
      <c r="A1232">
        <f t="shared" si="223"/>
        <v>1.5</v>
      </c>
      <c r="B1232">
        <f t="shared" si="224"/>
        <v>2.25</v>
      </c>
      <c r="E1232">
        <v>54</v>
      </c>
      <c r="F1232" t="s">
        <v>38</v>
      </c>
      <c r="G1232">
        <v>150</v>
      </c>
      <c r="H1232">
        <v>53.5</v>
      </c>
      <c r="I1232">
        <v>1.5249999999999999</v>
      </c>
      <c r="J1232">
        <f t="shared" ref="J1232:J1282" si="225">H1232/B1232</f>
        <v>23.777777777777779</v>
      </c>
      <c r="K1232">
        <f>(M1232*N1232)/1000</f>
        <v>4.2334674149999998</v>
      </c>
      <c r="L1232">
        <f t="shared" ref="L1232:L1282" si="226">K1232/I1232</f>
        <v>2.7760442065573772</v>
      </c>
      <c r="M1232">
        <v>87.260999999999996</v>
      </c>
      <c r="N1232">
        <v>48.515000000000001</v>
      </c>
      <c r="O1232">
        <f t="shared" ref="O1232:O1282" si="227">N1232/I1232</f>
        <v>31.813114754098361</v>
      </c>
      <c r="P1232">
        <f t="shared" ref="P1232:P1282" si="228">N1232/H1232</f>
        <v>0.90682242990654205</v>
      </c>
      <c r="Q1232">
        <v>115</v>
      </c>
      <c r="R1232">
        <v>70</v>
      </c>
      <c r="S1232">
        <v>85</v>
      </c>
      <c r="T1232">
        <v>45</v>
      </c>
      <c r="U1232">
        <v>1752.0354529526951</v>
      </c>
      <c r="V1232">
        <v>2671.8540657528597</v>
      </c>
      <c r="W1232">
        <f t="shared" ref="W1232:W1260" si="229">S1232*80/K1232</f>
        <v>1606.2483381604109</v>
      </c>
      <c r="X1232">
        <f t="shared" ref="X1232:X1260" si="230">W1232*I1232</f>
        <v>2449.5287156946265</v>
      </c>
    </row>
    <row r="1233" spans="1:24" x14ac:dyDescent="0.25">
      <c r="A1233">
        <f t="shared" si="223"/>
        <v>1.5</v>
      </c>
      <c r="B1233">
        <f t="shared" si="224"/>
        <v>2.25</v>
      </c>
      <c r="C1233" t="s">
        <v>211</v>
      </c>
      <c r="E1233">
        <v>54</v>
      </c>
      <c r="F1233" t="s">
        <v>38</v>
      </c>
      <c r="G1233">
        <v>150</v>
      </c>
      <c r="H1233">
        <v>49</v>
      </c>
      <c r="I1233">
        <v>1.45</v>
      </c>
      <c r="J1233">
        <f t="shared" si="225"/>
        <v>21.777777777777779</v>
      </c>
      <c r="K1233">
        <v>4.5999999999999996</v>
      </c>
      <c r="L1233">
        <f t="shared" si="226"/>
        <v>3.172413793103448</v>
      </c>
      <c r="M1233">
        <v>63</v>
      </c>
      <c r="N1233">
        <v>73</v>
      </c>
      <c r="O1233">
        <f t="shared" si="227"/>
        <v>50.344827586206897</v>
      </c>
      <c r="P1233">
        <f t="shared" si="228"/>
        <v>1.489795918367347</v>
      </c>
      <c r="Q1233">
        <v>133</v>
      </c>
      <c r="R1233">
        <v>75</v>
      </c>
      <c r="S1233">
        <v>94</v>
      </c>
      <c r="T1233">
        <v>58</v>
      </c>
      <c r="U1233">
        <f>S1233*1000/N1233</f>
        <v>1287.6712328767123</v>
      </c>
      <c r="V1233">
        <f>U1233*I1233</f>
        <v>1867.1232876712329</v>
      </c>
      <c r="W1233">
        <f t="shared" si="229"/>
        <v>1634.7826086956522</v>
      </c>
      <c r="X1233">
        <f t="shared" si="230"/>
        <v>2370.4347826086955</v>
      </c>
    </row>
    <row r="1234" spans="1:24" x14ac:dyDescent="0.25">
      <c r="A1234">
        <f t="shared" si="223"/>
        <v>1.55</v>
      </c>
      <c r="B1234">
        <f t="shared" si="224"/>
        <v>2.4025000000000003</v>
      </c>
      <c r="C1234" t="s">
        <v>212</v>
      </c>
      <c r="E1234">
        <v>54</v>
      </c>
      <c r="F1234" t="s">
        <v>38</v>
      </c>
      <c r="G1234">
        <v>155</v>
      </c>
      <c r="H1234">
        <v>45</v>
      </c>
      <c r="I1234">
        <v>1.31</v>
      </c>
      <c r="J1234">
        <f t="shared" si="225"/>
        <v>18.730489073881373</v>
      </c>
      <c r="K1234">
        <v>6.2</v>
      </c>
      <c r="L1234">
        <f t="shared" si="226"/>
        <v>4.7328244274809164</v>
      </c>
      <c r="M1234">
        <v>66</v>
      </c>
      <c r="N1234">
        <v>100</v>
      </c>
      <c r="O1234">
        <f t="shared" si="227"/>
        <v>76.33587786259541</v>
      </c>
      <c r="P1234">
        <f t="shared" si="228"/>
        <v>2.2222222222222223</v>
      </c>
      <c r="Q1234">
        <v>121</v>
      </c>
      <c r="R1234">
        <v>74</v>
      </c>
      <c r="S1234">
        <v>90</v>
      </c>
      <c r="T1234">
        <v>47</v>
      </c>
      <c r="U1234">
        <f>S1234*1000/N1234</f>
        <v>900</v>
      </c>
      <c r="V1234">
        <f>U1234*I1234</f>
        <v>1179</v>
      </c>
      <c r="W1234">
        <f t="shared" si="229"/>
        <v>1161.2903225806451</v>
      </c>
      <c r="X1234">
        <f t="shared" si="230"/>
        <v>1521.2903225806451</v>
      </c>
    </row>
    <row r="1235" spans="1:24" x14ac:dyDescent="0.25">
      <c r="A1235">
        <f t="shared" si="223"/>
        <v>1.5549999999999999</v>
      </c>
      <c r="B1235">
        <f t="shared" si="224"/>
        <v>2.4180249999999996</v>
      </c>
      <c r="E1235">
        <v>54</v>
      </c>
      <c r="F1235" t="s">
        <v>38</v>
      </c>
      <c r="G1235">
        <v>155.5</v>
      </c>
      <c r="H1235">
        <v>65</v>
      </c>
      <c r="I1235">
        <v>1.7150000000000001</v>
      </c>
      <c r="J1235">
        <f t="shared" si="225"/>
        <v>26.881442499560595</v>
      </c>
      <c r="K1235">
        <f>(M1235*N1235)/1000</f>
        <v>3.7416145969999999</v>
      </c>
      <c r="L1235">
        <f t="shared" si="226"/>
        <v>2.1816994734693878</v>
      </c>
      <c r="M1235">
        <v>70.441000000000003</v>
      </c>
      <c r="N1235">
        <v>53.116999999999997</v>
      </c>
      <c r="O1235">
        <f t="shared" si="227"/>
        <v>30.972011661807578</v>
      </c>
      <c r="P1235">
        <f t="shared" si="228"/>
        <v>0.8171846153846154</v>
      </c>
      <c r="Q1235">
        <v>134</v>
      </c>
      <c r="R1235">
        <v>76</v>
      </c>
      <c r="S1235">
        <v>95.332999999999998</v>
      </c>
      <c r="T1235">
        <v>58</v>
      </c>
      <c r="U1235">
        <v>1794.7738012312443</v>
      </c>
      <c r="V1235">
        <v>3078.0370691115841</v>
      </c>
      <c r="W1235">
        <f t="shared" si="229"/>
        <v>2038.3285884428037</v>
      </c>
      <c r="X1235">
        <f t="shared" si="230"/>
        <v>3495.7335291794084</v>
      </c>
    </row>
    <row r="1236" spans="1:24" x14ac:dyDescent="0.25">
      <c r="A1236">
        <f t="shared" si="223"/>
        <v>1.57</v>
      </c>
      <c r="B1236">
        <f t="shared" si="224"/>
        <v>2.4649000000000001</v>
      </c>
      <c r="C1236" t="s">
        <v>213</v>
      </c>
      <c r="E1236">
        <v>54</v>
      </c>
      <c r="F1236" t="s">
        <v>38</v>
      </c>
      <c r="G1236">
        <v>157</v>
      </c>
      <c r="H1236">
        <v>59</v>
      </c>
      <c r="I1236">
        <v>1.63</v>
      </c>
      <c r="J1236">
        <f t="shared" si="225"/>
        <v>23.936062314901211</v>
      </c>
      <c r="K1236">
        <v>3.6</v>
      </c>
      <c r="L1236">
        <f t="shared" si="226"/>
        <v>2.2085889570552149</v>
      </c>
      <c r="M1236">
        <v>76</v>
      </c>
      <c r="N1236">
        <v>71</v>
      </c>
      <c r="O1236">
        <f t="shared" si="227"/>
        <v>43.558282208588963</v>
      </c>
      <c r="P1236">
        <f t="shared" si="228"/>
        <v>1.2033898305084745</v>
      </c>
      <c r="Q1236">
        <v>136</v>
      </c>
      <c r="R1236">
        <v>85</v>
      </c>
      <c r="S1236">
        <v>102</v>
      </c>
      <c r="T1236">
        <v>51</v>
      </c>
      <c r="U1236">
        <f>S1236*1000/N1236</f>
        <v>1436.6197183098591</v>
      </c>
      <c r="V1236">
        <f>U1236*I1236</f>
        <v>2341.6901408450703</v>
      </c>
      <c r="W1236">
        <f t="shared" si="229"/>
        <v>2266.6666666666665</v>
      </c>
      <c r="X1236">
        <f t="shared" si="230"/>
        <v>3694.6666666666661</v>
      </c>
    </row>
    <row r="1237" spans="1:24" x14ac:dyDescent="0.25">
      <c r="A1237">
        <f t="shared" si="223"/>
        <v>1.6</v>
      </c>
      <c r="B1237">
        <f t="shared" si="224"/>
        <v>2.5600000000000005</v>
      </c>
      <c r="C1237" t="s">
        <v>214</v>
      </c>
      <c r="E1237">
        <v>54</v>
      </c>
      <c r="F1237" t="s">
        <v>38</v>
      </c>
      <c r="G1237">
        <v>160</v>
      </c>
      <c r="H1237">
        <v>85</v>
      </c>
      <c r="I1237">
        <v>2</v>
      </c>
      <c r="J1237">
        <f t="shared" si="225"/>
        <v>33.203124999999993</v>
      </c>
      <c r="K1237">
        <v>6</v>
      </c>
      <c r="L1237">
        <f t="shared" si="226"/>
        <v>3</v>
      </c>
      <c r="M1237">
        <v>87</v>
      </c>
      <c r="N1237">
        <v>78</v>
      </c>
      <c r="O1237">
        <f t="shared" si="227"/>
        <v>39</v>
      </c>
      <c r="P1237">
        <f t="shared" si="228"/>
        <v>0.91764705882352937</v>
      </c>
      <c r="Q1237">
        <v>156</v>
      </c>
      <c r="R1237">
        <v>91</v>
      </c>
      <c r="S1237">
        <v>113</v>
      </c>
      <c r="T1237">
        <v>65</v>
      </c>
      <c r="U1237">
        <f>S1237*1000/N1237</f>
        <v>1448.7179487179487</v>
      </c>
      <c r="V1237">
        <f>U1237*I1237</f>
        <v>2897.4358974358975</v>
      </c>
      <c r="W1237">
        <f t="shared" si="229"/>
        <v>1506.6666666666667</v>
      </c>
      <c r="X1237">
        <f t="shared" si="230"/>
        <v>3013.3333333333335</v>
      </c>
    </row>
    <row r="1238" spans="1:24" x14ac:dyDescent="0.25">
      <c r="A1238">
        <f t="shared" si="223"/>
        <v>1.7</v>
      </c>
      <c r="B1238">
        <f t="shared" si="224"/>
        <v>2.8899999999999997</v>
      </c>
      <c r="C1238" t="s">
        <v>215</v>
      </c>
      <c r="E1238">
        <v>54</v>
      </c>
      <c r="F1238" t="s">
        <v>38</v>
      </c>
      <c r="G1238">
        <v>170</v>
      </c>
      <c r="H1238">
        <v>86</v>
      </c>
      <c r="I1238">
        <v>2.0499999999999998</v>
      </c>
      <c r="J1238">
        <f t="shared" si="225"/>
        <v>29.757785467128031</v>
      </c>
      <c r="K1238">
        <v>6.1</v>
      </c>
      <c r="L1238">
        <f t="shared" si="226"/>
        <v>2.975609756097561</v>
      </c>
      <c r="M1238">
        <v>85</v>
      </c>
      <c r="N1238">
        <v>93</v>
      </c>
      <c r="O1238">
        <f t="shared" si="227"/>
        <v>45.365853658536587</v>
      </c>
      <c r="P1238">
        <f t="shared" si="228"/>
        <v>1.0813953488372092</v>
      </c>
      <c r="Q1238">
        <v>155</v>
      </c>
      <c r="R1238">
        <v>94</v>
      </c>
      <c r="S1238">
        <v>115</v>
      </c>
      <c r="T1238">
        <v>61</v>
      </c>
      <c r="U1238">
        <f>S1238*1000/N1238</f>
        <v>1236.5591397849462</v>
      </c>
      <c r="V1238">
        <f>U1238*I1238</f>
        <v>2534.9462365591394</v>
      </c>
      <c r="W1238">
        <f t="shared" si="229"/>
        <v>1508.1967213114756</v>
      </c>
      <c r="X1238">
        <f t="shared" si="230"/>
        <v>3091.8032786885246</v>
      </c>
    </row>
    <row r="1239" spans="1:24" x14ac:dyDescent="0.25">
      <c r="A1239">
        <f t="shared" si="223"/>
        <v>1.49</v>
      </c>
      <c r="B1239">
        <f t="shared" si="224"/>
        <v>2.2201</v>
      </c>
      <c r="E1239">
        <v>55</v>
      </c>
      <c r="F1239" t="s">
        <v>38</v>
      </c>
      <c r="G1239">
        <v>149</v>
      </c>
      <c r="H1239">
        <v>59</v>
      </c>
      <c r="I1239">
        <v>1.6060000000000001</v>
      </c>
      <c r="J1239">
        <f t="shared" si="225"/>
        <v>26.575379487410476</v>
      </c>
      <c r="K1239">
        <f>(M1239*N1239)/1000</f>
        <v>3.9335461669999998</v>
      </c>
      <c r="L1239">
        <f t="shared" si="226"/>
        <v>2.4492815485678703</v>
      </c>
      <c r="M1239">
        <v>67.019000000000005</v>
      </c>
      <c r="N1239">
        <v>58.692999999999998</v>
      </c>
      <c r="O1239">
        <f t="shared" si="227"/>
        <v>36.546077210460766</v>
      </c>
      <c r="P1239">
        <f t="shared" si="228"/>
        <v>0.9947966101694915</v>
      </c>
      <c r="Q1239">
        <v>135</v>
      </c>
      <c r="R1239">
        <v>83</v>
      </c>
      <c r="S1239">
        <v>100.333</v>
      </c>
      <c r="T1239">
        <v>52</v>
      </c>
      <c r="U1239">
        <v>1709.4542790452015</v>
      </c>
      <c r="V1239">
        <v>2745.3835721465939</v>
      </c>
      <c r="W1239">
        <f t="shared" si="229"/>
        <v>2040.5607711785628</v>
      </c>
      <c r="X1239">
        <f t="shared" si="230"/>
        <v>3277.1405985127722</v>
      </c>
    </row>
    <row r="1240" spans="1:24" x14ac:dyDescent="0.25">
      <c r="A1240">
        <f t="shared" si="223"/>
        <v>1.55</v>
      </c>
      <c r="B1240">
        <f t="shared" si="224"/>
        <v>2.4025000000000003</v>
      </c>
      <c r="C1240" t="s">
        <v>216</v>
      </c>
      <c r="E1240">
        <v>55</v>
      </c>
      <c r="F1240" t="s">
        <v>38</v>
      </c>
      <c r="G1240">
        <v>155</v>
      </c>
      <c r="H1240">
        <v>99</v>
      </c>
      <c r="I1240">
        <v>2.15</v>
      </c>
      <c r="J1240">
        <f t="shared" si="225"/>
        <v>41.207075962539015</v>
      </c>
      <c r="K1240">
        <v>6.2</v>
      </c>
      <c r="L1240">
        <f t="shared" si="226"/>
        <v>2.8837209302325584</v>
      </c>
      <c r="M1240">
        <v>77</v>
      </c>
      <c r="N1240">
        <v>78</v>
      </c>
      <c r="O1240">
        <f t="shared" si="227"/>
        <v>36.279069767441861</v>
      </c>
      <c r="P1240">
        <f t="shared" si="228"/>
        <v>0.78787878787878785</v>
      </c>
      <c r="Q1240">
        <v>164</v>
      </c>
      <c r="R1240">
        <v>96</v>
      </c>
      <c r="S1240">
        <v>119</v>
      </c>
      <c r="T1240">
        <v>68</v>
      </c>
      <c r="U1240">
        <f>S1240*1000/N1240</f>
        <v>1525.6410256410256</v>
      </c>
      <c r="V1240">
        <f>U1240*I1240</f>
        <v>3280.1282051282051</v>
      </c>
      <c r="W1240">
        <f t="shared" si="229"/>
        <v>1535.483870967742</v>
      </c>
      <c r="X1240">
        <f t="shared" si="230"/>
        <v>3301.2903225806449</v>
      </c>
    </row>
    <row r="1241" spans="1:24" x14ac:dyDescent="0.25">
      <c r="A1241">
        <f t="shared" si="223"/>
        <v>1.57</v>
      </c>
      <c r="B1241">
        <f t="shared" si="224"/>
        <v>2.4649000000000001</v>
      </c>
      <c r="E1241">
        <v>55</v>
      </c>
      <c r="F1241" t="s">
        <v>38</v>
      </c>
      <c r="G1241">
        <v>157</v>
      </c>
      <c r="H1241">
        <v>59.5</v>
      </c>
      <c r="I1241">
        <v>1.639</v>
      </c>
      <c r="J1241">
        <f t="shared" si="225"/>
        <v>24.138910300620715</v>
      </c>
      <c r="K1241">
        <f>(M1241*N1241)/1000</f>
        <v>4.1167736609999999</v>
      </c>
      <c r="L1241">
        <f t="shared" si="226"/>
        <v>2.5117594026845635</v>
      </c>
      <c r="M1241">
        <v>61.383000000000003</v>
      </c>
      <c r="N1241">
        <v>67.066999999999993</v>
      </c>
      <c r="O1241">
        <f t="shared" si="227"/>
        <v>40.919463087248317</v>
      </c>
      <c r="P1241">
        <f t="shared" si="228"/>
        <v>1.1271764705882352</v>
      </c>
      <c r="Q1241">
        <v>142</v>
      </c>
      <c r="R1241">
        <v>86</v>
      </c>
      <c r="S1241">
        <v>104.667</v>
      </c>
      <c r="T1241">
        <v>56</v>
      </c>
      <c r="U1241">
        <v>1560.6333964542921</v>
      </c>
      <c r="V1241">
        <v>2557.8781367885849</v>
      </c>
      <c r="W1241">
        <f t="shared" si="229"/>
        <v>2033.9617111634063</v>
      </c>
      <c r="X1241">
        <f t="shared" si="230"/>
        <v>3333.663244596823</v>
      </c>
    </row>
    <row r="1242" spans="1:24" x14ac:dyDescent="0.25">
      <c r="A1242">
        <f t="shared" si="223"/>
        <v>1.57</v>
      </c>
      <c r="B1242">
        <f t="shared" si="224"/>
        <v>2.4649000000000001</v>
      </c>
      <c r="C1242" t="s">
        <v>217</v>
      </c>
      <c r="E1242">
        <v>55</v>
      </c>
      <c r="F1242" t="s">
        <v>38</v>
      </c>
      <c r="G1242">
        <v>157</v>
      </c>
      <c r="H1242">
        <v>67</v>
      </c>
      <c r="I1242">
        <v>1.75</v>
      </c>
      <c r="J1242">
        <f t="shared" si="225"/>
        <v>27.181630086413239</v>
      </c>
      <c r="K1242">
        <v>5.5</v>
      </c>
      <c r="L1242">
        <f t="shared" si="226"/>
        <v>3.1428571428571428</v>
      </c>
      <c r="M1242">
        <v>63</v>
      </c>
      <c r="N1242">
        <v>88</v>
      </c>
      <c r="O1242">
        <f t="shared" si="227"/>
        <v>50.285714285714285</v>
      </c>
      <c r="P1242">
        <f t="shared" si="228"/>
        <v>1.3134328358208955</v>
      </c>
      <c r="Q1242">
        <v>145</v>
      </c>
      <c r="R1242">
        <v>76</v>
      </c>
      <c r="S1242">
        <v>88</v>
      </c>
      <c r="T1242">
        <v>69</v>
      </c>
      <c r="U1242">
        <f>S1242*1000/N1242</f>
        <v>1000</v>
      </c>
      <c r="V1242">
        <f>U1242*I1242</f>
        <v>1750</v>
      </c>
      <c r="W1242">
        <f t="shared" si="229"/>
        <v>1280</v>
      </c>
      <c r="X1242">
        <f t="shared" si="230"/>
        <v>2240</v>
      </c>
    </row>
    <row r="1243" spans="1:24" x14ac:dyDescent="0.25">
      <c r="A1243">
        <f t="shared" si="223"/>
        <v>1.58</v>
      </c>
      <c r="B1243">
        <f t="shared" si="224"/>
        <v>2.4964000000000004</v>
      </c>
      <c r="E1243">
        <v>55</v>
      </c>
      <c r="F1243" t="s">
        <v>38</v>
      </c>
      <c r="G1243">
        <v>158</v>
      </c>
      <c r="H1243">
        <v>61</v>
      </c>
      <c r="I1243">
        <v>1.665</v>
      </c>
      <c r="J1243">
        <f t="shared" si="225"/>
        <v>24.435186668803073</v>
      </c>
      <c r="K1243">
        <f>(M1243*N1243)/1000</f>
        <v>5.5756479160000003</v>
      </c>
      <c r="L1243">
        <f t="shared" si="226"/>
        <v>3.3487374870870874</v>
      </c>
      <c r="M1243">
        <v>71.478999999999999</v>
      </c>
      <c r="N1243">
        <v>78.004000000000005</v>
      </c>
      <c r="O1243">
        <f t="shared" si="227"/>
        <v>46.849249249249254</v>
      </c>
      <c r="P1243">
        <f t="shared" si="228"/>
        <v>1.2787540983606558</v>
      </c>
      <c r="Q1243">
        <v>142</v>
      </c>
      <c r="R1243">
        <v>79</v>
      </c>
      <c r="S1243">
        <v>100</v>
      </c>
      <c r="T1243">
        <v>63</v>
      </c>
      <c r="U1243">
        <v>1281.9855392031177</v>
      </c>
      <c r="V1243">
        <v>2134.5059227731908</v>
      </c>
      <c r="W1243">
        <f t="shared" si="229"/>
        <v>1434.8108274633028</v>
      </c>
      <c r="X1243">
        <f t="shared" si="230"/>
        <v>2388.9600277263989</v>
      </c>
    </row>
    <row r="1244" spans="1:24" x14ac:dyDescent="0.25">
      <c r="A1244">
        <f t="shared" si="223"/>
        <v>1.58</v>
      </c>
      <c r="B1244">
        <f t="shared" si="224"/>
        <v>2.4964000000000004</v>
      </c>
      <c r="C1244" t="s">
        <v>218</v>
      </c>
      <c r="E1244">
        <v>55</v>
      </c>
      <c r="F1244" t="s">
        <v>38</v>
      </c>
      <c r="G1244">
        <v>158</v>
      </c>
      <c r="H1244">
        <v>104</v>
      </c>
      <c r="I1244">
        <v>2.23</v>
      </c>
      <c r="J1244">
        <f t="shared" si="225"/>
        <v>41.659990386156061</v>
      </c>
      <c r="K1244">
        <v>5.9</v>
      </c>
      <c r="L1244">
        <f t="shared" si="226"/>
        <v>2.6457399103139014</v>
      </c>
      <c r="M1244">
        <v>65</v>
      </c>
      <c r="N1244">
        <v>108</v>
      </c>
      <c r="O1244">
        <f t="shared" si="227"/>
        <v>48.430493273542602</v>
      </c>
      <c r="P1244">
        <f t="shared" si="228"/>
        <v>1.0384615384615385</v>
      </c>
      <c r="Q1244">
        <v>112</v>
      </c>
      <c r="R1244">
        <v>76</v>
      </c>
      <c r="S1244">
        <v>88</v>
      </c>
      <c r="T1244">
        <v>36</v>
      </c>
      <c r="U1244">
        <f>S1244*1000/N1244</f>
        <v>814.81481481481478</v>
      </c>
      <c r="V1244">
        <f>U1244*I1244</f>
        <v>1817.037037037037</v>
      </c>
      <c r="W1244">
        <f t="shared" si="229"/>
        <v>1193.2203389830509</v>
      </c>
      <c r="X1244">
        <f t="shared" si="230"/>
        <v>2660.8813559322034</v>
      </c>
    </row>
    <row r="1245" spans="1:24" x14ac:dyDescent="0.25">
      <c r="A1245">
        <f t="shared" si="223"/>
        <v>1.62</v>
      </c>
      <c r="B1245">
        <f t="shared" si="224"/>
        <v>2.6244000000000005</v>
      </c>
      <c r="C1245" t="s">
        <v>219</v>
      </c>
      <c r="E1245">
        <v>55</v>
      </c>
      <c r="F1245" t="s">
        <v>38</v>
      </c>
      <c r="G1245">
        <v>162</v>
      </c>
      <c r="H1245">
        <v>98</v>
      </c>
      <c r="I1245">
        <v>2.17</v>
      </c>
      <c r="J1245">
        <f t="shared" si="225"/>
        <v>37.341868617588773</v>
      </c>
      <c r="K1245">
        <v>5.8</v>
      </c>
      <c r="L1245">
        <f t="shared" si="226"/>
        <v>2.6728110599078341</v>
      </c>
      <c r="M1245">
        <v>61</v>
      </c>
      <c r="N1245">
        <v>103</v>
      </c>
      <c r="O1245">
        <f t="shared" si="227"/>
        <v>47.465437788018434</v>
      </c>
      <c r="P1245">
        <f t="shared" si="228"/>
        <v>1.0510204081632653</v>
      </c>
      <c r="Q1245">
        <v>145</v>
      </c>
      <c r="R1245">
        <v>78</v>
      </c>
      <c r="S1245">
        <v>100</v>
      </c>
      <c r="T1245">
        <v>67</v>
      </c>
      <c r="U1245">
        <f>S1245*1000/N1245</f>
        <v>970.87378640776694</v>
      </c>
      <c r="V1245">
        <f>U1245*I1245</f>
        <v>2106.7961165048541</v>
      </c>
      <c r="W1245">
        <f t="shared" si="229"/>
        <v>1379.3103448275863</v>
      </c>
      <c r="X1245">
        <f t="shared" si="230"/>
        <v>2993.1034482758623</v>
      </c>
    </row>
    <row r="1246" spans="1:24" x14ac:dyDescent="0.25">
      <c r="A1246">
        <f t="shared" si="223"/>
        <v>1.6259999999999999</v>
      </c>
      <c r="B1246">
        <f t="shared" si="224"/>
        <v>2.6438759999999997</v>
      </c>
      <c r="E1246">
        <v>55</v>
      </c>
      <c r="F1246" t="s">
        <v>38</v>
      </c>
      <c r="G1246">
        <v>162.6</v>
      </c>
      <c r="H1246">
        <v>58.966999999999999</v>
      </c>
      <c r="I1246">
        <v>1.6479999999999999</v>
      </c>
      <c r="J1246">
        <f t="shared" si="225"/>
        <v>22.303239637562431</v>
      </c>
      <c r="K1246">
        <f>(M1246*N1246)/1000</f>
        <v>7.7441495040000001</v>
      </c>
      <c r="L1246">
        <f t="shared" si="226"/>
        <v>4.6991198446601947</v>
      </c>
      <c r="M1246">
        <v>82.992000000000004</v>
      </c>
      <c r="N1246">
        <v>93.311999999999998</v>
      </c>
      <c r="O1246">
        <f t="shared" si="227"/>
        <v>56.621359223300971</v>
      </c>
      <c r="P1246">
        <f t="shared" si="228"/>
        <v>1.5824444180643411</v>
      </c>
      <c r="Q1246">
        <v>126</v>
      </c>
      <c r="R1246">
        <v>74</v>
      </c>
      <c r="S1246">
        <v>91.332999999999998</v>
      </c>
      <c r="T1246">
        <v>52</v>
      </c>
      <c r="U1246">
        <v>978.79158093278465</v>
      </c>
      <c r="V1246">
        <v>1613.048525377229</v>
      </c>
      <c r="W1246">
        <f t="shared" si="229"/>
        <v>943.50451217735156</v>
      </c>
      <c r="X1246">
        <f t="shared" si="230"/>
        <v>1554.8954360682753</v>
      </c>
    </row>
    <row r="1247" spans="1:24" x14ac:dyDescent="0.25">
      <c r="A1247">
        <f t="shared" si="223"/>
        <v>1.7</v>
      </c>
      <c r="B1247">
        <f t="shared" si="224"/>
        <v>2.8899999999999997</v>
      </c>
      <c r="C1247" t="s">
        <v>220</v>
      </c>
      <c r="E1247">
        <v>55</v>
      </c>
      <c r="F1247" t="s">
        <v>38</v>
      </c>
      <c r="G1247">
        <v>170</v>
      </c>
      <c r="H1247">
        <v>63</v>
      </c>
      <c r="I1247">
        <v>1.73</v>
      </c>
      <c r="J1247">
        <f t="shared" si="225"/>
        <v>21.79930795847751</v>
      </c>
      <c r="K1247">
        <v>5.8</v>
      </c>
      <c r="L1247">
        <f t="shared" si="226"/>
        <v>3.352601156069364</v>
      </c>
      <c r="M1247">
        <v>70</v>
      </c>
      <c r="N1247">
        <v>98</v>
      </c>
      <c r="O1247">
        <f t="shared" si="227"/>
        <v>56.647398843930638</v>
      </c>
      <c r="P1247">
        <f t="shared" si="228"/>
        <v>1.5555555555555556</v>
      </c>
      <c r="Q1247">
        <v>137</v>
      </c>
      <c r="R1247">
        <v>80</v>
      </c>
      <c r="S1247">
        <v>99</v>
      </c>
      <c r="T1247">
        <v>57</v>
      </c>
      <c r="U1247">
        <f>S1247*1000/N1247</f>
        <v>1010.204081632653</v>
      </c>
      <c r="V1247">
        <f>U1247*I1247</f>
        <v>1747.6530612244896</v>
      </c>
      <c r="W1247">
        <f t="shared" si="229"/>
        <v>1365.5172413793105</v>
      </c>
      <c r="X1247">
        <f t="shared" si="230"/>
        <v>2362.344827586207</v>
      </c>
    </row>
    <row r="1248" spans="1:24" x14ac:dyDescent="0.25">
      <c r="A1248">
        <f t="shared" si="223"/>
        <v>1.52</v>
      </c>
      <c r="B1248">
        <f t="shared" si="224"/>
        <v>2.3104</v>
      </c>
      <c r="E1248">
        <v>56</v>
      </c>
      <c r="F1248" t="s">
        <v>38</v>
      </c>
      <c r="G1248">
        <v>152</v>
      </c>
      <c r="H1248">
        <v>76</v>
      </c>
      <c r="I1248">
        <v>1.8560000000000001</v>
      </c>
      <c r="J1248">
        <f t="shared" si="225"/>
        <v>32.89473684210526</v>
      </c>
      <c r="K1248">
        <f>(M1248*N1248)/1000</f>
        <v>4.3301667840000002</v>
      </c>
      <c r="L1248">
        <f t="shared" si="226"/>
        <v>2.3330639999999998</v>
      </c>
      <c r="M1248">
        <v>62.975999999999999</v>
      </c>
      <c r="N1248">
        <v>68.759</v>
      </c>
      <c r="O1248">
        <f t="shared" si="227"/>
        <v>37.046875</v>
      </c>
      <c r="P1248">
        <f t="shared" si="228"/>
        <v>0.90472368421052629</v>
      </c>
      <c r="Q1248">
        <v>130</v>
      </c>
      <c r="R1248">
        <v>82</v>
      </c>
      <c r="S1248">
        <v>98</v>
      </c>
      <c r="T1248">
        <v>48</v>
      </c>
      <c r="U1248">
        <v>1425.2679649209558</v>
      </c>
      <c r="V1248">
        <v>2645.2973428932942</v>
      </c>
      <c r="W1248">
        <f t="shared" si="229"/>
        <v>1810.5538172268239</v>
      </c>
      <c r="X1248">
        <f t="shared" si="230"/>
        <v>3360.3878847729852</v>
      </c>
    </row>
    <row r="1249" spans="1:24" x14ac:dyDescent="0.25">
      <c r="A1249">
        <f t="shared" si="223"/>
        <v>1.524</v>
      </c>
      <c r="B1249">
        <f t="shared" si="224"/>
        <v>2.3225760000000002</v>
      </c>
      <c r="E1249">
        <v>56</v>
      </c>
      <c r="F1249" t="s">
        <v>38</v>
      </c>
      <c r="G1249">
        <v>152.4</v>
      </c>
      <c r="H1249">
        <v>47</v>
      </c>
      <c r="I1249">
        <v>1.4259999999999999</v>
      </c>
      <c r="J1249">
        <f t="shared" si="225"/>
        <v>20.236151583414276</v>
      </c>
      <c r="K1249">
        <f>(M1249*N1249)/1000</f>
        <v>4.4187871349999996</v>
      </c>
      <c r="L1249">
        <f t="shared" si="226"/>
        <v>3.0987287061711077</v>
      </c>
      <c r="M1249">
        <v>66.997</v>
      </c>
      <c r="N1249">
        <v>65.954999999999998</v>
      </c>
      <c r="O1249">
        <f t="shared" si="227"/>
        <v>46.251753155680227</v>
      </c>
      <c r="P1249">
        <f t="shared" si="228"/>
        <v>1.4032978723404255</v>
      </c>
      <c r="Q1249">
        <v>126</v>
      </c>
      <c r="R1249">
        <v>76</v>
      </c>
      <c r="S1249">
        <v>92.667000000000002</v>
      </c>
      <c r="T1249">
        <v>50</v>
      </c>
      <c r="U1249">
        <v>1405.0034114168752</v>
      </c>
      <c r="V1249">
        <v>2003.5348646804639</v>
      </c>
      <c r="W1249">
        <f t="shared" si="229"/>
        <v>1677.6911341306331</v>
      </c>
      <c r="X1249">
        <f t="shared" si="230"/>
        <v>2392.3875572702827</v>
      </c>
    </row>
    <row r="1250" spans="1:24" x14ac:dyDescent="0.25">
      <c r="A1250">
        <f t="shared" si="223"/>
        <v>1.53</v>
      </c>
      <c r="B1250">
        <f t="shared" si="224"/>
        <v>2.3409</v>
      </c>
      <c r="E1250">
        <v>56</v>
      </c>
      <c r="F1250" t="s">
        <v>38</v>
      </c>
      <c r="G1250">
        <v>153</v>
      </c>
      <c r="H1250">
        <v>69</v>
      </c>
      <c r="I1250">
        <v>1.764</v>
      </c>
      <c r="J1250">
        <f t="shared" si="225"/>
        <v>29.475842624631554</v>
      </c>
      <c r="K1250">
        <f>(M1250*N1250)/1000</f>
        <v>3.8097710040000003</v>
      </c>
      <c r="L1250">
        <f t="shared" si="226"/>
        <v>2.1597341292517007</v>
      </c>
      <c r="M1250">
        <v>75.179000000000002</v>
      </c>
      <c r="N1250">
        <v>50.676000000000002</v>
      </c>
      <c r="O1250">
        <f t="shared" si="227"/>
        <v>28.727891156462587</v>
      </c>
      <c r="P1250">
        <f t="shared" si="228"/>
        <v>0.73443478260869566</v>
      </c>
      <c r="Q1250">
        <v>145</v>
      </c>
      <c r="R1250">
        <v>78</v>
      </c>
      <c r="S1250">
        <v>100.333</v>
      </c>
      <c r="T1250">
        <v>67</v>
      </c>
      <c r="U1250">
        <v>1979.8918620254162</v>
      </c>
      <c r="V1250">
        <v>3492.5292446128342</v>
      </c>
      <c r="W1250">
        <f t="shared" si="229"/>
        <v>2106.8562891503384</v>
      </c>
      <c r="X1250">
        <f t="shared" si="230"/>
        <v>3716.4944940611967</v>
      </c>
    </row>
    <row r="1251" spans="1:24" x14ac:dyDescent="0.25">
      <c r="A1251">
        <f t="shared" si="223"/>
        <v>1.575</v>
      </c>
      <c r="B1251">
        <f t="shared" si="224"/>
        <v>2.4806249999999999</v>
      </c>
      <c r="C1251" t="s">
        <v>221</v>
      </c>
      <c r="E1251">
        <v>56</v>
      </c>
      <c r="F1251" t="s">
        <v>38</v>
      </c>
      <c r="G1251">
        <v>157.5</v>
      </c>
      <c r="H1251">
        <v>85</v>
      </c>
      <c r="I1251">
        <v>1.99</v>
      </c>
      <c r="J1251">
        <f t="shared" si="225"/>
        <v>34.265558075081884</v>
      </c>
      <c r="K1251">
        <v>5.6</v>
      </c>
      <c r="L1251">
        <f t="shared" si="226"/>
        <v>2.8140703517587937</v>
      </c>
      <c r="M1251">
        <v>82</v>
      </c>
      <c r="N1251">
        <v>75</v>
      </c>
      <c r="O1251">
        <f t="shared" si="227"/>
        <v>37.688442211055275</v>
      </c>
      <c r="P1251">
        <f t="shared" si="228"/>
        <v>0.88235294117647056</v>
      </c>
      <c r="Q1251">
        <v>125</v>
      </c>
      <c r="R1251">
        <v>76</v>
      </c>
      <c r="S1251">
        <v>92</v>
      </c>
      <c r="T1251">
        <v>49</v>
      </c>
      <c r="U1251">
        <f>S1251*1000/N1251</f>
        <v>1226.6666666666667</v>
      </c>
      <c r="V1251">
        <f>U1251*I1251</f>
        <v>2441.0666666666666</v>
      </c>
      <c r="W1251">
        <f t="shared" si="229"/>
        <v>1314.2857142857144</v>
      </c>
      <c r="X1251">
        <f t="shared" si="230"/>
        <v>2615.4285714285716</v>
      </c>
    </row>
    <row r="1252" spans="1:24" x14ac:dyDescent="0.25">
      <c r="A1252">
        <f t="shared" si="223"/>
        <v>1.6</v>
      </c>
      <c r="B1252">
        <f t="shared" si="224"/>
        <v>2.5600000000000005</v>
      </c>
      <c r="E1252">
        <v>56</v>
      </c>
      <c r="F1252" t="s">
        <v>38</v>
      </c>
      <c r="G1252">
        <v>160</v>
      </c>
      <c r="H1252">
        <v>55.792000000000002</v>
      </c>
      <c r="I1252">
        <v>1.591</v>
      </c>
      <c r="J1252">
        <f t="shared" si="225"/>
        <v>21.793749999999996</v>
      </c>
      <c r="K1252">
        <f>(M1252*N1252)/1000</f>
        <v>3.3701283000000002</v>
      </c>
      <c r="L1252">
        <f t="shared" si="226"/>
        <v>2.1182453174104339</v>
      </c>
      <c r="M1252">
        <v>76.23</v>
      </c>
      <c r="N1252">
        <v>44.21</v>
      </c>
      <c r="O1252">
        <f t="shared" si="227"/>
        <v>27.787554996857324</v>
      </c>
      <c r="P1252">
        <f t="shared" si="228"/>
        <v>0.79240751362202466</v>
      </c>
      <c r="Q1252">
        <v>104</v>
      </c>
      <c r="R1252">
        <v>65</v>
      </c>
      <c r="S1252">
        <v>78</v>
      </c>
      <c r="T1252">
        <v>39</v>
      </c>
      <c r="U1252">
        <v>1764.3067179371183</v>
      </c>
      <c r="V1252">
        <v>2807.0119882379549</v>
      </c>
      <c r="W1252">
        <f t="shared" si="229"/>
        <v>1851.5615562766557</v>
      </c>
      <c r="X1252">
        <f t="shared" si="230"/>
        <v>2945.8344360361593</v>
      </c>
    </row>
    <row r="1253" spans="1:24" x14ac:dyDescent="0.25">
      <c r="A1253">
        <f t="shared" si="223"/>
        <v>1.6</v>
      </c>
      <c r="B1253">
        <f t="shared" si="224"/>
        <v>2.5600000000000005</v>
      </c>
      <c r="C1253" t="s">
        <v>222</v>
      </c>
      <c r="E1253">
        <v>56</v>
      </c>
      <c r="F1253" t="s">
        <v>38</v>
      </c>
      <c r="G1253">
        <v>160</v>
      </c>
      <c r="H1253">
        <v>75</v>
      </c>
      <c r="I1253">
        <v>1.87</v>
      </c>
      <c r="J1253">
        <f t="shared" si="225"/>
        <v>29.296874999999993</v>
      </c>
      <c r="K1253">
        <v>7.3</v>
      </c>
      <c r="L1253">
        <f t="shared" si="226"/>
        <v>3.903743315508021</v>
      </c>
      <c r="M1253">
        <v>83</v>
      </c>
      <c r="N1253">
        <v>88</v>
      </c>
      <c r="O1253">
        <f t="shared" si="227"/>
        <v>47.058823529411761</v>
      </c>
      <c r="P1253">
        <f t="shared" si="228"/>
        <v>1.1733333333333333</v>
      </c>
      <c r="Q1253">
        <v>130</v>
      </c>
      <c r="R1253">
        <v>80</v>
      </c>
      <c r="S1253">
        <v>97</v>
      </c>
      <c r="T1253">
        <v>50</v>
      </c>
      <c r="U1253">
        <f>S1253*1000/N1253</f>
        <v>1102.2727272727273</v>
      </c>
      <c r="V1253">
        <f>U1253*I1253</f>
        <v>2061.25</v>
      </c>
      <c r="W1253">
        <f t="shared" si="229"/>
        <v>1063.013698630137</v>
      </c>
      <c r="X1253">
        <f t="shared" si="230"/>
        <v>1987.8356164383563</v>
      </c>
    </row>
    <row r="1254" spans="1:24" x14ac:dyDescent="0.25">
      <c r="A1254">
        <f t="shared" si="223"/>
        <v>1.6</v>
      </c>
      <c r="B1254">
        <f t="shared" si="224"/>
        <v>2.5600000000000005</v>
      </c>
      <c r="C1254" t="s">
        <v>223</v>
      </c>
      <c r="E1254">
        <v>56</v>
      </c>
      <c r="F1254" t="s">
        <v>38</v>
      </c>
      <c r="G1254">
        <v>160</v>
      </c>
      <c r="H1254">
        <v>69</v>
      </c>
      <c r="I1254">
        <v>1.79</v>
      </c>
      <c r="J1254">
        <f t="shared" si="225"/>
        <v>26.953124999999996</v>
      </c>
      <c r="K1254">
        <v>5.8</v>
      </c>
      <c r="L1254">
        <f t="shared" si="226"/>
        <v>3.2402234636871508</v>
      </c>
      <c r="M1254">
        <v>77</v>
      </c>
      <c r="N1254">
        <v>80</v>
      </c>
      <c r="O1254">
        <f t="shared" si="227"/>
        <v>44.692737430167597</v>
      </c>
      <c r="P1254">
        <f t="shared" si="228"/>
        <v>1.1594202898550725</v>
      </c>
      <c r="Q1254">
        <v>110</v>
      </c>
      <c r="R1254">
        <v>72</v>
      </c>
      <c r="S1254">
        <v>85</v>
      </c>
      <c r="T1254">
        <v>38</v>
      </c>
      <c r="U1254">
        <f>S1254*1000/N1254</f>
        <v>1062.5</v>
      </c>
      <c r="V1254">
        <f>U1254*I1254</f>
        <v>1901.875</v>
      </c>
      <c r="W1254">
        <f t="shared" si="229"/>
        <v>1172.4137931034484</v>
      </c>
      <c r="X1254">
        <f t="shared" si="230"/>
        <v>2098.6206896551726</v>
      </c>
    </row>
    <row r="1255" spans="1:24" x14ac:dyDescent="0.25">
      <c r="A1255">
        <f t="shared" si="223"/>
        <v>1.6</v>
      </c>
      <c r="B1255">
        <f t="shared" si="224"/>
        <v>2.5600000000000005</v>
      </c>
      <c r="C1255" t="s">
        <v>224</v>
      </c>
      <c r="E1255">
        <v>56</v>
      </c>
      <c r="F1255" t="s">
        <v>38</v>
      </c>
      <c r="G1255">
        <v>160</v>
      </c>
      <c r="H1255">
        <v>102.5</v>
      </c>
      <c r="I1255">
        <v>2.2200000000000002</v>
      </c>
      <c r="J1255">
        <f t="shared" si="225"/>
        <v>40.039062499999993</v>
      </c>
      <c r="K1255">
        <v>5.8</v>
      </c>
      <c r="L1255">
        <f t="shared" si="226"/>
        <v>2.6126126126126121</v>
      </c>
      <c r="M1255">
        <v>75</v>
      </c>
      <c r="N1255">
        <v>80</v>
      </c>
      <c r="O1255">
        <f t="shared" si="227"/>
        <v>36.03603603603603</v>
      </c>
      <c r="P1255">
        <f t="shared" si="228"/>
        <v>0.78048780487804881</v>
      </c>
      <c r="Q1255">
        <v>145</v>
      </c>
      <c r="R1255">
        <v>80</v>
      </c>
      <c r="S1255">
        <v>101</v>
      </c>
      <c r="T1255">
        <v>65</v>
      </c>
      <c r="U1255">
        <f>S1255*1000/N1255</f>
        <v>1262.5</v>
      </c>
      <c r="V1255">
        <f>U1255*I1255</f>
        <v>2802.7500000000005</v>
      </c>
      <c r="W1255">
        <f t="shared" si="229"/>
        <v>1393.1034482758621</v>
      </c>
      <c r="X1255">
        <f t="shared" si="230"/>
        <v>3092.6896551724139</v>
      </c>
    </row>
    <row r="1256" spans="1:24" x14ac:dyDescent="0.25">
      <c r="A1256">
        <f t="shared" si="223"/>
        <v>1.62</v>
      </c>
      <c r="B1256">
        <f t="shared" si="224"/>
        <v>2.6244000000000005</v>
      </c>
      <c r="E1256">
        <v>56</v>
      </c>
      <c r="F1256" t="s">
        <v>38</v>
      </c>
      <c r="G1256">
        <v>162</v>
      </c>
      <c r="H1256">
        <v>59.874000000000002</v>
      </c>
      <c r="I1256">
        <v>1.66</v>
      </c>
      <c r="J1256">
        <f t="shared" si="225"/>
        <v>22.814357567443984</v>
      </c>
      <c r="K1256">
        <f>(M1256*N1256)/1000</f>
        <v>3.3030190400000001</v>
      </c>
      <c r="L1256">
        <f t="shared" si="226"/>
        <v>1.9897705060240967</v>
      </c>
      <c r="M1256">
        <v>49.76</v>
      </c>
      <c r="N1256">
        <v>66.379000000000005</v>
      </c>
      <c r="O1256">
        <f t="shared" si="227"/>
        <v>39.987349397590364</v>
      </c>
      <c r="P1256">
        <f t="shared" si="228"/>
        <v>1.1086448207903263</v>
      </c>
      <c r="Q1256">
        <v>114</v>
      </c>
      <c r="R1256">
        <v>74</v>
      </c>
      <c r="S1256">
        <v>87.332999999999998</v>
      </c>
      <c r="T1256">
        <v>40</v>
      </c>
      <c r="U1256">
        <v>1315.6721252203256</v>
      </c>
      <c r="V1256">
        <v>2184.0157278657402</v>
      </c>
      <c r="W1256">
        <f t="shared" si="229"/>
        <v>2115.2284971387871</v>
      </c>
      <c r="X1256">
        <f t="shared" si="230"/>
        <v>3511.2793052503866</v>
      </c>
    </row>
    <row r="1257" spans="1:24" x14ac:dyDescent="0.25">
      <c r="A1257">
        <f t="shared" si="223"/>
        <v>1.63</v>
      </c>
      <c r="B1257">
        <f t="shared" si="224"/>
        <v>2.6568999999999998</v>
      </c>
      <c r="C1257" t="s">
        <v>225</v>
      </c>
      <c r="E1257">
        <v>56</v>
      </c>
      <c r="F1257" t="s">
        <v>38</v>
      </c>
      <c r="G1257">
        <v>163</v>
      </c>
      <c r="H1257">
        <v>61</v>
      </c>
      <c r="I1257">
        <v>1.68</v>
      </c>
      <c r="J1257">
        <f t="shared" si="225"/>
        <v>22.959087658549439</v>
      </c>
      <c r="K1257">
        <v>6.7</v>
      </c>
      <c r="L1257">
        <f t="shared" si="226"/>
        <v>3.9880952380952381</v>
      </c>
      <c r="M1257">
        <v>91</v>
      </c>
      <c r="N1257">
        <v>74</v>
      </c>
      <c r="O1257">
        <f t="shared" si="227"/>
        <v>44.047619047619051</v>
      </c>
      <c r="P1257">
        <f t="shared" si="228"/>
        <v>1.2131147540983607</v>
      </c>
      <c r="Q1257">
        <v>131</v>
      </c>
      <c r="R1257">
        <v>68</v>
      </c>
      <c r="S1257">
        <v>89</v>
      </c>
      <c r="T1257">
        <v>63</v>
      </c>
      <c r="U1257">
        <f>S1257*1000/N1257</f>
        <v>1202.7027027027027</v>
      </c>
      <c r="V1257">
        <f>U1257*I1257</f>
        <v>2020.5405405405404</v>
      </c>
      <c r="W1257">
        <f t="shared" si="229"/>
        <v>1062.686567164179</v>
      </c>
      <c r="X1257">
        <f t="shared" si="230"/>
        <v>1785.3134328358205</v>
      </c>
    </row>
    <row r="1258" spans="1:24" x14ac:dyDescent="0.25">
      <c r="A1258">
        <f t="shared" si="223"/>
        <v>1.63</v>
      </c>
      <c r="B1258">
        <f t="shared" si="224"/>
        <v>2.6568999999999998</v>
      </c>
      <c r="C1258" t="s">
        <v>226</v>
      </c>
      <c r="D1258" t="s">
        <v>227</v>
      </c>
      <c r="E1258">
        <v>56</v>
      </c>
      <c r="F1258" t="s">
        <v>38</v>
      </c>
      <c r="G1258">
        <v>163</v>
      </c>
      <c r="H1258">
        <v>92.7</v>
      </c>
      <c r="I1258">
        <v>2.11</v>
      </c>
      <c r="J1258">
        <f t="shared" si="225"/>
        <v>34.89028567127103</v>
      </c>
      <c r="K1258">
        <v>7.2</v>
      </c>
      <c r="L1258">
        <f t="shared" si="226"/>
        <v>3.4123222748815167</v>
      </c>
      <c r="M1258">
        <v>74</v>
      </c>
      <c r="N1258">
        <v>106</v>
      </c>
      <c r="O1258">
        <f t="shared" si="227"/>
        <v>50.236966824644554</v>
      </c>
      <c r="P1258">
        <f t="shared" si="228"/>
        <v>1.1434735706580366</v>
      </c>
      <c r="Q1258">
        <v>168</v>
      </c>
      <c r="R1258">
        <v>96</v>
      </c>
      <c r="S1258">
        <v>120</v>
      </c>
      <c r="T1258">
        <v>72</v>
      </c>
      <c r="U1258">
        <f>S1258*1000/N1258</f>
        <v>1132.0754716981132</v>
      </c>
      <c r="V1258">
        <f>U1258*I1258</f>
        <v>2388.6792452830186</v>
      </c>
      <c r="W1258">
        <f t="shared" si="229"/>
        <v>1333.3333333333333</v>
      </c>
      <c r="X1258">
        <f t="shared" si="230"/>
        <v>2813.333333333333</v>
      </c>
    </row>
    <row r="1259" spans="1:24" x14ac:dyDescent="0.25">
      <c r="A1259">
        <f t="shared" si="223"/>
        <v>1.65</v>
      </c>
      <c r="B1259">
        <f t="shared" si="224"/>
        <v>2.7224999999999997</v>
      </c>
      <c r="C1259" t="s">
        <v>228</v>
      </c>
      <c r="E1259">
        <v>56</v>
      </c>
      <c r="F1259" t="s">
        <v>38</v>
      </c>
      <c r="G1259">
        <v>165</v>
      </c>
      <c r="H1259">
        <v>76</v>
      </c>
      <c r="I1259">
        <v>1.87</v>
      </c>
      <c r="J1259">
        <f t="shared" si="225"/>
        <v>27.915518824609737</v>
      </c>
      <c r="K1259">
        <v>6.5</v>
      </c>
      <c r="L1259">
        <f t="shared" si="226"/>
        <v>3.475935828877005</v>
      </c>
      <c r="M1259">
        <v>65</v>
      </c>
      <c r="N1259">
        <v>100</v>
      </c>
      <c r="O1259">
        <f t="shared" si="227"/>
        <v>53.475935828876999</v>
      </c>
      <c r="P1259">
        <f t="shared" si="228"/>
        <v>1.3157894736842106</v>
      </c>
      <c r="Q1259">
        <v>146</v>
      </c>
      <c r="R1259">
        <v>82</v>
      </c>
      <c r="S1259">
        <v>96</v>
      </c>
      <c r="T1259">
        <v>64</v>
      </c>
      <c r="U1259">
        <f>S1259*1000/N1259</f>
        <v>960</v>
      </c>
      <c r="V1259">
        <f>U1259*I1259</f>
        <v>1795.2</v>
      </c>
      <c r="W1259">
        <f t="shared" si="229"/>
        <v>1181.5384615384614</v>
      </c>
      <c r="X1259">
        <f t="shared" si="230"/>
        <v>2209.476923076923</v>
      </c>
    </row>
    <row r="1260" spans="1:24" x14ac:dyDescent="0.25">
      <c r="A1260">
        <f t="shared" si="223"/>
        <v>1.66</v>
      </c>
      <c r="B1260">
        <f t="shared" si="224"/>
        <v>2.7555999999999998</v>
      </c>
      <c r="C1260" t="s">
        <v>229</v>
      </c>
      <c r="E1260">
        <v>56</v>
      </c>
      <c r="F1260" t="s">
        <v>38</v>
      </c>
      <c r="G1260">
        <v>166</v>
      </c>
      <c r="H1260">
        <v>99</v>
      </c>
      <c r="I1260">
        <v>2.2000000000000002</v>
      </c>
      <c r="J1260">
        <f t="shared" si="225"/>
        <v>35.926839889679201</v>
      </c>
      <c r="K1260">
        <v>6.3</v>
      </c>
      <c r="L1260">
        <f t="shared" si="226"/>
        <v>2.8636363636363633</v>
      </c>
      <c r="M1260">
        <v>72</v>
      </c>
      <c r="N1260">
        <v>88</v>
      </c>
      <c r="O1260">
        <f t="shared" si="227"/>
        <v>40</v>
      </c>
      <c r="P1260">
        <f t="shared" si="228"/>
        <v>0.88888888888888884</v>
      </c>
      <c r="Q1260">
        <v>160</v>
      </c>
      <c r="R1260">
        <v>89</v>
      </c>
      <c r="S1260">
        <v>110</v>
      </c>
      <c r="T1260">
        <v>71</v>
      </c>
      <c r="U1260">
        <f>S1260*1000/N1260</f>
        <v>1250</v>
      </c>
      <c r="V1260">
        <f>U1260*I1260</f>
        <v>2750</v>
      </c>
      <c r="W1260">
        <f t="shared" si="229"/>
        <v>1396.8253968253969</v>
      </c>
      <c r="X1260">
        <f t="shared" si="230"/>
        <v>3073.0158730158732</v>
      </c>
    </row>
    <row r="1261" spans="1:24" x14ac:dyDescent="0.25">
      <c r="A1261">
        <f t="shared" si="223"/>
        <v>1.66</v>
      </c>
      <c r="B1261">
        <f t="shared" si="224"/>
        <v>2.7555999999999998</v>
      </c>
      <c r="C1261" t="s">
        <v>230</v>
      </c>
      <c r="E1261">
        <v>56</v>
      </c>
      <c r="F1261" t="s">
        <v>38</v>
      </c>
      <c r="G1261">
        <v>166</v>
      </c>
      <c r="H1261">
        <v>78</v>
      </c>
      <c r="I1261">
        <v>1.93</v>
      </c>
      <c r="J1261">
        <f t="shared" si="225"/>
        <v>28.305995064595734</v>
      </c>
      <c r="K1261">
        <v>7</v>
      </c>
      <c r="L1261">
        <f t="shared" si="226"/>
        <v>3.6269430051813472</v>
      </c>
      <c r="M1261">
        <v>80</v>
      </c>
      <c r="N1261">
        <v>87</v>
      </c>
      <c r="O1261">
        <f t="shared" si="227"/>
        <v>45.07772020725389</v>
      </c>
      <c r="P1261">
        <f t="shared" si="228"/>
        <v>1.1153846153846154</v>
      </c>
      <c r="Q1261">
        <v>118</v>
      </c>
      <c r="R1261">
        <v>79</v>
      </c>
      <c r="T1261">
        <v>39</v>
      </c>
    </row>
    <row r="1262" spans="1:24" x14ac:dyDescent="0.25">
      <c r="A1262">
        <f t="shared" si="223"/>
        <v>1.67</v>
      </c>
      <c r="B1262">
        <f t="shared" si="224"/>
        <v>2.7888999999999999</v>
      </c>
      <c r="C1262" t="s">
        <v>231</v>
      </c>
      <c r="E1262">
        <v>56</v>
      </c>
      <c r="F1262" t="s">
        <v>38</v>
      </c>
      <c r="G1262">
        <v>167</v>
      </c>
      <c r="H1262">
        <v>56</v>
      </c>
      <c r="I1262">
        <v>1.62</v>
      </c>
      <c r="J1262">
        <f t="shared" si="225"/>
        <v>20.07960127648894</v>
      </c>
      <c r="K1262">
        <v>4.4000000000000004</v>
      </c>
      <c r="L1262">
        <f t="shared" si="226"/>
        <v>2.7160493827160495</v>
      </c>
      <c r="M1262">
        <v>53</v>
      </c>
      <c r="N1262">
        <v>87</v>
      </c>
      <c r="O1262">
        <f t="shared" si="227"/>
        <v>53.703703703703702</v>
      </c>
      <c r="P1262">
        <f t="shared" si="228"/>
        <v>1.5535714285714286</v>
      </c>
      <c r="Q1262">
        <v>148</v>
      </c>
      <c r="R1262">
        <v>75</v>
      </c>
      <c r="S1262">
        <v>99</v>
      </c>
      <c r="T1262">
        <v>73</v>
      </c>
      <c r="U1262">
        <f>S1262*1000/N1262</f>
        <v>1137.9310344827586</v>
      </c>
      <c r="V1262">
        <f>U1262*I1262</f>
        <v>1843.4482758620691</v>
      </c>
      <c r="W1262">
        <f t="shared" ref="W1262:W1282" si="231">S1262*80/K1262</f>
        <v>1799.9999999999998</v>
      </c>
      <c r="X1262">
        <f t="shared" ref="X1262:X1282" si="232">W1262*I1262</f>
        <v>2916</v>
      </c>
    </row>
    <row r="1263" spans="1:24" x14ac:dyDescent="0.25">
      <c r="A1263">
        <f t="shared" si="223"/>
        <v>1.7</v>
      </c>
      <c r="B1263">
        <f t="shared" si="224"/>
        <v>2.8899999999999997</v>
      </c>
      <c r="C1263" t="s">
        <v>232</v>
      </c>
      <c r="E1263">
        <v>56</v>
      </c>
      <c r="F1263" t="s">
        <v>38</v>
      </c>
      <c r="G1263">
        <v>170</v>
      </c>
      <c r="H1263">
        <v>92</v>
      </c>
      <c r="I1263">
        <v>2.13</v>
      </c>
      <c r="J1263">
        <f t="shared" si="225"/>
        <v>31.833910034602081</v>
      </c>
      <c r="K1263">
        <v>5.8</v>
      </c>
      <c r="L1263">
        <f t="shared" si="226"/>
        <v>2.723004694835681</v>
      </c>
      <c r="M1263">
        <v>68</v>
      </c>
      <c r="N1263">
        <v>103</v>
      </c>
      <c r="O1263">
        <f t="shared" si="227"/>
        <v>48.356807511737088</v>
      </c>
      <c r="P1263">
        <f t="shared" si="228"/>
        <v>1.1195652173913044</v>
      </c>
      <c r="Q1263">
        <v>153</v>
      </c>
      <c r="R1263">
        <v>94</v>
      </c>
      <c r="S1263">
        <v>114</v>
      </c>
      <c r="T1263">
        <v>59</v>
      </c>
      <c r="U1263">
        <f>S1263*1000/N1263</f>
        <v>1106.7961165048544</v>
      </c>
      <c r="V1263">
        <f>U1263*I1263</f>
        <v>2357.4757281553398</v>
      </c>
      <c r="W1263">
        <f t="shared" si="231"/>
        <v>1572.4137931034484</v>
      </c>
      <c r="X1263">
        <f t="shared" si="232"/>
        <v>3349.2413793103447</v>
      </c>
    </row>
    <row r="1264" spans="1:24" x14ac:dyDescent="0.25">
      <c r="A1264">
        <f t="shared" si="223"/>
        <v>1.7</v>
      </c>
      <c r="B1264">
        <f t="shared" si="224"/>
        <v>2.8899999999999997</v>
      </c>
      <c r="C1264" t="s">
        <v>233</v>
      </c>
      <c r="E1264">
        <v>56</v>
      </c>
      <c r="F1264" t="s">
        <v>38</v>
      </c>
      <c r="G1264">
        <v>170</v>
      </c>
      <c r="H1264">
        <v>107</v>
      </c>
      <c r="I1264">
        <v>2.31</v>
      </c>
      <c r="J1264">
        <f t="shared" si="225"/>
        <v>37.024221453287204</v>
      </c>
      <c r="K1264">
        <v>4.5</v>
      </c>
      <c r="L1264">
        <f t="shared" si="226"/>
        <v>1.948051948051948</v>
      </c>
      <c r="M1264">
        <v>52</v>
      </c>
      <c r="N1264">
        <v>82</v>
      </c>
      <c r="O1264">
        <f t="shared" si="227"/>
        <v>35.497835497835496</v>
      </c>
      <c r="P1264">
        <f t="shared" si="228"/>
        <v>0.76635514018691586</v>
      </c>
      <c r="Q1264">
        <v>146</v>
      </c>
      <c r="R1264">
        <v>78</v>
      </c>
      <c r="S1264">
        <v>101</v>
      </c>
      <c r="T1264">
        <v>68</v>
      </c>
      <c r="U1264">
        <f>S1264*1000/N1264</f>
        <v>1231.7073170731708</v>
      </c>
      <c r="V1264">
        <f>U1264*I1264</f>
        <v>2845.2439024390246</v>
      </c>
      <c r="W1264">
        <f t="shared" si="231"/>
        <v>1795.5555555555557</v>
      </c>
      <c r="X1264">
        <f t="shared" si="232"/>
        <v>4147.7333333333336</v>
      </c>
    </row>
    <row r="1265" spans="1:24" x14ac:dyDescent="0.25">
      <c r="A1265">
        <f t="shared" si="223"/>
        <v>1.5649999999999999</v>
      </c>
      <c r="B1265">
        <f t="shared" si="224"/>
        <v>2.4492249999999998</v>
      </c>
      <c r="E1265">
        <v>57</v>
      </c>
      <c r="F1265" t="s">
        <v>38</v>
      </c>
      <c r="G1265">
        <v>156.5</v>
      </c>
      <c r="H1265">
        <v>72.5</v>
      </c>
      <c r="I1265">
        <v>1.8240000000000001</v>
      </c>
      <c r="J1265">
        <f t="shared" si="225"/>
        <v>29.601200379711951</v>
      </c>
      <c r="K1265">
        <f>(M1265*N1265)/1000</f>
        <v>4.2358267139999999</v>
      </c>
      <c r="L1265">
        <f t="shared" si="226"/>
        <v>2.3222734177631579</v>
      </c>
      <c r="M1265">
        <v>55.125999999999998</v>
      </c>
      <c r="N1265">
        <v>76.838999999999999</v>
      </c>
      <c r="O1265">
        <f t="shared" si="227"/>
        <v>42.126644736842103</v>
      </c>
      <c r="P1265">
        <f t="shared" si="228"/>
        <v>1.0598482758620689</v>
      </c>
      <c r="Q1265">
        <v>131</v>
      </c>
      <c r="R1265">
        <v>87</v>
      </c>
      <c r="S1265">
        <v>101.667</v>
      </c>
      <c r="T1265">
        <v>44</v>
      </c>
      <c r="U1265">
        <v>1323.1171670636006</v>
      </c>
      <c r="V1265">
        <v>2413.3657127240076</v>
      </c>
      <c r="W1265">
        <f t="shared" si="231"/>
        <v>1920.1352059842552</v>
      </c>
      <c r="X1265">
        <f t="shared" si="232"/>
        <v>3502.3266157152816</v>
      </c>
    </row>
    <row r="1266" spans="1:24" x14ac:dyDescent="0.25">
      <c r="A1266">
        <f t="shared" si="223"/>
        <v>1.57</v>
      </c>
      <c r="B1266">
        <f t="shared" si="224"/>
        <v>2.4649000000000001</v>
      </c>
      <c r="C1266" t="s">
        <v>234</v>
      </c>
      <c r="E1266">
        <v>57</v>
      </c>
      <c r="F1266" t="s">
        <v>38</v>
      </c>
      <c r="G1266">
        <v>157</v>
      </c>
      <c r="H1266">
        <v>90</v>
      </c>
      <c r="I1266">
        <v>2.0499999999999998</v>
      </c>
      <c r="J1266">
        <f t="shared" si="225"/>
        <v>36.51263742951032</v>
      </c>
      <c r="K1266">
        <v>4.8</v>
      </c>
      <c r="L1266">
        <f t="shared" si="226"/>
        <v>2.3414634146341466</v>
      </c>
      <c r="M1266">
        <v>59</v>
      </c>
      <c r="N1266">
        <v>81</v>
      </c>
      <c r="O1266">
        <f t="shared" si="227"/>
        <v>39.512195121951223</v>
      </c>
      <c r="P1266">
        <f t="shared" si="228"/>
        <v>0.9</v>
      </c>
      <c r="Q1266">
        <v>140</v>
      </c>
      <c r="R1266">
        <v>64</v>
      </c>
      <c r="S1266">
        <v>82</v>
      </c>
      <c r="T1266">
        <v>76</v>
      </c>
      <c r="U1266">
        <f>S1266*1000/N1266</f>
        <v>1012.3456790123457</v>
      </c>
      <c r="V1266">
        <f>U1266*I1266</f>
        <v>2075.3086419753085</v>
      </c>
      <c r="W1266">
        <f t="shared" si="231"/>
        <v>1366.6666666666667</v>
      </c>
      <c r="X1266">
        <f t="shared" si="232"/>
        <v>2801.6666666666665</v>
      </c>
    </row>
    <row r="1267" spans="1:24" x14ac:dyDescent="0.25">
      <c r="A1267">
        <f t="shared" si="223"/>
        <v>1.58</v>
      </c>
      <c r="B1267">
        <f t="shared" si="224"/>
        <v>2.4964000000000004</v>
      </c>
      <c r="E1267">
        <v>57</v>
      </c>
      <c r="F1267" t="s">
        <v>38</v>
      </c>
      <c r="G1267">
        <v>158</v>
      </c>
      <c r="H1267">
        <v>54</v>
      </c>
      <c r="I1267">
        <v>1.5569999999999999</v>
      </c>
      <c r="J1267">
        <f t="shared" si="225"/>
        <v>21.631148854350261</v>
      </c>
      <c r="K1267">
        <f>(M1267*N1267)/1000</f>
        <v>5.3767094159999997</v>
      </c>
      <c r="L1267">
        <f t="shared" si="226"/>
        <v>3.4532494643545277</v>
      </c>
      <c r="M1267">
        <v>107.20399999999999</v>
      </c>
      <c r="N1267">
        <v>50.154000000000003</v>
      </c>
      <c r="O1267">
        <f t="shared" si="227"/>
        <v>32.211946050096344</v>
      </c>
      <c r="P1267">
        <f t="shared" si="228"/>
        <v>0.92877777777777781</v>
      </c>
      <c r="Q1267">
        <v>128</v>
      </c>
      <c r="R1267">
        <v>84</v>
      </c>
      <c r="S1267">
        <v>98.667000000000002</v>
      </c>
      <c r="T1267">
        <v>44</v>
      </c>
      <c r="U1267">
        <v>1967.2807752123458</v>
      </c>
      <c r="V1267">
        <v>3063.0561670056222</v>
      </c>
      <c r="W1267">
        <f t="shared" si="231"/>
        <v>1468.065202949402</v>
      </c>
      <c r="X1267">
        <f t="shared" si="232"/>
        <v>2285.7775209922188</v>
      </c>
    </row>
    <row r="1268" spans="1:24" x14ac:dyDescent="0.25">
      <c r="A1268">
        <f t="shared" si="223"/>
        <v>1.6</v>
      </c>
      <c r="B1268">
        <f t="shared" si="224"/>
        <v>2.5600000000000005</v>
      </c>
      <c r="C1268" t="s">
        <v>235</v>
      </c>
      <c r="E1268">
        <v>57</v>
      </c>
      <c r="F1268" t="s">
        <v>38</v>
      </c>
      <c r="G1268">
        <v>160</v>
      </c>
      <c r="H1268">
        <v>102</v>
      </c>
      <c r="I1268">
        <v>2.21</v>
      </c>
      <c r="J1268">
        <f t="shared" si="225"/>
        <v>39.843749999999993</v>
      </c>
      <c r="K1268">
        <v>5.3</v>
      </c>
      <c r="L1268">
        <f t="shared" si="226"/>
        <v>2.3981900452488687</v>
      </c>
      <c r="M1268">
        <v>74</v>
      </c>
      <c r="N1268">
        <v>89</v>
      </c>
      <c r="O1268">
        <f t="shared" si="227"/>
        <v>40.271493212669682</v>
      </c>
      <c r="P1268">
        <f t="shared" si="228"/>
        <v>0.87254901960784315</v>
      </c>
      <c r="Q1268">
        <v>137</v>
      </c>
      <c r="R1268">
        <v>83</v>
      </c>
      <c r="S1268">
        <v>101</v>
      </c>
      <c r="T1268">
        <v>54</v>
      </c>
      <c r="U1268">
        <f>S1268*1000/N1268</f>
        <v>1134.8314606741574</v>
      </c>
      <c r="V1268">
        <f>U1268*I1268</f>
        <v>2507.9775280898875</v>
      </c>
      <c r="W1268">
        <f t="shared" si="231"/>
        <v>1524.5283018867924</v>
      </c>
      <c r="X1268">
        <f t="shared" si="232"/>
        <v>3369.2075471698113</v>
      </c>
    </row>
    <row r="1269" spans="1:24" x14ac:dyDescent="0.25">
      <c r="A1269">
        <f t="shared" si="223"/>
        <v>1.63</v>
      </c>
      <c r="B1269">
        <f t="shared" si="224"/>
        <v>2.6568999999999998</v>
      </c>
      <c r="C1269" t="s">
        <v>236</v>
      </c>
      <c r="E1269">
        <v>57</v>
      </c>
      <c r="F1269" t="s">
        <v>38</v>
      </c>
      <c r="G1269">
        <v>163</v>
      </c>
      <c r="H1269">
        <v>81</v>
      </c>
      <c r="I1269">
        <v>1.96</v>
      </c>
      <c r="J1269">
        <f t="shared" si="225"/>
        <v>30.48665738266401</v>
      </c>
      <c r="K1269">
        <v>11</v>
      </c>
      <c r="L1269">
        <f t="shared" si="226"/>
        <v>5.6122448979591839</v>
      </c>
      <c r="M1269">
        <v>116</v>
      </c>
      <c r="N1269">
        <v>94</v>
      </c>
      <c r="O1269">
        <f t="shared" si="227"/>
        <v>47.95918367346939</v>
      </c>
      <c r="P1269">
        <f t="shared" si="228"/>
        <v>1.1604938271604939</v>
      </c>
      <c r="Q1269">
        <v>108</v>
      </c>
      <c r="R1269">
        <v>65</v>
      </c>
      <c r="S1269">
        <v>75</v>
      </c>
      <c r="T1269">
        <v>43</v>
      </c>
      <c r="U1269">
        <f>S1269*1000/N1269</f>
        <v>797.87234042553189</v>
      </c>
      <c r="V1269">
        <f>U1269*I1269</f>
        <v>1563.8297872340424</v>
      </c>
      <c r="W1269">
        <f t="shared" si="231"/>
        <v>545.4545454545455</v>
      </c>
      <c r="X1269">
        <f t="shared" si="232"/>
        <v>1069.0909090909092</v>
      </c>
    </row>
    <row r="1270" spans="1:24" x14ac:dyDescent="0.25">
      <c r="A1270">
        <f t="shared" si="223"/>
        <v>1.64</v>
      </c>
      <c r="B1270">
        <f t="shared" si="224"/>
        <v>2.6895999999999995</v>
      </c>
      <c r="C1270" t="s">
        <v>237</v>
      </c>
      <c r="E1270">
        <v>57</v>
      </c>
      <c r="F1270" t="s">
        <v>38</v>
      </c>
      <c r="G1270">
        <v>164</v>
      </c>
      <c r="H1270">
        <v>69</v>
      </c>
      <c r="I1270">
        <v>1.8</v>
      </c>
      <c r="J1270">
        <f t="shared" si="225"/>
        <v>25.654372397382513</v>
      </c>
      <c r="K1270">
        <v>4.5999999999999996</v>
      </c>
      <c r="L1270">
        <f t="shared" si="226"/>
        <v>2.5555555555555554</v>
      </c>
      <c r="M1270">
        <v>59</v>
      </c>
      <c r="N1270">
        <v>82</v>
      </c>
      <c r="O1270">
        <f t="shared" si="227"/>
        <v>45.555555555555557</v>
      </c>
      <c r="P1270">
        <f t="shared" si="228"/>
        <v>1.1884057971014492</v>
      </c>
      <c r="Q1270">
        <v>129</v>
      </c>
      <c r="R1270">
        <v>81</v>
      </c>
      <c r="S1270">
        <v>97</v>
      </c>
      <c r="T1270">
        <v>48</v>
      </c>
      <c r="U1270">
        <f>S1270*1000/N1270</f>
        <v>1182.9268292682927</v>
      </c>
      <c r="V1270">
        <f>U1270*I1270</f>
        <v>2129.268292682927</v>
      </c>
      <c r="W1270">
        <f t="shared" si="231"/>
        <v>1686.9565217391305</v>
      </c>
      <c r="X1270">
        <f t="shared" si="232"/>
        <v>3036.521739130435</v>
      </c>
    </row>
    <row r="1271" spans="1:24" x14ac:dyDescent="0.25">
      <c r="A1271">
        <f t="shared" si="223"/>
        <v>1.53</v>
      </c>
      <c r="B1271">
        <f t="shared" si="224"/>
        <v>2.3409</v>
      </c>
      <c r="E1271">
        <v>58</v>
      </c>
      <c r="F1271" t="s">
        <v>38</v>
      </c>
      <c r="G1271">
        <v>153</v>
      </c>
      <c r="H1271">
        <v>52</v>
      </c>
      <c r="I1271">
        <v>1.51</v>
      </c>
      <c r="J1271">
        <f t="shared" si="225"/>
        <v>22.213678499722331</v>
      </c>
      <c r="K1271">
        <f>(M1271*N1271)/1000</f>
        <v>2.5103858670000001</v>
      </c>
      <c r="L1271">
        <f t="shared" si="226"/>
        <v>1.6625071966887417</v>
      </c>
      <c r="M1271">
        <v>70.741</v>
      </c>
      <c r="N1271">
        <v>35.487000000000002</v>
      </c>
      <c r="O1271">
        <f t="shared" si="227"/>
        <v>23.50132450331126</v>
      </c>
      <c r="P1271">
        <f t="shared" si="228"/>
        <v>0.68244230769230774</v>
      </c>
      <c r="Q1271">
        <v>121</v>
      </c>
      <c r="R1271">
        <v>71</v>
      </c>
      <c r="S1271">
        <v>87.667000000000002</v>
      </c>
      <c r="T1271">
        <v>50</v>
      </c>
      <c r="U1271">
        <v>2470.3976103925379</v>
      </c>
      <c r="V1271">
        <v>3730.3003916927323</v>
      </c>
      <c r="W1271">
        <f t="shared" si="231"/>
        <v>2793.7378441272112</v>
      </c>
      <c r="X1271">
        <f t="shared" si="232"/>
        <v>4218.5441446320892</v>
      </c>
    </row>
    <row r="1272" spans="1:24" x14ac:dyDescent="0.25">
      <c r="A1272">
        <f t="shared" si="223"/>
        <v>1.56</v>
      </c>
      <c r="B1272">
        <f t="shared" si="224"/>
        <v>2.4336000000000002</v>
      </c>
      <c r="E1272">
        <v>58</v>
      </c>
      <c r="F1272" t="s">
        <v>38</v>
      </c>
      <c r="G1272">
        <v>156</v>
      </c>
      <c r="H1272">
        <v>56.244999999999997</v>
      </c>
      <c r="I1272">
        <v>1.5860000000000001</v>
      </c>
      <c r="J1272">
        <f t="shared" si="225"/>
        <v>23.111850756081523</v>
      </c>
      <c r="K1272">
        <f>(M1272*N1272)/1000</f>
        <v>4.9047727779999999</v>
      </c>
      <c r="L1272">
        <f t="shared" si="226"/>
        <v>3.0925427351828496</v>
      </c>
      <c r="M1272">
        <v>68.534000000000006</v>
      </c>
      <c r="N1272">
        <v>71.566999999999993</v>
      </c>
      <c r="O1272">
        <f t="shared" si="227"/>
        <v>45.124211853720041</v>
      </c>
      <c r="P1272">
        <f t="shared" si="228"/>
        <v>1.2724153258067383</v>
      </c>
      <c r="Q1272">
        <v>114</v>
      </c>
      <c r="R1272">
        <v>63</v>
      </c>
      <c r="S1272">
        <v>80</v>
      </c>
      <c r="T1272">
        <v>51</v>
      </c>
      <c r="U1272">
        <v>1117.8336384087638</v>
      </c>
      <c r="V1272">
        <v>1772.8841505162995</v>
      </c>
      <c r="W1272">
        <f t="shared" si="231"/>
        <v>1304.8514762410061</v>
      </c>
      <c r="X1272">
        <f t="shared" si="232"/>
        <v>2069.4944413182357</v>
      </c>
    </row>
    <row r="1273" spans="1:24" x14ac:dyDescent="0.25">
      <c r="A1273">
        <f t="shared" si="223"/>
        <v>1.57</v>
      </c>
      <c r="B1273">
        <f t="shared" si="224"/>
        <v>2.4649000000000001</v>
      </c>
      <c r="E1273">
        <v>58</v>
      </c>
      <c r="F1273" t="s">
        <v>38</v>
      </c>
      <c r="G1273">
        <v>157</v>
      </c>
      <c r="H1273">
        <v>49.442</v>
      </c>
      <c r="I1273">
        <v>1.48</v>
      </c>
      <c r="J1273">
        <f t="shared" si="225"/>
        <v>20.058420219887214</v>
      </c>
      <c r="K1273">
        <f>(M1273*N1273)/1000</f>
        <v>4.6175752640000001</v>
      </c>
      <c r="L1273">
        <f t="shared" si="226"/>
        <v>3.1199832864864865</v>
      </c>
      <c r="M1273">
        <v>77.186000000000007</v>
      </c>
      <c r="N1273">
        <v>59.823999999999998</v>
      </c>
      <c r="O1273">
        <f t="shared" si="227"/>
        <v>40.421621621621618</v>
      </c>
      <c r="P1273">
        <f t="shared" si="228"/>
        <v>1.2099834149104001</v>
      </c>
      <c r="Q1273">
        <v>111</v>
      </c>
      <c r="R1273">
        <v>58</v>
      </c>
      <c r="S1273">
        <v>75.667000000000002</v>
      </c>
      <c r="T1273">
        <v>53</v>
      </c>
      <c r="U1273">
        <v>1264.8268253543729</v>
      </c>
      <c r="V1273">
        <v>1871.9437015244719</v>
      </c>
      <c r="W1273">
        <f t="shared" si="231"/>
        <v>1310.9391084957094</v>
      </c>
      <c r="X1273">
        <f t="shared" si="232"/>
        <v>1940.18988057365</v>
      </c>
    </row>
    <row r="1274" spans="1:24" x14ac:dyDescent="0.25">
      <c r="A1274">
        <f t="shared" si="223"/>
        <v>1.57</v>
      </c>
      <c r="B1274">
        <f t="shared" si="224"/>
        <v>2.4649000000000001</v>
      </c>
      <c r="C1274" t="s">
        <v>238</v>
      </c>
      <c r="E1274">
        <v>58</v>
      </c>
      <c r="F1274" t="s">
        <v>38</v>
      </c>
      <c r="G1274">
        <v>157</v>
      </c>
      <c r="H1274">
        <v>104</v>
      </c>
      <c r="I1274">
        <v>2.2200000000000002</v>
      </c>
      <c r="J1274">
        <f t="shared" si="225"/>
        <v>42.192381029656374</v>
      </c>
      <c r="K1274">
        <v>5</v>
      </c>
      <c r="L1274">
        <f t="shared" si="226"/>
        <v>2.2522522522522519</v>
      </c>
      <c r="M1274">
        <v>63</v>
      </c>
      <c r="N1274">
        <v>99</v>
      </c>
      <c r="O1274">
        <f t="shared" si="227"/>
        <v>44.594594594594589</v>
      </c>
      <c r="P1274">
        <f t="shared" si="228"/>
        <v>0.95192307692307687</v>
      </c>
      <c r="Q1274">
        <v>126</v>
      </c>
      <c r="R1274">
        <v>83</v>
      </c>
      <c r="S1274">
        <v>97</v>
      </c>
      <c r="T1274">
        <v>43</v>
      </c>
      <c r="U1274">
        <f>S1274*1000/N1274</f>
        <v>979.79797979797979</v>
      </c>
      <c r="V1274">
        <f>U1274*I1274</f>
        <v>2175.1515151515155</v>
      </c>
      <c r="W1274">
        <f t="shared" si="231"/>
        <v>1552</v>
      </c>
      <c r="X1274">
        <f t="shared" si="232"/>
        <v>3445.4400000000005</v>
      </c>
    </row>
    <row r="1275" spans="1:24" x14ac:dyDescent="0.25">
      <c r="A1275">
        <f t="shared" si="223"/>
        <v>1.575</v>
      </c>
      <c r="B1275">
        <f t="shared" si="224"/>
        <v>2.4806249999999999</v>
      </c>
      <c r="E1275">
        <v>58</v>
      </c>
      <c r="F1275" t="s">
        <v>38</v>
      </c>
      <c r="G1275">
        <v>157.5</v>
      </c>
      <c r="H1275">
        <v>58</v>
      </c>
      <c r="I1275">
        <v>1.6180000000000001</v>
      </c>
      <c r="J1275">
        <f t="shared" si="225"/>
        <v>23.381204333585288</v>
      </c>
      <c r="K1275">
        <f>(M1275*N1275)/1000</f>
        <v>6.8271802039999994</v>
      </c>
      <c r="L1275">
        <f t="shared" si="226"/>
        <v>4.2195180494437574</v>
      </c>
      <c r="M1275">
        <v>82.275999999999996</v>
      </c>
      <c r="N1275">
        <v>82.978999999999999</v>
      </c>
      <c r="O1275">
        <f t="shared" si="227"/>
        <v>51.284919653893695</v>
      </c>
      <c r="P1275">
        <f t="shared" si="228"/>
        <v>1.4306724137931035</v>
      </c>
      <c r="Q1275">
        <v>118</v>
      </c>
      <c r="R1275">
        <v>70</v>
      </c>
      <c r="S1275">
        <v>86</v>
      </c>
      <c r="T1275">
        <v>48</v>
      </c>
      <c r="U1275">
        <v>1036.4068017209174</v>
      </c>
      <c r="V1275">
        <v>1676.9062051844446</v>
      </c>
      <c r="W1275">
        <f t="shared" si="231"/>
        <v>1007.7366928104599</v>
      </c>
      <c r="X1275">
        <f t="shared" si="232"/>
        <v>1630.5179689673241</v>
      </c>
    </row>
    <row r="1276" spans="1:24" x14ac:dyDescent="0.25">
      <c r="A1276">
        <f t="shared" si="223"/>
        <v>1.58</v>
      </c>
      <c r="B1276">
        <f t="shared" si="224"/>
        <v>2.4964000000000004</v>
      </c>
      <c r="E1276">
        <v>58</v>
      </c>
      <c r="F1276" t="s">
        <v>38</v>
      </c>
      <c r="G1276">
        <v>158</v>
      </c>
      <c r="H1276">
        <v>68.5</v>
      </c>
      <c r="I1276">
        <v>1.774</v>
      </c>
      <c r="J1276">
        <f t="shared" si="225"/>
        <v>27.439512898573941</v>
      </c>
      <c r="K1276">
        <f>(M1276*N1276)/1000</f>
        <v>4.3586729599999998</v>
      </c>
      <c r="L1276">
        <f t="shared" si="226"/>
        <v>2.4569746110484778</v>
      </c>
      <c r="M1276">
        <v>62.338000000000001</v>
      </c>
      <c r="N1276">
        <v>69.92</v>
      </c>
      <c r="O1276">
        <f t="shared" si="227"/>
        <v>39.413754227733932</v>
      </c>
      <c r="P1276">
        <f t="shared" si="228"/>
        <v>1.0207299270072994</v>
      </c>
      <c r="Q1276">
        <v>117</v>
      </c>
      <c r="R1276">
        <v>76</v>
      </c>
      <c r="S1276">
        <v>89.667000000000002</v>
      </c>
      <c r="T1276">
        <v>41</v>
      </c>
      <c r="U1276">
        <v>1282.4227688787184</v>
      </c>
      <c r="V1276">
        <v>2275.0179919908464</v>
      </c>
      <c r="W1276">
        <f t="shared" si="231"/>
        <v>1645.7669721565899</v>
      </c>
      <c r="X1276">
        <f t="shared" si="232"/>
        <v>2919.5906086057903</v>
      </c>
    </row>
    <row r="1277" spans="1:24" x14ac:dyDescent="0.25">
      <c r="A1277">
        <f t="shared" si="223"/>
        <v>1.58</v>
      </c>
      <c r="B1277">
        <f t="shared" si="224"/>
        <v>2.4964000000000004</v>
      </c>
      <c r="C1277" t="s">
        <v>239</v>
      </c>
      <c r="E1277">
        <v>58</v>
      </c>
      <c r="F1277" t="s">
        <v>38</v>
      </c>
      <c r="G1277">
        <v>158</v>
      </c>
      <c r="H1277">
        <v>66</v>
      </c>
      <c r="I1277">
        <v>1.74</v>
      </c>
      <c r="J1277">
        <f t="shared" si="225"/>
        <v>26.438070821983651</v>
      </c>
      <c r="K1277">
        <v>5.6</v>
      </c>
      <c r="L1277">
        <f t="shared" si="226"/>
        <v>3.2183908045977008</v>
      </c>
      <c r="M1277">
        <v>102</v>
      </c>
      <c r="N1277">
        <v>55</v>
      </c>
      <c r="O1277">
        <f t="shared" si="227"/>
        <v>31.609195402298852</v>
      </c>
      <c r="P1277">
        <f t="shared" si="228"/>
        <v>0.83333333333333337</v>
      </c>
      <c r="Q1277">
        <v>148</v>
      </c>
      <c r="R1277">
        <v>75</v>
      </c>
      <c r="S1277">
        <v>98</v>
      </c>
      <c r="T1277">
        <v>73</v>
      </c>
      <c r="U1277">
        <f>S1277*1000/N1277</f>
        <v>1781.8181818181818</v>
      </c>
      <c r="V1277">
        <f>U1277*I1277</f>
        <v>3100.363636363636</v>
      </c>
      <c r="W1277">
        <f t="shared" si="231"/>
        <v>1400</v>
      </c>
      <c r="X1277">
        <f t="shared" si="232"/>
        <v>2436</v>
      </c>
    </row>
    <row r="1278" spans="1:24" x14ac:dyDescent="0.25">
      <c r="A1278">
        <f t="shared" si="223"/>
        <v>1.6</v>
      </c>
      <c r="B1278">
        <f t="shared" si="224"/>
        <v>2.5600000000000005</v>
      </c>
      <c r="C1278" t="s">
        <v>240</v>
      </c>
      <c r="E1278">
        <v>58</v>
      </c>
      <c r="F1278" t="s">
        <v>38</v>
      </c>
      <c r="G1278">
        <v>160</v>
      </c>
      <c r="H1278">
        <v>72.900000000000006</v>
      </c>
      <c r="I1278">
        <v>1.84</v>
      </c>
      <c r="J1278">
        <f t="shared" si="225"/>
        <v>28.476562499999996</v>
      </c>
      <c r="K1278">
        <v>5.8</v>
      </c>
      <c r="L1278">
        <f t="shared" si="226"/>
        <v>3.152173913043478</v>
      </c>
      <c r="M1278">
        <v>81</v>
      </c>
      <c r="N1278">
        <v>74</v>
      </c>
      <c r="O1278">
        <f t="shared" si="227"/>
        <v>40.217391304347821</v>
      </c>
      <c r="P1278">
        <f t="shared" si="228"/>
        <v>1.0150891632373114</v>
      </c>
      <c r="Q1278">
        <v>125</v>
      </c>
      <c r="R1278">
        <v>77</v>
      </c>
      <c r="S1278">
        <v>93</v>
      </c>
      <c r="T1278">
        <v>48</v>
      </c>
      <c r="U1278">
        <f>S1278*1000/N1278</f>
        <v>1256.7567567567567</v>
      </c>
      <c r="V1278">
        <f>U1278*I1278</f>
        <v>2312.4324324324325</v>
      </c>
      <c r="W1278">
        <f t="shared" si="231"/>
        <v>1282.7586206896551</v>
      </c>
      <c r="X1278">
        <f t="shared" si="232"/>
        <v>2360.2758620689656</v>
      </c>
    </row>
    <row r="1279" spans="1:24" x14ac:dyDescent="0.25">
      <c r="A1279">
        <f t="shared" si="223"/>
        <v>1.63</v>
      </c>
      <c r="B1279">
        <f t="shared" si="224"/>
        <v>2.6568999999999998</v>
      </c>
      <c r="C1279" t="s">
        <v>241</v>
      </c>
      <c r="E1279">
        <v>58</v>
      </c>
      <c r="F1279" t="s">
        <v>38</v>
      </c>
      <c r="G1279">
        <v>163</v>
      </c>
      <c r="H1279">
        <v>75</v>
      </c>
      <c r="I1279">
        <v>1.88</v>
      </c>
      <c r="J1279">
        <f t="shared" si="225"/>
        <v>28.228386465429637</v>
      </c>
      <c r="K1279">
        <v>5.3</v>
      </c>
      <c r="L1279">
        <f t="shared" si="226"/>
        <v>2.8191489361702127</v>
      </c>
      <c r="M1279">
        <v>74</v>
      </c>
      <c r="N1279">
        <v>72</v>
      </c>
      <c r="O1279">
        <f t="shared" si="227"/>
        <v>38.297872340425535</v>
      </c>
      <c r="P1279">
        <f t="shared" si="228"/>
        <v>0.96</v>
      </c>
      <c r="Q1279">
        <v>128</v>
      </c>
      <c r="R1279">
        <v>63</v>
      </c>
      <c r="S1279">
        <v>85</v>
      </c>
      <c r="T1279">
        <v>65</v>
      </c>
      <c r="U1279">
        <f>S1279*1000/N1279</f>
        <v>1180.5555555555557</v>
      </c>
      <c r="V1279">
        <f>U1279*I1279</f>
        <v>2219.4444444444443</v>
      </c>
      <c r="W1279">
        <f t="shared" si="231"/>
        <v>1283.0188679245284</v>
      </c>
      <c r="X1279">
        <f t="shared" si="232"/>
        <v>2412.0754716981132</v>
      </c>
    </row>
    <row r="1280" spans="1:24" x14ac:dyDescent="0.25">
      <c r="A1280">
        <f t="shared" si="223"/>
        <v>1.68</v>
      </c>
      <c r="B1280">
        <f t="shared" si="224"/>
        <v>2.8223999999999996</v>
      </c>
      <c r="C1280" t="s">
        <v>242</v>
      </c>
      <c r="E1280">
        <v>58</v>
      </c>
      <c r="F1280" t="s">
        <v>38</v>
      </c>
      <c r="G1280">
        <v>168</v>
      </c>
      <c r="H1280">
        <v>80</v>
      </c>
      <c r="I1280">
        <v>1.9</v>
      </c>
      <c r="J1280">
        <f t="shared" si="225"/>
        <v>28.344671201814062</v>
      </c>
      <c r="K1280">
        <v>4.5</v>
      </c>
      <c r="L1280">
        <f t="shared" si="226"/>
        <v>2.3684210526315792</v>
      </c>
      <c r="M1280">
        <v>70</v>
      </c>
      <c r="N1280">
        <v>64</v>
      </c>
      <c r="O1280">
        <f t="shared" si="227"/>
        <v>33.684210526315788</v>
      </c>
      <c r="P1280">
        <f t="shared" si="228"/>
        <v>0.8</v>
      </c>
      <c r="Q1280">
        <v>146</v>
      </c>
      <c r="R1280">
        <v>77</v>
      </c>
      <c r="S1280">
        <v>97</v>
      </c>
      <c r="T1280">
        <v>69</v>
      </c>
      <c r="U1280">
        <f>S1280*1000/N1280</f>
        <v>1515.625</v>
      </c>
      <c r="V1280">
        <f>U1280*I1280</f>
        <v>2879.6875</v>
      </c>
      <c r="W1280">
        <f t="shared" si="231"/>
        <v>1724.4444444444443</v>
      </c>
      <c r="X1280">
        <f t="shared" si="232"/>
        <v>3276.4444444444439</v>
      </c>
    </row>
    <row r="1281" spans="1:24" x14ac:dyDescent="0.25">
      <c r="A1281">
        <f t="shared" si="223"/>
        <v>1.68</v>
      </c>
      <c r="B1281">
        <f t="shared" si="224"/>
        <v>2.8223999999999996</v>
      </c>
      <c r="C1281" t="s">
        <v>243</v>
      </c>
      <c r="E1281">
        <v>58</v>
      </c>
      <c r="F1281" t="s">
        <v>38</v>
      </c>
      <c r="G1281">
        <v>168</v>
      </c>
      <c r="H1281">
        <v>93</v>
      </c>
      <c r="I1281">
        <v>2.13</v>
      </c>
      <c r="J1281">
        <f t="shared" si="225"/>
        <v>32.950680272108848</v>
      </c>
      <c r="K1281">
        <v>5.9</v>
      </c>
      <c r="L1281">
        <f t="shared" si="226"/>
        <v>2.7699530516431929</v>
      </c>
      <c r="M1281">
        <v>71</v>
      </c>
      <c r="N1281">
        <v>101</v>
      </c>
      <c r="O1281">
        <f t="shared" si="227"/>
        <v>47.417840375586856</v>
      </c>
      <c r="P1281">
        <f t="shared" si="228"/>
        <v>1.086021505376344</v>
      </c>
      <c r="Q1281">
        <v>148</v>
      </c>
      <c r="R1281">
        <v>91</v>
      </c>
      <c r="S1281">
        <v>110</v>
      </c>
      <c r="T1281">
        <v>57</v>
      </c>
      <c r="U1281">
        <f>S1281*1000/N1281</f>
        <v>1089.1089108910892</v>
      </c>
      <c r="V1281">
        <f>U1281*I1281</f>
        <v>2319.8019801980199</v>
      </c>
      <c r="W1281">
        <f t="shared" si="231"/>
        <v>1491.5254237288134</v>
      </c>
      <c r="X1281">
        <f t="shared" si="232"/>
        <v>3176.9491525423723</v>
      </c>
    </row>
    <row r="1282" spans="1:24" x14ac:dyDescent="0.25">
      <c r="A1282">
        <f t="shared" si="223"/>
        <v>1.7</v>
      </c>
      <c r="B1282">
        <f t="shared" si="224"/>
        <v>2.8899999999999997</v>
      </c>
      <c r="E1282">
        <v>58</v>
      </c>
      <c r="F1282" t="s">
        <v>38</v>
      </c>
      <c r="G1282">
        <v>170</v>
      </c>
      <c r="H1282">
        <v>56</v>
      </c>
      <c r="I1282">
        <v>1.6</v>
      </c>
      <c r="J1282">
        <f t="shared" si="225"/>
        <v>19.377162629757787</v>
      </c>
      <c r="K1282">
        <f>(M1282*N1282)/1000</f>
        <v>5.12</v>
      </c>
      <c r="L1282">
        <f t="shared" si="226"/>
        <v>3.1999999999999997</v>
      </c>
      <c r="M1282">
        <v>64</v>
      </c>
      <c r="N1282">
        <v>80</v>
      </c>
      <c r="O1282">
        <f t="shared" si="227"/>
        <v>50</v>
      </c>
      <c r="P1282">
        <f t="shared" si="228"/>
        <v>1.4285714285714286</v>
      </c>
      <c r="Q1282">
        <v>138</v>
      </c>
      <c r="R1282">
        <v>75</v>
      </c>
      <c r="S1282">
        <v>96</v>
      </c>
      <c r="T1282">
        <v>63</v>
      </c>
      <c r="U1282">
        <v>1200</v>
      </c>
      <c r="V1282">
        <v>1920</v>
      </c>
      <c r="W1282">
        <f t="shared" si="231"/>
        <v>1500</v>
      </c>
      <c r="X1282">
        <f t="shared" si="232"/>
        <v>2400</v>
      </c>
    </row>
    <row r="1283" spans="1:24" x14ac:dyDescent="0.25">
      <c r="A1283">
        <f t="shared" ref="A1283:A1346" si="233">G1283/100</f>
        <v>0</v>
      </c>
      <c r="B1283">
        <f t="shared" ref="B1283:B1346" si="234">A1283*A1283</f>
        <v>0</v>
      </c>
      <c r="C1283" t="s">
        <v>244</v>
      </c>
      <c r="E1283">
        <v>58</v>
      </c>
      <c r="F1283" t="s">
        <v>38</v>
      </c>
      <c r="M1283">
        <v>88</v>
      </c>
      <c r="Q1283">
        <v>167</v>
      </c>
      <c r="R1283">
        <v>113</v>
      </c>
      <c r="S1283">
        <v>131</v>
      </c>
      <c r="T1283">
        <v>54</v>
      </c>
    </row>
    <row r="1284" spans="1:24" x14ac:dyDescent="0.25">
      <c r="A1284">
        <f t="shared" si="233"/>
        <v>1.5</v>
      </c>
      <c r="B1284">
        <f t="shared" si="234"/>
        <v>2.25</v>
      </c>
      <c r="E1284">
        <v>59</v>
      </c>
      <c r="F1284" t="s">
        <v>38</v>
      </c>
      <c r="G1284">
        <v>150</v>
      </c>
      <c r="H1284">
        <v>62.5</v>
      </c>
      <c r="I1284">
        <v>1.661</v>
      </c>
      <c r="J1284">
        <f t="shared" ref="J1284:J1314" si="235">H1284/B1284</f>
        <v>27.777777777777779</v>
      </c>
      <c r="K1284">
        <f>(M1284*N1284)/1000</f>
        <v>4.0625844239999997</v>
      </c>
      <c r="L1284">
        <f t="shared" ref="L1284:L1303" si="236">K1284/I1284</f>
        <v>2.4458666008428653</v>
      </c>
      <c r="M1284">
        <v>72.001000000000005</v>
      </c>
      <c r="N1284">
        <v>56.423999999999999</v>
      </c>
      <c r="O1284">
        <f t="shared" ref="O1284:O1303" si="237">N1284/I1284</f>
        <v>33.969897652016854</v>
      </c>
      <c r="P1284">
        <f t="shared" ref="P1284:P1303" si="238">N1284/H1284</f>
        <v>0.90278400000000003</v>
      </c>
      <c r="Q1284">
        <v>136</v>
      </c>
      <c r="R1284">
        <v>77</v>
      </c>
      <c r="S1284">
        <v>96.667000000000002</v>
      </c>
      <c r="T1284">
        <v>59</v>
      </c>
      <c r="U1284">
        <v>1713.2248688501347</v>
      </c>
      <c r="V1284">
        <v>2845.6665071600737</v>
      </c>
      <c r="W1284">
        <f t="shared" ref="W1284:W1303" si="239">S1284*80/K1284</f>
        <v>1903.556749323076</v>
      </c>
      <c r="X1284">
        <f t="shared" ref="X1284:X1303" si="240">W1284*I1284</f>
        <v>3161.8077606256293</v>
      </c>
    </row>
    <row r="1285" spans="1:24" x14ac:dyDescent="0.25">
      <c r="A1285">
        <f t="shared" si="233"/>
        <v>1.52</v>
      </c>
      <c r="B1285">
        <f t="shared" si="234"/>
        <v>2.3104</v>
      </c>
      <c r="C1285" t="s">
        <v>245</v>
      </c>
      <c r="E1285">
        <v>59</v>
      </c>
      <c r="F1285" t="s">
        <v>38</v>
      </c>
      <c r="G1285">
        <v>152</v>
      </c>
      <c r="H1285">
        <v>95</v>
      </c>
      <c r="I1285">
        <v>2.09</v>
      </c>
      <c r="J1285">
        <f t="shared" si="235"/>
        <v>41.118421052631582</v>
      </c>
      <c r="K1285">
        <v>6.7</v>
      </c>
      <c r="L1285">
        <f t="shared" si="236"/>
        <v>3.2057416267942589</v>
      </c>
      <c r="M1285">
        <v>73</v>
      </c>
      <c r="N1285">
        <v>84</v>
      </c>
      <c r="O1285">
        <f t="shared" si="237"/>
        <v>40.191387559808618</v>
      </c>
      <c r="P1285">
        <f t="shared" si="238"/>
        <v>0.88421052631578945</v>
      </c>
      <c r="Q1285">
        <v>126</v>
      </c>
      <c r="R1285">
        <v>83</v>
      </c>
      <c r="S1285">
        <v>98</v>
      </c>
      <c r="T1285">
        <v>43</v>
      </c>
      <c r="U1285">
        <f>S1285*1000/N1285</f>
        <v>1166.6666666666667</v>
      </c>
      <c r="V1285">
        <f>U1285*I1285</f>
        <v>2438.3333333333335</v>
      </c>
      <c r="W1285">
        <f t="shared" si="239"/>
        <v>1170.1492537313432</v>
      </c>
      <c r="X1285">
        <f t="shared" si="240"/>
        <v>2445.6119402985069</v>
      </c>
    </row>
    <row r="1286" spans="1:24" x14ac:dyDescent="0.25">
      <c r="A1286">
        <f t="shared" si="233"/>
        <v>1.54</v>
      </c>
      <c r="B1286">
        <f t="shared" si="234"/>
        <v>2.3715999999999999</v>
      </c>
      <c r="E1286">
        <v>59</v>
      </c>
      <c r="F1286" t="s">
        <v>38</v>
      </c>
      <c r="G1286">
        <v>154</v>
      </c>
      <c r="H1286">
        <v>61.689</v>
      </c>
      <c r="I1286">
        <v>1.6619999999999999</v>
      </c>
      <c r="J1286">
        <f t="shared" si="235"/>
        <v>26.011553381683253</v>
      </c>
      <c r="K1286">
        <f>(M1286*N1286)/1000</f>
        <v>6.0738551999999997</v>
      </c>
      <c r="L1286">
        <f t="shared" si="236"/>
        <v>3.6545458483754514</v>
      </c>
      <c r="M1286">
        <v>80.325000000000003</v>
      </c>
      <c r="N1286">
        <v>75.616</v>
      </c>
      <c r="O1286">
        <f t="shared" si="237"/>
        <v>45.496991576413961</v>
      </c>
      <c r="P1286">
        <f t="shared" si="238"/>
        <v>1.2257614809771595</v>
      </c>
      <c r="Q1286">
        <v>121</v>
      </c>
      <c r="R1286">
        <v>80</v>
      </c>
      <c r="S1286">
        <v>93.667000000000002</v>
      </c>
      <c r="T1286">
        <v>41</v>
      </c>
      <c r="U1286">
        <v>1238.7193186627169</v>
      </c>
      <c r="V1286">
        <v>2058.7515076174354</v>
      </c>
      <c r="W1286">
        <f t="shared" si="239"/>
        <v>1233.7073824216293</v>
      </c>
      <c r="X1286">
        <f t="shared" si="240"/>
        <v>2050.4216695847476</v>
      </c>
    </row>
    <row r="1287" spans="1:24" x14ac:dyDescent="0.25">
      <c r="A1287">
        <f t="shared" si="233"/>
        <v>1.54</v>
      </c>
      <c r="B1287">
        <f t="shared" si="234"/>
        <v>2.3715999999999999</v>
      </c>
      <c r="C1287" t="s">
        <v>246</v>
      </c>
      <c r="E1287">
        <v>59</v>
      </c>
      <c r="F1287" t="s">
        <v>38</v>
      </c>
      <c r="G1287">
        <v>154</v>
      </c>
      <c r="H1287">
        <v>104</v>
      </c>
      <c r="I1287">
        <v>2.21</v>
      </c>
      <c r="J1287">
        <f t="shared" si="235"/>
        <v>43.852251644459436</v>
      </c>
      <c r="K1287">
        <v>4.5</v>
      </c>
      <c r="L1287">
        <f t="shared" si="236"/>
        <v>2.0361990950226243</v>
      </c>
      <c r="M1287">
        <v>67</v>
      </c>
      <c r="N1287">
        <v>74</v>
      </c>
      <c r="O1287">
        <f t="shared" si="237"/>
        <v>33.484162895927604</v>
      </c>
      <c r="P1287">
        <f t="shared" si="238"/>
        <v>0.71153846153846156</v>
      </c>
      <c r="Q1287">
        <v>149</v>
      </c>
      <c r="R1287">
        <v>90</v>
      </c>
      <c r="S1287">
        <v>110</v>
      </c>
      <c r="T1287">
        <v>59</v>
      </c>
      <c r="U1287">
        <f>S1287*1000/N1287</f>
        <v>1486.4864864864865</v>
      </c>
      <c r="V1287">
        <f>U1287*I1287</f>
        <v>3285.135135135135</v>
      </c>
      <c r="W1287">
        <f t="shared" si="239"/>
        <v>1955.5555555555557</v>
      </c>
      <c r="X1287">
        <f t="shared" si="240"/>
        <v>4321.7777777777783</v>
      </c>
    </row>
    <row r="1288" spans="1:24" x14ac:dyDescent="0.25">
      <c r="A1288">
        <f t="shared" si="233"/>
        <v>1.57</v>
      </c>
      <c r="B1288">
        <f t="shared" si="234"/>
        <v>2.4649000000000001</v>
      </c>
      <c r="C1288" t="s">
        <v>247</v>
      </c>
      <c r="E1288">
        <v>59</v>
      </c>
      <c r="F1288" t="s">
        <v>38</v>
      </c>
      <c r="G1288">
        <v>157</v>
      </c>
      <c r="H1288">
        <v>57</v>
      </c>
      <c r="I1288">
        <v>1.6</v>
      </c>
      <c r="J1288">
        <f t="shared" si="235"/>
        <v>23.124670372023203</v>
      </c>
      <c r="K1288">
        <v>6.6</v>
      </c>
      <c r="L1288">
        <f t="shared" si="236"/>
        <v>4.1249999999999991</v>
      </c>
      <c r="M1288">
        <v>76</v>
      </c>
      <c r="N1288">
        <v>76</v>
      </c>
      <c r="O1288">
        <f t="shared" si="237"/>
        <v>47.5</v>
      </c>
      <c r="P1288">
        <f t="shared" si="238"/>
        <v>1.3333333333333333</v>
      </c>
      <c r="Q1288">
        <v>160</v>
      </c>
      <c r="R1288">
        <v>91</v>
      </c>
      <c r="S1288">
        <v>114</v>
      </c>
      <c r="T1288">
        <v>69</v>
      </c>
      <c r="U1288">
        <f>S1288*1000/N1288</f>
        <v>1500</v>
      </c>
      <c r="V1288">
        <f>U1288*I1288</f>
        <v>2400</v>
      </c>
      <c r="W1288">
        <f t="shared" si="239"/>
        <v>1381.818181818182</v>
      </c>
      <c r="X1288">
        <f t="shared" si="240"/>
        <v>2210.9090909090914</v>
      </c>
    </row>
    <row r="1289" spans="1:24" x14ac:dyDescent="0.25">
      <c r="A1289">
        <f t="shared" si="233"/>
        <v>1.58</v>
      </c>
      <c r="B1289">
        <f t="shared" si="234"/>
        <v>2.4964000000000004</v>
      </c>
      <c r="E1289">
        <v>59</v>
      </c>
      <c r="F1289" t="s">
        <v>38</v>
      </c>
      <c r="G1289">
        <v>158</v>
      </c>
      <c r="H1289">
        <v>67.5</v>
      </c>
      <c r="I1289">
        <v>1.7589999999999999</v>
      </c>
      <c r="J1289">
        <f t="shared" si="235"/>
        <v>27.038936067937826</v>
      </c>
      <c r="K1289">
        <f>(M1289*N1289)/1000</f>
        <v>2.8575418140000002</v>
      </c>
      <c r="L1289">
        <f t="shared" si="236"/>
        <v>1.624526329732803</v>
      </c>
      <c r="M1289">
        <v>67.069000000000003</v>
      </c>
      <c r="N1289">
        <v>42.606000000000002</v>
      </c>
      <c r="O1289">
        <f t="shared" si="237"/>
        <v>24.221716884593523</v>
      </c>
      <c r="P1289">
        <f t="shared" si="238"/>
        <v>0.63119999999999998</v>
      </c>
      <c r="Q1289">
        <v>138</v>
      </c>
      <c r="R1289">
        <v>89</v>
      </c>
      <c r="S1289">
        <v>105.333</v>
      </c>
      <c r="T1289">
        <v>49</v>
      </c>
      <c r="U1289">
        <v>2472.2574285311925</v>
      </c>
      <c r="V1289">
        <v>4348.7008167863678</v>
      </c>
      <c r="W1289">
        <f t="shared" si="239"/>
        <v>2948.9122289358033</v>
      </c>
      <c r="X1289">
        <f t="shared" si="240"/>
        <v>5187.1366106980777</v>
      </c>
    </row>
    <row r="1290" spans="1:24" x14ac:dyDescent="0.25">
      <c r="A1290">
        <f t="shared" si="233"/>
        <v>1.58</v>
      </c>
      <c r="B1290">
        <f t="shared" si="234"/>
        <v>2.4964000000000004</v>
      </c>
      <c r="E1290">
        <v>59</v>
      </c>
      <c r="F1290" t="s">
        <v>38</v>
      </c>
      <c r="G1290">
        <v>158</v>
      </c>
      <c r="H1290">
        <v>80</v>
      </c>
      <c r="I1290">
        <v>1.9</v>
      </c>
      <c r="J1290">
        <f t="shared" si="235"/>
        <v>32.046146450889275</v>
      </c>
      <c r="K1290">
        <f>(M1290*N1290)/1000</f>
        <v>4.4459999999999997</v>
      </c>
      <c r="L1290">
        <f t="shared" si="236"/>
        <v>2.34</v>
      </c>
      <c r="M1290">
        <v>78</v>
      </c>
      <c r="N1290">
        <v>57</v>
      </c>
      <c r="O1290">
        <f t="shared" si="237"/>
        <v>30</v>
      </c>
      <c r="P1290">
        <f t="shared" si="238"/>
        <v>0.71250000000000002</v>
      </c>
      <c r="Q1290">
        <v>127</v>
      </c>
      <c r="R1290">
        <v>67</v>
      </c>
      <c r="S1290">
        <v>87</v>
      </c>
      <c r="T1290">
        <v>60</v>
      </c>
      <c r="U1290">
        <v>1526.3157894736842</v>
      </c>
      <c r="V1290">
        <v>2900</v>
      </c>
      <c r="W1290">
        <f t="shared" si="239"/>
        <v>1565.4520917678813</v>
      </c>
      <c r="X1290">
        <f t="shared" si="240"/>
        <v>2974.3589743589741</v>
      </c>
    </row>
    <row r="1291" spans="1:24" x14ac:dyDescent="0.25">
      <c r="A1291">
        <f t="shared" si="233"/>
        <v>1.6</v>
      </c>
      <c r="B1291">
        <f t="shared" si="234"/>
        <v>2.5600000000000005</v>
      </c>
      <c r="E1291">
        <v>59</v>
      </c>
      <c r="F1291" t="s">
        <v>38</v>
      </c>
      <c r="G1291">
        <v>160</v>
      </c>
      <c r="H1291">
        <v>62</v>
      </c>
      <c r="I1291">
        <v>1.6859999999999999</v>
      </c>
      <c r="J1291">
        <f t="shared" si="235"/>
        <v>24.218749999999996</v>
      </c>
      <c r="K1291">
        <f>(M1291*N1291)/1000</f>
        <v>4.6205814200000006</v>
      </c>
      <c r="L1291">
        <f t="shared" si="236"/>
        <v>2.7405583748517204</v>
      </c>
      <c r="M1291">
        <v>74.78</v>
      </c>
      <c r="N1291">
        <v>61.789000000000001</v>
      </c>
      <c r="O1291">
        <f t="shared" si="237"/>
        <v>36.648279952550418</v>
      </c>
      <c r="P1291">
        <f t="shared" si="238"/>
        <v>0.99659677419354842</v>
      </c>
      <c r="Q1291">
        <v>133</v>
      </c>
      <c r="R1291">
        <v>78</v>
      </c>
      <c r="S1291">
        <v>96.332999999999998</v>
      </c>
      <c r="T1291">
        <v>55</v>
      </c>
      <c r="U1291">
        <v>1559.063911052129</v>
      </c>
      <c r="V1291">
        <v>2628.5817540338894</v>
      </c>
      <c r="W1291">
        <f t="shared" si="239"/>
        <v>1667.8939941718413</v>
      </c>
      <c r="X1291">
        <f t="shared" si="240"/>
        <v>2812.0692741737244</v>
      </c>
    </row>
    <row r="1292" spans="1:24" x14ac:dyDescent="0.25">
      <c r="A1292">
        <f t="shared" si="233"/>
        <v>1.65</v>
      </c>
      <c r="B1292">
        <f t="shared" si="234"/>
        <v>2.7224999999999997</v>
      </c>
      <c r="C1292" t="s">
        <v>248</v>
      </c>
      <c r="D1292" t="s">
        <v>249</v>
      </c>
      <c r="E1292">
        <v>59</v>
      </c>
      <c r="F1292" t="s">
        <v>38</v>
      </c>
      <c r="G1292">
        <v>165</v>
      </c>
      <c r="H1292">
        <v>45</v>
      </c>
      <c r="I1292">
        <v>1.43</v>
      </c>
      <c r="J1292">
        <f t="shared" si="235"/>
        <v>16.528925619834713</v>
      </c>
      <c r="K1292">
        <v>6.6</v>
      </c>
      <c r="L1292">
        <f t="shared" si="236"/>
        <v>4.615384615384615</v>
      </c>
      <c r="M1292">
        <v>80</v>
      </c>
      <c r="N1292">
        <v>74</v>
      </c>
      <c r="O1292">
        <f t="shared" si="237"/>
        <v>51.748251748251754</v>
      </c>
      <c r="P1292">
        <f t="shared" si="238"/>
        <v>1.6444444444444444</v>
      </c>
      <c r="Q1292">
        <v>126</v>
      </c>
      <c r="R1292">
        <v>74</v>
      </c>
      <c r="S1292">
        <v>91</v>
      </c>
      <c r="T1292">
        <v>52</v>
      </c>
      <c r="U1292">
        <f t="shared" ref="U1292:U1303" si="241">S1292*1000/N1292</f>
        <v>1229.7297297297298</v>
      </c>
      <c r="V1292">
        <f t="shared" ref="V1292:V1303" si="242">U1292*I1292</f>
        <v>1758.5135135135135</v>
      </c>
      <c r="W1292">
        <f t="shared" si="239"/>
        <v>1103.030303030303</v>
      </c>
      <c r="X1292">
        <f t="shared" si="240"/>
        <v>1577.3333333333333</v>
      </c>
    </row>
    <row r="1293" spans="1:24" x14ac:dyDescent="0.25">
      <c r="A1293">
        <f t="shared" si="233"/>
        <v>1.68</v>
      </c>
      <c r="B1293">
        <f t="shared" si="234"/>
        <v>2.8223999999999996</v>
      </c>
      <c r="C1293" t="s">
        <v>250</v>
      </c>
      <c r="E1293">
        <v>59</v>
      </c>
      <c r="F1293" t="s">
        <v>38</v>
      </c>
      <c r="G1293">
        <v>168</v>
      </c>
      <c r="H1293">
        <v>89</v>
      </c>
      <c r="I1293">
        <v>2.08</v>
      </c>
      <c r="J1293">
        <f t="shared" si="235"/>
        <v>31.533446712018144</v>
      </c>
      <c r="K1293">
        <v>5.5</v>
      </c>
      <c r="L1293">
        <f t="shared" si="236"/>
        <v>2.6442307692307692</v>
      </c>
      <c r="M1293">
        <v>62</v>
      </c>
      <c r="N1293">
        <v>101</v>
      </c>
      <c r="O1293">
        <f t="shared" si="237"/>
        <v>48.557692307692307</v>
      </c>
      <c r="P1293">
        <f t="shared" si="238"/>
        <v>1.1348314606741574</v>
      </c>
      <c r="Q1293">
        <v>134</v>
      </c>
      <c r="R1293">
        <v>82</v>
      </c>
      <c r="S1293">
        <v>99</v>
      </c>
      <c r="T1293">
        <v>52</v>
      </c>
      <c r="U1293">
        <f t="shared" si="241"/>
        <v>980.19801980198019</v>
      </c>
      <c r="V1293">
        <f t="shared" si="242"/>
        <v>2038.8118811881188</v>
      </c>
      <c r="W1293">
        <f t="shared" si="239"/>
        <v>1440</v>
      </c>
      <c r="X1293">
        <f t="shared" si="240"/>
        <v>2995.2000000000003</v>
      </c>
    </row>
    <row r="1294" spans="1:24" x14ac:dyDescent="0.25">
      <c r="A1294">
        <f t="shared" si="233"/>
        <v>1.78</v>
      </c>
      <c r="B1294">
        <f t="shared" si="234"/>
        <v>3.1684000000000001</v>
      </c>
      <c r="C1294" t="s">
        <v>251</v>
      </c>
      <c r="D1294" t="s">
        <v>252</v>
      </c>
      <c r="E1294">
        <v>59</v>
      </c>
      <c r="F1294" t="s">
        <v>38</v>
      </c>
      <c r="G1294">
        <v>178</v>
      </c>
      <c r="H1294">
        <v>98</v>
      </c>
      <c r="I1294">
        <v>2.23</v>
      </c>
      <c r="J1294">
        <f t="shared" si="235"/>
        <v>30.930438076000502</v>
      </c>
      <c r="K1294">
        <v>8.6</v>
      </c>
      <c r="L1294">
        <f t="shared" si="236"/>
        <v>3.8565022421524664</v>
      </c>
      <c r="M1294">
        <v>84</v>
      </c>
      <c r="N1294">
        <v>101</v>
      </c>
      <c r="O1294">
        <f t="shared" si="237"/>
        <v>45.291479820627806</v>
      </c>
      <c r="P1294">
        <f t="shared" si="238"/>
        <v>1.0306122448979591</v>
      </c>
      <c r="Q1294">
        <v>153</v>
      </c>
      <c r="R1294">
        <v>86</v>
      </c>
      <c r="S1294">
        <v>108</v>
      </c>
      <c r="T1294">
        <v>67</v>
      </c>
      <c r="U1294">
        <f t="shared" si="241"/>
        <v>1069.3069306930693</v>
      </c>
      <c r="V1294">
        <f t="shared" si="242"/>
        <v>2384.5544554455446</v>
      </c>
      <c r="W1294">
        <f t="shared" si="239"/>
        <v>1004.6511627906978</v>
      </c>
      <c r="X1294">
        <f t="shared" si="240"/>
        <v>2240.3720930232562</v>
      </c>
    </row>
    <row r="1295" spans="1:24" x14ac:dyDescent="0.25">
      <c r="A1295">
        <f t="shared" si="233"/>
        <v>1.55</v>
      </c>
      <c r="B1295">
        <f t="shared" si="234"/>
        <v>2.4025000000000003</v>
      </c>
      <c r="C1295" t="s">
        <v>253</v>
      </c>
      <c r="E1295">
        <v>60</v>
      </c>
      <c r="F1295" t="s">
        <v>38</v>
      </c>
      <c r="G1295">
        <v>155</v>
      </c>
      <c r="H1295">
        <v>80</v>
      </c>
      <c r="I1295">
        <v>1.92</v>
      </c>
      <c r="J1295">
        <f t="shared" si="235"/>
        <v>33.298647242455772</v>
      </c>
      <c r="K1295">
        <v>7.7</v>
      </c>
      <c r="L1295">
        <f t="shared" si="236"/>
        <v>4.010416666666667</v>
      </c>
      <c r="M1295">
        <v>87</v>
      </c>
      <c r="N1295">
        <v>88</v>
      </c>
      <c r="O1295">
        <f t="shared" si="237"/>
        <v>45.833333333333336</v>
      </c>
      <c r="P1295">
        <f t="shared" si="238"/>
        <v>1.1000000000000001</v>
      </c>
      <c r="Q1295">
        <v>124</v>
      </c>
      <c r="R1295">
        <v>75</v>
      </c>
      <c r="S1295">
        <v>91</v>
      </c>
      <c r="T1295">
        <v>49</v>
      </c>
      <c r="U1295">
        <f t="shared" si="241"/>
        <v>1034.090909090909</v>
      </c>
      <c r="V1295">
        <f t="shared" si="242"/>
        <v>1985.4545454545453</v>
      </c>
      <c r="W1295">
        <f t="shared" si="239"/>
        <v>945.45454545454538</v>
      </c>
      <c r="X1295">
        <f t="shared" si="240"/>
        <v>1815.272727272727</v>
      </c>
    </row>
    <row r="1296" spans="1:24" x14ac:dyDescent="0.25">
      <c r="A1296">
        <f t="shared" si="233"/>
        <v>1.56</v>
      </c>
      <c r="B1296">
        <f t="shared" si="234"/>
        <v>2.4336000000000002</v>
      </c>
      <c r="C1296" t="s">
        <v>254</v>
      </c>
      <c r="D1296" t="s">
        <v>255</v>
      </c>
      <c r="E1296">
        <v>60</v>
      </c>
      <c r="F1296" t="s">
        <v>38</v>
      </c>
      <c r="G1296">
        <v>156</v>
      </c>
      <c r="H1296">
        <v>58</v>
      </c>
      <c r="I1296">
        <v>1.61</v>
      </c>
      <c r="J1296">
        <f t="shared" si="235"/>
        <v>23.83300460223537</v>
      </c>
      <c r="K1296">
        <v>5</v>
      </c>
      <c r="L1296">
        <f t="shared" si="236"/>
        <v>3.1055900621118009</v>
      </c>
      <c r="M1296">
        <v>78</v>
      </c>
      <c r="N1296">
        <v>89</v>
      </c>
      <c r="O1296">
        <f t="shared" si="237"/>
        <v>55.279503105590059</v>
      </c>
      <c r="P1296">
        <f t="shared" si="238"/>
        <v>1.5344827586206897</v>
      </c>
      <c r="Q1296">
        <v>205</v>
      </c>
      <c r="R1296">
        <v>109</v>
      </c>
      <c r="S1296">
        <v>141</v>
      </c>
      <c r="T1296">
        <v>96</v>
      </c>
      <c r="U1296">
        <f t="shared" si="241"/>
        <v>1584.2696629213483</v>
      </c>
      <c r="V1296">
        <f t="shared" si="242"/>
        <v>2550.674157303371</v>
      </c>
      <c r="W1296">
        <f t="shared" si="239"/>
        <v>2256</v>
      </c>
      <c r="X1296">
        <f t="shared" si="240"/>
        <v>3632.1600000000003</v>
      </c>
    </row>
    <row r="1297" spans="1:24" x14ac:dyDescent="0.25">
      <c r="A1297">
        <f t="shared" si="233"/>
        <v>1.58</v>
      </c>
      <c r="B1297">
        <f t="shared" si="234"/>
        <v>2.4964000000000004</v>
      </c>
      <c r="C1297" t="s">
        <v>256</v>
      </c>
      <c r="E1297">
        <v>60</v>
      </c>
      <c r="F1297" t="s">
        <v>38</v>
      </c>
      <c r="G1297">
        <v>158</v>
      </c>
      <c r="H1297">
        <v>97</v>
      </c>
      <c r="I1297">
        <v>1.97</v>
      </c>
      <c r="J1297">
        <f t="shared" si="235"/>
        <v>38.855952571703249</v>
      </c>
      <c r="K1297">
        <v>5.9</v>
      </c>
      <c r="L1297">
        <f t="shared" si="236"/>
        <v>2.9949238578680206</v>
      </c>
      <c r="M1297">
        <v>96</v>
      </c>
      <c r="N1297">
        <v>63</v>
      </c>
      <c r="O1297">
        <f t="shared" si="237"/>
        <v>31.979695431472081</v>
      </c>
      <c r="P1297">
        <f t="shared" si="238"/>
        <v>0.64948453608247425</v>
      </c>
      <c r="Q1297">
        <v>174</v>
      </c>
      <c r="R1297">
        <v>73</v>
      </c>
      <c r="S1297">
        <v>108</v>
      </c>
      <c r="T1297">
        <v>101</v>
      </c>
      <c r="U1297">
        <f t="shared" si="241"/>
        <v>1714.2857142857142</v>
      </c>
      <c r="V1297">
        <f t="shared" si="242"/>
        <v>3377.1428571428569</v>
      </c>
      <c r="W1297">
        <f t="shared" si="239"/>
        <v>1464.4067796610168</v>
      </c>
      <c r="X1297">
        <f t="shared" si="240"/>
        <v>2884.881355932203</v>
      </c>
    </row>
    <row r="1298" spans="1:24" x14ac:dyDescent="0.25">
      <c r="A1298">
        <f t="shared" si="233"/>
        <v>1.6</v>
      </c>
      <c r="B1298">
        <f t="shared" si="234"/>
        <v>2.5600000000000005</v>
      </c>
      <c r="C1298" t="s">
        <v>257</v>
      </c>
      <c r="E1298">
        <v>60</v>
      </c>
      <c r="F1298" t="s">
        <v>38</v>
      </c>
      <c r="G1298">
        <v>160</v>
      </c>
      <c r="H1298">
        <v>61.2</v>
      </c>
      <c r="I1298">
        <v>1.67</v>
      </c>
      <c r="J1298">
        <f t="shared" si="235"/>
        <v>23.906249999999996</v>
      </c>
      <c r="K1298">
        <v>5.0999999999999996</v>
      </c>
      <c r="L1298">
        <f t="shared" si="236"/>
        <v>3.0538922155688621</v>
      </c>
      <c r="M1298">
        <v>62</v>
      </c>
      <c r="N1298">
        <v>82</v>
      </c>
      <c r="O1298">
        <f t="shared" si="237"/>
        <v>49.101796407185631</v>
      </c>
      <c r="P1298">
        <f t="shared" si="238"/>
        <v>1.3398692810457515</v>
      </c>
      <c r="Q1298">
        <v>127</v>
      </c>
      <c r="R1298">
        <v>64</v>
      </c>
      <c r="S1298">
        <v>85</v>
      </c>
      <c r="T1298">
        <v>63</v>
      </c>
      <c r="U1298">
        <f t="shared" si="241"/>
        <v>1036.5853658536585</v>
      </c>
      <c r="V1298">
        <f t="shared" si="242"/>
        <v>1731.0975609756094</v>
      </c>
      <c r="W1298">
        <f t="shared" si="239"/>
        <v>1333.3333333333335</v>
      </c>
      <c r="X1298">
        <f t="shared" si="240"/>
        <v>2226.666666666667</v>
      </c>
    </row>
    <row r="1299" spans="1:24" x14ac:dyDescent="0.25">
      <c r="A1299">
        <f t="shared" si="233"/>
        <v>1.62</v>
      </c>
      <c r="B1299">
        <f t="shared" si="234"/>
        <v>2.6244000000000005</v>
      </c>
      <c r="C1299" t="s">
        <v>258</v>
      </c>
      <c r="E1299">
        <v>60</v>
      </c>
      <c r="F1299" t="s">
        <v>38</v>
      </c>
      <c r="G1299">
        <v>162</v>
      </c>
      <c r="H1299">
        <v>90</v>
      </c>
      <c r="I1299">
        <v>2.08</v>
      </c>
      <c r="J1299">
        <f t="shared" si="235"/>
        <v>34.293552812071326</v>
      </c>
      <c r="K1299">
        <v>6.6</v>
      </c>
      <c r="L1299">
        <f t="shared" si="236"/>
        <v>3.1730769230769229</v>
      </c>
      <c r="M1299">
        <v>93</v>
      </c>
      <c r="N1299">
        <v>85</v>
      </c>
      <c r="O1299">
        <f t="shared" si="237"/>
        <v>40.865384615384613</v>
      </c>
      <c r="P1299">
        <f t="shared" si="238"/>
        <v>0.94444444444444442</v>
      </c>
      <c r="Q1299">
        <v>113</v>
      </c>
      <c r="R1299">
        <v>78</v>
      </c>
      <c r="S1299">
        <v>89</v>
      </c>
      <c r="T1299">
        <v>35</v>
      </c>
      <c r="U1299">
        <f t="shared" si="241"/>
        <v>1047.0588235294117</v>
      </c>
      <c r="V1299">
        <f t="shared" si="242"/>
        <v>2177.8823529411766</v>
      </c>
      <c r="W1299">
        <f t="shared" si="239"/>
        <v>1078.7878787878788</v>
      </c>
      <c r="X1299">
        <f t="shared" si="240"/>
        <v>2243.878787878788</v>
      </c>
    </row>
    <row r="1300" spans="1:24" x14ac:dyDescent="0.25">
      <c r="A1300">
        <f t="shared" si="233"/>
        <v>1.68</v>
      </c>
      <c r="B1300">
        <f t="shared" si="234"/>
        <v>2.8223999999999996</v>
      </c>
      <c r="C1300" t="s">
        <v>259</v>
      </c>
      <c r="E1300">
        <v>60</v>
      </c>
      <c r="F1300" t="s">
        <v>38</v>
      </c>
      <c r="G1300">
        <v>168</v>
      </c>
      <c r="H1300">
        <v>93</v>
      </c>
      <c r="I1300">
        <v>2.13</v>
      </c>
      <c r="J1300">
        <f t="shared" si="235"/>
        <v>32.950680272108848</v>
      </c>
      <c r="K1300">
        <v>7.9</v>
      </c>
      <c r="L1300">
        <f t="shared" si="236"/>
        <v>3.7089201877934275</v>
      </c>
      <c r="M1300">
        <v>84</v>
      </c>
      <c r="N1300">
        <v>98</v>
      </c>
      <c r="O1300">
        <f t="shared" si="237"/>
        <v>46.009389671361504</v>
      </c>
      <c r="P1300">
        <f t="shared" si="238"/>
        <v>1.053763440860215</v>
      </c>
      <c r="Q1300">
        <v>134</v>
      </c>
      <c r="R1300">
        <v>68</v>
      </c>
      <c r="S1300">
        <v>90</v>
      </c>
      <c r="T1300">
        <v>66</v>
      </c>
      <c r="U1300">
        <f t="shared" si="241"/>
        <v>918.36734693877554</v>
      </c>
      <c r="V1300">
        <f t="shared" si="242"/>
        <v>1956.1224489795918</v>
      </c>
      <c r="W1300">
        <f t="shared" si="239"/>
        <v>911.39240506329111</v>
      </c>
      <c r="X1300">
        <f t="shared" si="240"/>
        <v>1941.2658227848099</v>
      </c>
    </row>
    <row r="1301" spans="1:24" x14ac:dyDescent="0.25">
      <c r="A1301">
        <f t="shared" si="233"/>
        <v>1.53</v>
      </c>
      <c r="B1301">
        <f t="shared" si="234"/>
        <v>2.3409</v>
      </c>
      <c r="C1301" t="s">
        <v>260</v>
      </c>
      <c r="E1301">
        <v>61</v>
      </c>
      <c r="F1301" t="s">
        <v>38</v>
      </c>
      <c r="G1301">
        <v>153</v>
      </c>
      <c r="H1301">
        <v>51</v>
      </c>
      <c r="I1301">
        <v>1.49</v>
      </c>
      <c r="J1301">
        <f t="shared" si="235"/>
        <v>21.786492374727668</v>
      </c>
      <c r="K1301">
        <v>5.7</v>
      </c>
      <c r="L1301">
        <f t="shared" si="236"/>
        <v>3.825503355704698</v>
      </c>
      <c r="M1301">
        <v>81</v>
      </c>
      <c r="N1301">
        <v>68</v>
      </c>
      <c r="O1301">
        <f t="shared" si="237"/>
        <v>45.63758389261745</v>
      </c>
      <c r="P1301">
        <f t="shared" si="238"/>
        <v>1.3333333333333333</v>
      </c>
      <c r="Q1301">
        <v>96</v>
      </c>
      <c r="R1301">
        <v>67</v>
      </c>
      <c r="S1301">
        <v>77</v>
      </c>
      <c r="T1301">
        <v>29</v>
      </c>
      <c r="U1301">
        <f t="shared" si="241"/>
        <v>1132.3529411764705</v>
      </c>
      <c r="V1301">
        <f t="shared" si="242"/>
        <v>1687.205882352941</v>
      </c>
      <c r="W1301">
        <f t="shared" si="239"/>
        <v>1080.7017543859649</v>
      </c>
      <c r="X1301">
        <f t="shared" si="240"/>
        <v>1610.2456140350878</v>
      </c>
    </row>
    <row r="1302" spans="1:24" x14ac:dyDescent="0.25">
      <c r="A1302">
        <f t="shared" si="233"/>
        <v>1.57</v>
      </c>
      <c r="B1302">
        <f t="shared" si="234"/>
        <v>2.4649000000000001</v>
      </c>
      <c r="C1302" t="s">
        <v>261</v>
      </c>
      <c r="E1302">
        <v>61</v>
      </c>
      <c r="F1302" t="s">
        <v>38</v>
      </c>
      <c r="G1302">
        <v>157</v>
      </c>
      <c r="H1302">
        <v>78</v>
      </c>
      <c r="I1302">
        <v>1.9</v>
      </c>
      <c r="J1302">
        <f t="shared" si="235"/>
        <v>31.644285772242281</v>
      </c>
      <c r="K1302">
        <v>9.4</v>
      </c>
      <c r="L1302">
        <f t="shared" si="236"/>
        <v>4.9473684210526319</v>
      </c>
      <c r="M1302">
        <v>101</v>
      </c>
      <c r="N1302">
        <v>94</v>
      </c>
      <c r="O1302">
        <f t="shared" si="237"/>
        <v>49.473684210526315</v>
      </c>
      <c r="P1302">
        <f t="shared" si="238"/>
        <v>1.2051282051282051</v>
      </c>
      <c r="Q1302">
        <v>177</v>
      </c>
      <c r="R1302">
        <v>106</v>
      </c>
      <c r="S1302">
        <v>130</v>
      </c>
      <c r="T1302">
        <v>71</v>
      </c>
      <c r="U1302">
        <f t="shared" si="241"/>
        <v>1382.9787234042553</v>
      </c>
      <c r="V1302">
        <f t="shared" si="242"/>
        <v>2627.6595744680849</v>
      </c>
      <c r="W1302">
        <f t="shared" si="239"/>
        <v>1106.3829787234042</v>
      </c>
      <c r="X1302">
        <f t="shared" si="240"/>
        <v>2102.127659574468</v>
      </c>
    </row>
    <row r="1303" spans="1:24" x14ac:dyDescent="0.25">
      <c r="A1303">
        <f t="shared" si="233"/>
        <v>1.62</v>
      </c>
      <c r="B1303">
        <f t="shared" si="234"/>
        <v>2.6244000000000005</v>
      </c>
      <c r="C1303" t="s">
        <v>262</v>
      </c>
      <c r="E1303">
        <v>61</v>
      </c>
      <c r="F1303" t="s">
        <v>38</v>
      </c>
      <c r="G1303">
        <v>162</v>
      </c>
      <c r="H1303">
        <v>70</v>
      </c>
      <c r="I1303">
        <v>1.81</v>
      </c>
      <c r="J1303">
        <f t="shared" si="235"/>
        <v>26.672763298277697</v>
      </c>
      <c r="K1303">
        <v>5.9</v>
      </c>
      <c r="L1303">
        <f t="shared" si="236"/>
        <v>3.2596685082872927</v>
      </c>
      <c r="M1303">
        <v>62</v>
      </c>
      <c r="N1303">
        <v>95</v>
      </c>
      <c r="O1303">
        <f t="shared" si="237"/>
        <v>52.486187845303867</v>
      </c>
      <c r="P1303">
        <f t="shared" si="238"/>
        <v>1.3571428571428572</v>
      </c>
      <c r="Q1303">
        <v>169</v>
      </c>
      <c r="R1303">
        <v>66</v>
      </c>
      <c r="S1303">
        <v>103</v>
      </c>
      <c r="T1303">
        <v>103</v>
      </c>
      <c r="U1303">
        <f t="shared" si="241"/>
        <v>1084.2105263157894</v>
      </c>
      <c r="V1303">
        <f t="shared" si="242"/>
        <v>1962.4210526315787</v>
      </c>
      <c r="W1303">
        <f t="shared" si="239"/>
        <v>1396.6101694915253</v>
      </c>
      <c r="X1303">
        <f t="shared" si="240"/>
        <v>2527.8644067796608</v>
      </c>
    </row>
    <row r="1304" spans="1:24" x14ac:dyDescent="0.25">
      <c r="A1304">
        <f t="shared" si="233"/>
        <v>1.62</v>
      </c>
      <c r="B1304">
        <f t="shared" si="234"/>
        <v>2.6244000000000005</v>
      </c>
      <c r="C1304" t="s">
        <v>263</v>
      </c>
      <c r="D1304" t="s">
        <v>264</v>
      </c>
      <c r="E1304">
        <v>61</v>
      </c>
      <c r="F1304" t="s">
        <v>38</v>
      </c>
      <c r="G1304">
        <v>162</v>
      </c>
      <c r="H1304">
        <v>103</v>
      </c>
      <c r="I1304">
        <v>2.23</v>
      </c>
      <c r="J1304">
        <f t="shared" si="235"/>
        <v>39.247065996037179</v>
      </c>
      <c r="M1304">
        <v>91</v>
      </c>
      <c r="Q1304">
        <v>153</v>
      </c>
      <c r="R1304">
        <v>90</v>
      </c>
      <c r="S1304">
        <v>111</v>
      </c>
      <c r="T1304">
        <v>63</v>
      </c>
    </row>
    <row r="1305" spans="1:24" x14ac:dyDescent="0.25">
      <c r="A1305">
        <f t="shared" si="233"/>
        <v>1.65</v>
      </c>
      <c r="B1305">
        <f t="shared" si="234"/>
        <v>2.7224999999999997</v>
      </c>
      <c r="C1305" t="s">
        <v>265</v>
      </c>
      <c r="E1305">
        <v>61</v>
      </c>
      <c r="F1305" t="s">
        <v>38</v>
      </c>
      <c r="G1305">
        <v>165</v>
      </c>
      <c r="H1305">
        <v>95</v>
      </c>
      <c r="I1305">
        <v>2.15</v>
      </c>
      <c r="J1305">
        <f t="shared" si="235"/>
        <v>34.894398530762174</v>
      </c>
      <c r="K1305">
        <v>9.3000000000000007</v>
      </c>
      <c r="L1305">
        <f t="shared" ref="L1305:L1314" si="243">K1305/I1305</f>
        <v>4.3255813953488378</v>
      </c>
      <c r="M1305">
        <v>92</v>
      </c>
      <c r="N1305">
        <v>102</v>
      </c>
      <c r="O1305">
        <f t="shared" ref="O1305:O1314" si="244">N1305/I1305</f>
        <v>47.441860465116278</v>
      </c>
      <c r="P1305">
        <f t="shared" ref="P1305:P1314" si="245">N1305/H1305</f>
        <v>1.0736842105263158</v>
      </c>
      <c r="Q1305">
        <v>175</v>
      </c>
      <c r="R1305">
        <v>90</v>
      </c>
      <c r="S1305">
        <v>119</v>
      </c>
      <c r="T1305">
        <v>85</v>
      </c>
      <c r="U1305">
        <f t="shared" ref="U1305:U1314" si="246">S1305*1000/N1305</f>
        <v>1166.6666666666667</v>
      </c>
      <c r="V1305">
        <f t="shared" ref="V1305:V1314" si="247">U1305*I1305</f>
        <v>2508.3333333333335</v>
      </c>
      <c r="W1305">
        <f t="shared" ref="W1305:W1314" si="248">S1305*80/K1305</f>
        <v>1023.6559139784946</v>
      </c>
      <c r="X1305">
        <f t="shared" ref="X1305:X1314" si="249">W1305*I1305</f>
        <v>2200.8602150537631</v>
      </c>
    </row>
    <row r="1306" spans="1:24" x14ac:dyDescent="0.25">
      <c r="A1306">
        <f t="shared" si="233"/>
        <v>1.67</v>
      </c>
      <c r="B1306">
        <f t="shared" si="234"/>
        <v>2.7888999999999999</v>
      </c>
      <c r="C1306" t="s">
        <v>266</v>
      </c>
      <c r="E1306">
        <v>61</v>
      </c>
      <c r="F1306" t="s">
        <v>38</v>
      </c>
      <c r="G1306">
        <v>167</v>
      </c>
      <c r="H1306">
        <v>65</v>
      </c>
      <c r="I1306">
        <v>1.75</v>
      </c>
      <c r="J1306">
        <f t="shared" si="235"/>
        <v>23.306680053067517</v>
      </c>
      <c r="K1306">
        <v>4.9000000000000004</v>
      </c>
      <c r="L1306">
        <f t="shared" si="243"/>
        <v>2.8000000000000003</v>
      </c>
      <c r="M1306">
        <v>57</v>
      </c>
      <c r="N1306">
        <v>86</v>
      </c>
      <c r="O1306">
        <f t="shared" si="244"/>
        <v>49.142857142857146</v>
      </c>
      <c r="P1306">
        <f t="shared" si="245"/>
        <v>1.323076923076923</v>
      </c>
      <c r="Q1306">
        <v>173</v>
      </c>
      <c r="R1306">
        <v>97</v>
      </c>
      <c r="S1306">
        <v>123</v>
      </c>
      <c r="T1306">
        <v>76</v>
      </c>
      <c r="U1306">
        <f t="shared" si="246"/>
        <v>1430.2325581395348</v>
      </c>
      <c r="V1306">
        <f t="shared" si="247"/>
        <v>2502.9069767441861</v>
      </c>
      <c r="W1306">
        <f t="shared" si="248"/>
        <v>2008.1632653061224</v>
      </c>
      <c r="X1306">
        <f t="shared" si="249"/>
        <v>3514.2857142857142</v>
      </c>
    </row>
    <row r="1307" spans="1:24" x14ac:dyDescent="0.25">
      <c r="A1307">
        <f t="shared" si="233"/>
        <v>1.73</v>
      </c>
      <c r="B1307">
        <f t="shared" si="234"/>
        <v>2.9929000000000001</v>
      </c>
      <c r="C1307" t="s">
        <v>267</v>
      </c>
      <c r="E1307">
        <v>61</v>
      </c>
      <c r="F1307" t="s">
        <v>38</v>
      </c>
      <c r="G1307">
        <v>173</v>
      </c>
      <c r="H1307">
        <v>62</v>
      </c>
      <c r="I1307">
        <v>1.73</v>
      </c>
      <c r="J1307">
        <f t="shared" si="235"/>
        <v>20.715693808680545</v>
      </c>
      <c r="K1307">
        <v>5.8</v>
      </c>
      <c r="L1307">
        <f t="shared" si="243"/>
        <v>3.352601156069364</v>
      </c>
      <c r="M1307">
        <v>67</v>
      </c>
      <c r="N1307">
        <v>91</v>
      </c>
      <c r="O1307">
        <f t="shared" si="244"/>
        <v>52.601156069364166</v>
      </c>
      <c r="P1307">
        <f t="shared" si="245"/>
        <v>1.467741935483871</v>
      </c>
      <c r="Q1307">
        <v>122</v>
      </c>
      <c r="R1307">
        <v>76</v>
      </c>
      <c r="S1307">
        <v>91</v>
      </c>
      <c r="T1307">
        <v>46</v>
      </c>
      <c r="U1307">
        <f t="shared" si="246"/>
        <v>1000</v>
      </c>
      <c r="V1307">
        <f t="shared" si="247"/>
        <v>1730</v>
      </c>
      <c r="W1307">
        <f t="shared" si="248"/>
        <v>1255.1724137931035</v>
      </c>
      <c r="X1307">
        <f t="shared" si="249"/>
        <v>2171.4482758620688</v>
      </c>
    </row>
    <row r="1308" spans="1:24" x14ac:dyDescent="0.25">
      <c r="A1308">
        <f t="shared" si="233"/>
        <v>1.74</v>
      </c>
      <c r="B1308">
        <f t="shared" si="234"/>
        <v>3.0276000000000001</v>
      </c>
      <c r="C1308" t="s">
        <v>268</v>
      </c>
      <c r="E1308">
        <v>61</v>
      </c>
      <c r="F1308" t="s">
        <v>38</v>
      </c>
      <c r="G1308">
        <v>174</v>
      </c>
      <c r="H1308">
        <v>76</v>
      </c>
      <c r="I1308">
        <v>1.93</v>
      </c>
      <c r="J1308">
        <f t="shared" si="235"/>
        <v>25.102391333069097</v>
      </c>
      <c r="K1308">
        <v>5.5</v>
      </c>
      <c r="L1308">
        <f t="shared" si="243"/>
        <v>2.849740932642487</v>
      </c>
      <c r="M1308">
        <v>79</v>
      </c>
      <c r="N1308">
        <v>79</v>
      </c>
      <c r="O1308">
        <f t="shared" si="244"/>
        <v>40.932642487046635</v>
      </c>
      <c r="P1308">
        <f t="shared" si="245"/>
        <v>1.0394736842105263</v>
      </c>
      <c r="Q1308">
        <v>122</v>
      </c>
      <c r="R1308">
        <v>83</v>
      </c>
      <c r="S1308">
        <v>96</v>
      </c>
      <c r="T1308">
        <v>39</v>
      </c>
      <c r="U1308">
        <f t="shared" si="246"/>
        <v>1215.1898734177216</v>
      </c>
      <c r="V1308">
        <f t="shared" si="247"/>
        <v>2345.3164556962029</v>
      </c>
      <c r="W1308">
        <f t="shared" si="248"/>
        <v>1396.3636363636363</v>
      </c>
      <c r="X1308">
        <f t="shared" si="249"/>
        <v>2694.9818181818177</v>
      </c>
    </row>
    <row r="1309" spans="1:24" x14ac:dyDescent="0.25">
      <c r="A1309">
        <f t="shared" si="233"/>
        <v>1.53</v>
      </c>
      <c r="B1309">
        <f t="shared" si="234"/>
        <v>2.3409</v>
      </c>
      <c r="C1309" t="s">
        <v>269</v>
      </c>
      <c r="E1309">
        <v>62</v>
      </c>
      <c r="F1309" t="s">
        <v>38</v>
      </c>
      <c r="G1309">
        <v>153</v>
      </c>
      <c r="H1309">
        <v>60</v>
      </c>
      <c r="I1309">
        <v>1.63</v>
      </c>
      <c r="J1309">
        <f t="shared" si="235"/>
        <v>25.631167499679609</v>
      </c>
      <c r="K1309">
        <v>5.0999999999999996</v>
      </c>
      <c r="L1309">
        <f t="shared" si="243"/>
        <v>3.128834355828221</v>
      </c>
      <c r="M1309">
        <v>80</v>
      </c>
      <c r="N1309">
        <v>63</v>
      </c>
      <c r="O1309">
        <f t="shared" si="244"/>
        <v>38.650306748466264</v>
      </c>
      <c r="P1309">
        <f t="shared" si="245"/>
        <v>1.05</v>
      </c>
      <c r="Q1309">
        <v>127</v>
      </c>
      <c r="R1309">
        <v>82</v>
      </c>
      <c r="S1309">
        <v>97</v>
      </c>
      <c r="T1309">
        <v>45</v>
      </c>
      <c r="U1309">
        <f t="shared" si="246"/>
        <v>1539.6825396825398</v>
      </c>
      <c r="V1309">
        <f t="shared" si="247"/>
        <v>2509.6825396825398</v>
      </c>
      <c r="W1309">
        <f t="shared" si="248"/>
        <v>1521.5686274509806</v>
      </c>
      <c r="X1309">
        <f t="shared" si="249"/>
        <v>2480.1568627450984</v>
      </c>
    </row>
    <row r="1310" spans="1:24" x14ac:dyDescent="0.25">
      <c r="A1310">
        <f t="shared" si="233"/>
        <v>1.6</v>
      </c>
      <c r="B1310">
        <f t="shared" si="234"/>
        <v>2.5600000000000005</v>
      </c>
      <c r="C1310" t="s">
        <v>270</v>
      </c>
      <c r="E1310">
        <v>62</v>
      </c>
      <c r="F1310" t="s">
        <v>38</v>
      </c>
      <c r="G1310">
        <v>160</v>
      </c>
      <c r="H1310">
        <v>60</v>
      </c>
      <c r="I1310">
        <v>1.66</v>
      </c>
      <c r="J1310">
        <f t="shared" si="235"/>
        <v>23.437499999999996</v>
      </c>
      <c r="K1310">
        <v>5.6</v>
      </c>
      <c r="L1310">
        <f t="shared" si="243"/>
        <v>3.3734939759036142</v>
      </c>
      <c r="M1310">
        <v>73</v>
      </c>
      <c r="N1310">
        <v>92</v>
      </c>
      <c r="O1310">
        <f t="shared" si="244"/>
        <v>55.421686746987952</v>
      </c>
      <c r="P1310">
        <f t="shared" si="245"/>
        <v>1.5333333333333334</v>
      </c>
      <c r="Q1310">
        <v>149</v>
      </c>
      <c r="R1310">
        <v>74</v>
      </c>
      <c r="S1310">
        <v>99</v>
      </c>
      <c r="T1310">
        <v>75</v>
      </c>
      <c r="U1310">
        <f t="shared" si="246"/>
        <v>1076.0869565217392</v>
      </c>
      <c r="V1310">
        <f t="shared" si="247"/>
        <v>1786.304347826087</v>
      </c>
      <c r="W1310">
        <f t="shared" si="248"/>
        <v>1414.2857142857144</v>
      </c>
      <c r="X1310">
        <f t="shared" si="249"/>
        <v>2347.7142857142858</v>
      </c>
    </row>
    <row r="1311" spans="1:24" x14ac:dyDescent="0.25">
      <c r="A1311">
        <f t="shared" si="233"/>
        <v>1.63</v>
      </c>
      <c r="B1311">
        <f t="shared" si="234"/>
        <v>2.6568999999999998</v>
      </c>
      <c r="C1311" t="s">
        <v>271</v>
      </c>
      <c r="E1311">
        <v>62</v>
      </c>
      <c r="F1311" t="s">
        <v>38</v>
      </c>
      <c r="G1311">
        <v>163</v>
      </c>
      <c r="H1311">
        <v>103</v>
      </c>
      <c r="I1311">
        <v>2.23</v>
      </c>
      <c r="J1311">
        <f t="shared" si="235"/>
        <v>38.766984079190038</v>
      </c>
      <c r="K1311">
        <v>5.5</v>
      </c>
      <c r="L1311">
        <f t="shared" si="243"/>
        <v>2.4663677130044843</v>
      </c>
      <c r="M1311">
        <v>76</v>
      </c>
      <c r="N1311">
        <v>81</v>
      </c>
      <c r="O1311">
        <f t="shared" si="244"/>
        <v>36.322869955156953</v>
      </c>
      <c r="P1311">
        <f t="shared" si="245"/>
        <v>0.78640776699029125</v>
      </c>
      <c r="Q1311">
        <v>137</v>
      </c>
      <c r="R1311">
        <v>81</v>
      </c>
      <c r="S1311">
        <v>100</v>
      </c>
      <c r="T1311">
        <v>56</v>
      </c>
      <c r="U1311">
        <f t="shared" si="246"/>
        <v>1234.5679012345679</v>
      </c>
      <c r="V1311">
        <f t="shared" si="247"/>
        <v>2753.0864197530864</v>
      </c>
      <c r="W1311">
        <f t="shared" si="248"/>
        <v>1454.5454545454545</v>
      </c>
      <c r="X1311">
        <f t="shared" si="249"/>
        <v>3243.6363636363635</v>
      </c>
    </row>
    <row r="1312" spans="1:24" x14ac:dyDescent="0.25">
      <c r="A1312">
        <f t="shared" si="233"/>
        <v>1.67</v>
      </c>
      <c r="B1312">
        <f t="shared" si="234"/>
        <v>2.7888999999999999</v>
      </c>
      <c r="C1312" t="s">
        <v>272</v>
      </c>
      <c r="E1312">
        <v>62</v>
      </c>
      <c r="F1312" t="s">
        <v>38</v>
      </c>
      <c r="G1312">
        <v>167</v>
      </c>
      <c r="H1312">
        <v>80</v>
      </c>
      <c r="I1312">
        <v>1.93</v>
      </c>
      <c r="J1312">
        <f t="shared" si="235"/>
        <v>28.685144680698485</v>
      </c>
      <c r="K1312">
        <v>6.8</v>
      </c>
      <c r="L1312">
        <f t="shared" si="243"/>
        <v>3.5233160621761659</v>
      </c>
      <c r="M1312">
        <v>82</v>
      </c>
      <c r="N1312">
        <v>83</v>
      </c>
      <c r="O1312">
        <f t="shared" si="244"/>
        <v>43.005181347150263</v>
      </c>
      <c r="P1312">
        <f t="shared" si="245"/>
        <v>1.0375000000000001</v>
      </c>
      <c r="Q1312">
        <v>128</v>
      </c>
      <c r="R1312">
        <v>70</v>
      </c>
      <c r="S1312">
        <v>83</v>
      </c>
      <c r="T1312">
        <v>58</v>
      </c>
      <c r="U1312">
        <f t="shared" si="246"/>
        <v>1000</v>
      </c>
      <c r="V1312">
        <f t="shared" si="247"/>
        <v>1930</v>
      </c>
      <c r="W1312">
        <f t="shared" si="248"/>
        <v>976.47058823529414</v>
      </c>
      <c r="X1312">
        <f t="shared" si="249"/>
        <v>1884.5882352941176</v>
      </c>
    </row>
    <row r="1313" spans="1:24" x14ac:dyDescent="0.25">
      <c r="A1313">
        <f t="shared" si="233"/>
        <v>1.67</v>
      </c>
      <c r="B1313">
        <f t="shared" si="234"/>
        <v>2.7888999999999999</v>
      </c>
      <c r="C1313" t="s">
        <v>273</v>
      </c>
      <c r="D1313" t="s">
        <v>249</v>
      </c>
      <c r="E1313">
        <v>62</v>
      </c>
      <c r="F1313" t="s">
        <v>38</v>
      </c>
      <c r="G1313">
        <v>167</v>
      </c>
      <c r="H1313">
        <v>44.4</v>
      </c>
      <c r="I1313">
        <v>1.42</v>
      </c>
      <c r="J1313">
        <f t="shared" si="235"/>
        <v>15.920255297787659</v>
      </c>
      <c r="K1313">
        <v>5.0999999999999996</v>
      </c>
      <c r="L1313">
        <f t="shared" si="243"/>
        <v>3.591549295774648</v>
      </c>
      <c r="M1313">
        <v>66</v>
      </c>
      <c r="N1313">
        <v>79</v>
      </c>
      <c r="O1313">
        <f t="shared" si="244"/>
        <v>55.633802816901408</v>
      </c>
      <c r="P1313">
        <f t="shared" si="245"/>
        <v>1.7792792792792793</v>
      </c>
      <c r="Q1313">
        <v>142</v>
      </c>
      <c r="R1313">
        <v>85</v>
      </c>
      <c r="S1313">
        <v>104</v>
      </c>
      <c r="T1313">
        <v>57</v>
      </c>
      <c r="U1313">
        <f t="shared" si="246"/>
        <v>1316.4556962025317</v>
      </c>
      <c r="V1313">
        <f t="shared" si="247"/>
        <v>1869.367088607595</v>
      </c>
      <c r="W1313">
        <f t="shared" si="248"/>
        <v>1631.372549019608</v>
      </c>
      <c r="X1313">
        <f t="shared" si="249"/>
        <v>2316.5490196078431</v>
      </c>
    </row>
    <row r="1314" spans="1:24" x14ac:dyDescent="0.25">
      <c r="A1314">
        <f t="shared" si="233"/>
        <v>1.68</v>
      </c>
      <c r="B1314">
        <f t="shared" si="234"/>
        <v>2.8223999999999996</v>
      </c>
      <c r="C1314" t="s">
        <v>274</v>
      </c>
      <c r="E1314">
        <v>62</v>
      </c>
      <c r="F1314" t="s">
        <v>38</v>
      </c>
      <c r="G1314">
        <v>168</v>
      </c>
      <c r="H1314">
        <v>58</v>
      </c>
      <c r="I1314">
        <v>1.65</v>
      </c>
      <c r="J1314">
        <f t="shared" si="235"/>
        <v>20.549886621315196</v>
      </c>
      <c r="K1314">
        <v>4.5999999999999996</v>
      </c>
      <c r="L1314">
        <f t="shared" si="243"/>
        <v>2.7878787878787876</v>
      </c>
      <c r="M1314">
        <v>63</v>
      </c>
      <c r="N1314">
        <v>77</v>
      </c>
      <c r="O1314">
        <f t="shared" si="244"/>
        <v>46.666666666666671</v>
      </c>
      <c r="P1314">
        <f t="shared" si="245"/>
        <v>1.3275862068965518</v>
      </c>
      <c r="Q1314">
        <v>116</v>
      </c>
      <c r="R1314">
        <v>73</v>
      </c>
      <c r="S1314">
        <v>87</v>
      </c>
      <c r="T1314">
        <v>43</v>
      </c>
      <c r="U1314">
        <f t="shared" si="246"/>
        <v>1129.8701298701299</v>
      </c>
      <c r="V1314">
        <f t="shared" si="247"/>
        <v>1864.2857142857142</v>
      </c>
      <c r="W1314">
        <f t="shared" si="248"/>
        <v>1513.0434782608697</v>
      </c>
      <c r="X1314">
        <f t="shared" si="249"/>
        <v>2496.521739130435</v>
      </c>
    </row>
    <row r="1315" spans="1:24" x14ac:dyDescent="0.25">
      <c r="A1315">
        <f t="shared" si="233"/>
        <v>0</v>
      </c>
      <c r="B1315">
        <f t="shared" si="234"/>
        <v>0</v>
      </c>
      <c r="C1315" t="s">
        <v>275</v>
      </c>
      <c r="E1315">
        <v>62</v>
      </c>
      <c r="F1315" t="s">
        <v>38</v>
      </c>
      <c r="M1315">
        <v>91</v>
      </c>
      <c r="Q1315">
        <v>116</v>
      </c>
      <c r="R1315">
        <v>76</v>
      </c>
      <c r="S1315">
        <v>90</v>
      </c>
      <c r="T1315">
        <v>40</v>
      </c>
    </row>
    <row r="1316" spans="1:24" x14ac:dyDescent="0.25">
      <c r="A1316">
        <f t="shared" si="233"/>
        <v>1.57</v>
      </c>
      <c r="B1316">
        <f t="shared" si="234"/>
        <v>2.4649000000000001</v>
      </c>
      <c r="C1316" t="s">
        <v>276</v>
      </c>
      <c r="E1316">
        <v>63</v>
      </c>
      <c r="F1316" t="s">
        <v>38</v>
      </c>
      <c r="G1316">
        <v>157</v>
      </c>
      <c r="H1316">
        <v>80</v>
      </c>
      <c r="I1316">
        <v>1.93</v>
      </c>
      <c r="J1316">
        <f t="shared" ref="J1316:J1340" si="250">H1316/B1316</f>
        <v>32.455677715120288</v>
      </c>
      <c r="K1316">
        <v>4.9000000000000004</v>
      </c>
      <c r="L1316">
        <f>K1316/I1316</f>
        <v>2.5388601036269431</v>
      </c>
      <c r="M1316">
        <v>56</v>
      </c>
      <c r="N1316">
        <v>86</v>
      </c>
      <c r="O1316">
        <f>N1316/I1316</f>
        <v>44.559585492227981</v>
      </c>
      <c r="P1316">
        <f>N1316/H1316</f>
        <v>1.075</v>
      </c>
      <c r="Q1316">
        <v>131</v>
      </c>
      <c r="R1316">
        <v>80</v>
      </c>
      <c r="S1316">
        <v>97</v>
      </c>
      <c r="T1316">
        <v>51</v>
      </c>
      <c r="U1316">
        <f>S1316*1000/N1316</f>
        <v>1127.9069767441861</v>
      </c>
      <c r="V1316">
        <f>U1316*I1316</f>
        <v>2176.8604651162791</v>
      </c>
      <c r="W1316">
        <f>S1316*80/K1316</f>
        <v>1583.6734693877549</v>
      </c>
      <c r="X1316">
        <f>W1316*I1316</f>
        <v>3056.4897959183668</v>
      </c>
    </row>
    <row r="1317" spans="1:24" x14ac:dyDescent="0.25">
      <c r="A1317">
        <f t="shared" si="233"/>
        <v>1.6</v>
      </c>
      <c r="B1317">
        <f t="shared" si="234"/>
        <v>2.5600000000000005</v>
      </c>
      <c r="C1317" t="s">
        <v>277</v>
      </c>
      <c r="E1317">
        <v>63</v>
      </c>
      <c r="F1317" t="s">
        <v>38</v>
      </c>
      <c r="G1317">
        <v>160</v>
      </c>
      <c r="H1317">
        <v>89.6</v>
      </c>
      <c r="I1317">
        <v>2.06</v>
      </c>
      <c r="J1317">
        <f t="shared" si="250"/>
        <v>34.999999999999993</v>
      </c>
      <c r="K1317">
        <v>7.1</v>
      </c>
      <c r="L1317">
        <f>K1317/I1317</f>
        <v>3.4466019417475726</v>
      </c>
      <c r="M1317">
        <v>85</v>
      </c>
      <c r="N1317">
        <v>84</v>
      </c>
      <c r="O1317">
        <f>N1317/I1317</f>
        <v>40.776699029126213</v>
      </c>
      <c r="P1317">
        <f>N1317/H1317</f>
        <v>0.93750000000000011</v>
      </c>
      <c r="Q1317">
        <v>160</v>
      </c>
      <c r="R1317">
        <v>76</v>
      </c>
      <c r="S1317">
        <v>104</v>
      </c>
      <c r="T1317">
        <v>84</v>
      </c>
      <c r="U1317">
        <f>S1317*1000/N1317</f>
        <v>1238.0952380952381</v>
      </c>
      <c r="V1317">
        <f>U1317*I1317</f>
        <v>2550.4761904761904</v>
      </c>
      <c r="W1317">
        <f>S1317*80/K1317</f>
        <v>1171.8309859154931</v>
      </c>
      <c r="X1317">
        <f>W1317*I1317</f>
        <v>2413.9718309859159</v>
      </c>
    </row>
    <row r="1318" spans="1:24" x14ac:dyDescent="0.25">
      <c r="A1318">
        <f t="shared" si="233"/>
        <v>1.62</v>
      </c>
      <c r="B1318">
        <f t="shared" si="234"/>
        <v>2.6244000000000005</v>
      </c>
      <c r="C1318" t="s">
        <v>278</v>
      </c>
      <c r="E1318">
        <v>63</v>
      </c>
      <c r="F1318" t="s">
        <v>38</v>
      </c>
      <c r="G1318">
        <v>162</v>
      </c>
      <c r="H1318">
        <v>89</v>
      </c>
      <c r="I1318">
        <v>2.06</v>
      </c>
      <c r="J1318">
        <f t="shared" si="250"/>
        <v>33.912513336381643</v>
      </c>
      <c r="K1318">
        <v>4.9000000000000004</v>
      </c>
      <c r="L1318">
        <f>K1318/I1318</f>
        <v>2.3786407766990294</v>
      </c>
      <c r="M1318">
        <v>60</v>
      </c>
      <c r="N1318">
        <v>81</v>
      </c>
      <c r="O1318">
        <f>N1318/I1318</f>
        <v>39.320388349514559</v>
      </c>
      <c r="P1318">
        <f>N1318/H1318</f>
        <v>0.9101123595505618</v>
      </c>
      <c r="Q1318">
        <v>169</v>
      </c>
      <c r="R1318">
        <v>90</v>
      </c>
      <c r="S1318">
        <v>117</v>
      </c>
      <c r="T1318">
        <v>79</v>
      </c>
      <c r="U1318">
        <f>S1318*1000/N1318</f>
        <v>1444.4444444444443</v>
      </c>
      <c r="V1318">
        <f>U1318*I1318</f>
        <v>2975.5555555555552</v>
      </c>
      <c r="W1318">
        <f>S1318*80/K1318</f>
        <v>1910.204081632653</v>
      </c>
      <c r="X1318">
        <f>W1318*I1318</f>
        <v>3935.0204081632655</v>
      </c>
    </row>
    <row r="1319" spans="1:24" x14ac:dyDescent="0.25">
      <c r="A1319">
        <f t="shared" si="233"/>
        <v>1.64</v>
      </c>
      <c r="B1319">
        <f t="shared" si="234"/>
        <v>2.6895999999999995</v>
      </c>
      <c r="C1319" t="s">
        <v>279</v>
      </c>
      <c r="E1319">
        <v>63</v>
      </c>
      <c r="F1319" t="s">
        <v>38</v>
      </c>
      <c r="G1319">
        <v>164</v>
      </c>
      <c r="H1319">
        <v>97</v>
      </c>
      <c r="I1319">
        <v>2.17</v>
      </c>
      <c r="J1319">
        <f t="shared" si="250"/>
        <v>36.064842355740637</v>
      </c>
      <c r="K1319">
        <v>12</v>
      </c>
      <c r="L1319">
        <f>K1319/I1319</f>
        <v>5.5299539170506913</v>
      </c>
      <c r="M1319">
        <v>108</v>
      </c>
      <c r="N1319">
        <v>127</v>
      </c>
      <c r="O1319">
        <f>N1319/I1319</f>
        <v>58.525345622119815</v>
      </c>
      <c r="P1319">
        <f>N1319/H1319</f>
        <v>1.3092783505154639</v>
      </c>
      <c r="Q1319">
        <v>159</v>
      </c>
      <c r="R1319">
        <v>91</v>
      </c>
      <c r="S1319">
        <v>114</v>
      </c>
      <c r="T1319">
        <v>68</v>
      </c>
      <c r="U1319">
        <f>S1319*1000/N1319</f>
        <v>897.63779527559052</v>
      </c>
      <c r="V1319">
        <f>U1319*I1319</f>
        <v>1947.8740157480313</v>
      </c>
      <c r="W1319">
        <f>S1319*80/K1319</f>
        <v>760</v>
      </c>
      <c r="X1319">
        <f>W1319*I1319</f>
        <v>1649.2</v>
      </c>
    </row>
    <row r="1320" spans="1:24" x14ac:dyDescent="0.25">
      <c r="A1320">
        <f t="shared" si="233"/>
        <v>1.65</v>
      </c>
      <c r="B1320">
        <f t="shared" si="234"/>
        <v>2.7224999999999997</v>
      </c>
      <c r="C1320" t="s">
        <v>280</v>
      </c>
      <c r="E1320">
        <v>63</v>
      </c>
      <c r="F1320" t="s">
        <v>38</v>
      </c>
      <c r="G1320">
        <v>165</v>
      </c>
      <c r="H1320">
        <v>70</v>
      </c>
      <c r="I1320">
        <v>1.82</v>
      </c>
      <c r="J1320">
        <f t="shared" si="250"/>
        <v>25.711662075298442</v>
      </c>
      <c r="K1320">
        <v>4</v>
      </c>
      <c r="L1320">
        <f>K1320/I1320</f>
        <v>2.1978021978021975</v>
      </c>
      <c r="M1320">
        <v>58</v>
      </c>
      <c r="N1320">
        <v>81</v>
      </c>
      <c r="O1320">
        <f>N1320/I1320</f>
        <v>44.505494505494504</v>
      </c>
      <c r="P1320">
        <f>N1320/H1320</f>
        <v>1.1571428571428573</v>
      </c>
      <c r="Q1320">
        <v>113</v>
      </c>
      <c r="R1320">
        <v>62</v>
      </c>
      <c r="S1320">
        <v>79</v>
      </c>
      <c r="T1320">
        <v>51</v>
      </c>
      <c r="U1320">
        <f>S1320*1000/N1320</f>
        <v>975.30864197530866</v>
      </c>
      <c r="V1320">
        <f>U1320*I1320</f>
        <v>1775.0617283950619</v>
      </c>
      <c r="W1320">
        <f>S1320*80/K1320</f>
        <v>1580</v>
      </c>
      <c r="X1320">
        <f>W1320*I1320</f>
        <v>2875.6</v>
      </c>
    </row>
    <row r="1321" spans="1:24" x14ac:dyDescent="0.25">
      <c r="A1321">
        <f t="shared" si="233"/>
        <v>1.69</v>
      </c>
      <c r="B1321">
        <f t="shared" si="234"/>
        <v>2.8560999999999996</v>
      </c>
      <c r="C1321" t="s">
        <v>281</v>
      </c>
      <c r="E1321">
        <v>63</v>
      </c>
      <c r="F1321" t="s">
        <v>38</v>
      </c>
      <c r="G1321">
        <v>169</v>
      </c>
      <c r="H1321">
        <v>90</v>
      </c>
      <c r="I1321">
        <v>2.1</v>
      </c>
      <c r="J1321">
        <f t="shared" si="250"/>
        <v>31.511501698119819</v>
      </c>
      <c r="M1321">
        <v>80</v>
      </c>
      <c r="Q1321">
        <v>151</v>
      </c>
      <c r="R1321">
        <v>97</v>
      </c>
      <c r="S1321">
        <v>115</v>
      </c>
      <c r="T1321">
        <v>54</v>
      </c>
    </row>
    <row r="1322" spans="1:24" x14ac:dyDescent="0.25">
      <c r="A1322">
        <f t="shared" si="233"/>
        <v>1.7</v>
      </c>
      <c r="B1322">
        <f t="shared" si="234"/>
        <v>2.8899999999999997</v>
      </c>
      <c r="C1322" t="s">
        <v>282</v>
      </c>
      <c r="E1322">
        <v>63</v>
      </c>
      <c r="F1322" t="s">
        <v>38</v>
      </c>
      <c r="G1322">
        <v>170</v>
      </c>
      <c r="H1322">
        <v>74</v>
      </c>
      <c r="I1322">
        <v>1.89</v>
      </c>
      <c r="J1322">
        <f t="shared" si="250"/>
        <v>25.605536332179934</v>
      </c>
      <c r="K1322">
        <v>6</v>
      </c>
      <c r="L1322">
        <f t="shared" ref="L1322:L1332" si="251">K1322/I1322</f>
        <v>3.1746031746031749</v>
      </c>
      <c r="M1322">
        <v>78</v>
      </c>
      <c r="N1322">
        <v>81</v>
      </c>
      <c r="O1322">
        <f t="shared" ref="O1322:O1332" si="252">N1322/I1322</f>
        <v>42.857142857142861</v>
      </c>
      <c r="P1322">
        <f t="shared" ref="P1322:P1332" si="253">N1322/H1322</f>
        <v>1.0945945945945945</v>
      </c>
      <c r="Q1322">
        <v>138</v>
      </c>
      <c r="R1322">
        <v>83</v>
      </c>
      <c r="S1322">
        <v>101</v>
      </c>
      <c r="T1322">
        <v>55</v>
      </c>
      <c r="U1322">
        <f t="shared" ref="U1322:U1329" si="254">S1322*1000/N1322</f>
        <v>1246.9135802469136</v>
      </c>
      <c r="V1322">
        <f t="shared" ref="V1322:V1329" si="255">U1322*I1322</f>
        <v>2356.6666666666665</v>
      </c>
      <c r="W1322">
        <f t="shared" ref="W1322:W1332" si="256">S1322*80/K1322</f>
        <v>1346.6666666666667</v>
      </c>
      <c r="X1322">
        <f t="shared" ref="X1322:X1332" si="257">W1322*I1322</f>
        <v>2545.1999999999998</v>
      </c>
    </row>
    <row r="1323" spans="1:24" x14ac:dyDescent="0.25">
      <c r="A1323">
        <f t="shared" si="233"/>
        <v>1.55</v>
      </c>
      <c r="B1323">
        <f t="shared" si="234"/>
        <v>2.4025000000000003</v>
      </c>
      <c r="C1323" t="s">
        <v>283</v>
      </c>
      <c r="E1323">
        <v>64</v>
      </c>
      <c r="F1323" t="s">
        <v>38</v>
      </c>
      <c r="G1323">
        <v>155</v>
      </c>
      <c r="H1323">
        <v>44</v>
      </c>
      <c r="I1323">
        <v>1.38</v>
      </c>
      <c r="J1323">
        <f t="shared" si="250"/>
        <v>18.314255983350673</v>
      </c>
      <c r="K1323">
        <v>3.6</v>
      </c>
      <c r="L1323">
        <f t="shared" si="251"/>
        <v>2.6086956521739135</v>
      </c>
      <c r="M1323">
        <v>75</v>
      </c>
      <c r="N1323">
        <v>54</v>
      </c>
      <c r="O1323">
        <f t="shared" si="252"/>
        <v>39.130434782608695</v>
      </c>
      <c r="P1323">
        <f t="shared" si="253"/>
        <v>1.2272727272727273</v>
      </c>
      <c r="Q1323">
        <v>128</v>
      </c>
      <c r="R1323">
        <v>77</v>
      </c>
      <c r="S1323">
        <v>94</v>
      </c>
      <c r="T1323">
        <v>51</v>
      </c>
      <c r="U1323">
        <f t="shared" si="254"/>
        <v>1740.7407407407406</v>
      </c>
      <c r="V1323">
        <f t="shared" si="255"/>
        <v>2402.2222222222217</v>
      </c>
      <c r="W1323">
        <f t="shared" si="256"/>
        <v>2088.8888888888887</v>
      </c>
      <c r="X1323">
        <f t="shared" si="257"/>
        <v>2882.6666666666661</v>
      </c>
    </row>
    <row r="1324" spans="1:24" x14ac:dyDescent="0.25">
      <c r="A1324">
        <f t="shared" si="233"/>
        <v>1.6</v>
      </c>
      <c r="B1324">
        <f t="shared" si="234"/>
        <v>2.5600000000000005</v>
      </c>
      <c r="C1324" t="s">
        <v>284</v>
      </c>
      <c r="E1324">
        <v>64</v>
      </c>
      <c r="F1324" t="s">
        <v>38</v>
      </c>
      <c r="G1324">
        <v>160</v>
      </c>
      <c r="H1324">
        <v>60</v>
      </c>
      <c r="I1324">
        <v>1.66</v>
      </c>
      <c r="J1324">
        <f t="shared" si="250"/>
        <v>23.437499999999996</v>
      </c>
      <c r="K1324">
        <v>5.5</v>
      </c>
      <c r="L1324">
        <f t="shared" si="251"/>
        <v>3.3132530120481931</v>
      </c>
      <c r="N1324">
        <v>65</v>
      </c>
      <c r="O1324">
        <f t="shared" si="252"/>
        <v>39.156626506024097</v>
      </c>
      <c r="P1324">
        <f t="shared" si="253"/>
        <v>1.0833333333333333</v>
      </c>
      <c r="Q1324">
        <v>122</v>
      </c>
      <c r="R1324">
        <v>70</v>
      </c>
      <c r="S1324">
        <v>87</v>
      </c>
      <c r="T1324">
        <v>52</v>
      </c>
      <c r="U1324">
        <f t="shared" si="254"/>
        <v>1338.4615384615386</v>
      </c>
      <c r="V1324">
        <f t="shared" si="255"/>
        <v>2221.8461538461538</v>
      </c>
      <c r="W1324">
        <f t="shared" si="256"/>
        <v>1265.4545454545455</v>
      </c>
      <c r="X1324">
        <f t="shared" si="257"/>
        <v>2100.6545454545453</v>
      </c>
    </row>
    <row r="1325" spans="1:24" x14ac:dyDescent="0.25">
      <c r="A1325">
        <f t="shared" si="233"/>
        <v>1.67</v>
      </c>
      <c r="B1325">
        <f t="shared" si="234"/>
        <v>2.7888999999999999</v>
      </c>
      <c r="C1325" t="s">
        <v>285</v>
      </c>
      <c r="E1325">
        <v>64</v>
      </c>
      <c r="F1325" t="s">
        <v>38</v>
      </c>
      <c r="G1325">
        <v>167</v>
      </c>
      <c r="H1325">
        <v>72</v>
      </c>
      <c r="I1325">
        <v>1.85</v>
      </c>
      <c r="J1325">
        <f t="shared" si="250"/>
        <v>25.816630212628635</v>
      </c>
      <c r="K1325">
        <v>5.7</v>
      </c>
      <c r="L1325">
        <f t="shared" si="251"/>
        <v>3.0810810810810811</v>
      </c>
      <c r="M1325">
        <v>71</v>
      </c>
      <c r="N1325">
        <v>87</v>
      </c>
      <c r="O1325">
        <f t="shared" si="252"/>
        <v>47.027027027027025</v>
      </c>
      <c r="P1325">
        <f t="shared" si="253"/>
        <v>1.2083333333333333</v>
      </c>
      <c r="Q1325">
        <v>118</v>
      </c>
      <c r="R1325">
        <v>75</v>
      </c>
      <c r="S1325">
        <v>90</v>
      </c>
      <c r="T1325">
        <v>43</v>
      </c>
      <c r="U1325">
        <f t="shared" si="254"/>
        <v>1034.4827586206898</v>
      </c>
      <c r="V1325">
        <f t="shared" si="255"/>
        <v>1913.7931034482763</v>
      </c>
      <c r="W1325">
        <f t="shared" si="256"/>
        <v>1263.1578947368421</v>
      </c>
      <c r="X1325">
        <f t="shared" si="257"/>
        <v>2336.8421052631579</v>
      </c>
    </row>
    <row r="1326" spans="1:24" x14ac:dyDescent="0.25">
      <c r="A1326">
        <f t="shared" si="233"/>
        <v>1.68</v>
      </c>
      <c r="B1326">
        <f t="shared" si="234"/>
        <v>2.8223999999999996</v>
      </c>
      <c r="C1326" t="s">
        <v>286</v>
      </c>
      <c r="E1326">
        <v>64</v>
      </c>
      <c r="F1326" t="s">
        <v>38</v>
      </c>
      <c r="G1326">
        <v>168</v>
      </c>
      <c r="H1326">
        <v>83</v>
      </c>
      <c r="I1326">
        <v>2.0099999999999998</v>
      </c>
      <c r="J1326">
        <f t="shared" si="250"/>
        <v>29.407596371882089</v>
      </c>
      <c r="K1326">
        <v>8.6</v>
      </c>
      <c r="L1326">
        <f t="shared" si="251"/>
        <v>4.2786069651741299</v>
      </c>
      <c r="M1326">
        <v>84</v>
      </c>
      <c r="N1326">
        <v>103</v>
      </c>
      <c r="O1326">
        <f t="shared" si="252"/>
        <v>51.243781094527371</v>
      </c>
      <c r="P1326">
        <f t="shared" si="253"/>
        <v>1.2409638554216869</v>
      </c>
      <c r="Q1326">
        <v>128</v>
      </c>
      <c r="R1326">
        <v>80</v>
      </c>
      <c r="S1326">
        <v>96</v>
      </c>
      <c r="T1326">
        <v>48</v>
      </c>
      <c r="U1326">
        <f t="shared" si="254"/>
        <v>932.03883495145635</v>
      </c>
      <c r="V1326">
        <f t="shared" si="255"/>
        <v>1873.3980582524271</v>
      </c>
      <c r="W1326">
        <f t="shared" si="256"/>
        <v>893.02325581395348</v>
      </c>
      <c r="X1326">
        <f t="shared" si="257"/>
        <v>1794.9767441860463</v>
      </c>
    </row>
    <row r="1327" spans="1:24" x14ac:dyDescent="0.25">
      <c r="A1327">
        <f t="shared" si="233"/>
        <v>1.7</v>
      </c>
      <c r="B1327">
        <f t="shared" si="234"/>
        <v>2.8899999999999997</v>
      </c>
      <c r="C1327" t="s">
        <v>287</v>
      </c>
      <c r="E1327">
        <v>64</v>
      </c>
      <c r="F1327" t="s">
        <v>38</v>
      </c>
      <c r="G1327">
        <v>170</v>
      </c>
      <c r="H1327">
        <v>110</v>
      </c>
      <c r="I1327">
        <v>2.34</v>
      </c>
      <c r="J1327">
        <f t="shared" si="250"/>
        <v>38.062283737024224</v>
      </c>
      <c r="K1327">
        <v>5</v>
      </c>
      <c r="L1327">
        <f t="shared" si="251"/>
        <v>2.1367521367521367</v>
      </c>
      <c r="M1327">
        <v>52</v>
      </c>
      <c r="N1327">
        <v>103</v>
      </c>
      <c r="O1327">
        <f t="shared" si="252"/>
        <v>44.017094017094017</v>
      </c>
      <c r="P1327">
        <f t="shared" si="253"/>
        <v>0.9363636363636364</v>
      </c>
      <c r="Q1327">
        <v>163</v>
      </c>
      <c r="R1327">
        <v>76</v>
      </c>
      <c r="S1327">
        <v>105</v>
      </c>
      <c r="T1327">
        <v>87</v>
      </c>
      <c r="U1327">
        <f t="shared" si="254"/>
        <v>1019.4174757281553</v>
      </c>
      <c r="V1327">
        <f t="shared" si="255"/>
        <v>2385.4368932038833</v>
      </c>
      <c r="W1327">
        <f t="shared" si="256"/>
        <v>1680</v>
      </c>
      <c r="X1327">
        <f t="shared" si="257"/>
        <v>3931.2</v>
      </c>
    </row>
    <row r="1328" spans="1:24" x14ac:dyDescent="0.25">
      <c r="A1328">
        <f t="shared" si="233"/>
        <v>1.55</v>
      </c>
      <c r="B1328">
        <f t="shared" si="234"/>
        <v>2.4025000000000003</v>
      </c>
      <c r="C1328" t="s">
        <v>288</v>
      </c>
      <c r="E1328">
        <v>65</v>
      </c>
      <c r="F1328" t="s">
        <v>38</v>
      </c>
      <c r="G1328">
        <v>155</v>
      </c>
      <c r="H1328">
        <v>55</v>
      </c>
      <c r="I1328">
        <v>1.56</v>
      </c>
      <c r="J1328">
        <f t="shared" si="250"/>
        <v>22.892819979188342</v>
      </c>
      <c r="K1328">
        <v>4.7</v>
      </c>
      <c r="L1328">
        <f t="shared" si="251"/>
        <v>3.0128205128205128</v>
      </c>
      <c r="M1328">
        <v>77</v>
      </c>
      <c r="N1328">
        <v>67</v>
      </c>
      <c r="O1328">
        <f t="shared" si="252"/>
        <v>42.948717948717949</v>
      </c>
      <c r="P1328">
        <f t="shared" si="253"/>
        <v>1.2181818181818183</v>
      </c>
      <c r="Q1328">
        <v>138</v>
      </c>
      <c r="R1328">
        <v>71</v>
      </c>
      <c r="S1328">
        <v>93</v>
      </c>
      <c r="T1328">
        <v>67</v>
      </c>
      <c r="U1328">
        <f t="shared" si="254"/>
        <v>1388.0597014925372</v>
      </c>
      <c r="V1328">
        <f t="shared" si="255"/>
        <v>2165.373134328358</v>
      </c>
      <c r="W1328">
        <f t="shared" si="256"/>
        <v>1582.9787234042553</v>
      </c>
      <c r="X1328">
        <f t="shared" si="257"/>
        <v>2469.4468085106382</v>
      </c>
    </row>
    <row r="1329" spans="1:24" x14ac:dyDescent="0.25">
      <c r="A1329">
        <f t="shared" si="233"/>
        <v>1.57</v>
      </c>
      <c r="B1329">
        <f t="shared" si="234"/>
        <v>2.4649000000000001</v>
      </c>
      <c r="C1329" t="s">
        <v>289</v>
      </c>
      <c r="E1329">
        <v>65</v>
      </c>
      <c r="F1329" t="s">
        <v>38</v>
      </c>
      <c r="G1329">
        <v>157</v>
      </c>
      <c r="H1329">
        <v>80</v>
      </c>
      <c r="I1329">
        <v>1.93</v>
      </c>
      <c r="J1329">
        <f t="shared" si="250"/>
        <v>32.455677715120288</v>
      </c>
      <c r="K1329">
        <v>5.0999999999999996</v>
      </c>
      <c r="L1329">
        <f t="shared" si="251"/>
        <v>2.6424870466321244</v>
      </c>
      <c r="M1329">
        <v>66</v>
      </c>
      <c r="N1329">
        <v>77</v>
      </c>
      <c r="O1329">
        <f t="shared" si="252"/>
        <v>39.896373056994818</v>
      </c>
      <c r="P1329">
        <f t="shared" si="253"/>
        <v>0.96250000000000002</v>
      </c>
      <c r="Q1329">
        <v>142</v>
      </c>
      <c r="R1329">
        <v>92</v>
      </c>
      <c r="S1329">
        <v>109</v>
      </c>
      <c r="T1329">
        <v>50</v>
      </c>
      <c r="U1329">
        <f t="shared" si="254"/>
        <v>1415.5844155844156</v>
      </c>
      <c r="V1329">
        <f t="shared" si="255"/>
        <v>2732.0779220779223</v>
      </c>
      <c r="W1329">
        <f t="shared" si="256"/>
        <v>1709.8039215686276</v>
      </c>
      <c r="X1329">
        <f t="shared" si="257"/>
        <v>3299.9215686274511</v>
      </c>
    </row>
    <row r="1330" spans="1:24" x14ac:dyDescent="0.25">
      <c r="A1330">
        <f t="shared" si="233"/>
        <v>1.6</v>
      </c>
      <c r="B1330">
        <f t="shared" si="234"/>
        <v>2.5600000000000005</v>
      </c>
      <c r="E1330">
        <v>65</v>
      </c>
      <c r="F1330" t="s">
        <v>38</v>
      </c>
      <c r="G1330">
        <v>160</v>
      </c>
      <c r="H1330">
        <v>75</v>
      </c>
      <c r="I1330">
        <v>1.9</v>
      </c>
      <c r="J1330">
        <f t="shared" si="250"/>
        <v>29.296874999999993</v>
      </c>
      <c r="K1330">
        <f>(M1330*N1330)/1000</f>
        <v>5.5439999999999996</v>
      </c>
      <c r="L1330">
        <f t="shared" si="251"/>
        <v>2.9178947368421051</v>
      </c>
      <c r="M1330">
        <v>77</v>
      </c>
      <c r="N1330">
        <v>72</v>
      </c>
      <c r="O1330">
        <f t="shared" si="252"/>
        <v>37.894736842105267</v>
      </c>
      <c r="P1330">
        <f t="shared" si="253"/>
        <v>0.96</v>
      </c>
      <c r="Q1330">
        <v>135</v>
      </c>
      <c r="R1330">
        <v>69</v>
      </c>
      <c r="S1330">
        <v>91</v>
      </c>
      <c r="T1330">
        <v>66</v>
      </c>
      <c r="U1330">
        <v>1263.8888888888889</v>
      </c>
      <c r="V1330">
        <v>2401.3888888888887</v>
      </c>
      <c r="W1330">
        <f t="shared" si="256"/>
        <v>1313.1313131313132</v>
      </c>
      <c r="X1330">
        <f t="shared" si="257"/>
        <v>2494.9494949494947</v>
      </c>
    </row>
    <row r="1331" spans="1:24" x14ac:dyDescent="0.25">
      <c r="A1331">
        <f t="shared" si="233"/>
        <v>1.6</v>
      </c>
      <c r="B1331">
        <f t="shared" si="234"/>
        <v>2.5600000000000005</v>
      </c>
      <c r="C1331" t="s">
        <v>290</v>
      </c>
      <c r="E1331">
        <v>65</v>
      </c>
      <c r="F1331" t="s">
        <v>38</v>
      </c>
      <c r="G1331">
        <v>160</v>
      </c>
      <c r="H1331">
        <v>58</v>
      </c>
      <c r="I1331">
        <v>1.63</v>
      </c>
      <c r="J1331">
        <f t="shared" si="250"/>
        <v>22.656249999999996</v>
      </c>
      <c r="K1331">
        <v>7.6</v>
      </c>
      <c r="L1331">
        <f t="shared" si="251"/>
        <v>4.6625766871165641</v>
      </c>
      <c r="M1331">
        <v>79</v>
      </c>
      <c r="N1331">
        <v>96</v>
      </c>
      <c r="O1331">
        <f t="shared" si="252"/>
        <v>58.895705521472394</v>
      </c>
      <c r="P1331">
        <f t="shared" si="253"/>
        <v>1.6551724137931034</v>
      </c>
      <c r="Q1331">
        <v>167</v>
      </c>
      <c r="R1331">
        <v>83</v>
      </c>
      <c r="S1331">
        <v>111</v>
      </c>
      <c r="T1331">
        <v>84</v>
      </c>
      <c r="U1331">
        <f>S1331*1000/N1331</f>
        <v>1156.25</v>
      </c>
      <c r="V1331">
        <f>U1331*I1331</f>
        <v>1884.6874999999998</v>
      </c>
      <c r="W1331">
        <f t="shared" si="256"/>
        <v>1168.421052631579</v>
      </c>
      <c r="X1331">
        <f t="shared" si="257"/>
        <v>1904.5263157894735</v>
      </c>
    </row>
    <row r="1332" spans="1:24" x14ac:dyDescent="0.25">
      <c r="A1332">
        <f t="shared" si="233"/>
        <v>1.62</v>
      </c>
      <c r="B1332">
        <f t="shared" si="234"/>
        <v>2.6244000000000005</v>
      </c>
      <c r="C1332" t="s">
        <v>291</v>
      </c>
      <c r="E1332">
        <v>65</v>
      </c>
      <c r="F1332" t="s">
        <v>38</v>
      </c>
      <c r="G1332">
        <v>162</v>
      </c>
      <c r="H1332">
        <v>64</v>
      </c>
      <c r="I1332">
        <v>1.72</v>
      </c>
      <c r="J1332">
        <f t="shared" si="250"/>
        <v>24.386526444139609</v>
      </c>
      <c r="K1332">
        <v>9.9</v>
      </c>
      <c r="L1332">
        <f t="shared" si="251"/>
        <v>5.7558139534883725</v>
      </c>
      <c r="M1332">
        <v>109</v>
      </c>
      <c r="N1332">
        <v>110</v>
      </c>
      <c r="O1332">
        <f t="shared" si="252"/>
        <v>63.953488372093027</v>
      </c>
      <c r="P1332">
        <f t="shared" si="253"/>
        <v>1.71875</v>
      </c>
      <c r="Q1332">
        <v>192</v>
      </c>
      <c r="R1332">
        <v>80</v>
      </c>
      <c r="S1332">
        <v>118</v>
      </c>
      <c r="T1332">
        <v>112</v>
      </c>
      <c r="U1332">
        <f>S1332*1000/N1332</f>
        <v>1072.7272727272727</v>
      </c>
      <c r="V1332">
        <f>U1332*I1332</f>
        <v>1845.090909090909</v>
      </c>
      <c r="W1332">
        <f t="shared" si="256"/>
        <v>953.53535353535347</v>
      </c>
      <c r="X1332">
        <f t="shared" si="257"/>
        <v>1640.0808080808079</v>
      </c>
    </row>
    <row r="1333" spans="1:24" x14ac:dyDescent="0.25">
      <c r="A1333">
        <f t="shared" si="233"/>
        <v>1.62</v>
      </c>
      <c r="B1333">
        <f t="shared" si="234"/>
        <v>2.6244000000000005</v>
      </c>
      <c r="C1333" t="s">
        <v>292</v>
      </c>
      <c r="E1333">
        <v>65</v>
      </c>
      <c r="F1333" t="s">
        <v>38</v>
      </c>
      <c r="G1333">
        <v>162</v>
      </c>
      <c r="H1333">
        <v>91</v>
      </c>
      <c r="I1333">
        <v>2.09</v>
      </c>
      <c r="J1333">
        <f t="shared" si="250"/>
        <v>34.674592287761008</v>
      </c>
      <c r="M1333">
        <v>79</v>
      </c>
      <c r="Q1333">
        <v>157</v>
      </c>
      <c r="R1333">
        <v>88</v>
      </c>
      <c r="S1333">
        <v>111</v>
      </c>
      <c r="T1333">
        <v>69</v>
      </c>
    </row>
    <row r="1334" spans="1:24" x14ac:dyDescent="0.25">
      <c r="A1334">
        <f t="shared" si="233"/>
        <v>1.63</v>
      </c>
      <c r="B1334">
        <f t="shared" si="234"/>
        <v>2.6568999999999998</v>
      </c>
      <c r="C1334" t="s">
        <v>293</v>
      </c>
      <c r="E1334">
        <v>65</v>
      </c>
      <c r="F1334" t="s">
        <v>38</v>
      </c>
      <c r="G1334">
        <v>163</v>
      </c>
      <c r="H1334">
        <v>63</v>
      </c>
      <c r="I1334">
        <v>1.71</v>
      </c>
      <c r="J1334">
        <f t="shared" si="250"/>
        <v>23.711844630960897</v>
      </c>
      <c r="K1334">
        <v>5</v>
      </c>
      <c r="L1334">
        <f t="shared" ref="L1334:L1340" si="258">K1334/I1334</f>
        <v>2.9239766081871346</v>
      </c>
      <c r="M1334">
        <v>59</v>
      </c>
      <c r="N1334">
        <v>84</v>
      </c>
      <c r="O1334">
        <f t="shared" ref="O1334:O1340" si="259">N1334/I1334</f>
        <v>49.122807017543863</v>
      </c>
      <c r="P1334">
        <f t="shared" ref="P1334:P1340" si="260">N1334/H1334</f>
        <v>1.3333333333333333</v>
      </c>
      <c r="Q1334">
        <v>144</v>
      </c>
      <c r="R1334">
        <v>75</v>
      </c>
      <c r="S1334">
        <v>98</v>
      </c>
      <c r="T1334">
        <v>69</v>
      </c>
      <c r="U1334">
        <f t="shared" ref="U1334:U1340" si="261">S1334*1000/N1334</f>
        <v>1166.6666666666667</v>
      </c>
      <c r="V1334">
        <f t="shared" ref="V1334:V1340" si="262">U1334*I1334</f>
        <v>1995</v>
      </c>
      <c r="W1334">
        <f t="shared" ref="W1334:W1340" si="263">S1334*80/K1334</f>
        <v>1568</v>
      </c>
      <c r="X1334">
        <f t="shared" ref="X1334:X1340" si="264">W1334*I1334</f>
        <v>2681.2799999999997</v>
      </c>
    </row>
    <row r="1335" spans="1:24" x14ac:dyDescent="0.25">
      <c r="A1335">
        <f t="shared" si="233"/>
        <v>1.63</v>
      </c>
      <c r="B1335">
        <f t="shared" si="234"/>
        <v>2.6568999999999998</v>
      </c>
      <c r="C1335" t="s">
        <v>294</v>
      </c>
      <c r="E1335">
        <v>65</v>
      </c>
      <c r="F1335" t="s">
        <v>38</v>
      </c>
      <c r="G1335">
        <v>163</v>
      </c>
      <c r="H1335">
        <v>73.5</v>
      </c>
      <c r="I1335">
        <v>1.86</v>
      </c>
      <c r="J1335">
        <f t="shared" si="250"/>
        <v>27.663818736121044</v>
      </c>
      <c r="K1335">
        <v>4.9000000000000004</v>
      </c>
      <c r="L1335">
        <f t="shared" si="258"/>
        <v>2.6344086021505375</v>
      </c>
      <c r="M1335">
        <v>77</v>
      </c>
      <c r="N1335">
        <v>63</v>
      </c>
      <c r="O1335">
        <f t="shared" si="259"/>
        <v>33.87096774193548</v>
      </c>
      <c r="P1335">
        <f t="shared" si="260"/>
        <v>0.8571428571428571</v>
      </c>
      <c r="Q1335">
        <v>113</v>
      </c>
      <c r="R1335">
        <v>77</v>
      </c>
      <c r="S1335">
        <v>89</v>
      </c>
      <c r="T1335">
        <v>36</v>
      </c>
      <c r="U1335">
        <f t="shared" si="261"/>
        <v>1412.6984126984128</v>
      </c>
      <c r="V1335">
        <f t="shared" si="262"/>
        <v>2627.6190476190477</v>
      </c>
      <c r="W1335">
        <f t="shared" si="263"/>
        <v>1453.0612244897959</v>
      </c>
      <c r="X1335">
        <f t="shared" si="264"/>
        <v>2702.6938775510207</v>
      </c>
    </row>
    <row r="1336" spans="1:24" x14ac:dyDescent="0.25">
      <c r="A1336">
        <f t="shared" si="233"/>
        <v>1.64</v>
      </c>
      <c r="B1336">
        <f t="shared" si="234"/>
        <v>2.6895999999999995</v>
      </c>
      <c r="C1336" t="s">
        <v>295</v>
      </c>
      <c r="E1336">
        <v>65</v>
      </c>
      <c r="F1336" t="s">
        <v>38</v>
      </c>
      <c r="G1336">
        <v>164</v>
      </c>
      <c r="H1336">
        <v>115</v>
      </c>
      <c r="I1336">
        <v>2.38</v>
      </c>
      <c r="J1336">
        <f t="shared" si="250"/>
        <v>42.757287328970861</v>
      </c>
      <c r="K1336">
        <v>7.4</v>
      </c>
      <c r="L1336">
        <f t="shared" si="258"/>
        <v>3.1092436974789921</v>
      </c>
      <c r="M1336">
        <v>70</v>
      </c>
      <c r="N1336">
        <v>106</v>
      </c>
      <c r="O1336">
        <f t="shared" si="259"/>
        <v>44.537815126050425</v>
      </c>
      <c r="P1336">
        <f t="shared" si="260"/>
        <v>0.92173913043478262</v>
      </c>
      <c r="Q1336">
        <v>132</v>
      </c>
      <c r="R1336">
        <v>58</v>
      </c>
      <c r="S1336">
        <v>83</v>
      </c>
      <c r="T1336">
        <v>74</v>
      </c>
      <c r="U1336">
        <f t="shared" si="261"/>
        <v>783.01886792452831</v>
      </c>
      <c r="V1336">
        <f t="shared" si="262"/>
        <v>1863.5849056603772</v>
      </c>
      <c r="W1336">
        <f t="shared" si="263"/>
        <v>897.29729729729729</v>
      </c>
      <c r="X1336">
        <f t="shared" si="264"/>
        <v>2135.5675675675675</v>
      </c>
    </row>
    <row r="1337" spans="1:24" x14ac:dyDescent="0.25">
      <c r="A1337">
        <f t="shared" si="233"/>
        <v>1.64</v>
      </c>
      <c r="B1337">
        <f t="shared" si="234"/>
        <v>2.6895999999999995</v>
      </c>
      <c r="C1337" t="s">
        <v>296</v>
      </c>
      <c r="E1337">
        <v>65</v>
      </c>
      <c r="F1337" t="s">
        <v>38</v>
      </c>
      <c r="G1337">
        <v>164</v>
      </c>
      <c r="H1337">
        <v>112.5</v>
      </c>
      <c r="I1337">
        <v>2.35</v>
      </c>
      <c r="J1337">
        <f t="shared" si="250"/>
        <v>41.82778108268888</v>
      </c>
      <c r="K1337">
        <v>6.7</v>
      </c>
      <c r="L1337">
        <f t="shared" si="258"/>
        <v>2.8510638297872339</v>
      </c>
      <c r="M1337">
        <v>88</v>
      </c>
      <c r="N1337">
        <v>75</v>
      </c>
      <c r="O1337">
        <f t="shared" si="259"/>
        <v>31.914893617021274</v>
      </c>
      <c r="P1337">
        <f t="shared" si="260"/>
        <v>0.66666666666666663</v>
      </c>
      <c r="Q1337">
        <v>159</v>
      </c>
      <c r="R1337">
        <v>64</v>
      </c>
      <c r="S1337">
        <v>98</v>
      </c>
      <c r="T1337">
        <v>95</v>
      </c>
      <c r="U1337">
        <f t="shared" si="261"/>
        <v>1306.6666666666667</v>
      </c>
      <c r="V1337">
        <f t="shared" si="262"/>
        <v>3070.666666666667</v>
      </c>
      <c r="W1337">
        <f t="shared" si="263"/>
        <v>1170.1492537313432</v>
      </c>
      <c r="X1337">
        <f t="shared" si="264"/>
        <v>2749.8507462686566</v>
      </c>
    </row>
    <row r="1338" spans="1:24" x14ac:dyDescent="0.25">
      <c r="A1338">
        <f t="shared" si="233"/>
        <v>1.675</v>
      </c>
      <c r="B1338">
        <f t="shared" si="234"/>
        <v>2.805625</v>
      </c>
      <c r="C1338" t="s">
        <v>297</v>
      </c>
      <c r="E1338">
        <v>65</v>
      </c>
      <c r="F1338" t="s">
        <v>38</v>
      </c>
      <c r="G1338">
        <v>167.5</v>
      </c>
      <c r="H1338">
        <v>92</v>
      </c>
      <c r="I1338">
        <v>2.12</v>
      </c>
      <c r="J1338">
        <f t="shared" si="250"/>
        <v>32.791267542882601</v>
      </c>
      <c r="K1338">
        <v>6.9</v>
      </c>
      <c r="L1338">
        <f t="shared" si="258"/>
        <v>3.2547169811320753</v>
      </c>
      <c r="M1338">
        <v>94</v>
      </c>
      <c r="N1338">
        <v>80</v>
      </c>
      <c r="O1338">
        <f t="shared" si="259"/>
        <v>37.735849056603769</v>
      </c>
      <c r="P1338">
        <f t="shared" si="260"/>
        <v>0.86956521739130432</v>
      </c>
      <c r="Q1338">
        <v>144</v>
      </c>
      <c r="R1338">
        <v>79</v>
      </c>
      <c r="S1338">
        <v>100</v>
      </c>
      <c r="T1338">
        <v>65</v>
      </c>
      <c r="U1338">
        <f t="shared" si="261"/>
        <v>1250</v>
      </c>
      <c r="V1338">
        <f t="shared" si="262"/>
        <v>2650</v>
      </c>
      <c r="W1338">
        <f t="shared" si="263"/>
        <v>1159.4202898550725</v>
      </c>
      <c r="X1338">
        <f t="shared" si="264"/>
        <v>2457.971014492754</v>
      </c>
    </row>
    <row r="1339" spans="1:24" x14ac:dyDescent="0.25">
      <c r="A1339">
        <f t="shared" si="233"/>
        <v>1.69</v>
      </c>
      <c r="B1339">
        <f t="shared" si="234"/>
        <v>2.8560999999999996</v>
      </c>
      <c r="C1339" t="s">
        <v>298</v>
      </c>
      <c r="E1339">
        <v>65</v>
      </c>
      <c r="F1339" t="s">
        <v>38</v>
      </c>
      <c r="G1339">
        <v>169</v>
      </c>
      <c r="H1339">
        <v>76</v>
      </c>
      <c r="I1339">
        <v>1.91</v>
      </c>
      <c r="J1339">
        <f t="shared" si="250"/>
        <v>26.609712545078956</v>
      </c>
      <c r="K1339">
        <v>8.1999999999999993</v>
      </c>
      <c r="L1339">
        <f t="shared" si="258"/>
        <v>4.2931937172774868</v>
      </c>
      <c r="M1339">
        <v>90</v>
      </c>
      <c r="N1339">
        <v>93</v>
      </c>
      <c r="O1339">
        <f t="shared" si="259"/>
        <v>48.691099476439796</v>
      </c>
      <c r="P1339">
        <f t="shared" si="260"/>
        <v>1.2236842105263157</v>
      </c>
      <c r="Q1339">
        <v>157</v>
      </c>
      <c r="R1339">
        <v>85</v>
      </c>
      <c r="S1339">
        <v>109</v>
      </c>
      <c r="T1339">
        <v>72</v>
      </c>
      <c r="U1339">
        <f t="shared" si="261"/>
        <v>1172.0430107526881</v>
      </c>
      <c r="V1339">
        <f t="shared" si="262"/>
        <v>2238.6021505376343</v>
      </c>
      <c r="W1339">
        <f t="shared" si="263"/>
        <v>1063.4146341463415</v>
      </c>
      <c r="X1339">
        <f t="shared" si="264"/>
        <v>2031.1219512195123</v>
      </c>
    </row>
    <row r="1340" spans="1:24" x14ac:dyDescent="0.25">
      <c r="A1340">
        <f t="shared" si="233"/>
        <v>1.71</v>
      </c>
      <c r="B1340">
        <f t="shared" si="234"/>
        <v>2.9240999999999997</v>
      </c>
      <c r="C1340" t="s">
        <v>287</v>
      </c>
      <c r="E1340">
        <v>65</v>
      </c>
      <c r="F1340" t="s">
        <v>38</v>
      </c>
      <c r="G1340">
        <v>171</v>
      </c>
      <c r="H1340">
        <v>111</v>
      </c>
      <c r="I1340">
        <v>2.36</v>
      </c>
      <c r="J1340">
        <f t="shared" si="250"/>
        <v>37.960398071201396</v>
      </c>
      <c r="K1340">
        <v>7.2</v>
      </c>
      <c r="L1340">
        <f t="shared" si="258"/>
        <v>3.050847457627119</v>
      </c>
      <c r="M1340">
        <v>67</v>
      </c>
      <c r="N1340">
        <v>128</v>
      </c>
      <c r="O1340">
        <f t="shared" si="259"/>
        <v>54.237288135593225</v>
      </c>
      <c r="P1340">
        <f t="shared" si="260"/>
        <v>1.1531531531531531</v>
      </c>
      <c r="Q1340">
        <v>131</v>
      </c>
      <c r="R1340">
        <v>78</v>
      </c>
      <c r="S1340">
        <v>96</v>
      </c>
      <c r="T1340">
        <v>53</v>
      </c>
      <c r="U1340">
        <f t="shared" si="261"/>
        <v>750</v>
      </c>
      <c r="V1340">
        <f t="shared" si="262"/>
        <v>1770</v>
      </c>
      <c r="W1340">
        <f t="shared" si="263"/>
        <v>1066.6666666666667</v>
      </c>
      <c r="X1340">
        <f t="shared" si="264"/>
        <v>2517.3333333333335</v>
      </c>
    </row>
    <row r="1341" spans="1:24" x14ac:dyDescent="0.25">
      <c r="A1341">
        <f t="shared" si="233"/>
        <v>0</v>
      </c>
      <c r="B1341">
        <f t="shared" si="234"/>
        <v>0</v>
      </c>
      <c r="C1341" t="s">
        <v>299</v>
      </c>
      <c r="E1341">
        <v>65</v>
      </c>
      <c r="F1341" t="s">
        <v>38</v>
      </c>
      <c r="M1341">
        <v>72</v>
      </c>
      <c r="Q1341">
        <v>154</v>
      </c>
      <c r="R1341">
        <v>81</v>
      </c>
      <c r="S1341">
        <v>105</v>
      </c>
      <c r="T1341">
        <v>73</v>
      </c>
    </row>
    <row r="1342" spans="1:24" x14ac:dyDescent="0.25">
      <c r="A1342">
        <f t="shared" si="233"/>
        <v>0</v>
      </c>
      <c r="B1342">
        <f t="shared" si="234"/>
        <v>0</v>
      </c>
      <c r="C1342" t="s">
        <v>300</v>
      </c>
      <c r="E1342">
        <v>65</v>
      </c>
      <c r="F1342" t="s">
        <v>38</v>
      </c>
      <c r="M1342">
        <v>71</v>
      </c>
      <c r="Q1342">
        <v>111</v>
      </c>
      <c r="R1342">
        <v>72</v>
      </c>
      <c r="S1342">
        <v>85</v>
      </c>
      <c r="T1342">
        <v>39</v>
      </c>
    </row>
    <row r="1343" spans="1:24" x14ac:dyDescent="0.25">
      <c r="A1343">
        <f t="shared" si="233"/>
        <v>1.57</v>
      </c>
      <c r="B1343">
        <f t="shared" si="234"/>
        <v>2.4649000000000001</v>
      </c>
      <c r="C1343" t="s">
        <v>301</v>
      </c>
      <c r="E1343">
        <v>66</v>
      </c>
      <c r="F1343" t="s">
        <v>38</v>
      </c>
      <c r="G1343">
        <v>157</v>
      </c>
      <c r="H1343">
        <v>96</v>
      </c>
      <c r="I1343">
        <v>2.13</v>
      </c>
      <c r="J1343">
        <f t="shared" ref="J1343:J1356" si="265">H1343/B1343</f>
        <v>38.946813258144346</v>
      </c>
      <c r="M1343">
        <v>80</v>
      </c>
      <c r="Q1343">
        <v>143</v>
      </c>
      <c r="R1343">
        <v>79</v>
      </c>
      <c r="S1343">
        <v>100</v>
      </c>
      <c r="T1343">
        <v>64</v>
      </c>
    </row>
    <row r="1344" spans="1:24" x14ac:dyDescent="0.25">
      <c r="A1344">
        <f t="shared" si="233"/>
        <v>1.65</v>
      </c>
      <c r="B1344">
        <f t="shared" si="234"/>
        <v>2.7224999999999997</v>
      </c>
      <c r="C1344" t="s">
        <v>302</v>
      </c>
      <c r="E1344">
        <v>66</v>
      </c>
      <c r="F1344" t="s">
        <v>38</v>
      </c>
      <c r="G1344">
        <v>165</v>
      </c>
      <c r="H1344">
        <v>80</v>
      </c>
      <c r="I1344">
        <v>1.96</v>
      </c>
      <c r="J1344">
        <f t="shared" si="265"/>
        <v>29.384756657483933</v>
      </c>
      <c r="M1344">
        <v>90</v>
      </c>
      <c r="Q1344">
        <v>136</v>
      </c>
      <c r="R1344">
        <v>77</v>
      </c>
      <c r="S1344">
        <v>96</v>
      </c>
      <c r="T1344">
        <v>59</v>
      </c>
    </row>
    <row r="1345" spans="1:24" x14ac:dyDescent="0.25">
      <c r="A1345">
        <f t="shared" si="233"/>
        <v>1.82</v>
      </c>
      <c r="B1345">
        <f t="shared" si="234"/>
        <v>3.3124000000000002</v>
      </c>
      <c r="C1345" t="s">
        <v>303</v>
      </c>
      <c r="E1345">
        <v>66</v>
      </c>
      <c r="F1345" t="s">
        <v>38</v>
      </c>
      <c r="G1345">
        <v>182</v>
      </c>
      <c r="H1345">
        <v>92</v>
      </c>
      <c r="I1345">
        <v>2.17</v>
      </c>
      <c r="J1345">
        <f t="shared" si="265"/>
        <v>27.77442337881898</v>
      </c>
      <c r="K1345">
        <v>7.4</v>
      </c>
      <c r="L1345">
        <f t="shared" ref="L1345:L1356" si="266">K1345/I1345</f>
        <v>3.4101382488479266</v>
      </c>
      <c r="M1345">
        <v>67</v>
      </c>
      <c r="N1345">
        <v>110</v>
      </c>
      <c r="O1345">
        <f t="shared" ref="O1345:O1356" si="267">N1345/I1345</f>
        <v>50.691244239631338</v>
      </c>
      <c r="P1345">
        <f t="shared" ref="P1345:P1356" si="268">N1345/H1345</f>
        <v>1.1956521739130435</v>
      </c>
      <c r="Q1345">
        <v>117</v>
      </c>
      <c r="R1345">
        <v>72</v>
      </c>
      <c r="S1345">
        <v>87</v>
      </c>
      <c r="T1345">
        <v>45</v>
      </c>
      <c r="U1345">
        <f t="shared" ref="U1345:U1356" si="269">S1345*1000/N1345</f>
        <v>790.90909090909088</v>
      </c>
      <c r="V1345">
        <f t="shared" ref="V1345:V1356" si="270">U1345*I1345</f>
        <v>1716.2727272727273</v>
      </c>
      <c r="W1345">
        <f t="shared" ref="W1345:W1356" si="271">S1345*80/K1345</f>
        <v>940.54054054054052</v>
      </c>
      <c r="X1345">
        <f t="shared" ref="X1345:X1356" si="272">W1345*I1345</f>
        <v>2040.9729729729729</v>
      </c>
    </row>
    <row r="1346" spans="1:24" x14ac:dyDescent="0.25">
      <c r="A1346">
        <f t="shared" si="233"/>
        <v>1.55</v>
      </c>
      <c r="B1346">
        <f t="shared" si="234"/>
        <v>2.4025000000000003</v>
      </c>
      <c r="C1346" t="s">
        <v>304</v>
      </c>
      <c r="E1346">
        <v>67</v>
      </c>
      <c r="F1346" t="s">
        <v>38</v>
      </c>
      <c r="G1346">
        <v>155</v>
      </c>
      <c r="H1346">
        <v>68</v>
      </c>
      <c r="I1346">
        <v>1.76</v>
      </c>
      <c r="J1346">
        <f t="shared" si="265"/>
        <v>28.303850156087407</v>
      </c>
      <c r="K1346">
        <v>4.5</v>
      </c>
      <c r="L1346">
        <f t="shared" si="266"/>
        <v>2.5568181818181817</v>
      </c>
      <c r="M1346">
        <v>73</v>
      </c>
      <c r="N1346">
        <v>77</v>
      </c>
      <c r="O1346">
        <f t="shared" si="267"/>
        <v>43.75</v>
      </c>
      <c r="P1346">
        <f t="shared" si="268"/>
        <v>1.1323529411764706</v>
      </c>
      <c r="Q1346">
        <v>174</v>
      </c>
      <c r="R1346">
        <v>90</v>
      </c>
      <c r="S1346">
        <v>118</v>
      </c>
      <c r="T1346">
        <v>84</v>
      </c>
      <c r="U1346">
        <f t="shared" si="269"/>
        <v>1532.4675324675325</v>
      </c>
      <c r="V1346">
        <f t="shared" si="270"/>
        <v>2697.1428571428573</v>
      </c>
      <c r="W1346">
        <f t="shared" si="271"/>
        <v>2097.7777777777778</v>
      </c>
      <c r="X1346">
        <f t="shared" si="272"/>
        <v>3692.088888888889</v>
      </c>
    </row>
    <row r="1347" spans="1:24" x14ac:dyDescent="0.25">
      <c r="A1347">
        <f t="shared" ref="A1347:A1410" si="273">G1347/100</f>
        <v>1.59</v>
      </c>
      <c r="B1347">
        <f t="shared" ref="B1347:B1410" si="274">A1347*A1347</f>
        <v>2.5281000000000002</v>
      </c>
      <c r="C1347" t="s">
        <v>305</v>
      </c>
      <c r="E1347">
        <v>67</v>
      </c>
      <c r="F1347" t="s">
        <v>38</v>
      </c>
      <c r="G1347">
        <v>159</v>
      </c>
      <c r="H1347">
        <v>78</v>
      </c>
      <c r="I1347">
        <v>1.91</v>
      </c>
      <c r="J1347">
        <f t="shared" si="265"/>
        <v>30.853209920493647</v>
      </c>
      <c r="K1347">
        <v>6</v>
      </c>
      <c r="L1347">
        <f t="shared" si="266"/>
        <v>3.1413612565445028</v>
      </c>
      <c r="M1347">
        <v>48</v>
      </c>
      <c r="N1347">
        <v>127</v>
      </c>
      <c r="O1347">
        <f t="shared" si="267"/>
        <v>66.492146596858646</v>
      </c>
      <c r="P1347">
        <f t="shared" si="268"/>
        <v>1.6282051282051282</v>
      </c>
      <c r="Q1347">
        <v>199</v>
      </c>
      <c r="R1347">
        <v>81</v>
      </c>
      <c r="S1347">
        <v>121</v>
      </c>
      <c r="T1347">
        <v>118</v>
      </c>
      <c r="U1347">
        <f t="shared" si="269"/>
        <v>952.75590551181108</v>
      </c>
      <c r="V1347">
        <f t="shared" si="270"/>
        <v>1819.7637795275591</v>
      </c>
      <c r="W1347">
        <f t="shared" si="271"/>
        <v>1613.3333333333333</v>
      </c>
      <c r="X1347">
        <f t="shared" si="272"/>
        <v>3081.4666666666662</v>
      </c>
    </row>
    <row r="1348" spans="1:24" x14ac:dyDescent="0.25">
      <c r="A1348">
        <f t="shared" si="273"/>
        <v>1.6</v>
      </c>
      <c r="B1348">
        <f t="shared" si="274"/>
        <v>2.5600000000000005</v>
      </c>
      <c r="C1348" t="s">
        <v>306</v>
      </c>
      <c r="E1348">
        <v>67</v>
      </c>
      <c r="F1348" t="s">
        <v>38</v>
      </c>
      <c r="G1348">
        <v>160</v>
      </c>
      <c r="H1348">
        <v>61</v>
      </c>
      <c r="I1348">
        <v>1.67</v>
      </c>
      <c r="J1348">
        <f t="shared" si="265"/>
        <v>23.828124999999996</v>
      </c>
      <c r="K1348">
        <v>5.9</v>
      </c>
      <c r="L1348">
        <f t="shared" si="266"/>
        <v>3.5329341317365275</v>
      </c>
      <c r="M1348">
        <v>90</v>
      </c>
      <c r="N1348">
        <v>78</v>
      </c>
      <c r="O1348">
        <f t="shared" si="267"/>
        <v>46.706586826347305</v>
      </c>
      <c r="P1348">
        <f t="shared" si="268"/>
        <v>1.278688524590164</v>
      </c>
      <c r="Q1348">
        <v>155</v>
      </c>
      <c r="R1348">
        <v>70</v>
      </c>
      <c r="S1348">
        <v>99</v>
      </c>
      <c r="T1348">
        <v>85</v>
      </c>
      <c r="U1348">
        <f t="shared" si="269"/>
        <v>1269.2307692307693</v>
      </c>
      <c r="V1348">
        <f t="shared" si="270"/>
        <v>2119.6153846153848</v>
      </c>
      <c r="W1348">
        <f t="shared" si="271"/>
        <v>1342.3728813559321</v>
      </c>
      <c r="X1348">
        <f t="shared" si="272"/>
        <v>2241.7627118644064</v>
      </c>
    </row>
    <row r="1349" spans="1:24" x14ac:dyDescent="0.25">
      <c r="A1349">
        <f t="shared" si="273"/>
        <v>1.62</v>
      </c>
      <c r="B1349">
        <f t="shared" si="274"/>
        <v>2.6244000000000005</v>
      </c>
      <c r="C1349" t="s">
        <v>307</v>
      </c>
      <c r="E1349">
        <v>67</v>
      </c>
      <c r="F1349" t="s">
        <v>38</v>
      </c>
      <c r="G1349">
        <v>162</v>
      </c>
      <c r="H1349">
        <v>62</v>
      </c>
      <c r="I1349">
        <v>1.69</v>
      </c>
      <c r="J1349">
        <f t="shared" si="265"/>
        <v>23.624447492760247</v>
      </c>
      <c r="K1349">
        <v>4.4000000000000004</v>
      </c>
      <c r="L1349">
        <f t="shared" si="266"/>
        <v>2.6035502958579886</v>
      </c>
      <c r="M1349">
        <v>63</v>
      </c>
      <c r="N1349">
        <v>76</v>
      </c>
      <c r="O1349">
        <f t="shared" si="267"/>
        <v>44.970414201183431</v>
      </c>
      <c r="P1349">
        <f t="shared" si="268"/>
        <v>1.2258064516129032</v>
      </c>
      <c r="Q1349">
        <v>147</v>
      </c>
      <c r="R1349">
        <v>67</v>
      </c>
      <c r="S1349">
        <v>94</v>
      </c>
      <c r="T1349">
        <v>80</v>
      </c>
      <c r="U1349">
        <f t="shared" si="269"/>
        <v>1236.8421052631579</v>
      </c>
      <c r="V1349">
        <f t="shared" si="270"/>
        <v>2090.2631578947367</v>
      </c>
      <c r="W1349">
        <f t="shared" si="271"/>
        <v>1709.090909090909</v>
      </c>
      <c r="X1349">
        <f t="shared" si="272"/>
        <v>2888.363636363636</v>
      </c>
    </row>
    <row r="1350" spans="1:24" x14ac:dyDescent="0.25">
      <c r="A1350">
        <f t="shared" si="273"/>
        <v>1.62</v>
      </c>
      <c r="B1350">
        <f t="shared" si="274"/>
        <v>2.6244000000000005</v>
      </c>
      <c r="C1350" t="s">
        <v>308</v>
      </c>
      <c r="E1350">
        <v>67</v>
      </c>
      <c r="F1350" t="s">
        <v>38</v>
      </c>
      <c r="G1350">
        <v>162</v>
      </c>
      <c r="H1350">
        <v>78</v>
      </c>
      <c r="I1350">
        <v>1.83</v>
      </c>
      <c r="J1350">
        <f t="shared" si="265"/>
        <v>29.721079103795148</v>
      </c>
      <c r="K1350">
        <v>6.8</v>
      </c>
      <c r="L1350">
        <f t="shared" si="266"/>
        <v>3.7158469945355188</v>
      </c>
      <c r="M1350">
        <v>91</v>
      </c>
      <c r="N1350">
        <v>75</v>
      </c>
      <c r="O1350">
        <f t="shared" si="267"/>
        <v>40.983606557377044</v>
      </c>
      <c r="P1350">
        <f t="shared" si="268"/>
        <v>0.96153846153846156</v>
      </c>
      <c r="Q1350">
        <v>160</v>
      </c>
      <c r="R1350">
        <v>66</v>
      </c>
      <c r="S1350">
        <v>101</v>
      </c>
      <c r="T1350">
        <v>94</v>
      </c>
      <c r="U1350">
        <f t="shared" si="269"/>
        <v>1346.6666666666667</v>
      </c>
      <c r="V1350">
        <f t="shared" si="270"/>
        <v>2464.4</v>
      </c>
      <c r="W1350">
        <f t="shared" si="271"/>
        <v>1188.2352941176471</v>
      </c>
      <c r="X1350">
        <f t="shared" si="272"/>
        <v>2174.4705882352941</v>
      </c>
    </row>
    <row r="1351" spans="1:24" x14ac:dyDescent="0.25">
      <c r="A1351">
        <f t="shared" si="273"/>
        <v>1.63</v>
      </c>
      <c r="B1351">
        <f t="shared" si="274"/>
        <v>2.6568999999999998</v>
      </c>
      <c r="C1351" t="s">
        <v>309</v>
      </c>
      <c r="E1351">
        <v>67</v>
      </c>
      <c r="F1351" t="s">
        <v>38</v>
      </c>
      <c r="G1351">
        <v>163</v>
      </c>
      <c r="H1351">
        <v>98</v>
      </c>
      <c r="I1351">
        <v>2.17</v>
      </c>
      <c r="J1351">
        <f t="shared" si="265"/>
        <v>36.885091648161392</v>
      </c>
      <c r="K1351">
        <v>8.4</v>
      </c>
      <c r="L1351">
        <f t="shared" si="266"/>
        <v>3.870967741935484</v>
      </c>
      <c r="M1351">
        <v>99</v>
      </c>
      <c r="N1351">
        <v>87</v>
      </c>
      <c r="O1351">
        <f t="shared" si="267"/>
        <v>40.092165898617516</v>
      </c>
      <c r="P1351">
        <f t="shared" si="268"/>
        <v>0.88775510204081631</v>
      </c>
      <c r="Q1351">
        <v>137</v>
      </c>
      <c r="R1351">
        <v>83</v>
      </c>
      <c r="S1351">
        <v>101</v>
      </c>
      <c r="T1351">
        <v>54</v>
      </c>
      <c r="U1351">
        <f t="shared" si="269"/>
        <v>1160.9195402298851</v>
      </c>
      <c r="V1351">
        <f t="shared" si="270"/>
        <v>2519.1954022988507</v>
      </c>
      <c r="W1351">
        <f t="shared" si="271"/>
        <v>961.90476190476181</v>
      </c>
      <c r="X1351">
        <f t="shared" si="272"/>
        <v>2087.333333333333</v>
      </c>
    </row>
    <row r="1352" spans="1:24" x14ac:dyDescent="0.25">
      <c r="A1352">
        <f t="shared" si="273"/>
        <v>1.63</v>
      </c>
      <c r="B1352">
        <f t="shared" si="274"/>
        <v>2.6568999999999998</v>
      </c>
      <c r="C1352" t="s">
        <v>310</v>
      </c>
      <c r="E1352">
        <v>67</v>
      </c>
      <c r="F1352" t="s">
        <v>38</v>
      </c>
      <c r="G1352">
        <v>163</v>
      </c>
      <c r="H1352">
        <v>77</v>
      </c>
      <c r="I1352">
        <v>1.91</v>
      </c>
      <c r="J1352">
        <f t="shared" si="265"/>
        <v>28.981143437841094</v>
      </c>
      <c r="K1352">
        <v>7.2</v>
      </c>
      <c r="L1352">
        <f t="shared" si="266"/>
        <v>3.7696335078534036</v>
      </c>
      <c r="M1352">
        <v>92</v>
      </c>
      <c r="N1352">
        <v>81</v>
      </c>
      <c r="O1352">
        <f t="shared" si="267"/>
        <v>42.40837696335079</v>
      </c>
      <c r="P1352">
        <f t="shared" si="268"/>
        <v>1.051948051948052</v>
      </c>
      <c r="Q1352">
        <v>147</v>
      </c>
      <c r="R1352">
        <v>83</v>
      </c>
      <c r="S1352">
        <v>105</v>
      </c>
      <c r="T1352">
        <v>64</v>
      </c>
      <c r="U1352">
        <f t="shared" si="269"/>
        <v>1296.2962962962963</v>
      </c>
      <c r="V1352">
        <f t="shared" si="270"/>
        <v>2475.9259259259256</v>
      </c>
      <c r="W1352">
        <f t="shared" si="271"/>
        <v>1166.6666666666667</v>
      </c>
      <c r="X1352">
        <f t="shared" si="272"/>
        <v>2228.3333333333335</v>
      </c>
    </row>
    <row r="1353" spans="1:24" x14ac:dyDescent="0.25">
      <c r="A1353">
        <f t="shared" si="273"/>
        <v>1.64</v>
      </c>
      <c r="B1353">
        <f t="shared" si="274"/>
        <v>2.6895999999999995</v>
      </c>
      <c r="C1353" t="s">
        <v>311</v>
      </c>
      <c r="E1353">
        <v>67</v>
      </c>
      <c r="F1353" t="s">
        <v>38</v>
      </c>
      <c r="G1353">
        <v>164</v>
      </c>
      <c r="H1353">
        <v>60</v>
      </c>
      <c r="I1353">
        <v>1.67</v>
      </c>
      <c r="J1353">
        <f t="shared" si="265"/>
        <v>22.308149910767405</v>
      </c>
      <c r="K1353">
        <v>4.0999999999999996</v>
      </c>
      <c r="L1353">
        <f t="shared" si="266"/>
        <v>2.4550898203592815</v>
      </c>
      <c r="M1353">
        <v>80</v>
      </c>
      <c r="N1353">
        <v>73</v>
      </c>
      <c r="O1353">
        <f t="shared" si="267"/>
        <v>43.712574850299404</v>
      </c>
      <c r="P1353">
        <f t="shared" si="268"/>
        <v>1.2166666666666666</v>
      </c>
      <c r="Q1353">
        <v>158</v>
      </c>
      <c r="R1353">
        <v>86</v>
      </c>
      <c r="S1353">
        <v>110</v>
      </c>
      <c r="T1353">
        <v>72</v>
      </c>
      <c r="U1353">
        <f t="shared" si="269"/>
        <v>1506.8493150684931</v>
      </c>
      <c r="V1353">
        <f t="shared" si="270"/>
        <v>2516.4383561643831</v>
      </c>
      <c r="W1353">
        <f t="shared" si="271"/>
        <v>2146.3414634146343</v>
      </c>
      <c r="X1353">
        <f t="shared" si="272"/>
        <v>3584.3902439024391</v>
      </c>
    </row>
    <row r="1354" spans="1:24" x14ac:dyDescent="0.25">
      <c r="A1354">
        <f t="shared" si="273"/>
        <v>1.7</v>
      </c>
      <c r="B1354">
        <f t="shared" si="274"/>
        <v>2.8899999999999997</v>
      </c>
      <c r="C1354" t="s">
        <v>312</v>
      </c>
      <c r="E1354">
        <v>67</v>
      </c>
      <c r="F1354" t="s">
        <v>38</v>
      </c>
      <c r="G1354">
        <v>170</v>
      </c>
      <c r="H1354">
        <v>113</v>
      </c>
      <c r="I1354">
        <v>2.38</v>
      </c>
      <c r="J1354">
        <f t="shared" si="265"/>
        <v>39.100346020761251</v>
      </c>
      <c r="K1354">
        <v>5.7</v>
      </c>
      <c r="L1354">
        <f t="shared" si="266"/>
        <v>2.3949579831932777</v>
      </c>
      <c r="M1354">
        <v>74</v>
      </c>
      <c r="N1354">
        <v>103</v>
      </c>
      <c r="O1354">
        <f t="shared" si="267"/>
        <v>43.27731092436975</v>
      </c>
      <c r="P1354">
        <f t="shared" si="268"/>
        <v>0.91150442477876104</v>
      </c>
      <c r="Q1354">
        <v>144</v>
      </c>
      <c r="R1354">
        <v>87</v>
      </c>
      <c r="S1354">
        <v>106</v>
      </c>
      <c r="T1354">
        <v>57</v>
      </c>
      <c r="U1354">
        <f t="shared" si="269"/>
        <v>1029.1262135922329</v>
      </c>
      <c r="V1354">
        <f t="shared" si="270"/>
        <v>2449.3203883495144</v>
      </c>
      <c r="W1354">
        <f t="shared" si="271"/>
        <v>1487.719298245614</v>
      </c>
      <c r="X1354">
        <f t="shared" si="272"/>
        <v>3540.7719298245611</v>
      </c>
    </row>
    <row r="1355" spans="1:24" x14ac:dyDescent="0.25">
      <c r="A1355">
        <f t="shared" si="273"/>
        <v>1.7</v>
      </c>
      <c r="B1355">
        <f t="shared" si="274"/>
        <v>2.8899999999999997</v>
      </c>
      <c r="C1355" t="s">
        <v>312</v>
      </c>
      <c r="E1355">
        <v>67</v>
      </c>
      <c r="F1355" t="s">
        <v>38</v>
      </c>
      <c r="G1355">
        <v>170</v>
      </c>
      <c r="H1355">
        <v>84</v>
      </c>
      <c r="I1355">
        <v>2.0299999999999998</v>
      </c>
      <c r="J1355">
        <f t="shared" si="265"/>
        <v>29.065743944636683</v>
      </c>
      <c r="K1355">
        <v>4.9000000000000004</v>
      </c>
      <c r="L1355">
        <f t="shared" si="266"/>
        <v>2.4137931034482762</v>
      </c>
      <c r="M1355">
        <v>60</v>
      </c>
      <c r="N1355">
        <v>92</v>
      </c>
      <c r="O1355">
        <f t="shared" si="267"/>
        <v>45.320197044334982</v>
      </c>
      <c r="P1355">
        <f t="shared" si="268"/>
        <v>1.0952380952380953</v>
      </c>
      <c r="Q1355">
        <v>148</v>
      </c>
      <c r="R1355">
        <v>83</v>
      </c>
      <c r="S1355">
        <v>105</v>
      </c>
      <c r="T1355">
        <v>65</v>
      </c>
      <c r="U1355">
        <f t="shared" si="269"/>
        <v>1141.304347826087</v>
      </c>
      <c r="V1355">
        <f t="shared" si="270"/>
        <v>2316.8478260869565</v>
      </c>
      <c r="W1355">
        <f t="shared" si="271"/>
        <v>1714.2857142857142</v>
      </c>
      <c r="X1355">
        <f t="shared" si="272"/>
        <v>3479.9999999999995</v>
      </c>
    </row>
    <row r="1356" spans="1:24" x14ac:dyDescent="0.25">
      <c r="A1356">
        <f t="shared" si="273"/>
        <v>1.75</v>
      </c>
      <c r="B1356">
        <f t="shared" si="274"/>
        <v>3.0625</v>
      </c>
      <c r="C1356" t="s">
        <v>313</v>
      </c>
      <c r="E1356">
        <v>67</v>
      </c>
      <c r="F1356" t="s">
        <v>38</v>
      </c>
      <c r="G1356">
        <v>175</v>
      </c>
      <c r="H1356">
        <v>74</v>
      </c>
      <c r="I1356">
        <v>1.89</v>
      </c>
      <c r="J1356">
        <f t="shared" si="265"/>
        <v>24.163265306122447</v>
      </c>
      <c r="K1356">
        <v>5</v>
      </c>
      <c r="L1356">
        <f t="shared" si="266"/>
        <v>2.6455026455026456</v>
      </c>
      <c r="M1356">
        <v>59</v>
      </c>
      <c r="N1356">
        <v>85</v>
      </c>
      <c r="O1356">
        <f t="shared" si="267"/>
        <v>44.973544973544975</v>
      </c>
      <c r="P1356">
        <f t="shared" si="268"/>
        <v>1.1486486486486487</v>
      </c>
      <c r="Q1356">
        <v>142</v>
      </c>
      <c r="R1356">
        <v>69</v>
      </c>
      <c r="S1356">
        <v>97</v>
      </c>
      <c r="T1356">
        <v>73</v>
      </c>
      <c r="U1356">
        <f t="shared" si="269"/>
        <v>1141.1764705882354</v>
      </c>
      <c r="V1356">
        <f t="shared" si="270"/>
        <v>2156.8235294117649</v>
      </c>
      <c r="W1356">
        <f t="shared" si="271"/>
        <v>1552</v>
      </c>
      <c r="X1356">
        <f t="shared" si="272"/>
        <v>2933.2799999999997</v>
      </c>
    </row>
    <row r="1357" spans="1:24" x14ac:dyDescent="0.25">
      <c r="A1357">
        <f t="shared" si="273"/>
        <v>0</v>
      </c>
      <c r="B1357">
        <f t="shared" si="274"/>
        <v>0</v>
      </c>
      <c r="C1357" t="s">
        <v>314</v>
      </c>
      <c r="E1357">
        <v>67</v>
      </c>
      <c r="F1357" t="s">
        <v>38</v>
      </c>
      <c r="M1357">
        <v>58</v>
      </c>
      <c r="Q1357">
        <v>109</v>
      </c>
      <c r="R1357">
        <v>72</v>
      </c>
      <c r="S1357">
        <v>84</v>
      </c>
      <c r="T1357">
        <v>37</v>
      </c>
    </row>
    <row r="1358" spans="1:24" x14ac:dyDescent="0.25">
      <c r="A1358">
        <f t="shared" si="273"/>
        <v>0</v>
      </c>
      <c r="B1358">
        <f t="shared" si="274"/>
        <v>0</v>
      </c>
      <c r="C1358" t="s">
        <v>315</v>
      </c>
      <c r="E1358">
        <v>67</v>
      </c>
      <c r="F1358" t="s">
        <v>38</v>
      </c>
      <c r="M1358">
        <v>96</v>
      </c>
      <c r="Q1358">
        <v>160</v>
      </c>
      <c r="R1358">
        <v>69</v>
      </c>
      <c r="S1358">
        <v>99</v>
      </c>
      <c r="T1358">
        <v>91</v>
      </c>
    </row>
    <row r="1359" spans="1:24" x14ac:dyDescent="0.25">
      <c r="A1359">
        <f t="shared" si="273"/>
        <v>0</v>
      </c>
      <c r="B1359">
        <f t="shared" si="274"/>
        <v>0</v>
      </c>
      <c r="C1359" t="s">
        <v>316</v>
      </c>
      <c r="E1359">
        <v>67</v>
      </c>
      <c r="F1359" t="s">
        <v>38</v>
      </c>
      <c r="M1359">
        <v>69</v>
      </c>
      <c r="Q1359">
        <v>172</v>
      </c>
      <c r="R1359">
        <v>93</v>
      </c>
      <c r="S1359">
        <v>119</v>
      </c>
      <c r="T1359">
        <v>79</v>
      </c>
    </row>
    <row r="1360" spans="1:24" x14ac:dyDescent="0.25">
      <c r="A1360">
        <f t="shared" si="273"/>
        <v>1.52</v>
      </c>
      <c r="B1360">
        <f t="shared" si="274"/>
        <v>2.3104</v>
      </c>
      <c r="C1360" t="s">
        <v>317</v>
      </c>
      <c r="E1360">
        <v>68</v>
      </c>
      <c r="F1360" t="s">
        <v>38</v>
      </c>
      <c r="G1360">
        <v>152</v>
      </c>
      <c r="H1360">
        <v>52</v>
      </c>
      <c r="I1360">
        <v>1.51</v>
      </c>
      <c r="J1360">
        <f t="shared" ref="J1360:J1387" si="275">H1360/B1360</f>
        <v>22.506925207756233</v>
      </c>
      <c r="K1360">
        <v>4.5</v>
      </c>
      <c r="L1360">
        <f>K1360/I1360</f>
        <v>2.9801324503311259</v>
      </c>
      <c r="M1360">
        <v>84</v>
      </c>
      <c r="N1360">
        <v>54</v>
      </c>
      <c r="O1360">
        <f>N1360/I1360</f>
        <v>35.76158940397351</v>
      </c>
      <c r="P1360">
        <f>N1360/H1360</f>
        <v>1.0384615384615385</v>
      </c>
      <c r="Q1360">
        <v>154</v>
      </c>
      <c r="R1360">
        <v>88</v>
      </c>
      <c r="S1360">
        <v>110</v>
      </c>
      <c r="T1360">
        <v>66</v>
      </c>
      <c r="U1360">
        <f>S1360*1000/N1360</f>
        <v>2037.037037037037</v>
      </c>
      <c r="V1360">
        <f>U1360*I1360</f>
        <v>3075.9259259259256</v>
      </c>
      <c r="W1360">
        <f>S1360*80/K1360</f>
        <v>1955.5555555555557</v>
      </c>
      <c r="X1360">
        <f>W1360*I1360</f>
        <v>2952.8888888888891</v>
      </c>
    </row>
    <row r="1361" spans="1:24" x14ac:dyDescent="0.25">
      <c r="A1361">
        <f t="shared" si="273"/>
        <v>1.57</v>
      </c>
      <c r="B1361">
        <f t="shared" si="274"/>
        <v>2.4649000000000001</v>
      </c>
      <c r="C1361" t="s">
        <v>318</v>
      </c>
      <c r="E1361">
        <v>68</v>
      </c>
      <c r="F1361" t="s">
        <v>38</v>
      </c>
      <c r="G1361">
        <v>157</v>
      </c>
      <c r="H1361">
        <v>46</v>
      </c>
      <c r="I1361">
        <v>1.42</v>
      </c>
      <c r="J1361">
        <f t="shared" si="275"/>
        <v>18.662014686194166</v>
      </c>
      <c r="K1361">
        <v>3.5</v>
      </c>
      <c r="L1361">
        <f>K1361/I1361</f>
        <v>2.4647887323943665</v>
      </c>
      <c r="M1361">
        <v>98</v>
      </c>
      <c r="N1361">
        <v>35</v>
      </c>
      <c r="O1361">
        <f>N1361/I1361</f>
        <v>24.647887323943664</v>
      </c>
      <c r="P1361">
        <f>N1361/H1361</f>
        <v>0.76086956521739135</v>
      </c>
      <c r="Q1361">
        <v>165</v>
      </c>
      <c r="R1361">
        <v>81</v>
      </c>
      <c r="S1361">
        <v>101</v>
      </c>
      <c r="T1361">
        <v>84</v>
      </c>
      <c r="U1361">
        <f>S1361*1000/N1361</f>
        <v>2885.7142857142858</v>
      </c>
      <c r="V1361">
        <f>U1361*I1361</f>
        <v>4097.7142857142853</v>
      </c>
      <c r="W1361">
        <f>S1361*80/K1361</f>
        <v>2308.5714285714284</v>
      </c>
      <c r="X1361">
        <f>W1361*I1361</f>
        <v>3278.1714285714284</v>
      </c>
    </row>
    <row r="1362" spans="1:24" x14ac:dyDescent="0.25">
      <c r="A1362">
        <f t="shared" si="273"/>
        <v>1.57</v>
      </c>
      <c r="B1362">
        <f t="shared" si="274"/>
        <v>2.4649000000000001</v>
      </c>
      <c r="C1362" t="s">
        <v>319</v>
      </c>
      <c r="E1362">
        <v>68</v>
      </c>
      <c r="F1362" t="s">
        <v>38</v>
      </c>
      <c r="G1362">
        <v>157</v>
      </c>
      <c r="H1362">
        <v>101</v>
      </c>
      <c r="I1362">
        <v>2.19</v>
      </c>
      <c r="J1362">
        <f t="shared" si="275"/>
        <v>40.975293115339362</v>
      </c>
      <c r="K1362">
        <v>7</v>
      </c>
      <c r="L1362">
        <f>K1362/I1362</f>
        <v>3.1963470319634704</v>
      </c>
      <c r="M1362">
        <v>78</v>
      </c>
      <c r="N1362">
        <v>90</v>
      </c>
      <c r="O1362">
        <f>N1362/I1362</f>
        <v>41.095890410958908</v>
      </c>
      <c r="P1362">
        <f>N1362/H1362</f>
        <v>0.8910891089108911</v>
      </c>
      <c r="Q1362">
        <v>196</v>
      </c>
      <c r="R1362">
        <v>63</v>
      </c>
      <c r="S1362">
        <v>113</v>
      </c>
      <c r="T1362">
        <v>133</v>
      </c>
      <c r="U1362">
        <f>S1362*1000/N1362</f>
        <v>1255.5555555555557</v>
      </c>
      <c r="V1362">
        <f>U1362*I1362</f>
        <v>2749.666666666667</v>
      </c>
      <c r="W1362">
        <f>S1362*80/K1362</f>
        <v>1291.4285714285713</v>
      </c>
      <c r="X1362">
        <f>W1362*I1362</f>
        <v>2828.2285714285713</v>
      </c>
    </row>
    <row r="1363" spans="1:24" x14ac:dyDescent="0.25">
      <c r="A1363">
        <f t="shared" si="273"/>
        <v>1.57</v>
      </c>
      <c r="B1363">
        <f t="shared" si="274"/>
        <v>2.4649000000000001</v>
      </c>
      <c r="C1363" t="s">
        <v>320</v>
      </c>
      <c r="E1363">
        <v>68</v>
      </c>
      <c r="F1363" t="s">
        <v>38</v>
      </c>
      <c r="G1363">
        <v>157</v>
      </c>
      <c r="H1363">
        <v>82</v>
      </c>
      <c r="I1363">
        <v>1.95</v>
      </c>
      <c r="J1363">
        <f t="shared" si="275"/>
        <v>33.267069657998292</v>
      </c>
      <c r="K1363">
        <v>5.3</v>
      </c>
      <c r="L1363">
        <f>K1363/I1363</f>
        <v>2.7179487179487181</v>
      </c>
      <c r="M1363">
        <v>76</v>
      </c>
      <c r="N1363">
        <v>89</v>
      </c>
      <c r="O1363">
        <f>N1363/I1363</f>
        <v>45.641025641025642</v>
      </c>
      <c r="P1363">
        <f>N1363/H1363</f>
        <v>1.0853658536585367</v>
      </c>
      <c r="Q1363">
        <v>143</v>
      </c>
      <c r="R1363">
        <v>83</v>
      </c>
      <c r="S1363">
        <v>103</v>
      </c>
      <c r="T1363">
        <v>60</v>
      </c>
      <c r="U1363">
        <f>S1363*1000/N1363</f>
        <v>1157.3033707865168</v>
      </c>
      <c r="V1363">
        <f>U1363*I1363</f>
        <v>2256.7415730337075</v>
      </c>
      <c r="W1363">
        <f>S1363*80/K1363</f>
        <v>1554.7169811320755</v>
      </c>
      <c r="X1363">
        <f>W1363*I1363</f>
        <v>3031.6981132075471</v>
      </c>
    </row>
    <row r="1364" spans="1:24" x14ac:dyDescent="0.25">
      <c r="A1364">
        <f t="shared" si="273"/>
        <v>1.59</v>
      </c>
      <c r="B1364">
        <f t="shared" si="274"/>
        <v>2.5281000000000002</v>
      </c>
      <c r="C1364" t="s">
        <v>321</v>
      </c>
      <c r="E1364">
        <v>68</v>
      </c>
      <c r="F1364" t="s">
        <v>38</v>
      </c>
      <c r="G1364">
        <v>159</v>
      </c>
      <c r="H1364">
        <v>75</v>
      </c>
      <c r="I1364">
        <v>1.78</v>
      </c>
      <c r="J1364">
        <f t="shared" si="275"/>
        <v>29.666548000474663</v>
      </c>
      <c r="K1364">
        <v>5.3</v>
      </c>
      <c r="L1364">
        <f>K1364/I1364</f>
        <v>2.9775280898876404</v>
      </c>
      <c r="M1364">
        <v>79</v>
      </c>
      <c r="N1364">
        <v>75</v>
      </c>
      <c r="O1364">
        <f>N1364/I1364</f>
        <v>42.134831460674157</v>
      </c>
      <c r="P1364">
        <f>N1364/H1364</f>
        <v>1</v>
      </c>
      <c r="Q1364">
        <v>184</v>
      </c>
      <c r="R1364">
        <v>84</v>
      </c>
      <c r="S1364">
        <v>127</v>
      </c>
      <c r="T1364">
        <v>100</v>
      </c>
      <c r="U1364">
        <f>S1364*1000/N1364</f>
        <v>1693.3333333333333</v>
      </c>
      <c r="V1364">
        <f>U1364*I1364</f>
        <v>3014.1333333333332</v>
      </c>
      <c r="W1364">
        <f>S1364*80/K1364</f>
        <v>1916.9811320754718</v>
      </c>
      <c r="X1364">
        <f>W1364*I1364</f>
        <v>3412.2264150943397</v>
      </c>
    </row>
    <row r="1365" spans="1:24" x14ac:dyDescent="0.25">
      <c r="A1365">
        <f t="shared" si="273"/>
        <v>1.6</v>
      </c>
      <c r="B1365">
        <f t="shared" si="274"/>
        <v>2.5600000000000005</v>
      </c>
      <c r="C1365" t="s">
        <v>322</v>
      </c>
      <c r="E1365">
        <v>68</v>
      </c>
      <c r="F1365" t="s">
        <v>38</v>
      </c>
      <c r="G1365">
        <v>160</v>
      </c>
      <c r="H1365">
        <v>89</v>
      </c>
      <c r="I1365">
        <v>2.0499999999999998</v>
      </c>
      <c r="J1365">
        <f t="shared" si="275"/>
        <v>34.765624999999993</v>
      </c>
      <c r="M1365">
        <v>60</v>
      </c>
      <c r="Q1365">
        <v>145</v>
      </c>
      <c r="R1365">
        <v>72</v>
      </c>
      <c r="S1365">
        <v>96</v>
      </c>
      <c r="T1365">
        <v>73</v>
      </c>
    </row>
    <row r="1366" spans="1:24" x14ac:dyDescent="0.25">
      <c r="A1366">
        <f t="shared" si="273"/>
        <v>1.62</v>
      </c>
      <c r="B1366">
        <f t="shared" si="274"/>
        <v>2.6244000000000005</v>
      </c>
      <c r="C1366" t="s">
        <v>323</v>
      </c>
      <c r="E1366">
        <v>68</v>
      </c>
      <c r="F1366" t="s">
        <v>38</v>
      </c>
      <c r="G1366">
        <v>162</v>
      </c>
      <c r="H1366">
        <v>80</v>
      </c>
      <c r="I1366">
        <v>1.94</v>
      </c>
      <c r="J1366">
        <f t="shared" si="275"/>
        <v>30.48315805517451</v>
      </c>
      <c r="K1366">
        <v>5.5</v>
      </c>
      <c r="L1366">
        <f t="shared" ref="L1366:L1371" si="276">K1366/I1366</f>
        <v>2.8350515463917527</v>
      </c>
      <c r="M1366">
        <v>64</v>
      </c>
      <c r="N1366">
        <v>87</v>
      </c>
      <c r="O1366">
        <f t="shared" ref="O1366:O1371" si="277">N1366/I1366</f>
        <v>44.845360824742272</v>
      </c>
      <c r="P1366">
        <f t="shared" ref="P1366:P1371" si="278">N1366/H1366</f>
        <v>1.0874999999999999</v>
      </c>
      <c r="Q1366">
        <v>156</v>
      </c>
      <c r="R1366">
        <v>75</v>
      </c>
      <c r="S1366">
        <v>99</v>
      </c>
      <c r="T1366">
        <v>81</v>
      </c>
      <c r="U1366">
        <f t="shared" ref="U1366:U1371" si="279">S1366*1000/N1366</f>
        <v>1137.9310344827586</v>
      </c>
      <c r="V1366">
        <f t="shared" ref="V1366:V1371" si="280">U1366*I1366</f>
        <v>2207.5862068965516</v>
      </c>
      <c r="W1366">
        <f t="shared" ref="W1366:W1371" si="281">S1366*80/K1366</f>
        <v>1440</v>
      </c>
      <c r="X1366">
        <f t="shared" ref="X1366:X1371" si="282">W1366*I1366</f>
        <v>2793.6</v>
      </c>
    </row>
    <row r="1367" spans="1:24" x14ac:dyDescent="0.25">
      <c r="A1367">
        <f t="shared" si="273"/>
        <v>1.63</v>
      </c>
      <c r="B1367">
        <f t="shared" si="274"/>
        <v>2.6568999999999998</v>
      </c>
      <c r="C1367" t="s">
        <v>324</v>
      </c>
      <c r="D1367" t="s">
        <v>325</v>
      </c>
      <c r="E1367">
        <v>68</v>
      </c>
      <c r="F1367" t="s">
        <v>38</v>
      </c>
      <c r="G1367">
        <v>163</v>
      </c>
      <c r="H1367">
        <v>97</v>
      </c>
      <c r="I1367">
        <v>2.16</v>
      </c>
      <c r="J1367">
        <f t="shared" si="275"/>
        <v>36.508713161955669</v>
      </c>
      <c r="K1367">
        <v>5.0999999999999996</v>
      </c>
      <c r="L1367">
        <f t="shared" si="276"/>
        <v>2.3611111111111107</v>
      </c>
      <c r="M1367">
        <v>56</v>
      </c>
      <c r="N1367">
        <v>94</v>
      </c>
      <c r="O1367">
        <f t="shared" si="277"/>
        <v>43.518518518518519</v>
      </c>
      <c r="P1367">
        <f t="shared" si="278"/>
        <v>0.96907216494845361</v>
      </c>
      <c r="Q1367">
        <v>130</v>
      </c>
      <c r="R1367">
        <v>84</v>
      </c>
      <c r="S1367">
        <v>99</v>
      </c>
      <c r="T1367">
        <v>46</v>
      </c>
      <c r="U1367">
        <f t="shared" si="279"/>
        <v>1053.1914893617022</v>
      </c>
      <c r="V1367">
        <f t="shared" si="280"/>
        <v>2274.8936170212769</v>
      </c>
      <c r="W1367">
        <f t="shared" si="281"/>
        <v>1552.9411764705883</v>
      </c>
      <c r="X1367">
        <f t="shared" si="282"/>
        <v>3354.3529411764707</v>
      </c>
    </row>
    <row r="1368" spans="1:24" x14ac:dyDescent="0.25">
      <c r="A1368">
        <f t="shared" si="273"/>
        <v>1.65</v>
      </c>
      <c r="B1368">
        <f t="shared" si="274"/>
        <v>2.7224999999999997</v>
      </c>
      <c r="C1368" t="s">
        <v>326</v>
      </c>
      <c r="E1368">
        <v>68</v>
      </c>
      <c r="F1368" t="s">
        <v>38</v>
      </c>
      <c r="G1368">
        <v>165</v>
      </c>
      <c r="H1368">
        <v>122</v>
      </c>
      <c r="I1368">
        <v>2.46</v>
      </c>
      <c r="J1368">
        <f t="shared" si="275"/>
        <v>44.811753902663</v>
      </c>
      <c r="K1368">
        <v>7.9</v>
      </c>
      <c r="L1368">
        <f t="shared" si="276"/>
        <v>3.2113821138211383</v>
      </c>
      <c r="M1368">
        <v>86</v>
      </c>
      <c r="N1368">
        <v>90</v>
      </c>
      <c r="O1368">
        <f t="shared" si="277"/>
        <v>36.585365853658537</v>
      </c>
      <c r="P1368">
        <f t="shared" si="278"/>
        <v>0.73770491803278693</v>
      </c>
      <c r="Q1368">
        <v>183</v>
      </c>
      <c r="R1368">
        <v>81</v>
      </c>
      <c r="S1368">
        <v>115</v>
      </c>
      <c r="T1368">
        <v>102</v>
      </c>
      <c r="U1368">
        <f t="shared" si="279"/>
        <v>1277.7777777777778</v>
      </c>
      <c r="V1368">
        <f t="shared" si="280"/>
        <v>3143.3333333333335</v>
      </c>
      <c r="W1368">
        <f t="shared" si="281"/>
        <v>1164.5569620253164</v>
      </c>
      <c r="X1368">
        <f t="shared" si="282"/>
        <v>2864.8101265822784</v>
      </c>
    </row>
    <row r="1369" spans="1:24" x14ac:dyDescent="0.25">
      <c r="A1369">
        <f t="shared" si="273"/>
        <v>1.7</v>
      </c>
      <c r="B1369">
        <f t="shared" si="274"/>
        <v>2.8899999999999997</v>
      </c>
      <c r="C1369" t="s">
        <v>327</v>
      </c>
      <c r="D1369" t="s">
        <v>328</v>
      </c>
      <c r="E1369">
        <v>68</v>
      </c>
      <c r="F1369" t="s">
        <v>38</v>
      </c>
      <c r="G1369">
        <v>170</v>
      </c>
      <c r="H1369">
        <v>97</v>
      </c>
      <c r="I1369">
        <v>2.19</v>
      </c>
      <c r="J1369">
        <f t="shared" si="275"/>
        <v>33.564013840830455</v>
      </c>
      <c r="K1369">
        <v>5.7</v>
      </c>
      <c r="L1369">
        <f t="shared" si="276"/>
        <v>2.6027397260273974</v>
      </c>
      <c r="M1369">
        <v>57</v>
      </c>
      <c r="N1369">
        <v>104</v>
      </c>
      <c r="O1369">
        <f t="shared" si="277"/>
        <v>47.488584474885847</v>
      </c>
      <c r="P1369">
        <f t="shared" si="278"/>
        <v>1.0721649484536082</v>
      </c>
      <c r="Q1369">
        <v>125</v>
      </c>
      <c r="R1369">
        <v>77</v>
      </c>
      <c r="S1369">
        <v>93</v>
      </c>
      <c r="T1369">
        <v>48</v>
      </c>
      <c r="U1369">
        <f t="shared" si="279"/>
        <v>894.23076923076928</v>
      </c>
      <c r="V1369">
        <f t="shared" si="280"/>
        <v>1958.3653846153848</v>
      </c>
      <c r="W1369">
        <f t="shared" si="281"/>
        <v>1305.2631578947369</v>
      </c>
      <c r="X1369">
        <f t="shared" si="282"/>
        <v>2858.5263157894738</v>
      </c>
    </row>
    <row r="1370" spans="1:24" x14ac:dyDescent="0.25">
      <c r="A1370">
        <f t="shared" si="273"/>
        <v>1.7</v>
      </c>
      <c r="B1370">
        <f t="shared" si="274"/>
        <v>2.8899999999999997</v>
      </c>
      <c r="C1370" t="s">
        <v>329</v>
      </c>
      <c r="E1370">
        <v>68</v>
      </c>
      <c r="F1370" t="s">
        <v>38</v>
      </c>
      <c r="G1370">
        <v>170</v>
      </c>
      <c r="H1370">
        <v>124</v>
      </c>
      <c r="I1370">
        <v>2.5</v>
      </c>
      <c r="J1370">
        <f t="shared" si="275"/>
        <v>42.906574394463675</v>
      </c>
      <c r="K1370">
        <v>6</v>
      </c>
      <c r="L1370">
        <f t="shared" si="276"/>
        <v>2.4</v>
      </c>
      <c r="M1370">
        <v>81</v>
      </c>
      <c r="N1370">
        <v>75</v>
      </c>
      <c r="O1370">
        <f t="shared" si="277"/>
        <v>30</v>
      </c>
      <c r="P1370">
        <f t="shared" si="278"/>
        <v>0.60483870967741937</v>
      </c>
      <c r="Q1370">
        <v>169</v>
      </c>
      <c r="R1370">
        <v>83</v>
      </c>
      <c r="S1370">
        <v>112</v>
      </c>
      <c r="T1370">
        <v>86</v>
      </c>
      <c r="U1370">
        <f t="shared" si="279"/>
        <v>1493.3333333333333</v>
      </c>
      <c r="V1370">
        <f t="shared" si="280"/>
        <v>3733.333333333333</v>
      </c>
      <c r="W1370">
        <f t="shared" si="281"/>
        <v>1493.3333333333333</v>
      </c>
      <c r="X1370">
        <f t="shared" si="282"/>
        <v>3733.333333333333</v>
      </c>
    </row>
    <row r="1371" spans="1:24" x14ac:dyDescent="0.25">
      <c r="A1371">
        <f t="shared" si="273"/>
        <v>1.53</v>
      </c>
      <c r="B1371">
        <f t="shared" si="274"/>
        <v>2.3409</v>
      </c>
      <c r="C1371" t="s">
        <v>330</v>
      </c>
      <c r="E1371">
        <v>69</v>
      </c>
      <c r="F1371" t="s">
        <v>38</v>
      </c>
      <c r="G1371">
        <v>153</v>
      </c>
      <c r="H1371">
        <v>57</v>
      </c>
      <c r="I1371">
        <v>1.59</v>
      </c>
      <c r="J1371">
        <f t="shared" si="275"/>
        <v>24.349609124695629</v>
      </c>
      <c r="K1371">
        <v>3.8</v>
      </c>
      <c r="L1371">
        <f t="shared" si="276"/>
        <v>2.3899371069182389</v>
      </c>
      <c r="M1371">
        <v>60</v>
      </c>
      <c r="N1371">
        <v>76</v>
      </c>
      <c r="O1371">
        <f t="shared" si="277"/>
        <v>47.79874213836478</v>
      </c>
      <c r="P1371">
        <f t="shared" si="278"/>
        <v>1.3333333333333333</v>
      </c>
      <c r="Q1371">
        <v>130</v>
      </c>
      <c r="R1371">
        <v>73</v>
      </c>
      <c r="S1371">
        <v>92</v>
      </c>
      <c r="T1371">
        <v>57</v>
      </c>
      <c r="U1371">
        <f t="shared" si="279"/>
        <v>1210.5263157894738</v>
      </c>
      <c r="V1371">
        <f t="shared" si="280"/>
        <v>1924.7368421052633</v>
      </c>
      <c r="W1371">
        <f t="shared" si="281"/>
        <v>1936.8421052631579</v>
      </c>
      <c r="X1371">
        <f t="shared" si="282"/>
        <v>3079.5789473684213</v>
      </c>
    </row>
    <row r="1372" spans="1:24" x14ac:dyDescent="0.25">
      <c r="A1372">
        <f t="shared" si="273"/>
        <v>1.57</v>
      </c>
      <c r="B1372">
        <f t="shared" si="274"/>
        <v>2.4649000000000001</v>
      </c>
      <c r="C1372" t="s">
        <v>331</v>
      </c>
      <c r="E1372">
        <v>69</v>
      </c>
      <c r="F1372" t="s">
        <v>38</v>
      </c>
      <c r="G1372">
        <v>157</v>
      </c>
      <c r="H1372">
        <v>83</v>
      </c>
      <c r="I1372">
        <v>1.97</v>
      </c>
      <c r="J1372">
        <f t="shared" si="275"/>
        <v>33.672765629437301</v>
      </c>
      <c r="M1372">
        <v>74</v>
      </c>
      <c r="Q1372">
        <v>174</v>
      </c>
      <c r="R1372">
        <v>76</v>
      </c>
      <c r="S1372">
        <v>109</v>
      </c>
      <c r="T1372">
        <v>98</v>
      </c>
    </row>
    <row r="1373" spans="1:24" x14ac:dyDescent="0.25">
      <c r="A1373">
        <f t="shared" si="273"/>
        <v>1.63</v>
      </c>
      <c r="B1373">
        <f t="shared" si="274"/>
        <v>2.6568999999999998</v>
      </c>
      <c r="C1373" t="s">
        <v>332</v>
      </c>
      <c r="E1373">
        <v>69</v>
      </c>
      <c r="F1373" t="s">
        <v>38</v>
      </c>
      <c r="G1373">
        <v>163</v>
      </c>
      <c r="H1373">
        <v>86</v>
      </c>
      <c r="I1373">
        <v>2.0299999999999998</v>
      </c>
      <c r="J1373">
        <f t="shared" si="275"/>
        <v>32.368549813692653</v>
      </c>
      <c r="K1373">
        <v>6.1</v>
      </c>
      <c r="L1373">
        <f t="shared" ref="L1373:L1382" si="283">K1373/I1373</f>
        <v>3.0049261083743843</v>
      </c>
      <c r="M1373">
        <v>77</v>
      </c>
      <c r="N1373">
        <v>78</v>
      </c>
      <c r="O1373">
        <f t="shared" ref="O1373:O1382" si="284">N1373/I1373</f>
        <v>38.423645320197046</v>
      </c>
      <c r="P1373">
        <f t="shared" ref="P1373:P1382" si="285">N1373/H1373</f>
        <v>0.90697674418604646</v>
      </c>
      <c r="Q1373">
        <v>162</v>
      </c>
      <c r="R1373">
        <v>78</v>
      </c>
      <c r="S1373">
        <v>106</v>
      </c>
      <c r="T1373">
        <v>84</v>
      </c>
      <c r="U1373">
        <f>S1373*1000/N1373</f>
        <v>1358.9743589743589</v>
      </c>
      <c r="V1373">
        <f>U1373*I1373</f>
        <v>2758.7179487179483</v>
      </c>
      <c r="W1373">
        <f>S1373*80/K1373</f>
        <v>1390.1639344262296</v>
      </c>
      <c r="X1373">
        <f>W1373*I1373</f>
        <v>2822.032786885246</v>
      </c>
    </row>
    <row r="1374" spans="1:24" x14ac:dyDescent="0.25">
      <c r="A1374">
        <f t="shared" si="273"/>
        <v>1.63</v>
      </c>
      <c r="B1374">
        <f t="shared" si="274"/>
        <v>2.6568999999999998</v>
      </c>
      <c r="C1374" t="s">
        <v>333</v>
      </c>
      <c r="E1374">
        <v>69</v>
      </c>
      <c r="F1374" t="s">
        <v>38</v>
      </c>
      <c r="G1374">
        <v>163</v>
      </c>
      <c r="H1374">
        <v>80</v>
      </c>
      <c r="I1374">
        <v>1.95</v>
      </c>
      <c r="J1374">
        <f t="shared" si="275"/>
        <v>30.110278896458279</v>
      </c>
      <c r="K1374">
        <v>6.4</v>
      </c>
      <c r="L1374">
        <f t="shared" si="283"/>
        <v>3.2820512820512824</v>
      </c>
      <c r="M1374">
        <v>69</v>
      </c>
      <c r="N1374">
        <v>89</v>
      </c>
      <c r="O1374">
        <f t="shared" si="284"/>
        <v>45.641025641025642</v>
      </c>
      <c r="P1374">
        <f t="shared" si="285"/>
        <v>1.1125</v>
      </c>
      <c r="Q1374">
        <v>132</v>
      </c>
      <c r="R1374">
        <v>80</v>
      </c>
      <c r="S1374">
        <v>98</v>
      </c>
      <c r="T1374">
        <v>52</v>
      </c>
      <c r="U1374">
        <f>S1374*1000/N1374</f>
        <v>1101.1235955056179</v>
      </c>
      <c r="V1374">
        <f>U1374*I1374</f>
        <v>2147.1910112359551</v>
      </c>
      <c r="W1374">
        <f>S1374*80/K1374</f>
        <v>1225</v>
      </c>
      <c r="X1374">
        <f>W1374*I1374</f>
        <v>2388.75</v>
      </c>
    </row>
    <row r="1375" spans="1:24" x14ac:dyDescent="0.25">
      <c r="A1375">
        <f t="shared" si="273"/>
        <v>1.67</v>
      </c>
      <c r="B1375">
        <f t="shared" si="274"/>
        <v>2.7888999999999999</v>
      </c>
      <c r="C1375" t="s">
        <v>334</v>
      </c>
      <c r="E1375">
        <v>69</v>
      </c>
      <c r="F1375" t="s">
        <v>38</v>
      </c>
      <c r="G1375">
        <v>167</v>
      </c>
      <c r="H1375">
        <v>80</v>
      </c>
      <c r="I1375">
        <v>1.96</v>
      </c>
      <c r="J1375">
        <f t="shared" si="275"/>
        <v>28.685144680698485</v>
      </c>
      <c r="K1375">
        <v>6.6</v>
      </c>
      <c r="L1375">
        <f t="shared" si="283"/>
        <v>3.3673469387755102</v>
      </c>
      <c r="M1375">
        <v>66</v>
      </c>
      <c r="N1375">
        <v>100</v>
      </c>
      <c r="O1375">
        <f t="shared" si="284"/>
        <v>51.020408163265309</v>
      </c>
      <c r="P1375">
        <f t="shared" si="285"/>
        <v>1.25</v>
      </c>
      <c r="Q1375">
        <v>169</v>
      </c>
      <c r="R1375">
        <v>90</v>
      </c>
      <c r="S1375">
        <v>116</v>
      </c>
      <c r="T1375">
        <v>79</v>
      </c>
      <c r="U1375">
        <f>S1375*1000/N1375</f>
        <v>1160</v>
      </c>
      <c r="V1375">
        <f>U1375*I1375</f>
        <v>2273.6</v>
      </c>
      <c r="W1375">
        <f>S1375*80/K1375</f>
        <v>1406.0606060606062</v>
      </c>
      <c r="X1375">
        <f>W1375*I1375</f>
        <v>2755.878787878788</v>
      </c>
    </row>
    <row r="1376" spans="1:24" x14ac:dyDescent="0.25">
      <c r="A1376">
        <f t="shared" si="273"/>
        <v>1.7</v>
      </c>
      <c r="B1376">
        <f t="shared" si="274"/>
        <v>2.8899999999999997</v>
      </c>
      <c r="C1376" t="s">
        <v>335</v>
      </c>
      <c r="E1376">
        <v>69</v>
      </c>
      <c r="F1376" t="s">
        <v>38</v>
      </c>
      <c r="G1376">
        <v>170</v>
      </c>
      <c r="H1376">
        <v>93</v>
      </c>
      <c r="I1376">
        <v>2.14</v>
      </c>
      <c r="J1376">
        <f t="shared" si="275"/>
        <v>32.179930795847753</v>
      </c>
      <c r="K1376">
        <v>4.9000000000000004</v>
      </c>
      <c r="L1376">
        <f t="shared" si="283"/>
        <v>2.2897196261682242</v>
      </c>
      <c r="M1376">
        <v>65</v>
      </c>
      <c r="N1376">
        <v>76</v>
      </c>
      <c r="O1376">
        <f t="shared" si="284"/>
        <v>35.514018691588781</v>
      </c>
      <c r="P1376">
        <f t="shared" si="285"/>
        <v>0.81720430107526887</v>
      </c>
      <c r="Q1376">
        <v>143</v>
      </c>
      <c r="R1376">
        <v>79</v>
      </c>
      <c r="T1376">
        <v>64</v>
      </c>
    </row>
    <row r="1377" spans="1:24" x14ac:dyDescent="0.25">
      <c r="A1377">
        <f t="shared" si="273"/>
        <v>1.7</v>
      </c>
      <c r="B1377">
        <f t="shared" si="274"/>
        <v>2.8899999999999997</v>
      </c>
      <c r="C1377" t="s">
        <v>335</v>
      </c>
      <c r="E1377">
        <v>69</v>
      </c>
      <c r="F1377" t="s">
        <v>38</v>
      </c>
      <c r="G1377">
        <v>170</v>
      </c>
      <c r="H1377">
        <v>85</v>
      </c>
      <c r="I1377">
        <v>2.04</v>
      </c>
      <c r="J1377">
        <f t="shared" si="275"/>
        <v>29.411764705882355</v>
      </c>
      <c r="K1377">
        <v>6.1</v>
      </c>
      <c r="L1377">
        <f t="shared" si="283"/>
        <v>2.9901960784313721</v>
      </c>
      <c r="M1377">
        <v>75</v>
      </c>
      <c r="N1377">
        <v>93</v>
      </c>
      <c r="O1377">
        <f t="shared" si="284"/>
        <v>45.588235294117645</v>
      </c>
      <c r="P1377">
        <f t="shared" si="285"/>
        <v>1.0941176470588236</v>
      </c>
      <c r="Q1377">
        <v>161</v>
      </c>
      <c r="R1377">
        <v>76</v>
      </c>
      <c r="S1377">
        <v>104</v>
      </c>
      <c r="T1377">
        <v>85</v>
      </c>
      <c r="U1377">
        <f>S1377*1000/N1377</f>
        <v>1118.2795698924731</v>
      </c>
      <c r="V1377">
        <f>U1377*I1377</f>
        <v>2281.2903225806454</v>
      </c>
      <c r="W1377">
        <f>S1377*80/K1377</f>
        <v>1363.9344262295083</v>
      </c>
      <c r="X1377">
        <f>W1377*I1377</f>
        <v>2782.4262295081971</v>
      </c>
    </row>
    <row r="1378" spans="1:24" x14ac:dyDescent="0.25">
      <c r="A1378">
        <f t="shared" si="273"/>
        <v>1.7</v>
      </c>
      <c r="B1378">
        <f t="shared" si="274"/>
        <v>2.8899999999999997</v>
      </c>
      <c r="C1378" t="s">
        <v>336</v>
      </c>
      <c r="E1378">
        <v>69</v>
      </c>
      <c r="F1378" t="s">
        <v>38</v>
      </c>
      <c r="G1378">
        <v>170</v>
      </c>
      <c r="H1378">
        <v>81</v>
      </c>
      <c r="I1378">
        <v>1.99</v>
      </c>
      <c r="J1378">
        <f t="shared" si="275"/>
        <v>28.027681660899656</v>
      </c>
      <c r="K1378">
        <v>11</v>
      </c>
      <c r="L1378">
        <f t="shared" si="283"/>
        <v>5.5276381909547743</v>
      </c>
      <c r="M1378">
        <v>71</v>
      </c>
      <c r="N1378">
        <v>148</v>
      </c>
      <c r="O1378">
        <f t="shared" si="284"/>
        <v>74.371859296482413</v>
      </c>
      <c r="P1378">
        <f t="shared" si="285"/>
        <v>1.8271604938271604</v>
      </c>
      <c r="Q1378">
        <v>134</v>
      </c>
      <c r="R1378">
        <v>70</v>
      </c>
      <c r="S1378">
        <v>91</v>
      </c>
      <c r="T1378">
        <v>64</v>
      </c>
      <c r="U1378">
        <f>S1378*1000/N1378</f>
        <v>614.8648648648649</v>
      </c>
      <c r="V1378">
        <f>U1378*I1378</f>
        <v>1223.581081081081</v>
      </c>
      <c r="W1378">
        <f>S1378*80/K1378</f>
        <v>661.81818181818187</v>
      </c>
      <c r="X1378">
        <f>W1378*I1378</f>
        <v>1317.0181818181818</v>
      </c>
    </row>
    <row r="1379" spans="1:24" x14ac:dyDescent="0.25">
      <c r="A1379">
        <f t="shared" si="273"/>
        <v>1.7</v>
      </c>
      <c r="B1379">
        <f t="shared" si="274"/>
        <v>2.8899999999999997</v>
      </c>
      <c r="C1379" t="s">
        <v>337</v>
      </c>
      <c r="E1379">
        <v>69</v>
      </c>
      <c r="F1379" t="s">
        <v>38</v>
      </c>
      <c r="G1379">
        <v>170</v>
      </c>
      <c r="H1379">
        <v>66</v>
      </c>
      <c r="I1379">
        <v>1.78</v>
      </c>
      <c r="J1379">
        <f t="shared" si="275"/>
        <v>22.837370242214536</v>
      </c>
      <c r="K1379">
        <v>6.4</v>
      </c>
      <c r="L1379">
        <f t="shared" si="283"/>
        <v>3.5955056179775284</v>
      </c>
      <c r="M1379">
        <v>72</v>
      </c>
      <c r="N1379">
        <v>99</v>
      </c>
      <c r="O1379">
        <f t="shared" si="284"/>
        <v>55.617977528089888</v>
      </c>
      <c r="P1379">
        <f t="shared" si="285"/>
        <v>1.5</v>
      </c>
      <c r="Q1379">
        <v>154</v>
      </c>
      <c r="R1379">
        <v>78</v>
      </c>
      <c r="S1379">
        <v>103</v>
      </c>
      <c r="T1379">
        <v>76</v>
      </c>
      <c r="U1379">
        <f>S1379*1000/N1379</f>
        <v>1040.4040404040404</v>
      </c>
      <c r="V1379">
        <f>U1379*I1379</f>
        <v>1851.9191919191919</v>
      </c>
      <c r="W1379">
        <f>S1379*80/K1379</f>
        <v>1287.5</v>
      </c>
      <c r="X1379">
        <f>W1379*I1379</f>
        <v>2291.75</v>
      </c>
    </row>
    <row r="1380" spans="1:24" x14ac:dyDescent="0.25">
      <c r="A1380">
        <f t="shared" si="273"/>
        <v>1.53</v>
      </c>
      <c r="B1380">
        <f t="shared" si="274"/>
        <v>2.3409</v>
      </c>
      <c r="C1380" t="s">
        <v>338</v>
      </c>
      <c r="E1380">
        <v>70</v>
      </c>
      <c r="F1380" t="s">
        <v>38</v>
      </c>
      <c r="G1380">
        <v>153</v>
      </c>
      <c r="H1380">
        <v>81</v>
      </c>
      <c r="I1380">
        <v>1.92</v>
      </c>
      <c r="J1380">
        <f t="shared" si="275"/>
        <v>34.602076124567475</v>
      </c>
      <c r="K1380">
        <v>8.1999999999999993</v>
      </c>
      <c r="L1380">
        <f t="shared" si="283"/>
        <v>4.270833333333333</v>
      </c>
      <c r="M1380">
        <v>81</v>
      </c>
      <c r="N1380">
        <v>93</v>
      </c>
      <c r="O1380">
        <f t="shared" si="284"/>
        <v>48.4375</v>
      </c>
      <c r="P1380">
        <f t="shared" si="285"/>
        <v>1.1481481481481481</v>
      </c>
      <c r="Q1380">
        <v>153</v>
      </c>
      <c r="R1380">
        <v>78</v>
      </c>
      <c r="S1380">
        <v>103</v>
      </c>
      <c r="T1380">
        <v>75</v>
      </c>
      <c r="U1380">
        <f>S1380*1000/N1380</f>
        <v>1107.5268817204301</v>
      </c>
      <c r="V1380">
        <f>U1380*I1380</f>
        <v>2126.4516129032259</v>
      </c>
      <c r="W1380">
        <f>S1380*80/K1380</f>
        <v>1004.8780487804879</v>
      </c>
      <c r="X1380">
        <f>W1380*I1380</f>
        <v>1929.3658536585367</v>
      </c>
    </row>
    <row r="1381" spans="1:24" x14ac:dyDescent="0.25">
      <c r="A1381">
        <f t="shared" si="273"/>
        <v>1.55</v>
      </c>
      <c r="B1381">
        <f t="shared" si="274"/>
        <v>2.4025000000000003</v>
      </c>
      <c r="C1381" t="s">
        <v>339</v>
      </c>
      <c r="D1381" t="s">
        <v>340</v>
      </c>
      <c r="E1381">
        <v>70</v>
      </c>
      <c r="F1381" t="s">
        <v>38</v>
      </c>
      <c r="G1381">
        <v>155</v>
      </c>
      <c r="H1381">
        <v>74</v>
      </c>
      <c r="I1381">
        <v>1.84</v>
      </c>
      <c r="J1381">
        <f t="shared" si="275"/>
        <v>30.801248699271589</v>
      </c>
      <c r="K1381">
        <v>5.2</v>
      </c>
      <c r="L1381">
        <f t="shared" si="283"/>
        <v>2.8260869565217392</v>
      </c>
      <c r="M1381">
        <v>54</v>
      </c>
      <c r="N1381">
        <v>105</v>
      </c>
      <c r="O1381">
        <f t="shared" si="284"/>
        <v>57.065217391304344</v>
      </c>
      <c r="P1381">
        <f t="shared" si="285"/>
        <v>1.4189189189189189</v>
      </c>
      <c r="Q1381">
        <v>167</v>
      </c>
      <c r="R1381">
        <v>78</v>
      </c>
      <c r="S1381">
        <v>108</v>
      </c>
      <c r="T1381">
        <v>89</v>
      </c>
      <c r="U1381">
        <f>S1381*1000/N1381</f>
        <v>1028.5714285714287</v>
      </c>
      <c r="V1381">
        <f>U1381*I1381</f>
        <v>1892.5714285714289</v>
      </c>
      <c r="W1381">
        <f>S1381*80/K1381</f>
        <v>1661.5384615384614</v>
      </c>
      <c r="X1381">
        <f>W1381*I1381</f>
        <v>3057.2307692307691</v>
      </c>
    </row>
    <row r="1382" spans="1:24" x14ac:dyDescent="0.25">
      <c r="A1382">
        <f t="shared" si="273"/>
        <v>1.63</v>
      </c>
      <c r="B1382">
        <f t="shared" si="274"/>
        <v>2.6568999999999998</v>
      </c>
      <c r="C1382" t="s">
        <v>341</v>
      </c>
      <c r="E1382">
        <v>70</v>
      </c>
      <c r="F1382" t="s">
        <v>38</v>
      </c>
      <c r="G1382">
        <v>163</v>
      </c>
      <c r="H1382">
        <v>100</v>
      </c>
      <c r="I1382">
        <v>2.2000000000000002</v>
      </c>
      <c r="J1382">
        <f t="shared" si="275"/>
        <v>37.637848620572854</v>
      </c>
      <c r="K1382">
        <v>6.5</v>
      </c>
      <c r="L1382">
        <f t="shared" si="283"/>
        <v>2.9545454545454541</v>
      </c>
      <c r="M1382">
        <v>70</v>
      </c>
      <c r="N1382">
        <v>94</v>
      </c>
      <c r="O1382">
        <f t="shared" si="284"/>
        <v>42.727272727272727</v>
      </c>
      <c r="P1382">
        <f t="shared" si="285"/>
        <v>0.94</v>
      </c>
      <c r="Q1382">
        <v>204</v>
      </c>
      <c r="R1382">
        <v>68</v>
      </c>
      <c r="T1382">
        <v>136</v>
      </c>
    </row>
    <row r="1383" spans="1:24" x14ac:dyDescent="0.25">
      <c r="A1383">
        <f t="shared" si="273"/>
        <v>1.63</v>
      </c>
      <c r="B1383">
        <f t="shared" si="274"/>
        <v>2.6568999999999998</v>
      </c>
      <c r="C1383" t="s">
        <v>342</v>
      </c>
      <c r="E1383">
        <v>70</v>
      </c>
      <c r="F1383" t="s">
        <v>38</v>
      </c>
      <c r="G1383">
        <v>163</v>
      </c>
      <c r="H1383">
        <v>73</v>
      </c>
      <c r="I1383">
        <v>1.85</v>
      </c>
      <c r="J1383">
        <f t="shared" si="275"/>
        <v>27.475629493018182</v>
      </c>
      <c r="M1383">
        <v>69</v>
      </c>
      <c r="Q1383">
        <v>133</v>
      </c>
      <c r="R1383">
        <v>73</v>
      </c>
      <c r="S1383">
        <v>93</v>
      </c>
      <c r="T1383">
        <v>60</v>
      </c>
    </row>
    <row r="1384" spans="1:24" x14ac:dyDescent="0.25">
      <c r="A1384">
        <f t="shared" si="273"/>
        <v>1.63</v>
      </c>
      <c r="B1384">
        <f t="shared" si="274"/>
        <v>2.6568999999999998</v>
      </c>
      <c r="C1384" t="s">
        <v>343</v>
      </c>
      <c r="E1384">
        <v>70</v>
      </c>
      <c r="F1384" t="s">
        <v>38</v>
      </c>
      <c r="G1384">
        <v>163</v>
      </c>
      <c r="H1384">
        <v>88</v>
      </c>
      <c r="I1384">
        <v>2.0499999999999998</v>
      </c>
      <c r="J1384">
        <f t="shared" si="275"/>
        <v>33.121306786104107</v>
      </c>
      <c r="K1384">
        <v>7.4</v>
      </c>
      <c r="L1384">
        <f>K1384/I1384</f>
        <v>3.6097560975609762</v>
      </c>
      <c r="M1384">
        <v>83</v>
      </c>
      <c r="N1384">
        <v>107</v>
      </c>
      <c r="O1384">
        <f>N1384/I1384</f>
        <v>52.195121951219519</v>
      </c>
      <c r="P1384">
        <f>N1384/H1384</f>
        <v>1.2159090909090908</v>
      </c>
      <c r="Q1384">
        <v>132</v>
      </c>
      <c r="R1384">
        <v>85</v>
      </c>
      <c r="S1384">
        <v>101</v>
      </c>
      <c r="T1384">
        <v>47</v>
      </c>
      <c r="U1384">
        <f>S1384*1000/N1384</f>
        <v>943.92523364485976</v>
      </c>
      <c r="V1384">
        <f>U1384*I1384</f>
        <v>1935.0467289719622</v>
      </c>
      <c r="W1384">
        <f>S1384*80/K1384</f>
        <v>1091.8918918918919</v>
      </c>
      <c r="X1384">
        <f>W1384*I1384</f>
        <v>2238.3783783783783</v>
      </c>
    </row>
    <row r="1385" spans="1:24" x14ac:dyDescent="0.25">
      <c r="A1385">
        <f t="shared" si="273"/>
        <v>1.65</v>
      </c>
      <c r="B1385">
        <f t="shared" si="274"/>
        <v>2.7224999999999997</v>
      </c>
      <c r="C1385" t="s">
        <v>344</v>
      </c>
      <c r="E1385">
        <v>70</v>
      </c>
      <c r="F1385" t="s">
        <v>38</v>
      </c>
      <c r="G1385">
        <v>165</v>
      </c>
      <c r="H1385">
        <v>69</v>
      </c>
      <c r="I1385">
        <v>1.8</v>
      </c>
      <c r="J1385">
        <f t="shared" si="275"/>
        <v>25.344352617079892</v>
      </c>
      <c r="K1385">
        <v>4.5999999999999996</v>
      </c>
      <c r="L1385">
        <f>K1385/I1385</f>
        <v>2.5555555555555554</v>
      </c>
      <c r="M1385">
        <v>66</v>
      </c>
      <c r="N1385">
        <v>78</v>
      </c>
      <c r="O1385">
        <f>N1385/I1385</f>
        <v>43.333333333333336</v>
      </c>
      <c r="P1385">
        <f>N1385/H1385</f>
        <v>1.1304347826086956</v>
      </c>
      <c r="Q1385">
        <v>134</v>
      </c>
      <c r="R1385">
        <v>82</v>
      </c>
      <c r="S1385">
        <v>100</v>
      </c>
      <c r="T1385">
        <v>52</v>
      </c>
      <c r="U1385">
        <f>S1385*1000/N1385</f>
        <v>1282.051282051282</v>
      </c>
      <c r="V1385">
        <f>U1385*I1385</f>
        <v>2307.6923076923076</v>
      </c>
      <c r="W1385">
        <f>S1385*80/K1385</f>
        <v>1739.1304347826087</v>
      </c>
      <c r="X1385">
        <f>W1385*I1385</f>
        <v>3130.434782608696</v>
      </c>
    </row>
    <row r="1386" spans="1:24" x14ac:dyDescent="0.25">
      <c r="A1386">
        <f t="shared" si="273"/>
        <v>1.66</v>
      </c>
      <c r="B1386">
        <f t="shared" si="274"/>
        <v>2.7555999999999998</v>
      </c>
      <c r="C1386" t="s">
        <v>345</v>
      </c>
      <c r="E1386">
        <v>70</v>
      </c>
      <c r="F1386" t="s">
        <v>38</v>
      </c>
      <c r="G1386">
        <v>166</v>
      </c>
      <c r="H1386">
        <v>61.5</v>
      </c>
      <c r="I1386">
        <v>1.7</v>
      </c>
      <c r="J1386">
        <f t="shared" si="275"/>
        <v>22.318188416315866</v>
      </c>
      <c r="K1386">
        <v>5.3</v>
      </c>
      <c r="L1386">
        <f>K1386/I1386</f>
        <v>3.1176470588235294</v>
      </c>
      <c r="M1386">
        <v>65</v>
      </c>
      <c r="N1386">
        <v>81</v>
      </c>
      <c r="O1386">
        <f>N1386/I1386</f>
        <v>47.647058823529413</v>
      </c>
      <c r="P1386">
        <f>N1386/H1386</f>
        <v>1.3170731707317074</v>
      </c>
      <c r="Q1386">
        <v>148</v>
      </c>
      <c r="R1386">
        <v>97</v>
      </c>
      <c r="S1386">
        <v>114</v>
      </c>
      <c r="T1386">
        <v>51</v>
      </c>
      <c r="U1386">
        <f>S1386*1000/N1386</f>
        <v>1407.4074074074074</v>
      </c>
      <c r="V1386">
        <f>U1386*I1386</f>
        <v>2392.5925925925926</v>
      </c>
      <c r="W1386">
        <f>S1386*80/K1386</f>
        <v>1720.7547169811321</v>
      </c>
      <c r="X1386">
        <f>W1386*I1386</f>
        <v>2925.2830188679245</v>
      </c>
    </row>
    <row r="1387" spans="1:24" x14ac:dyDescent="0.25">
      <c r="A1387">
        <f t="shared" si="273"/>
        <v>1.69</v>
      </c>
      <c r="B1387">
        <f t="shared" si="274"/>
        <v>2.8560999999999996</v>
      </c>
      <c r="C1387" t="s">
        <v>346</v>
      </c>
      <c r="E1387">
        <v>70</v>
      </c>
      <c r="F1387" t="s">
        <v>38</v>
      </c>
      <c r="G1387">
        <v>169</v>
      </c>
      <c r="H1387">
        <v>103</v>
      </c>
      <c r="I1387">
        <v>2.2599999999999998</v>
      </c>
      <c r="J1387">
        <f t="shared" si="275"/>
        <v>36.063163054514902</v>
      </c>
      <c r="K1387">
        <v>12</v>
      </c>
      <c r="L1387">
        <f>K1387/I1387</f>
        <v>5.3097345132743365</v>
      </c>
      <c r="M1387">
        <v>96</v>
      </c>
      <c r="N1387">
        <v>117</v>
      </c>
      <c r="O1387">
        <f>N1387/I1387</f>
        <v>51.769911504424783</v>
      </c>
      <c r="P1387">
        <f>N1387/H1387</f>
        <v>1.1359223300970873</v>
      </c>
      <c r="Q1387">
        <v>158</v>
      </c>
      <c r="R1387">
        <v>73</v>
      </c>
      <c r="S1387">
        <v>101</v>
      </c>
      <c r="T1387">
        <v>85</v>
      </c>
      <c r="U1387">
        <f>S1387*1000/N1387</f>
        <v>863.24786324786328</v>
      </c>
      <c r="V1387">
        <f>U1387*I1387</f>
        <v>1950.9401709401709</v>
      </c>
      <c r="W1387">
        <f>S1387*80/K1387</f>
        <v>673.33333333333337</v>
      </c>
      <c r="X1387">
        <f>W1387*I1387</f>
        <v>1521.7333333333333</v>
      </c>
    </row>
    <row r="1388" spans="1:24" x14ac:dyDescent="0.25">
      <c r="A1388">
        <f t="shared" si="273"/>
        <v>0</v>
      </c>
      <c r="B1388">
        <f t="shared" si="274"/>
        <v>0</v>
      </c>
      <c r="C1388" t="s">
        <v>347</v>
      </c>
      <c r="E1388">
        <v>70</v>
      </c>
      <c r="F1388" t="s">
        <v>38</v>
      </c>
      <c r="M1388">
        <v>67</v>
      </c>
      <c r="Q1388">
        <v>156</v>
      </c>
      <c r="R1388">
        <v>86</v>
      </c>
      <c r="S1388">
        <v>109</v>
      </c>
      <c r="T1388">
        <v>70</v>
      </c>
    </row>
    <row r="1389" spans="1:24" x14ac:dyDescent="0.25">
      <c r="A1389">
        <f t="shared" si="273"/>
        <v>0</v>
      </c>
      <c r="B1389">
        <f t="shared" si="274"/>
        <v>0</v>
      </c>
      <c r="C1389" t="s">
        <v>348</v>
      </c>
      <c r="E1389">
        <v>70</v>
      </c>
      <c r="F1389" t="s">
        <v>38</v>
      </c>
      <c r="M1389">
        <v>67</v>
      </c>
      <c r="Q1389">
        <v>120</v>
      </c>
      <c r="R1389">
        <v>74</v>
      </c>
      <c r="S1389">
        <v>90</v>
      </c>
      <c r="T1389">
        <v>46</v>
      </c>
    </row>
    <row r="1390" spans="1:24" x14ac:dyDescent="0.25">
      <c r="A1390">
        <f t="shared" si="273"/>
        <v>1.52</v>
      </c>
      <c r="B1390">
        <f t="shared" si="274"/>
        <v>2.3104</v>
      </c>
      <c r="C1390" t="s">
        <v>349</v>
      </c>
      <c r="E1390">
        <v>71</v>
      </c>
      <c r="F1390" t="s">
        <v>38</v>
      </c>
      <c r="G1390">
        <v>152</v>
      </c>
      <c r="H1390">
        <v>45</v>
      </c>
      <c r="I1390">
        <v>1.39</v>
      </c>
      <c r="J1390">
        <f t="shared" ref="J1390:J1405" si="286">H1390/B1390</f>
        <v>19.477146814404431</v>
      </c>
      <c r="K1390">
        <v>3.7</v>
      </c>
      <c r="L1390">
        <f>K1390/I1390</f>
        <v>2.6618705035971226</v>
      </c>
      <c r="M1390">
        <v>76</v>
      </c>
      <c r="N1390">
        <v>56</v>
      </c>
      <c r="O1390">
        <f>N1390/I1390</f>
        <v>40.287769784172667</v>
      </c>
      <c r="P1390">
        <f>N1390/H1390</f>
        <v>1.2444444444444445</v>
      </c>
      <c r="Q1390">
        <v>132</v>
      </c>
      <c r="R1390">
        <v>61</v>
      </c>
      <c r="S1390">
        <v>85</v>
      </c>
      <c r="T1390">
        <v>71</v>
      </c>
      <c r="U1390">
        <f>S1390*1000/N1390</f>
        <v>1517.8571428571429</v>
      </c>
      <c r="V1390">
        <f>U1390*I1390</f>
        <v>2109.8214285714284</v>
      </c>
      <c r="W1390">
        <f>S1390*80/K1390</f>
        <v>1837.8378378378377</v>
      </c>
      <c r="X1390">
        <f>W1390*I1390</f>
        <v>2554.5945945945941</v>
      </c>
    </row>
    <row r="1391" spans="1:24" x14ac:dyDescent="0.25">
      <c r="A1391">
        <f t="shared" si="273"/>
        <v>1.53</v>
      </c>
      <c r="B1391">
        <f t="shared" si="274"/>
        <v>2.3409</v>
      </c>
      <c r="C1391" t="s">
        <v>350</v>
      </c>
      <c r="D1391" t="s">
        <v>351</v>
      </c>
      <c r="E1391">
        <v>71</v>
      </c>
      <c r="F1391" t="s">
        <v>38</v>
      </c>
      <c r="G1391">
        <v>153</v>
      </c>
      <c r="H1391">
        <v>67</v>
      </c>
      <c r="I1391">
        <v>1.74</v>
      </c>
      <c r="J1391">
        <f t="shared" si="286"/>
        <v>28.621470374642232</v>
      </c>
      <c r="K1391">
        <v>7.9</v>
      </c>
      <c r="L1391">
        <f>K1391/I1391</f>
        <v>4.5402298850574718</v>
      </c>
      <c r="M1391">
        <v>101</v>
      </c>
      <c r="N1391">
        <v>105</v>
      </c>
      <c r="O1391">
        <f>N1391/I1391</f>
        <v>60.344827586206897</v>
      </c>
      <c r="P1391">
        <f>N1391/H1391</f>
        <v>1.5671641791044777</v>
      </c>
      <c r="Q1391">
        <v>145</v>
      </c>
      <c r="R1391">
        <v>78</v>
      </c>
      <c r="S1391">
        <v>101</v>
      </c>
      <c r="T1391">
        <v>67</v>
      </c>
      <c r="U1391">
        <f>S1391*1000/N1391</f>
        <v>961.90476190476193</v>
      </c>
      <c r="V1391">
        <f>U1391*I1391</f>
        <v>1673.7142857142858</v>
      </c>
      <c r="W1391">
        <f>S1391*80/K1391</f>
        <v>1022.7848101265822</v>
      </c>
      <c r="X1391">
        <f>W1391*I1391</f>
        <v>1779.6455696202531</v>
      </c>
    </row>
    <row r="1392" spans="1:24" x14ac:dyDescent="0.25">
      <c r="A1392">
        <f t="shared" si="273"/>
        <v>1.54</v>
      </c>
      <c r="B1392">
        <f t="shared" si="274"/>
        <v>2.3715999999999999</v>
      </c>
      <c r="C1392" t="s">
        <v>352</v>
      </c>
      <c r="E1392">
        <v>71</v>
      </c>
      <c r="F1392" t="s">
        <v>38</v>
      </c>
      <c r="G1392">
        <v>154</v>
      </c>
      <c r="H1392">
        <v>73</v>
      </c>
      <c r="I1392">
        <v>1.82</v>
      </c>
      <c r="J1392">
        <f t="shared" si="286"/>
        <v>30.780907404284029</v>
      </c>
      <c r="K1392">
        <v>7.3</v>
      </c>
      <c r="L1392">
        <f>K1392/I1392</f>
        <v>4.0109890109890109</v>
      </c>
      <c r="M1392">
        <v>87</v>
      </c>
      <c r="N1392">
        <v>91</v>
      </c>
      <c r="O1392">
        <f>N1392/I1392</f>
        <v>50</v>
      </c>
      <c r="P1392">
        <f>N1392/H1392</f>
        <v>1.2465753424657535</v>
      </c>
      <c r="Q1392">
        <v>161</v>
      </c>
      <c r="R1392">
        <v>83</v>
      </c>
      <c r="S1392">
        <v>109</v>
      </c>
      <c r="T1392">
        <v>78</v>
      </c>
      <c r="U1392">
        <f>S1392*1000/N1392</f>
        <v>1197.8021978021977</v>
      </c>
      <c r="V1392">
        <f>U1392*I1392</f>
        <v>2180</v>
      </c>
      <c r="W1392">
        <f>S1392*80/K1392</f>
        <v>1194.5205479452054</v>
      </c>
      <c r="X1392">
        <f>W1392*I1392</f>
        <v>2174.027397260274</v>
      </c>
    </row>
    <row r="1393" spans="1:24" x14ac:dyDescent="0.25">
      <c r="A1393">
        <f t="shared" si="273"/>
        <v>1.57</v>
      </c>
      <c r="B1393">
        <f t="shared" si="274"/>
        <v>2.4649000000000001</v>
      </c>
      <c r="C1393" t="s">
        <v>353</v>
      </c>
      <c r="E1393">
        <v>71</v>
      </c>
      <c r="F1393" t="s">
        <v>38</v>
      </c>
      <c r="G1393">
        <v>157</v>
      </c>
      <c r="H1393">
        <v>60</v>
      </c>
      <c r="I1393">
        <v>1.65</v>
      </c>
      <c r="J1393">
        <f t="shared" si="286"/>
        <v>24.341758286340216</v>
      </c>
      <c r="K1393">
        <v>3.3</v>
      </c>
      <c r="L1393">
        <f>K1393/I1393</f>
        <v>2</v>
      </c>
      <c r="M1393">
        <v>59</v>
      </c>
      <c r="N1393">
        <v>57</v>
      </c>
      <c r="O1393">
        <f>N1393/I1393</f>
        <v>34.545454545454547</v>
      </c>
      <c r="P1393">
        <f>N1393/H1393</f>
        <v>0.95</v>
      </c>
      <c r="Q1393">
        <v>129</v>
      </c>
      <c r="R1393">
        <v>97</v>
      </c>
      <c r="S1393">
        <v>105</v>
      </c>
      <c r="T1393">
        <v>32</v>
      </c>
      <c r="U1393">
        <f>S1393*1000/N1393</f>
        <v>1842.1052631578948</v>
      </c>
      <c r="V1393">
        <f>U1393*I1393</f>
        <v>3039.4736842105262</v>
      </c>
      <c r="W1393">
        <f>S1393*80/K1393</f>
        <v>2545.4545454545455</v>
      </c>
      <c r="X1393">
        <f>W1393*I1393</f>
        <v>4200</v>
      </c>
    </row>
    <row r="1394" spans="1:24" x14ac:dyDescent="0.25">
      <c r="A1394">
        <f t="shared" si="273"/>
        <v>1.62</v>
      </c>
      <c r="B1394">
        <f t="shared" si="274"/>
        <v>2.6244000000000005</v>
      </c>
      <c r="C1394" t="s">
        <v>354</v>
      </c>
      <c r="E1394">
        <v>71</v>
      </c>
      <c r="F1394" t="s">
        <v>38</v>
      </c>
      <c r="G1394">
        <v>162</v>
      </c>
      <c r="H1394">
        <v>72</v>
      </c>
      <c r="I1394">
        <v>1.84</v>
      </c>
      <c r="J1394">
        <f t="shared" si="286"/>
        <v>27.434842249657059</v>
      </c>
      <c r="M1394">
        <v>74</v>
      </c>
      <c r="Q1394">
        <v>166</v>
      </c>
      <c r="R1394">
        <v>105</v>
      </c>
      <c r="S1394">
        <v>125</v>
      </c>
      <c r="T1394">
        <v>61</v>
      </c>
    </row>
    <row r="1395" spans="1:24" x14ac:dyDescent="0.25">
      <c r="A1395">
        <f t="shared" si="273"/>
        <v>1.65</v>
      </c>
      <c r="B1395">
        <f t="shared" si="274"/>
        <v>2.7224999999999997</v>
      </c>
      <c r="C1395" t="s">
        <v>355</v>
      </c>
      <c r="E1395">
        <v>71</v>
      </c>
      <c r="F1395" t="s">
        <v>38</v>
      </c>
      <c r="G1395">
        <v>165</v>
      </c>
      <c r="H1395">
        <v>80.599999999999994</v>
      </c>
      <c r="I1395">
        <v>1.96</v>
      </c>
      <c r="J1395">
        <f t="shared" si="286"/>
        <v>29.60514233241506</v>
      </c>
      <c r="K1395">
        <v>5.7</v>
      </c>
      <c r="L1395">
        <f t="shared" ref="L1395:L1405" si="287">K1395/I1395</f>
        <v>2.9081632653061225</v>
      </c>
      <c r="M1395">
        <v>79</v>
      </c>
      <c r="N1395">
        <v>72</v>
      </c>
      <c r="O1395">
        <f t="shared" ref="O1395:O1405" si="288">N1395/I1395</f>
        <v>36.734693877551024</v>
      </c>
      <c r="P1395">
        <f t="shared" ref="P1395:P1405" si="289">N1395/H1395</f>
        <v>0.89330024813895792</v>
      </c>
      <c r="Q1395">
        <v>158</v>
      </c>
      <c r="R1395">
        <v>80</v>
      </c>
      <c r="S1395">
        <v>106</v>
      </c>
      <c r="T1395">
        <v>78</v>
      </c>
      <c r="U1395">
        <f t="shared" ref="U1395:U1405" si="290">S1395*1000/N1395</f>
        <v>1472.2222222222222</v>
      </c>
      <c r="V1395">
        <f t="shared" ref="V1395:V1405" si="291">U1395*I1395</f>
        <v>2885.5555555555552</v>
      </c>
      <c r="W1395">
        <f t="shared" ref="W1395:W1405" si="292">S1395*80/K1395</f>
        <v>1487.719298245614</v>
      </c>
      <c r="X1395">
        <f t="shared" ref="X1395:X1405" si="293">W1395*I1395</f>
        <v>2915.9298245614036</v>
      </c>
    </row>
    <row r="1396" spans="1:24" x14ac:dyDescent="0.25">
      <c r="A1396">
        <f t="shared" si="273"/>
        <v>1.67</v>
      </c>
      <c r="B1396">
        <f t="shared" si="274"/>
        <v>2.7888999999999999</v>
      </c>
      <c r="C1396" t="s">
        <v>356</v>
      </c>
      <c r="E1396">
        <v>71</v>
      </c>
      <c r="F1396" t="s">
        <v>38</v>
      </c>
      <c r="G1396">
        <v>167</v>
      </c>
      <c r="H1396">
        <v>74</v>
      </c>
      <c r="I1396">
        <v>1.88</v>
      </c>
      <c r="J1396">
        <f t="shared" si="286"/>
        <v>26.533758829646096</v>
      </c>
      <c r="K1396">
        <v>4.5</v>
      </c>
      <c r="L1396">
        <f t="shared" si="287"/>
        <v>2.3936170212765959</v>
      </c>
      <c r="M1396">
        <v>65</v>
      </c>
      <c r="N1396">
        <v>69</v>
      </c>
      <c r="O1396">
        <f t="shared" si="288"/>
        <v>36.702127659574472</v>
      </c>
      <c r="P1396">
        <f t="shared" si="289"/>
        <v>0.93243243243243246</v>
      </c>
      <c r="Q1396">
        <v>166</v>
      </c>
      <c r="R1396">
        <v>64</v>
      </c>
      <c r="S1396">
        <v>97</v>
      </c>
      <c r="T1396">
        <v>102</v>
      </c>
      <c r="U1396">
        <f t="shared" si="290"/>
        <v>1405.7971014492753</v>
      </c>
      <c r="V1396">
        <f t="shared" si="291"/>
        <v>2642.8985507246375</v>
      </c>
      <c r="W1396">
        <f t="shared" si="292"/>
        <v>1724.4444444444443</v>
      </c>
      <c r="X1396">
        <f t="shared" si="293"/>
        <v>3241.9555555555553</v>
      </c>
    </row>
    <row r="1397" spans="1:24" x14ac:dyDescent="0.25">
      <c r="A1397">
        <f t="shared" si="273"/>
        <v>1.7</v>
      </c>
      <c r="B1397">
        <f t="shared" si="274"/>
        <v>2.8899999999999997</v>
      </c>
      <c r="C1397" t="s">
        <v>357</v>
      </c>
      <c r="E1397">
        <v>71</v>
      </c>
      <c r="F1397" t="s">
        <v>38</v>
      </c>
      <c r="G1397">
        <v>170</v>
      </c>
      <c r="H1397">
        <v>80</v>
      </c>
      <c r="I1397">
        <v>1.97</v>
      </c>
      <c r="J1397">
        <f t="shared" si="286"/>
        <v>27.681660899653981</v>
      </c>
      <c r="K1397">
        <v>7.2</v>
      </c>
      <c r="L1397">
        <f t="shared" si="287"/>
        <v>3.654822335025381</v>
      </c>
      <c r="M1397">
        <v>76</v>
      </c>
      <c r="N1397">
        <v>95</v>
      </c>
      <c r="O1397">
        <f t="shared" si="288"/>
        <v>48.223350253807105</v>
      </c>
      <c r="P1397">
        <f t="shared" si="289"/>
        <v>1.1875</v>
      </c>
      <c r="Q1397">
        <v>125</v>
      </c>
      <c r="R1397">
        <v>67</v>
      </c>
      <c r="S1397">
        <v>91</v>
      </c>
      <c r="T1397">
        <v>58</v>
      </c>
      <c r="U1397">
        <f t="shared" si="290"/>
        <v>957.89473684210532</v>
      </c>
      <c r="V1397">
        <f t="shared" si="291"/>
        <v>1887.0526315789475</v>
      </c>
      <c r="W1397">
        <f t="shared" si="292"/>
        <v>1011.1111111111111</v>
      </c>
      <c r="X1397">
        <f t="shared" si="293"/>
        <v>1991.8888888888889</v>
      </c>
    </row>
    <row r="1398" spans="1:24" x14ac:dyDescent="0.25">
      <c r="A1398">
        <f t="shared" si="273"/>
        <v>1.72</v>
      </c>
      <c r="B1398">
        <f t="shared" si="274"/>
        <v>2.9583999999999997</v>
      </c>
      <c r="C1398" t="s">
        <v>358</v>
      </c>
      <c r="E1398">
        <v>71</v>
      </c>
      <c r="F1398" t="s">
        <v>38</v>
      </c>
      <c r="G1398">
        <v>172</v>
      </c>
      <c r="H1398">
        <v>119</v>
      </c>
      <c r="I1398">
        <v>2.35</v>
      </c>
      <c r="J1398">
        <f t="shared" si="286"/>
        <v>40.224445646295301</v>
      </c>
      <c r="K1398">
        <v>7.8</v>
      </c>
      <c r="L1398">
        <f t="shared" si="287"/>
        <v>3.3191489361702127</v>
      </c>
      <c r="M1398">
        <v>57</v>
      </c>
      <c r="N1398">
        <v>135</v>
      </c>
      <c r="O1398">
        <f t="shared" si="288"/>
        <v>57.446808510638299</v>
      </c>
      <c r="P1398">
        <f t="shared" si="289"/>
        <v>1.134453781512605</v>
      </c>
      <c r="Q1398">
        <v>191</v>
      </c>
      <c r="R1398">
        <v>68</v>
      </c>
      <c r="S1398">
        <v>108</v>
      </c>
      <c r="T1398">
        <v>123</v>
      </c>
      <c r="U1398">
        <f t="shared" si="290"/>
        <v>800</v>
      </c>
      <c r="V1398">
        <f t="shared" si="291"/>
        <v>1880</v>
      </c>
      <c r="W1398">
        <f t="shared" si="292"/>
        <v>1107.6923076923076</v>
      </c>
      <c r="X1398">
        <f t="shared" si="293"/>
        <v>2603.0769230769229</v>
      </c>
    </row>
    <row r="1399" spans="1:24" x14ac:dyDescent="0.25">
      <c r="A1399">
        <f t="shared" si="273"/>
        <v>1.5</v>
      </c>
      <c r="B1399">
        <f t="shared" si="274"/>
        <v>2.25</v>
      </c>
      <c r="C1399" t="s">
        <v>359</v>
      </c>
      <c r="E1399">
        <v>72</v>
      </c>
      <c r="F1399" t="s">
        <v>38</v>
      </c>
      <c r="G1399">
        <v>150</v>
      </c>
      <c r="H1399">
        <v>55</v>
      </c>
      <c r="I1399">
        <v>1.55</v>
      </c>
      <c r="J1399">
        <f t="shared" si="286"/>
        <v>24.444444444444443</v>
      </c>
      <c r="K1399">
        <v>3.6</v>
      </c>
      <c r="L1399">
        <f t="shared" si="287"/>
        <v>2.3225806451612905</v>
      </c>
      <c r="M1399">
        <v>78</v>
      </c>
      <c r="N1399">
        <v>46</v>
      </c>
      <c r="O1399">
        <f t="shared" si="288"/>
        <v>29.677419354838708</v>
      </c>
      <c r="P1399">
        <f t="shared" si="289"/>
        <v>0.83636363636363631</v>
      </c>
      <c r="Q1399">
        <v>113</v>
      </c>
      <c r="R1399">
        <v>72</v>
      </c>
      <c r="S1399">
        <v>85</v>
      </c>
      <c r="T1399">
        <v>41</v>
      </c>
      <c r="U1399">
        <f t="shared" si="290"/>
        <v>1847.8260869565217</v>
      </c>
      <c r="V1399">
        <f t="shared" si="291"/>
        <v>2864.130434782609</v>
      </c>
      <c r="W1399">
        <f t="shared" si="292"/>
        <v>1888.8888888888889</v>
      </c>
      <c r="X1399">
        <f t="shared" si="293"/>
        <v>2927.7777777777778</v>
      </c>
    </row>
    <row r="1400" spans="1:24" x14ac:dyDescent="0.25">
      <c r="A1400">
        <f t="shared" si="273"/>
        <v>1.54</v>
      </c>
      <c r="B1400">
        <f t="shared" si="274"/>
        <v>2.3715999999999999</v>
      </c>
      <c r="C1400" t="s">
        <v>360</v>
      </c>
      <c r="E1400">
        <v>72</v>
      </c>
      <c r="F1400" t="s">
        <v>38</v>
      </c>
      <c r="G1400">
        <v>154</v>
      </c>
      <c r="H1400">
        <v>53</v>
      </c>
      <c r="I1400">
        <v>1.79</v>
      </c>
      <c r="J1400">
        <f t="shared" si="286"/>
        <v>22.347782088041829</v>
      </c>
      <c r="K1400">
        <v>5</v>
      </c>
      <c r="L1400">
        <f t="shared" si="287"/>
        <v>2.7932960893854748</v>
      </c>
      <c r="M1400">
        <v>74</v>
      </c>
      <c r="N1400">
        <v>68</v>
      </c>
      <c r="O1400">
        <f t="shared" si="288"/>
        <v>37.988826815642454</v>
      </c>
      <c r="P1400">
        <f t="shared" si="289"/>
        <v>1.2830188679245282</v>
      </c>
      <c r="Q1400">
        <v>136</v>
      </c>
      <c r="R1400">
        <v>81</v>
      </c>
      <c r="S1400">
        <v>99</v>
      </c>
      <c r="T1400">
        <v>55</v>
      </c>
      <c r="U1400">
        <f t="shared" si="290"/>
        <v>1455.8823529411766</v>
      </c>
      <c r="V1400">
        <f t="shared" si="291"/>
        <v>2606.0294117647063</v>
      </c>
      <c r="W1400">
        <f t="shared" si="292"/>
        <v>1584</v>
      </c>
      <c r="X1400">
        <f t="shared" si="293"/>
        <v>2835.36</v>
      </c>
    </row>
    <row r="1401" spans="1:24" x14ac:dyDescent="0.25">
      <c r="A1401">
        <f t="shared" si="273"/>
        <v>1.57</v>
      </c>
      <c r="B1401">
        <f t="shared" si="274"/>
        <v>2.4649000000000001</v>
      </c>
      <c r="C1401" t="s">
        <v>361</v>
      </c>
      <c r="E1401">
        <v>72</v>
      </c>
      <c r="F1401" t="s">
        <v>38</v>
      </c>
      <c r="G1401">
        <v>157</v>
      </c>
      <c r="H1401">
        <v>40</v>
      </c>
      <c r="I1401">
        <v>1.32</v>
      </c>
      <c r="J1401">
        <f t="shared" si="286"/>
        <v>16.227838857560144</v>
      </c>
      <c r="K1401">
        <v>3.7</v>
      </c>
      <c r="L1401">
        <f t="shared" si="287"/>
        <v>2.8030303030303032</v>
      </c>
      <c r="M1401">
        <v>59</v>
      </c>
      <c r="N1401">
        <v>63</v>
      </c>
      <c r="O1401">
        <f t="shared" si="288"/>
        <v>47.727272727272727</v>
      </c>
      <c r="P1401">
        <f t="shared" si="289"/>
        <v>1.575</v>
      </c>
      <c r="Q1401">
        <v>124</v>
      </c>
      <c r="R1401">
        <v>65</v>
      </c>
      <c r="S1401">
        <v>84</v>
      </c>
      <c r="T1401">
        <v>59</v>
      </c>
      <c r="U1401">
        <f t="shared" si="290"/>
        <v>1333.3333333333333</v>
      </c>
      <c r="V1401">
        <f t="shared" si="291"/>
        <v>1760</v>
      </c>
      <c r="W1401">
        <f t="shared" si="292"/>
        <v>1816.216216216216</v>
      </c>
      <c r="X1401">
        <f t="shared" si="293"/>
        <v>2397.4054054054054</v>
      </c>
    </row>
    <row r="1402" spans="1:24" x14ac:dyDescent="0.25">
      <c r="A1402">
        <f t="shared" si="273"/>
        <v>1.57</v>
      </c>
      <c r="B1402">
        <f t="shared" si="274"/>
        <v>2.4649000000000001</v>
      </c>
      <c r="C1402" t="s">
        <v>362</v>
      </c>
      <c r="E1402">
        <v>72</v>
      </c>
      <c r="F1402" t="s">
        <v>38</v>
      </c>
      <c r="G1402">
        <v>157</v>
      </c>
      <c r="H1402">
        <v>63</v>
      </c>
      <c r="I1402">
        <v>1.69</v>
      </c>
      <c r="J1402">
        <f t="shared" si="286"/>
        <v>25.558846200657225</v>
      </c>
      <c r="K1402">
        <v>2.9</v>
      </c>
      <c r="L1402">
        <f t="shared" si="287"/>
        <v>1.7159763313609468</v>
      </c>
      <c r="M1402">
        <v>71</v>
      </c>
      <c r="N1402">
        <v>41</v>
      </c>
      <c r="O1402">
        <f t="shared" si="288"/>
        <v>24.260355029585799</v>
      </c>
      <c r="P1402">
        <f t="shared" si="289"/>
        <v>0.65079365079365081</v>
      </c>
      <c r="Q1402">
        <v>131</v>
      </c>
      <c r="R1402">
        <v>77</v>
      </c>
      <c r="S1402">
        <v>95</v>
      </c>
      <c r="T1402">
        <v>54</v>
      </c>
      <c r="U1402">
        <f t="shared" si="290"/>
        <v>2317.0731707317073</v>
      </c>
      <c r="V1402">
        <f t="shared" si="291"/>
        <v>3915.853658536585</v>
      </c>
      <c r="W1402">
        <f t="shared" si="292"/>
        <v>2620.6896551724139</v>
      </c>
      <c r="X1402">
        <f t="shared" si="293"/>
        <v>4428.9655172413795</v>
      </c>
    </row>
    <row r="1403" spans="1:24" x14ac:dyDescent="0.25">
      <c r="A1403">
        <f t="shared" si="273"/>
        <v>1.6</v>
      </c>
      <c r="B1403">
        <f t="shared" si="274"/>
        <v>2.5600000000000005</v>
      </c>
      <c r="C1403" t="s">
        <v>363</v>
      </c>
      <c r="E1403">
        <v>72</v>
      </c>
      <c r="F1403" t="s">
        <v>38</v>
      </c>
      <c r="G1403">
        <v>160</v>
      </c>
      <c r="H1403">
        <v>61</v>
      </c>
      <c r="I1403">
        <v>1.67</v>
      </c>
      <c r="J1403">
        <f t="shared" si="286"/>
        <v>23.828124999999996</v>
      </c>
      <c r="K1403">
        <v>6.7</v>
      </c>
      <c r="L1403">
        <f t="shared" si="287"/>
        <v>4.0119760479041915</v>
      </c>
      <c r="M1403">
        <v>85</v>
      </c>
      <c r="N1403">
        <v>80</v>
      </c>
      <c r="O1403">
        <f t="shared" si="288"/>
        <v>47.904191616766468</v>
      </c>
      <c r="P1403">
        <f t="shared" si="289"/>
        <v>1.3114754098360655</v>
      </c>
      <c r="Q1403">
        <v>155</v>
      </c>
      <c r="R1403">
        <v>76</v>
      </c>
      <c r="S1403">
        <v>104</v>
      </c>
      <c r="T1403">
        <v>79</v>
      </c>
      <c r="U1403">
        <f t="shared" si="290"/>
        <v>1300</v>
      </c>
      <c r="V1403">
        <f t="shared" si="291"/>
        <v>2171</v>
      </c>
      <c r="W1403">
        <f t="shared" si="292"/>
        <v>1241.7910447761194</v>
      </c>
      <c r="X1403">
        <f t="shared" si="293"/>
        <v>2073.7910447761192</v>
      </c>
    </row>
    <row r="1404" spans="1:24" x14ac:dyDescent="0.25">
      <c r="A1404">
        <f t="shared" si="273"/>
        <v>1.67</v>
      </c>
      <c r="B1404">
        <f t="shared" si="274"/>
        <v>2.7888999999999999</v>
      </c>
      <c r="C1404" t="s">
        <v>364</v>
      </c>
      <c r="D1404" t="s">
        <v>365</v>
      </c>
      <c r="E1404">
        <v>72</v>
      </c>
      <c r="F1404" t="s">
        <v>38</v>
      </c>
      <c r="G1404">
        <v>167</v>
      </c>
      <c r="H1404">
        <v>80</v>
      </c>
      <c r="I1404">
        <v>1.96</v>
      </c>
      <c r="J1404">
        <f t="shared" si="286"/>
        <v>28.685144680698485</v>
      </c>
      <c r="K1404">
        <v>6.8</v>
      </c>
      <c r="L1404">
        <f t="shared" si="287"/>
        <v>3.4693877551020407</v>
      </c>
      <c r="M1404">
        <v>58</v>
      </c>
      <c r="N1404">
        <v>120</v>
      </c>
      <c r="O1404">
        <f t="shared" si="288"/>
        <v>61.224489795918366</v>
      </c>
      <c r="P1404">
        <f t="shared" si="289"/>
        <v>1.5</v>
      </c>
      <c r="Q1404">
        <v>153</v>
      </c>
      <c r="R1404">
        <v>76</v>
      </c>
      <c r="S1404">
        <v>102</v>
      </c>
      <c r="T1404">
        <v>77</v>
      </c>
      <c r="U1404">
        <f t="shared" si="290"/>
        <v>850</v>
      </c>
      <c r="V1404">
        <f t="shared" si="291"/>
        <v>1666</v>
      </c>
      <c r="W1404">
        <f t="shared" si="292"/>
        <v>1200</v>
      </c>
      <c r="X1404">
        <f t="shared" si="293"/>
        <v>2352</v>
      </c>
    </row>
    <row r="1405" spans="1:24" x14ac:dyDescent="0.25">
      <c r="A1405">
        <f t="shared" si="273"/>
        <v>1.7</v>
      </c>
      <c r="B1405">
        <f t="shared" si="274"/>
        <v>2.8899999999999997</v>
      </c>
      <c r="C1405" t="s">
        <v>366</v>
      </c>
      <c r="E1405">
        <v>72</v>
      </c>
      <c r="F1405" t="s">
        <v>38</v>
      </c>
      <c r="G1405">
        <v>170</v>
      </c>
      <c r="H1405">
        <v>69</v>
      </c>
      <c r="I1405">
        <v>1.82</v>
      </c>
      <c r="J1405">
        <f t="shared" si="286"/>
        <v>23.87543252595156</v>
      </c>
      <c r="K1405">
        <v>7.7</v>
      </c>
      <c r="L1405">
        <f t="shared" si="287"/>
        <v>4.2307692307692308</v>
      </c>
      <c r="M1405">
        <v>66</v>
      </c>
      <c r="N1405">
        <v>86</v>
      </c>
      <c r="O1405">
        <f t="shared" si="288"/>
        <v>47.252747252747248</v>
      </c>
      <c r="P1405">
        <f t="shared" si="289"/>
        <v>1.2463768115942029</v>
      </c>
      <c r="Q1405">
        <v>151</v>
      </c>
      <c r="R1405">
        <v>90</v>
      </c>
      <c r="S1405">
        <v>111</v>
      </c>
      <c r="T1405">
        <v>61</v>
      </c>
      <c r="U1405">
        <f t="shared" si="290"/>
        <v>1290.6976744186047</v>
      </c>
      <c r="V1405">
        <f t="shared" si="291"/>
        <v>2349.0697674418607</v>
      </c>
      <c r="W1405">
        <f t="shared" si="292"/>
        <v>1153.2467532467533</v>
      </c>
      <c r="X1405">
        <f t="shared" si="293"/>
        <v>2098.909090909091</v>
      </c>
    </row>
    <row r="1406" spans="1:24" x14ac:dyDescent="0.25">
      <c r="A1406">
        <f t="shared" si="273"/>
        <v>0</v>
      </c>
      <c r="B1406">
        <f t="shared" si="274"/>
        <v>0</v>
      </c>
      <c r="C1406" t="s">
        <v>367</v>
      </c>
      <c r="D1406" t="s">
        <v>368</v>
      </c>
      <c r="E1406">
        <v>72</v>
      </c>
      <c r="F1406" t="s">
        <v>38</v>
      </c>
      <c r="M1406">
        <v>100</v>
      </c>
      <c r="Q1406">
        <v>146</v>
      </c>
      <c r="R1406">
        <v>83</v>
      </c>
      <c r="S1406">
        <v>104</v>
      </c>
      <c r="T1406">
        <v>63</v>
      </c>
    </row>
    <row r="1407" spans="1:24" x14ac:dyDescent="0.25">
      <c r="A1407">
        <f t="shared" si="273"/>
        <v>0</v>
      </c>
      <c r="B1407">
        <f t="shared" si="274"/>
        <v>0</v>
      </c>
      <c r="C1407" t="s">
        <v>369</v>
      </c>
      <c r="E1407">
        <v>72</v>
      </c>
      <c r="F1407" t="s">
        <v>38</v>
      </c>
      <c r="M1407">
        <v>70</v>
      </c>
      <c r="Q1407">
        <v>136</v>
      </c>
      <c r="R1407">
        <v>70</v>
      </c>
      <c r="S1407">
        <v>92</v>
      </c>
      <c r="T1407">
        <v>66</v>
      </c>
    </row>
    <row r="1408" spans="1:24" x14ac:dyDescent="0.25">
      <c r="A1408">
        <f t="shared" si="273"/>
        <v>1.5</v>
      </c>
      <c r="B1408">
        <f t="shared" si="274"/>
        <v>2.25</v>
      </c>
      <c r="C1408" t="s">
        <v>370</v>
      </c>
      <c r="E1408">
        <v>73</v>
      </c>
      <c r="F1408" t="s">
        <v>38</v>
      </c>
      <c r="G1408">
        <v>150</v>
      </c>
      <c r="H1408">
        <v>68</v>
      </c>
      <c r="I1408">
        <v>1.74</v>
      </c>
      <c r="J1408">
        <f t="shared" ref="J1408:J1422" si="294">H1408/B1408</f>
        <v>30.222222222222221</v>
      </c>
      <c r="K1408">
        <v>4.4000000000000004</v>
      </c>
      <c r="L1408">
        <f t="shared" ref="L1408:L1414" si="295">K1408/I1408</f>
        <v>2.5287356321839081</v>
      </c>
      <c r="M1408">
        <v>71</v>
      </c>
      <c r="N1408">
        <v>62</v>
      </c>
      <c r="O1408">
        <f t="shared" ref="O1408:O1414" si="296">N1408/I1408</f>
        <v>35.632183908045974</v>
      </c>
      <c r="P1408">
        <f t="shared" ref="P1408:P1414" si="297">N1408/H1408</f>
        <v>0.91176470588235292</v>
      </c>
      <c r="Q1408">
        <v>135</v>
      </c>
      <c r="R1408">
        <v>76</v>
      </c>
      <c r="S1408">
        <v>95</v>
      </c>
      <c r="T1408">
        <v>59</v>
      </c>
      <c r="U1408">
        <f t="shared" ref="U1408:U1414" si="298">S1408*1000/N1408</f>
        <v>1532.258064516129</v>
      </c>
      <c r="V1408">
        <f t="shared" ref="V1408:V1414" si="299">U1408*I1408</f>
        <v>2666.1290322580644</v>
      </c>
      <c r="W1408">
        <f t="shared" ref="W1408:W1414" si="300">S1408*80/K1408</f>
        <v>1727.272727272727</v>
      </c>
      <c r="X1408">
        <f t="shared" ref="X1408:X1414" si="301">W1408*I1408</f>
        <v>3005.454545454545</v>
      </c>
    </row>
    <row r="1409" spans="1:24" x14ac:dyDescent="0.25">
      <c r="A1409">
        <f t="shared" si="273"/>
        <v>1.52</v>
      </c>
      <c r="B1409">
        <f t="shared" si="274"/>
        <v>2.3104</v>
      </c>
      <c r="C1409" t="s">
        <v>371</v>
      </c>
      <c r="E1409">
        <v>73</v>
      </c>
      <c r="F1409" t="s">
        <v>38</v>
      </c>
      <c r="G1409">
        <v>152</v>
      </c>
      <c r="H1409">
        <v>75</v>
      </c>
      <c r="I1409">
        <v>1.84</v>
      </c>
      <c r="J1409">
        <f t="shared" si="294"/>
        <v>32.461911357340718</v>
      </c>
      <c r="K1409">
        <v>5.9</v>
      </c>
      <c r="L1409">
        <f t="shared" si="295"/>
        <v>3.206521739130435</v>
      </c>
      <c r="M1409">
        <v>82</v>
      </c>
      <c r="N1409">
        <v>72</v>
      </c>
      <c r="O1409">
        <f t="shared" si="296"/>
        <v>39.130434782608695</v>
      </c>
      <c r="P1409">
        <f t="shared" si="297"/>
        <v>0.96</v>
      </c>
      <c r="Q1409">
        <v>182</v>
      </c>
      <c r="R1409">
        <v>84</v>
      </c>
      <c r="S1409">
        <v>117</v>
      </c>
      <c r="T1409">
        <v>98</v>
      </c>
      <c r="U1409">
        <f t="shared" si="298"/>
        <v>1625</v>
      </c>
      <c r="V1409">
        <f t="shared" si="299"/>
        <v>2990</v>
      </c>
      <c r="W1409">
        <f t="shared" si="300"/>
        <v>1586.4406779661017</v>
      </c>
      <c r="X1409">
        <f t="shared" si="301"/>
        <v>2919.0508474576272</v>
      </c>
    </row>
    <row r="1410" spans="1:24" x14ac:dyDescent="0.25">
      <c r="A1410">
        <f t="shared" si="273"/>
        <v>1.56</v>
      </c>
      <c r="B1410">
        <f t="shared" si="274"/>
        <v>2.4336000000000002</v>
      </c>
      <c r="C1410" t="s">
        <v>372</v>
      </c>
      <c r="E1410">
        <v>73</v>
      </c>
      <c r="F1410" t="s">
        <v>38</v>
      </c>
      <c r="G1410">
        <v>156</v>
      </c>
      <c r="H1410">
        <v>56</v>
      </c>
      <c r="I1410">
        <v>1.58</v>
      </c>
      <c r="J1410">
        <f t="shared" si="294"/>
        <v>23.011176857330703</v>
      </c>
      <c r="K1410">
        <v>3.9</v>
      </c>
      <c r="L1410">
        <f t="shared" si="295"/>
        <v>2.4683544303797467</v>
      </c>
      <c r="M1410">
        <v>65</v>
      </c>
      <c r="N1410">
        <v>59</v>
      </c>
      <c r="O1410">
        <f t="shared" si="296"/>
        <v>37.341772151898731</v>
      </c>
      <c r="P1410">
        <f t="shared" si="297"/>
        <v>1.0535714285714286</v>
      </c>
      <c r="Q1410">
        <v>151</v>
      </c>
      <c r="R1410">
        <v>69</v>
      </c>
      <c r="S1410">
        <v>96</v>
      </c>
      <c r="T1410">
        <v>82</v>
      </c>
      <c r="U1410">
        <f t="shared" si="298"/>
        <v>1627.1186440677966</v>
      </c>
      <c r="V1410">
        <f t="shared" si="299"/>
        <v>2570.8474576271187</v>
      </c>
      <c r="W1410">
        <f t="shared" si="300"/>
        <v>1969.2307692307693</v>
      </c>
      <c r="X1410">
        <f t="shared" si="301"/>
        <v>3111.3846153846157</v>
      </c>
    </row>
    <row r="1411" spans="1:24" x14ac:dyDescent="0.25">
      <c r="A1411">
        <f t="shared" ref="A1411:A1474" si="302">G1411/100</f>
        <v>1.62</v>
      </c>
      <c r="B1411">
        <f t="shared" ref="B1411:B1474" si="303">A1411*A1411</f>
        <v>2.6244000000000005</v>
      </c>
      <c r="C1411" t="s">
        <v>373</v>
      </c>
      <c r="E1411">
        <v>73</v>
      </c>
      <c r="F1411" t="s">
        <v>38</v>
      </c>
      <c r="G1411">
        <v>162</v>
      </c>
      <c r="H1411">
        <v>69</v>
      </c>
      <c r="I1411">
        <v>1.79</v>
      </c>
      <c r="J1411">
        <f t="shared" si="294"/>
        <v>26.291723822588015</v>
      </c>
      <c r="K1411">
        <v>5.3</v>
      </c>
      <c r="L1411">
        <f t="shared" si="295"/>
        <v>2.960893854748603</v>
      </c>
      <c r="M1411">
        <v>96</v>
      </c>
      <c r="N1411">
        <v>66</v>
      </c>
      <c r="O1411">
        <f t="shared" si="296"/>
        <v>36.871508379888269</v>
      </c>
      <c r="P1411">
        <f t="shared" si="297"/>
        <v>0.95652173913043481</v>
      </c>
      <c r="Q1411">
        <v>174</v>
      </c>
      <c r="R1411">
        <v>99</v>
      </c>
      <c r="S1411">
        <v>124</v>
      </c>
      <c r="T1411">
        <v>75</v>
      </c>
      <c r="U1411">
        <f t="shared" si="298"/>
        <v>1878.7878787878788</v>
      </c>
      <c r="V1411">
        <f t="shared" si="299"/>
        <v>3363.030303030303</v>
      </c>
      <c r="W1411">
        <f t="shared" si="300"/>
        <v>1871.6981132075473</v>
      </c>
      <c r="X1411">
        <f t="shared" si="301"/>
        <v>3350.3396226415098</v>
      </c>
    </row>
    <row r="1412" spans="1:24" x14ac:dyDescent="0.25">
      <c r="A1412">
        <f t="shared" si="302"/>
        <v>1.63</v>
      </c>
      <c r="B1412">
        <f t="shared" si="303"/>
        <v>2.6568999999999998</v>
      </c>
      <c r="C1412" t="s">
        <v>374</v>
      </c>
      <c r="D1412" t="s">
        <v>375</v>
      </c>
      <c r="E1412">
        <v>73</v>
      </c>
      <c r="F1412" t="s">
        <v>38</v>
      </c>
      <c r="G1412">
        <v>163</v>
      </c>
      <c r="H1412">
        <v>59</v>
      </c>
      <c r="I1412">
        <v>1.65</v>
      </c>
      <c r="J1412">
        <f t="shared" si="294"/>
        <v>22.206330686137981</v>
      </c>
      <c r="K1412">
        <v>5</v>
      </c>
      <c r="L1412">
        <f t="shared" si="295"/>
        <v>3.0303030303030303</v>
      </c>
      <c r="M1412">
        <v>66</v>
      </c>
      <c r="N1412">
        <v>75</v>
      </c>
      <c r="O1412">
        <f t="shared" si="296"/>
        <v>45.45454545454546</v>
      </c>
      <c r="P1412">
        <f t="shared" si="297"/>
        <v>1.271186440677966</v>
      </c>
      <c r="Q1412">
        <v>186</v>
      </c>
      <c r="R1412">
        <v>78</v>
      </c>
      <c r="S1412">
        <v>114</v>
      </c>
      <c r="T1412">
        <v>108</v>
      </c>
      <c r="U1412">
        <f t="shared" si="298"/>
        <v>1520</v>
      </c>
      <c r="V1412">
        <f t="shared" si="299"/>
        <v>2508</v>
      </c>
      <c r="W1412">
        <f t="shared" si="300"/>
        <v>1824</v>
      </c>
      <c r="X1412">
        <f t="shared" si="301"/>
        <v>3009.6</v>
      </c>
    </row>
    <row r="1413" spans="1:24" x14ac:dyDescent="0.25">
      <c r="A1413">
        <f t="shared" si="302"/>
        <v>1.64</v>
      </c>
      <c r="B1413">
        <f t="shared" si="303"/>
        <v>2.6895999999999995</v>
      </c>
      <c r="C1413" t="s">
        <v>376</v>
      </c>
      <c r="D1413" t="s">
        <v>377</v>
      </c>
      <c r="E1413">
        <v>73</v>
      </c>
      <c r="F1413" t="s">
        <v>38</v>
      </c>
      <c r="G1413">
        <v>164</v>
      </c>
      <c r="H1413">
        <v>80</v>
      </c>
      <c r="I1413">
        <v>1.95</v>
      </c>
      <c r="J1413">
        <f t="shared" si="294"/>
        <v>29.744199881023206</v>
      </c>
      <c r="K1413">
        <v>8.6</v>
      </c>
      <c r="L1413">
        <f t="shared" si="295"/>
        <v>4.4102564102564106</v>
      </c>
      <c r="M1413">
        <v>82</v>
      </c>
      <c r="N1413">
        <v>110</v>
      </c>
      <c r="O1413">
        <f t="shared" si="296"/>
        <v>56.410256410256409</v>
      </c>
      <c r="P1413">
        <f t="shared" si="297"/>
        <v>1.375</v>
      </c>
      <c r="Q1413">
        <v>158</v>
      </c>
      <c r="R1413">
        <v>94</v>
      </c>
      <c r="S1413">
        <v>115</v>
      </c>
      <c r="T1413">
        <v>64</v>
      </c>
      <c r="U1413">
        <f t="shared" si="298"/>
        <v>1045.4545454545455</v>
      </c>
      <c r="V1413">
        <f t="shared" si="299"/>
        <v>2038.6363636363637</v>
      </c>
      <c r="W1413">
        <f t="shared" si="300"/>
        <v>1069.7674418604652</v>
      </c>
      <c r="X1413">
        <f t="shared" si="301"/>
        <v>2086.046511627907</v>
      </c>
    </row>
    <row r="1414" spans="1:24" x14ac:dyDescent="0.25">
      <c r="A1414">
        <f t="shared" si="302"/>
        <v>1.65</v>
      </c>
      <c r="B1414">
        <f t="shared" si="303"/>
        <v>2.7224999999999997</v>
      </c>
      <c r="C1414" t="s">
        <v>378</v>
      </c>
      <c r="D1414" t="s">
        <v>379</v>
      </c>
      <c r="E1414">
        <v>73</v>
      </c>
      <c r="F1414" t="s">
        <v>38</v>
      </c>
      <c r="G1414">
        <v>165</v>
      </c>
      <c r="H1414">
        <v>76</v>
      </c>
      <c r="I1414">
        <v>1.9</v>
      </c>
      <c r="J1414">
        <f t="shared" si="294"/>
        <v>27.915518824609737</v>
      </c>
      <c r="K1414">
        <v>5.2</v>
      </c>
      <c r="L1414">
        <f t="shared" si="295"/>
        <v>2.736842105263158</v>
      </c>
      <c r="M1414">
        <v>62</v>
      </c>
      <c r="N1414">
        <v>82</v>
      </c>
      <c r="O1414">
        <f t="shared" si="296"/>
        <v>43.15789473684211</v>
      </c>
      <c r="P1414">
        <f t="shared" si="297"/>
        <v>1.0789473684210527</v>
      </c>
      <c r="Q1414">
        <v>149</v>
      </c>
      <c r="R1414">
        <v>82</v>
      </c>
      <c r="S1414">
        <v>104</v>
      </c>
      <c r="T1414">
        <v>67</v>
      </c>
      <c r="U1414">
        <f t="shared" si="298"/>
        <v>1268.2926829268292</v>
      </c>
      <c r="V1414">
        <f t="shared" si="299"/>
        <v>2409.7560975609754</v>
      </c>
      <c r="W1414">
        <f t="shared" si="300"/>
        <v>1600</v>
      </c>
      <c r="X1414">
        <f t="shared" si="301"/>
        <v>3040</v>
      </c>
    </row>
    <row r="1415" spans="1:24" x14ac:dyDescent="0.25">
      <c r="A1415">
        <f t="shared" si="302"/>
        <v>1.48</v>
      </c>
      <c r="B1415">
        <f t="shared" si="303"/>
        <v>2.1903999999999999</v>
      </c>
      <c r="C1415" t="s">
        <v>380</v>
      </c>
      <c r="D1415" t="s">
        <v>381</v>
      </c>
      <c r="E1415">
        <v>74</v>
      </c>
      <c r="F1415" t="s">
        <v>38</v>
      </c>
      <c r="G1415">
        <v>148</v>
      </c>
      <c r="H1415">
        <v>57</v>
      </c>
      <c r="I1415">
        <v>1.57</v>
      </c>
      <c r="J1415">
        <f t="shared" si="294"/>
        <v>26.022644265887511</v>
      </c>
      <c r="M1415">
        <v>60</v>
      </c>
      <c r="Q1415">
        <v>162</v>
      </c>
      <c r="R1415">
        <v>81</v>
      </c>
      <c r="S1415">
        <v>108</v>
      </c>
      <c r="T1415">
        <v>81</v>
      </c>
    </row>
    <row r="1416" spans="1:24" x14ac:dyDescent="0.25">
      <c r="A1416">
        <f t="shared" si="302"/>
        <v>1.52</v>
      </c>
      <c r="B1416">
        <f t="shared" si="303"/>
        <v>2.3104</v>
      </c>
      <c r="C1416" t="s">
        <v>382</v>
      </c>
      <c r="E1416">
        <v>74</v>
      </c>
      <c r="F1416" t="s">
        <v>38</v>
      </c>
      <c r="G1416">
        <v>152</v>
      </c>
      <c r="H1416">
        <v>63</v>
      </c>
      <c r="I1416">
        <v>1.6</v>
      </c>
      <c r="J1416">
        <f t="shared" si="294"/>
        <v>27.268005540166204</v>
      </c>
      <c r="K1416">
        <v>4.2</v>
      </c>
      <c r="L1416">
        <f>K1416/I1416</f>
        <v>2.625</v>
      </c>
      <c r="M1416">
        <v>84</v>
      </c>
      <c r="N1416">
        <v>50</v>
      </c>
      <c r="O1416">
        <f>N1416/I1416</f>
        <v>31.25</v>
      </c>
      <c r="P1416">
        <f>N1416/H1416</f>
        <v>0.79365079365079361</v>
      </c>
      <c r="S1416">
        <v>115</v>
      </c>
      <c r="U1416">
        <f>S1416*1000/N1416</f>
        <v>2300</v>
      </c>
      <c r="V1416">
        <f>U1416*I1416</f>
        <v>3680</v>
      </c>
      <c r="W1416">
        <f>S1416*80/K1416</f>
        <v>2190.4761904761904</v>
      </c>
      <c r="X1416">
        <f>W1416*I1416</f>
        <v>3504.7619047619046</v>
      </c>
    </row>
    <row r="1417" spans="1:24" x14ac:dyDescent="0.25">
      <c r="A1417">
        <f t="shared" si="302"/>
        <v>1.53</v>
      </c>
      <c r="B1417">
        <f t="shared" si="303"/>
        <v>2.3409</v>
      </c>
      <c r="C1417" t="s">
        <v>383</v>
      </c>
      <c r="E1417">
        <v>74</v>
      </c>
      <c r="F1417" t="s">
        <v>38</v>
      </c>
      <c r="G1417">
        <v>153</v>
      </c>
      <c r="H1417">
        <v>61.5</v>
      </c>
      <c r="I1417">
        <v>1.66</v>
      </c>
      <c r="J1417">
        <f t="shared" si="294"/>
        <v>26.271946687171599</v>
      </c>
      <c r="K1417">
        <v>5.8</v>
      </c>
      <c r="L1417">
        <f>K1417/I1417</f>
        <v>3.4939759036144578</v>
      </c>
      <c r="M1417">
        <v>78</v>
      </c>
      <c r="N1417">
        <v>70</v>
      </c>
      <c r="O1417">
        <f>N1417/I1417</f>
        <v>42.168674698795179</v>
      </c>
      <c r="P1417">
        <f>N1417/H1417</f>
        <v>1.1382113821138211</v>
      </c>
      <c r="Q1417">
        <v>147</v>
      </c>
      <c r="R1417">
        <v>73</v>
      </c>
      <c r="S1417">
        <v>98</v>
      </c>
      <c r="T1417">
        <v>74</v>
      </c>
      <c r="U1417">
        <f>S1417*1000/N1417</f>
        <v>1400</v>
      </c>
      <c r="V1417">
        <f>U1417*I1417</f>
        <v>2324</v>
      </c>
      <c r="W1417">
        <f>S1417*80/K1417</f>
        <v>1351.7241379310344</v>
      </c>
      <c r="X1417">
        <f>W1417*I1417</f>
        <v>2243.8620689655172</v>
      </c>
    </row>
    <row r="1418" spans="1:24" x14ac:dyDescent="0.25">
      <c r="A1418">
        <f t="shared" si="302"/>
        <v>1.58</v>
      </c>
      <c r="B1418">
        <f t="shared" si="303"/>
        <v>2.4964000000000004</v>
      </c>
      <c r="C1418" t="s">
        <v>384</v>
      </c>
      <c r="E1418">
        <v>74</v>
      </c>
      <c r="F1418" t="s">
        <v>38</v>
      </c>
      <c r="G1418">
        <v>158</v>
      </c>
      <c r="H1418">
        <v>73</v>
      </c>
      <c r="I1418">
        <v>1.84</v>
      </c>
      <c r="J1418">
        <f t="shared" si="294"/>
        <v>29.242108636436463</v>
      </c>
      <c r="K1418">
        <v>6.3</v>
      </c>
      <c r="L1418">
        <f>K1418/I1418</f>
        <v>3.4239130434782608</v>
      </c>
      <c r="M1418">
        <v>71</v>
      </c>
      <c r="N1418">
        <v>80</v>
      </c>
      <c r="O1418">
        <f>N1418/I1418</f>
        <v>43.478260869565219</v>
      </c>
      <c r="P1418">
        <f>N1418/H1418</f>
        <v>1.095890410958904</v>
      </c>
      <c r="Q1418">
        <v>161</v>
      </c>
      <c r="R1418">
        <v>90</v>
      </c>
      <c r="S1418">
        <v>114</v>
      </c>
      <c r="T1418">
        <v>71</v>
      </c>
      <c r="U1418">
        <f>S1418*1000/N1418</f>
        <v>1425</v>
      </c>
      <c r="V1418">
        <f>U1418*I1418</f>
        <v>2622</v>
      </c>
      <c r="W1418">
        <f>S1418*80/K1418</f>
        <v>1447.6190476190477</v>
      </c>
      <c r="X1418">
        <f>W1418*I1418</f>
        <v>2663.6190476190477</v>
      </c>
    </row>
    <row r="1419" spans="1:24" x14ac:dyDescent="0.25">
      <c r="A1419">
        <f t="shared" si="302"/>
        <v>1.64</v>
      </c>
      <c r="B1419">
        <f t="shared" si="303"/>
        <v>2.6895999999999995</v>
      </c>
      <c r="C1419" t="s">
        <v>385</v>
      </c>
      <c r="E1419">
        <v>74</v>
      </c>
      <c r="F1419" t="s">
        <v>38</v>
      </c>
      <c r="G1419">
        <v>164</v>
      </c>
      <c r="H1419">
        <v>70</v>
      </c>
      <c r="I1419">
        <v>1.76</v>
      </c>
      <c r="J1419">
        <f t="shared" si="294"/>
        <v>26.026174895895306</v>
      </c>
      <c r="K1419">
        <v>4.4000000000000004</v>
      </c>
      <c r="L1419">
        <f>K1419/I1419</f>
        <v>2.5</v>
      </c>
      <c r="M1419">
        <v>63</v>
      </c>
      <c r="N1419">
        <v>71</v>
      </c>
      <c r="O1419">
        <f>N1419/I1419</f>
        <v>40.340909090909093</v>
      </c>
      <c r="P1419">
        <f>N1419/H1419</f>
        <v>1.0142857142857142</v>
      </c>
      <c r="Q1419">
        <v>171</v>
      </c>
      <c r="R1419">
        <v>79</v>
      </c>
      <c r="S1419">
        <v>115</v>
      </c>
      <c r="T1419">
        <v>92</v>
      </c>
      <c r="U1419">
        <f>S1419*1000/N1419</f>
        <v>1619.7183098591549</v>
      </c>
      <c r="V1419">
        <f>U1419*I1419</f>
        <v>2850.7042253521126</v>
      </c>
      <c r="W1419">
        <f>S1419*80/K1419</f>
        <v>2090.9090909090905</v>
      </c>
      <c r="X1419">
        <f>W1419*I1419</f>
        <v>3679.9999999999995</v>
      </c>
    </row>
    <row r="1420" spans="1:24" x14ac:dyDescent="0.25">
      <c r="A1420">
        <f t="shared" si="302"/>
        <v>1.65</v>
      </c>
      <c r="B1420">
        <f t="shared" si="303"/>
        <v>2.7224999999999997</v>
      </c>
      <c r="C1420" t="s">
        <v>386</v>
      </c>
      <c r="E1420">
        <v>74</v>
      </c>
      <c r="F1420" t="s">
        <v>38</v>
      </c>
      <c r="G1420">
        <v>165</v>
      </c>
      <c r="H1420">
        <v>76</v>
      </c>
      <c r="I1420">
        <v>1.9</v>
      </c>
      <c r="J1420">
        <f t="shared" si="294"/>
        <v>27.915518824609737</v>
      </c>
      <c r="M1420">
        <v>80</v>
      </c>
      <c r="Q1420">
        <v>147</v>
      </c>
      <c r="R1420">
        <v>82</v>
      </c>
      <c r="S1420">
        <v>103</v>
      </c>
      <c r="T1420">
        <v>65</v>
      </c>
    </row>
    <row r="1421" spans="1:24" x14ac:dyDescent="0.25">
      <c r="A1421">
        <f t="shared" si="302"/>
        <v>1.67</v>
      </c>
      <c r="B1421">
        <f t="shared" si="303"/>
        <v>2.7888999999999999</v>
      </c>
      <c r="C1421" t="s">
        <v>387</v>
      </c>
      <c r="D1421" t="s">
        <v>388</v>
      </c>
      <c r="E1421">
        <v>74</v>
      </c>
      <c r="F1421" t="s">
        <v>38</v>
      </c>
      <c r="G1421">
        <v>167</v>
      </c>
      <c r="H1421">
        <v>59</v>
      </c>
      <c r="I1421">
        <v>1.66</v>
      </c>
      <c r="J1421">
        <f t="shared" si="294"/>
        <v>21.155294202015131</v>
      </c>
      <c r="K1421">
        <v>6.4</v>
      </c>
      <c r="L1421">
        <f>K1421/I1421</f>
        <v>3.8554216867469884</v>
      </c>
      <c r="M1421">
        <v>80</v>
      </c>
      <c r="N1421">
        <v>88</v>
      </c>
      <c r="O1421">
        <f>N1421/I1421</f>
        <v>53.01204819277109</v>
      </c>
      <c r="P1421">
        <f>N1421/H1421</f>
        <v>1.4915254237288136</v>
      </c>
      <c r="Q1421">
        <v>120</v>
      </c>
      <c r="R1421">
        <v>71</v>
      </c>
      <c r="S1421">
        <v>87</v>
      </c>
      <c r="T1421">
        <v>49</v>
      </c>
      <c r="U1421">
        <f>S1421*1000/N1421</f>
        <v>988.63636363636363</v>
      </c>
      <c r="V1421">
        <f>U1421*I1421</f>
        <v>1641.1363636363635</v>
      </c>
      <c r="W1421">
        <f>S1421*80/K1421</f>
        <v>1087.5</v>
      </c>
      <c r="X1421">
        <f>W1421*I1421</f>
        <v>1805.25</v>
      </c>
    </row>
    <row r="1422" spans="1:24" x14ac:dyDescent="0.25">
      <c r="A1422">
        <f t="shared" si="302"/>
        <v>1.7</v>
      </c>
      <c r="B1422">
        <f t="shared" si="303"/>
        <v>2.8899999999999997</v>
      </c>
      <c r="C1422" t="s">
        <v>389</v>
      </c>
      <c r="E1422">
        <v>74</v>
      </c>
      <c r="F1422" t="s">
        <v>38</v>
      </c>
      <c r="G1422">
        <v>170</v>
      </c>
      <c r="H1422">
        <v>70</v>
      </c>
      <c r="I1422">
        <v>1.83</v>
      </c>
      <c r="J1422">
        <f t="shared" si="294"/>
        <v>24.221453287197235</v>
      </c>
      <c r="K1422">
        <v>5.8</v>
      </c>
      <c r="L1422">
        <f>K1422/I1422</f>
        <v>3.1693989071038251</v>
      </c>
      <c r="M1422">
        <v>94</v>
      </c>
      <c r="N1422">
        <v>62</v>
      </c>
      <c r="O1422">
        <f>N1422/I1422</f>
        <v>33.879781420765028</v>
      </c>
      <c r="P1422">
        <f>N1422/H1422</f>
        <v>0.88571428571428568</v>
      </c>
      <c r="Q1422">
        <v>152</v>
      </c>
      <c r="R1422">
        <v>88</v>
      </c>
      <c r="S1422">
        <v>109</v>
      </c>
      <c r="T1422">
        <v>64</v>
      </c>
      <c r="U1422">
        <f>S1422*1000/N1422</f>
        <v>1758.0645161290322</v>
      </c>
      <c r="V1422">
        <f>U1422*I1422</f>
        <v>3217.2580645161293</v>
      </c>
      <c r="W1422">
        <f>S1422*80/K1422</f>
        <v>1503.4482758620691</v>
      </c>
      <c r="X1422">
        <f>W1422*I1422</f>
        <v>2751.3103448275865</v>
      </c>
    </row>
    <row r="1423" spans="1:24" x14ac:dyDescent="0.25">
      <c r="A1423">
        <f t="shared" si="302"/>
        <v>0</v>
      </c>
      <c r="B1423">
        <f t="shared" si="303"/>
        <v>0</v>
      </c>
      <c r="C1423" t="s">
        <v>390</v>
      </c>
      <c r="E1423">
        <v>74</v>
      </c>
      <c r="F1423" t="s">
        <v>38</v>
      </c>
      <c r="M1423">
        <v>72</v>
      </c>
      <c r="Q1423">
        <v>131</v>
      </c>
      <c r="R1423">
        <v>83</v>
      </c>
      <c r="S1423">
        <v>99</v>
      </c>
      <c r="T1423">
        <v>48</v>
      </c>
    </row>
    <row r="1424" spans="1:24" x14ac:dyDescent="0.25">
      <c r="A1424">
        <f t="shared" si="302"/>
        <v>1.48</v>
      </c>
      <c r="B1424">
        <f t="shared" si="303"/>
        <v>2.1903999999999999</v>
      </c>
      <c r="C1424" t="s">
        <v>391</v>
      </c>
      <c r="E1424">
        <v>75</v>
      </c>
      <c r="F1424" t="s">
        <v>38</v>
      </c>
      <c r="G1424">
        <v>148</v>
      </c>
      <c r="H1424">
        <v>63</v>
      </c>
      <c r="I1424">
        <v>1.66</v>
      </c>
      <c r="J1424">
        <f t="shared" ref="J1424:J1469" si="304">H1424/B1424</f>
        <v>28.761869978086196</v>
      </c>
      <c r="K1424">
        <v>4.0999999999999996</v>
      </c>
      <c r="L1424">
        <f t="shared" ref="L1424:L1437" si="305">K1424/I1424</f>
        <v>2.4698795180722892</v>
      </c>
      <c r="M1424">
        <v>87</v>
      </c>
      <c r="N1424">
        <v>47</v>
      </c>
      <c r="O1424">
        <f t="shared" ref="O1424:O1437" si="306">N1424/I1424</f>
        <v>28.313253012048193</v>
      </c>
      <c r="P1424">
        <f t="shared" ref="P1424:P1437" si="307">N1424/H1424</f>
        <v>0.74603174603174605</v>
      </c>
      <c r="Q1424">
        <v>180</v>
      </c>
      <c r="R1424">
        <v>97</v>
      </c>
      <c r="S1424">
        <v>124</v>
      </c>
      <c r="T1424">
        <v>83</v>
      </c>
      <c r="U1424">
        <f t="shared" ref="U1424:U1437" si="308">S1424*1000/N1424</f>
        <v>2638.2978723404253</v>
      </c>
      <c r="V1424">
        <f t="shared" ref="V1424:V1437" si="309">U1424*I1424</f>
        <v>4379.5744680851058</v>
      </c>
      <c r="W1424">
        <f t="shared" ref="W1424:W1437" si="310">S1424*80/K1424</f>
        <v>2419.5121951219512</v>
      </c>
      <c r="X1424">
        <f t="shared" ref="X1424:X1437" si="311">W1424*I1424</f>
        <v>4016.3902439024387</v>
      </c>
    </row>
    <row r="1425" spans="1:24" x14ac:dyDescent="0.25">
      <c r="A1425">
        <f t="shared" si="302"/>
        <v>1.67</v>
      </c>
      <c r="B1425">
        <f t="shared" si="303"/>
        <v>2.7888999999999999</v>
      </c>
      <c r="C1425" t="s">
        <v>392</v>
      </c>
      <c r="E1425">
        <v>75</v>
      </c>
      <c r="F1425" t="s">
        <v>38</v>
      </c>
      <c r="G1425">
        <v>167</v>
      </c>
      <c r="H1425">
        <v>106</v>
      </c>
      <c r="I1425">
        <v>2.29</v>
      </c>
      <c r="J1425">
        <f t="shared" si="304"/>
        <v>38.007816701925492</v>
      </c>
      <c r="K1425">
        <v>6.4</v>
      </c>
      <c r="L1425">
        <f t="shared" si="305"/>
        <v>2.7947598253275112</v>
      </c>
      <c r="M1425">
        <v>60</v>
      </c>
      <c r="N1425">
        <v>117</v>
      </c>
      <c r="O1425">
        <f t="shared" si="306"/>
        <v>51.091703056768559</v>
      </c>
      <c r="P1425">
        <f t="shared" si="307"/>
        <v>1.1037735849056605</v>
      </c>
      <c r="Q1425">
        <v>147</v>
      </c>
      <c r="R1425">
        <v>83</v>
      </c>
      <c r="S1425">
        <v>104</v>
      </c>
      <c r="T1425">
        <v>64</v>
      </c>
      <c r="U1425">
        <f t="shared" si="308"/>
        <v>888.88888888888891</v>
      </c>
      <c r="V1425">
        <f t="shared" si="309"/>
        <v>2035.5555555555557</v>
      </c>
      <c r="W1425">
        <f t="shared" si="310"/>
        <v>1300</v>
      </c>
      <c r="X1425">
        <f t="shared" si="311"/>
        <v>2977</v>
      </c>
    </row>
    <row r="1426" spans="1:24" x14ac:dyDescent="0.25">
      <c r="A1426">
        <f t="shared" si="302"/>
        <v>1.68</v>
      </c>
      <c r="B1426">
        <f t="shared" si="303"/>
        <v>2.8223999999999996</v>
      </c>
      <c r="C1426" t="s">
        <v>393</v>
      </c>
      <c r="E1426">
        <v>75</v>
      </c>
      <c r="F1426" t="s">
        <v>38</v>
      </c>
      <c r="G1426">
        <v>168</v>
      </c>
      <c r="H1426">
        <v>55</v>
      </c>
      <c r="I1426">
        <v>1.6</v>
      </c>
      <c r="J1426">
        <f t="shared" si="304"/>
        <v>19.486961451247168</v>
      </c>
      <c r="K1426">
        <v>6.7</v>
      </c>
      <c r="L1426">
        <f t="shared" si="305"/>
        <v>4.1875</v>
      </c>
      <c r="M1426">
        <v>97</v>
      </c>
      <c r="N1426">
        <v>83</v>
      </c>
      <c r="O1426">
        <f t="shared" si="306"/>
        <v>51.875</v>
      </c>
      <c r="P1426">
        <f t="shared" si="307"/>
        <v>1.509090909090909</v>
      </c>
      <c r="Q1426">
        <v>118</v>
      </c>
      <c r="R1426">
        <v>77</v>
      </c>
      <c r="S1426">
        <v>91</v>
      </c>
      <c r="T1426">
        <v>41</v>
      </c>
      <c r="U1426">
        <f t="shared" si="308"/>
        <v>1096.3855421686746</v>
      </c>
      <c r="V1426">
        <f t="shared" si="309"/>
        <v>1754.2168674698796</v>
      </c>
      <c r="W1426">
        <f t="shared" si="310"/>
        <v>1086.5671641791043</v>
      </c>
      <c r="X1426">
        <f t="shared" si="311"/>
        <v>1738.5074626865671</v>
      </c>
    </row>
    <row r="1427" spans="1:24" x14ac:dyDescent="0.25">
      <c r="A1427">
        <f t="shared" si="302"/>
        <v>1.7</v>
      </c>
      <c r="B1427">
        <f t="shared" si="303"/>
        <v>2.8899999999999997</v>
      </c>
      <c r="C1427" t="s">
        <v>394</v>
      </c>
      <c r="E1427">
        <v>75</v>
      </c>
      <c r="F1427" t="s">
        <v>38</v>
      </c>
      <c r="G1427">
        <v>170</v>
      </c>
      <c r="H1427">
        <v>76.5</v>
      </c>
      <c r="I1427">
        <v>1.93</v>
      </c>
      <c r="J1427">
        <f t="shared" si="304"/>
        <v>26.47058823529412</v>
      </c>
      <c r="K1427">
        <v>4</v>
      </c>
      <c r="L1427">
        <f t="shared" si="305"/>
        <v>2.0725388601036272</v>
      </c>
      <c r="M1427">
        <v>76</v>
      </c>
      <c r="N1427">
        <v>66</v>
      </c>
      <c r="O1427">
        <f t="shared" si="306"/>
        <v>34.196891191709845</v>
      </c>
      <c r="P1427">
        <f t="shared" si="307"/>
        <v>0.86274509803921573</v>
      </c>
      <c r="Q1427">
        <v>130</v>
      </c>
      <c r="R1427">
        <v>76</v>
      </c>
      <c r="S1427">
        <v>94</v>
      </c>
      <c r="T1427">
        <v>54</v>
      </c>
      <c r="U1427">
        <f t="shared" si="308"/>
        <v>1424.2424242424242</v>
      </c>
      <c r="V1427">
        <f t="shared" si="309"/>
        <v>2748.7878787878785</v>
      </c>
      <c r="W1427">
        <f t="shared" si="310"/>
        <v>1880</v>
      </c>
      <c r="X1427">
        <f t="shared" si="311"/>
        <v>3628.4</v>
      </c>
    </row>
    <row r="1428" spans="1:24" x14ac:dyDescent="0.25">
      <c r="A1428">
        <f t="shared" si="302"/>
        <v>1.7</v>
      </c>
      <c r="B1428">
        <f t="shared" si="303"/>
        <v>2.8899999999999997</v>
      </c>
      <c r="C1428" t="s">
        <v>395</v>
      </c>
      <c r="E1428">
        <v>75</v>
      </c>
      <c r="F1428" t="s">
        <v>38</v>
      </c>
      <c r="G1428">
        <v>170</v>
      </c>
      <c r="H1428">
        <v>60</v>
      </c>
      <c r="I1428">
        <v>1.69</v>
      </c>
      <c r="J1428">
        <f t="shared" si="304"/>
        <v>20.761245674740486</v>
      </c>
      <c r="K1428">
        <v>4.3</v>
      </c>
      <c r="L1428">
        <f t="shared" si="305"/>
        <v>2.5443786982248522</v>
      </c>
      <c r="M1428">
        <v>79</v>
      </c>
      <c r="N1428">
        <v>55</v>
      </c>
      <c r="O1428">
        <f t="shared" si="306"/>
        <v>32.544378698224854</v>
      </c>
      <c r="P1428">
        <f t="shared" si="307"/>
        <v>0.91666666666666663</v>
      </c>
      <c r="Q1428">
        <v>182</v>
      </c>
      <c r="R1428">
        <v>78</v>
      </c>
      <c r="S1428">
        <v>116</v>
      </c>
      <c r="T1428">
        <v>104</v>
      </c>
      <c r="U1428">
        <f t="shared" si="308"/>
        <v>2109.090909090909</v>
      </c>
      <c r="V1428">
        <f t="shared" si="309"/>
        <v>3564.363636363636</v>
      </c>
      <c r="W1428">
        <f t="shared" si="310"/>
        <v>2158.1395348837209</v>
      </c>
      <c r="X1428">
        <f t="shared" si="311"/>
        <v>3647.2558139534881</v>
      </c>
    </row>
    <row r="1429" spans="1:24" x14ac:dyDescent="0.25">
      <c r="A1429">
        <f t="shared" si="302"/>
        <v>1.54</v>
      </c>
      <c r="B1429">
        <f t="shared" si="303"/>
        <v>2.3715999999999999</v>
      </c>
      <c r="C1429" t="s">
        <v>396</v>
      </c>
      <c r="E1429">
        <v>76</v>
      </c>
      <c r="F1429" t="s">
        <v>38</v>
      </c>
      <c r="G1429">
        <v>154</v>
      </c>
      <c r="H1429">
        <v>69</v>
      </c>
      <c r="I1429">
        <v>1.77</v>
      </c>
      <c r="J1429">
        <f t="shared" si="304"/>
        <v>29.094282341035587</v>
      </c>
      <c r="K1429">
        <v>4.9000000000000004</v>
      </c>
      <c r="L1429">
        <f t="shared" si="305"/>
        <v>2.768361581920904</v>
      </c>
      <c r="M1429">
        <v>63</v>
      </c>
      <c r="N1429">
        <v>79</v>
      </c>
      <c r="O1429">
        <f t="shared" si="306"/>
        <v>44.632768361581924</v>
      </c>
      <c r="P1429">
        <f t="shared" si="307"/>
        <v>1.144927536231884</v>
      </c>
      <c r="Q1429">
        <v>167</v>
      </c>
      <c r="R1429">
        <v>80</v>
      </c>
      <c r="S1429">
        <v>109</v>
      </c>
      <c r="T1429">
        <v>87</v>
      </c>
      <c r="U1429">
        <f t="shared" si="308"/>
        <v>1379.746835443038</v>
      </c>
      <c r="V1429">
        <f t="shared" si="309"/>
        <v>2442.1518987341774</v>
      </c>
      <c r="W1429">
        <f t="shared" si="310"/>
        <v>1779.5918367346937</v>
      </c>
      <c r="X1429">
        <f t="shared" si="311"/>
        <v>3149.8775510204077</v>
      </c>
    </row>
    <row r="1430" spans="1:24" x14ac:dyDescent="0.25">
      <c r="A1430">
        <f t="shared" si="302"/>
        <v>1.57</v>
      </c>
      <c r="B1430">
        <f t="shared" si="303"/>
        <v>2.4649000000000001</v>
      </c>
      <c r="C1430" t="s">
        <v>397</v>
      </c>
      <c r="E1430">
        <v>76</v>
      </c>
      <c r="F1430" t="s">
        <v>38</v>
      </c>
      <c r="G1430">
        <v>157</v>
      </c>
      <c r="H1430">
        <v>54</v>
      </c>
      <c r="I1430">
        <v>1.55</v>
      </c>
      <c r="J1430">
        <f t="shared" si="304"/>
        <v>21.907582457706194</v>
      </c>
      <c r="K1430">
        <v>8</v>
      </c>
      <c r="L1430">
        <f t="shared" si="305"/>
        <v>5.161290322580645</v>
      </c>
      <c r="M1430">
        <v>88</v>
      </c>
      <c r="N1430">
        <v>96</v>
      </c>
      <c r="O1430">
        <f t="shared" si="306"/>
        <v>61.935483870967737</v>
      </c>
      <c r="P1430">
        <f t="shared" si="307"/>
        <v>1.7777777777777777</v>
      </c>
      <c r="Q1430">
        <v>141</v>
      </c>
      <c r="R1430">
        <v>43</v>
      </c>
      <c r="S1430">
        <v>77</v>
      </c>
      <c r="T1430">
        <v>98</v>
      </c>
      <c r="U1430">
        <f t="shared" si="308"/>
        <v>802.08333333333337</v>
      </c>
      <c r="V1430">
        <f t="shared" si="309"/>
        <v>1243.2291666666667</v>
      </c>
      <c r="W1430">
        <f t="shared" si="310"/>
        <v>770</v>
      </c>
      <c r="X1430">
        <f t="shared" si="311"/>
        <v>1193.5</v>
      </c>
    </row>
    <row r="1431" spans="1:24" x14ac:dyDescent="0.25">
      <c r="A1431">
        <f t="shared" si="302"/>
        <v>1.57</v>
      </c>
      <c r="B1431">
        <f t="shared" si="303"/>
        <v>2.4649000000000001</v>
      </c>
      <c r="C1431" t="s">
        <v>398</v>
      </c>
      <c r="E1431">
        <v>76</v>
      </c>
      <c r="F1431" t="s">
        <v>38</v>
      </c>
      <c r="G1431">
        <v>157</v>
      </c>
      <c r="H1431">
        <v>76</v>
      </c>
      <c r="I1431">
        <v>1.87</v>
      </c>
      <c r="J1431">
        <f t="shared" si="304"/>
        <v>30.832893829364274</v>
      </c>
      <c r="K1431">
        <v>6</v>
      </c>
      <c r="L1431">
        <f t="shared" si="305"/>
        <v>3.2085561497326203</v>
      </c>
      <c r="M1431">
        <v>72</v>
      </c>
      <c r="N1431">
        <v>84</v>
      </c>
      <c r="O1431">
        <f t="shared" si="306"/>
        <v>44.919786096256679</v>
      </c>
      <c r="P1431">
        <f t="shared" si="307"/>
        <v>1.1052631578947369</v>
      </c>
      <c r="Q1431">
        <v>153</v>
      </c>
      <c r="R1431">
        <v>66</v>
      </c>
      <c r="S1431">
        <v>98</v>
      </c>
      <c r="T1431">
        <v>87</v>
      </c>
      <c r="U1431">
        <f t="shared" si="308"/>
        <v>1166.6666666666667</v>
      </c>
      <c r="V1431">
        <f t="shared" si="309"/>
        <v>2181.666666666667</v>
      </c>
      <c r="W1431">
        <f t="shared" si="310"/>
        <v>1306.6666666666667</v>
      </c>
      <c r="X1431">
        <f t="shared" si="311"/>
        <v>2443.4666666666672</v>
      </c>
    </row>
    <row r="1432" spans="1:24" x14ac:dyDescent="0.25">
      <c r="A1432">
        <f t="shared" si="302"/>
        <v>1.6</v>
      </c>
      <c r="B1432">
        <f t="shared" si="303"/>
        <v>2.5600000000000005</v>
      </c>
      <c r="C1432" t="s">
        <v>399</v>
      </c>
      <c r="E1432">
        <v>76</v>
      </c>
      <c r="F1432" t="s">
        <v>38</v>
      </c>
      <c r="G1432">
        <v>160</v>
      </c>
      <c r="H1432">
        <v>54</v>
      </c>
      <c r="I1432">
        <v>1.56</v>
      </c>
      <c r="J1432">
        <f t="shared" si="304"/>
        <v>21.093749999999996</v>
      </c>
      <c r="K1432">
        <v>4.7</v>
      </c>
      <c r="L1432">
        <f t="shared" si="305"/>
        <v>3.0128205128205128</v>
      </c>
      <c r="M1432">
        <v>60</v>
      </c>
      <c r="N1432">
        <v>79</v>
      </c>
      <c r="O1432">
        <f t="shared" si="306"/>
        <v>50.641025641025642</v>
      </c>
      <c r="P1432">
        <f t="shared" si="307"/>
        <v>1.462962962962963</v>
      </c>
      <c r="Q1432">
        <v>192</v>
      </c>
      <c r="R1432">
        <v>68</v>
      </c>
      <c r="S1432">
        <v>110</v>
      </c>
      <c r="T1432">
        <v>124</v>
      </c>
      <c r="U1432">
        <f t="shared" si="308"/>
        <v>1392.4050632911392</v>
      </c>
      <c r="V1432">
        <f t="shared" si="309"/>
        <v>2172.1518987341774</v>
      </c>
      <c r="W1432">
        <f t="shared" si="310"/>
        <v>1872.3404255319149</v>
      </c>
      <c r="X1432">
        <f t="shared" si="311"/>
        <v>2920.8510638297871</v>
      </c>
    </row>
    <row r="1433" spans="1:24" x14ac:dyDescent="0.25">
      <c r="A1433">
        <f t="shared" si="302"/>
        <v>1.6</v>
      </c>
      <c r="B1433">
        <f t="shared" si="303"/>
        <v>2.5600000000000005</v>
      </c>
      <c r="C1433" t="s">
        <v>400</v>
      </c>
      <c r="E1433">
        <v>76</v>
      </c>
      <c r="F1433" t="s">
        <v>38</v>
      </c>
      <c r="G1433">
        <v>160</v>
      </c>
      <c r="H1433">
        <v>54</v>
      </c>
      <c r="I1433">
        <v>1.56</v>
      </c>
      <c r="J1433">
        <f t="shared" si="304"/>
        <v>21.093749999999996</v>
      </c>
      <c r="K1433">
        <v>3.4</v>
      </c>
      <c r="L1433">
        <f t="shared" si="305"/>
        <v>2.1794871794871793</v>
      </c>
      <c r="M1433">
        <v>66</v>
      </c>
      <c r="N1433">
        <v>61</v>
      </c>
      <c r="O1433">
        <f t="shared" si="306"/>
        <v>39.102564102564102</v>
      </c>
      <c r="P1433">
        <f t="shared" si="307"/>
        <v>1.1296296296296295</v>
      </c>
      <c r="Q1433">
        <v>156</v>
      </c>
      <c r="R1433">
        <v>88</v>
      </c>
      <c r="S1433">
        <v>111</v>
      </c>
      <c r="T1433">
        <v>68</v>
      </c>
      <c r="U1433">
        <f t="shared" si="308"/>
        <v>1819.672131147541</v>
      </c>
      <c r="V1433">
        <f t="shared" si="309"/>
        <v>2838.688524590164</v>
      </c>
      <c r="W1433">
        <f t="shared" si="310"/>
        <v>2611.7647058823532</v>
      </c>
      <c r="X1433">
        <f t="shared" si="311"/>
        <v>4074.3529411764712</v>
      </c>
    </row>
    <row r="1434" spans="1:24" x14ac:dyDescent="0.25">
      <c r="A1434">
        <f t="shared" si="302"/>
        <v>1.63</v>
      </c>
      <c r="B1434">
        <f t="shared" si="303"/>
        <v>2.6568999999999998</v>
      </c>
      <c r="C1434" t="s">
        <v>401</v>
      </c>
      <c r="E1434">
        <v>76</v>
      </c>
      <c r="F1434" t="s">
        <v>38</v>
      </c>
      <c r="G1434">
        <v>163</v>
      </c>
      <c r="H1434">
        <v>87</v>
      </c>
      <c r="I1434">
        <v>2.04</v>
      </c>
      <c r="J1434">
        <f t="shared" si="304"/>
        <v>32.744928299898383</v>
      </c>
      <c r="K1434">
        <v>4.8</v>
      </c>
      <c r="L1434">
        <f t="shared" si="305"/>
        <v>2.3529411764705883</v>
      </c>
      <c r="M1434">
        <v>61</v>
      </c>
      <c r="N1434">
        <v>90</v>
      </c>
      <c r="O1434">
        <f t="shared" si="306"/>
        <v>44.117647058823529</v>
      </c>
      <c r="P1434">
        <f t="shared" si="307"/>
        <v>1.0344827586206897</v>
      </c>
      <c r="Q1434">
        <v>163</v>
      </c>
      <c r="R1434">
        <v>99</v>
      </c>
      <c r="S1434">
        <v>120</v>
      </c>
      <c r="T1434">
        <v>64</v>
      </c>
      <c r="U1434">
        <f t="shared" si="308"/>
        <v>1333.3333333333333</v>
      </c>
      <c r="V1434">
        <f t="shared" si="309"/>
        <v>2720</v>
      </c>
      <c r="W1434">
        <f t="shared" si="310"/>
        <v>2000</v>
      </c>
      <c r="X1434">
        <f t="shared" si="311"/>
        <v>4080</v>
      </c>
    </row>
    <row r="1435" spans="1:24" x14ac:dyDescent="0.25">
      <c r="A1435">
        <f t="shared" si="302"/>
        <v>1.51</v>
      </c>
      <c r="B1435">
        <f t="shared" si="303"/>
        <v>2.2801</v>
      </c>
      <c r="C1435" t="s">
        <v>402</v>
      </c>
      <c r="D1435" t="s">
        <v>403</v>
      </c>
      <c r="E1435">
        <v>77</v>
      </c>
      <c r="F1435" t="s">
        <v>38</v>
      </c>
      <c r="G1435">
        <v>151</v>
      </c>
      <c r="H1435">
        <v>56</v>
      </c>
      <c r="I1435">
        <v>1.57</v>
      </c>
      <c r="J1435">
        <f t="shared" si="304"/>
        <v>24.560326301478007</v>
      </c>
      <c r="K1435">
        <v>6</v>
      </c>
      <c r="L1435">
        <f t="shared" si="305"/>
        <v>3.8216560509554141</v>
      </c>
      <c r="M1435">
        <v>69</v>
      </c>
      <c r="N1435">
        <v>85</v>
      </c>
      <c r="O1435">
        <f t="shared" si="306"/>
        <v>54.140127388535028</v>
      </c>
      <c r="P1435">
        <f t="shared" si="307"/>
        <v>1.5178571428571428</v>
      </c>
      <c r="Q1435">
        <v>121</v>
      </c>
      <c r="R1435">
        <v>67</v>
      </c>
      <c r="S1435">
        <v>85</v>
      </c>
      <c r="T1435">
        <v>54</v>
      </c>
      <c r="U1435">
        <f t="shared" si="308"/>
        <v>1000</v>
      </c>
      <c r="V1435">
        <f t="shared" si="309"/>
        <v>1570</v>
      </c>
      <c r="W1435">
        <f t="shared" si="310"/>
        <v>1133.3333333333333</v>
      </c>
      <c r="X1435">
        <f t="shared" si="311"/>
        <v>1779.3333333333333</v>
      </c>
    </row>
    <row r="1436" spans="1:24" x14ac:dyDescent="0.25">
      <c r="A1436">
        <f t="shared" si="302"/>
        <v>1.53</v>
      </c>
      <c r="B1436">
        <f t="shared" si="303"/>
        <v>2.3409</v>
      </c>
      <c r="C1436" t="s">
        <v>404</v>
      </c>
      <c r="D1436" t="s">
        <v>405</v>
      </c>
      <c r="E1436">
        <v>77</v>
      </c>
      <c r="F1436" t="s">
        <v>38</v>
      </c>
      <c r="G1436">
        <v>153</v>
      </c>
      <c r="H1436">
        <v>68</v>
      </c>
      <c r="I1436">
        <v>1.75</v>
      </c>
      <c r="J1436">
        <f t="shared" si="304"/>
        <v>29.048656499636891</v>
      </c>
      <c r="K1436">
        <v>5.0999999999999996</v>
      </c>
      <c r="L1436">
        <f t="shared" si="305"/>
        <v>2.9142857142857141</v>
      </c>
      <c r="M1436">
        <v>79</v>
      </c>
      <c r="N1436">
        <v>69</v>
      </c>
      <c r="O1436">
        <f t="shared" si="306"/>
        <v>39.428571428571431</v>
      </c>
      <c r="P1436">
        <f t="shared" si="307"/>
        <v>1.0147058823529411</v>
      </c>
      <c r="Q1436">
        <v>147</v>
      </c>
      <c r="R1436">
        <v>71</v>
      </c>
      <c r="S1436">
        <v>96</v>
      </c>
      <c r="T1436">
        <v>76</v>
      </c>
      <c r="U1436">
        <f t="shared" si="308"/>
        <v>1391.304347826087</v>
      </c>
      <c r="V1436">
        <f t="shared" si="309"/>
        <v>2434.782608695652</v>
      </c>
      <c r="W1436">
        <f t="shared" si="310"/>
        <v>1505.8823529411766</v>
      </c>
      <c r="X1436">
        <f t="shared" si="311"/>
        <v>2635.294117647059</v>
      </c>
    </row>
    <row r="1437" spans="1:24" x14ac:dyDescent="0.25">
      <c r="A1437">
        <f t="shared" si="302"/>
        <v>1.57</v>
      </c>
      <c r="B1437">
        <f t="shared" si="303"/>
        <v>2.4649000000000001</v>
      </c>
      <c r="C1437" t="s">
        <v>406</v>
      </c>
      <c r="E1437">
        <v>77</v>
      </c>
      <c r="F1437" t="s">
        <v>38</v>
      </c>
      <c r="G1437">
        <v>157</v>
      </c>
      <c r="H1437">
        <v>67</v>
      </c>
      <c r="I1437">
        <v>1.75</v>
      </c>
      <c r="J1437">
        <f t="shared" si="304"/>
        <v>27.181630086413239</v>
      </c>
      <c r="K1437">
        <v>5.2</v>
      </c>
      <c r="L1437">
        <f t="shared" si="305"/>
        <v>2.9714285714285715</v>
      </c>
      <c r="M1437">
        <v>66</v>
      </c>
      <c r="N1437">
        <v>91</v>
      </c>
      <c r="O1437">
        <f t="shared" si="306"/>
        <v>52</v>
      </c>
      <c r="P1437">
        <f t="shared" si="307"/>
        <v>1.3582089552238805</v>
      </c>
      <c r="Q1437">
        <v>156</v>
      </c>
      <c r="R1437">
        <v>75</v>
      </c>
      <c r="S1437">
        <v>102</v>
      </c>
      <c r="T1437">
        <v>81</v>
      </c>
      <c r="U1437">
        <f t="shared" si="308"/>
        <v>1120.8791208791208</v>
      </c>
      <c r="V1437">
        <f t="shared" si="309"/>
        <v>1961.5384615384614</v>
      </c>
      <c r="W1437">
        <f t="shared" si="310"/>
        <v>1569.2307692307693</v>
      </c>
      <c r="X1437">
        <f t="shared" si="311"/>
        <v>2746.1538461538462</v>
      </c>
    </row>
    <row r="1438" spans="1:24" x14ac:dyDescent="0.25">
      <c r="A1438">
        <f t="shared" si="302"/>
        <v>1.61</v>
      </c>
      <c r="B1438">
        <f t="shared" si="303"/>
        <v>2.5921000000000003</v>
      </c>
      <c r="C1438" t="s">
        <v>407</v>
      </c>
      <c r="E1438">
        <v>77</v>
      </c>
      <c r="F1438" t="s">
        <v>38</v>
      </c>
      <c r="G1438">
        <v>161</v>
      </c>
      <c r="H1438">
        <v>84</v>
      </c>
      <c r="I1438">
        <v>1.99</v>
      </c>
      <c r="J1438">
        <f t="shared" si="304"/>
        <v>32.406157169862269</v>
      </c>
      <c r="M1438">
        <v>71</v>
      </c>
      <c r="Q1438">
        <v>167</v>
      </c>
      <c r="R1438">
        <v>70</v>
      </c>
      <c r="S1438">
        <v>103</v>
      </c>
      <c r="T1438">
        <v>97</v>
      </c>
    </row>
    <row r="1439" spans="1:24" x14ac:dyDescent="0.25">
      <c r="A1439">
        <f t="shared" si="302"/>
        <v>1.65</v>
      </c>
      <c r="B1439">
        <f t="shared" si="303"/>
        <v>2.7224999999999997</v>
      </c>
      <c r="C1439" t="s">
        <v>408</v>
      </c>
      <c r="E1439">
        <v>77</v>
      </c>
      <c r="F1439" t="s">
        <v>38</v>
      </c>
      <c r="G1439">
        <v>165</v>
      </c>
      <c r="H1439">
        <v>76</v>
      </c>
      <c r="I1439">
        <v>1.9</v>
      </c>
      <c r="J1439">
        <f t="shared" si="304"/>
        <v>27.915518824609737</v>
      </c>
      <c r="K1439">
        <v>5.0999999999999996</v>
      </c>
      <c r="L1439">
        <f>K1439/I1439</f>
        <v>2.6842105263157894</v>
      </c>
      <c r="M1439">
        <v>83</v>
      </c>
      <c r="N1439">
        <v>81</v>
      </c>
      <c r="O1439">
        <f>N1439/I1439</f>
        <v>42.631578947368425</v>
      </c>
      <c r="P1439">
        <f>N1439/H1439</f>
        <v>1.0657894736842106</v>
      </c>
      <c r="Q1439">
        <v>158</v>
      </c>
      <c r="R1439">
        <v>81</v>
      </c>
      <c r="S1439">
        <v>107</v>
      </c>
      <c r="T1439">
        <v>77</v>
      </c>
      <c r="U1439">
        <f>S1439*1000/N1439</f>
        <v>1320.9876543209878</v>
      </c>
      <c r="V1439">
        <f>U1439*I1439</f>
        <v>2509.8765432098767</v>
      </c>
      <c r="W1439">
        <f>S1439*80/K1439</f>
        <v>1678.4313725490197</v>
      </c>
      <c r="X1439">
        <f>W1439*I1439</f>
        <v>3189.0196078431372</v>
      </c>
    </row>
    <row r="1440" spans="1:24" x14ac:dyDescent="0.25">
      <c r="A1440">
        <f t="shared" si="302"/>
        <v>1.53</v>
      </c>
      <c r="B1440">
        <f t="shared" si="303"/>
        <v>2.3409</v>
      </c>
      <c r="C1440" t="s">
        <v>409</v>
      </c>
      <c r="E1440">
        <v>78</v>
      </c>
      <c r="F1440" t="s">
        <v>38</v>
      </c>
      <c r="G1440">
        <v>153</v>
      </c>
      <c r="H1440">
        <v>73</v>
      </c>
      <c r="I1440">
        <v>1.82</v>
      </c>
      <c r="J1440">
        <f t="shared" si="304"/>
        <v>31.184587124610193</v>
      </c>
      <c r="M1440">
        <v>64</v>
      </c>
      <c r="Q1440">
        <v>158</v>
      </c>
      <c r="R1440">
        <v>100</v>
      </c>
      <c r="S1440">
        <v>119</v>
      </c>
      <c r="T1440">
        <v>58</v>
      </c>
    </row>
    <row r="1441" spans="1:24" x14ac:dyDescent="0.25">
      <c r="A1441">
        <f t="shared" si="302"/>
        <v>1.53</v>
      </c>
      <c r="B1441">
        <f t="shared" si="303"/>
        <v>2.3409</v>
      </c>
      <c r="C1441" t="s">
        <v>410</v>
      </c>
      <c r="E1441">
        <v>78</v>
      </c>
      <c r="F1441" t="s">
        <v>38</v>
      </c>
      <c r="G1441">
        <v>153</v>
      </c>
      <c r="H1441">
        <v>70</v>
      </c>
      <c r="I1441">
        <v>1.78</v>
      </c>
      <c r="J1441">
        <f t="shared" si="304"/>
        <v>29.903028749626213</v>
      </c>
      <c r="K1441">
        <v>6.8</v>
      </c>
      <c r="L1441">
        <f t="shared" ref="L1441:L1458" si="312">K1441/I1441</f>
        <v>3.8202247191011236</v>
      </c>
      <c r="M1441">
        <v>92</v>
      </c>
      <c r="N1441">
        <v>74</v>
      </c>
      <c r="O1441">
        <f t="shared" ref="O1441:O1458" si="313">N1441/I1441</f>
        <v>41.573033707865164</v>
      </c>
      <c r="P1441">
        <f t="shared" ref="P1441:P1458" si="314">N1441/H1441</f>
        <v>1.0571428571428572</v>
      </c>
      <c r="Q1441">
        <v>167</v>
      </c>
      <c r="R1441">
        <v>73</v>
      </c>
      <c r="S1441">
        <v>118</v>
      </c>
      <c r="T1441">
        <v>94</v>
      </c>
      <c r="U1441">
        <f t="shared" ref="U1441:U1458" si="315">S1441*1000/N1441</f>
        <v>1594.5945945945946</v>
      </c>
      <c r="V1441">
        <f t="shared" ref="V1441:V1458" si="316">U1441*I1441</f>
        <v>2838.3783783783783</v>
      </c>
      <c r="W1441">
        <f t="shared" ref="W1441:W1458" si="317">S1441*80/K1441</f>
        <v>1388.2352941176471</v>
      </c>
      <c r="X1441">
        <f t="shared" ref="X1441:X1458" si="318">W1441*I1441</f>
        <v>2471.0588235294117</v>
      </c>
    </row>
    <row r="1442" spans="1:24" x14ac:dyDescent="0.25">
      <c r="A1442">
        <f t="shared" si="302"/>
        <v>1.57</v>
      </c>
      <c r="B1442">
        <f t="shared" si="303"/>
        <v>2.4649000000000001</v>
      </c>
      <c r="C1442" t="s">
        <v>411</v>
      </c>
      <c r="E1442">
        <v>78</v>
      </c>
      <c r="F1442" t="s">
        <v>38</v>
      </c>
      <c r="G1442">
        <v>157</v>
      </c>
      <c r="H1442">
        <v>80</v>
      </c>
      <c r="I1442">
        <v>1.81</v>
      </c>
      <c r="J1442">
        <f t="shared" si="304"/>
        <v>32.455677715120288</v>
      </c>
      <c r="K1442">
        <v>5.8</v>
      </c>
      <c r="L1442">
        <f t="shared" si="312"/>
        <v>3.2044198895027622</v>
      </c>
      <c r="M1442">
        <v>79</v>
      </c>
      <c r="N1442">
        <v>74</v>
      </c>
      <c r="O1442">
        <f t="shared" si="313"/>
        <v>40.883977900552487</v>
      </c>
      <c r="P1442">
        <f t="shared" si="314"/>
        <v>0.92500000000000004</v>
      </c>
      <c r="Q1442">
        <v>174</v>
      </c>
      <c r="R1442">
        <v>80</v>
      </c>
      <c r="S1442">
        <v>111</v>
      </c>
      <c r="T1442">
        <v>94</v>
      </c>
      <c r="U1442">
        <f t="shared" si="315"/>
        <v>1500</v>
      </c>
      <c r="V1442">
        <f t="shared" si="316"/>
        <v>2715</v>
      </c>
      <c r="W1442">
        <f t="shared" si="317"/>
        <v>1531.0344827586207</v>
      </c>
      <c r="X1442">
        <f t="shared" si="318"/>
        <v>2771.1724137931037</v>
      </c>
    </row>
    <row r="1443" spans="1:24" x14ac:dyDescent="0.25">
      <c r="A1443">
        <f t="shared" si="302"/>
        <v>1.57</v>
      </c>
      <c r="B1443">
        <f t="shared" si="303"/>
        <v>2.4649000000000001</v>
      </c>
      <c r="C1443" t="s">
        <v>412</v>
      </c>
      <c r="E1443">
        <v>78</v>
      </c>
      <c r="F1443" t="s">
        <v>38</v>
      </c>
      <c r="G1443">
        <v>157</v>
      </c>
      <c r="H1443">
        <v>62</v>
      </c>
      <c r="I1443">
        <v>1.68</v>
      </c>
      <c r="J1443">
        <f t="shared" si="304"/>
        <v>25.153150229218223</v>
      </c>
      <c r="K1443">
        <v>2.9</v>
      </c>
      <c r="L1443">
        <f t="shared" si="312"/>
        <v>1.7261904761904763</v>
      </c>
      <c r="M1443">
        <v>64</v>
      </c>
      <c r="N1443">
        <v>45</v>
      </c>
      <c r="O1443">
        <f t="shared" si="313"/>
        <v>26.785714285714288</v>
      </c>
      <c r="P1443">
        <f t="shared" si="314"/>
        <v>0.72580645161290325</v>
      </c>
      <c r="Q1443">
        <v>128</v>
      </c>
      <c r="R1443">
        <v>73</v>
      </c>
      <c r="S1443">
        <v>91</v>
      </c>
      <c r="T1443">
        <v>55</v>
      </c>
      <c r="U1443">
        <f t="shared" si="315"/>
        <v>2022.2222222222222</v>
      </c>
      <c r="V1443">
        <f t="shared" si="316"/>
        <v>3397.333333333333</v>
      </c>
      <c r="W1443">
        <f t="shared" si="317"/>
        <v>2510.344827586207</v>
      </c>
      <c r="X1443">
        <f t="shared" si="318"/>
        <v>4217.3793103448279</v>
      </c>
    </row>
    <row r="1444" spans="1:24" x14ac:dyDescent="0.25">
      <c r="A1444">
        <f t="shared" si="302"/>
        <v>1.58</v>
      </c>
      <c r="B1444">
        <f t="shared" si="303"/>
        <v>2.4964000000000004</v>
      </c>
      <c r="C1444" t="s">
        <v>413</v>
      </c>
      <c r="E1444">
        <v>78</v>
      </c>
      <c r="F1444" t="s">
        <v>38</v>
      </c>
      <c r="G1444">
        <v>158</v>
      </c>
      <c r="H1444">
        <v>68</v>
      </c>
      <c r="I1444">
        <v>1.77</v>
      </c>
      <c r="J1444">
        <f t="shared" si="304"/>
        <v>27.239224483255885</v>
      </c>
      <c r="K1444">
        <v>7</v>
      </c>
      <c r="L1444">
        <f t="shared" si="312"/>
        <v>3.9548022598870056</v>
      </c>
      <c r="M1444">
        <v>73</v>
      </c>
      <c r="N1444">
        <v>95</v>
      </c>
      <c r="O1444">
        <f t="shared" si="313"/>
        <v>53.672316384180789</v>
      </c>
      <c r="P1444">
        <f t="shared" si="314"/>
        <v>1.3970588235294117</v>
      </c>
      <c r="Q1444">
        <v>154</v>
      </c>
      <c r="R1444">
        <v>76</v>
      </c>
      <c r="S1444">
        <v>102</v>
      </c>
      <c r="T1444">
        <v>78</v>
      </c>
      <c r="U1444">
        <f t="shared" si="315"/>
        <v>1073.6842105263158</v>
      </c>
      <c r="V1444">
        <f t="shared" si="316"/>
        <v>1900.421052631579</v>
      </c>
      <c r="W1444">
        <f t="shared" si="317"/>
        <v>1165.7142857142858</v>
      </c>
      <c r="X1444">
        <f t="shared" si="318"/>
        <v>2063.3142857142857</v>
      </c>
    </row>
    <row r="1445" spans="1:24" x14ac:dyDescent="0.25">
      <c r="A1445">
        <f t="shared" si="302"/>
        <v>1.6</v>
      </c>
      <c r="B1445">
        <f t="shared" si="303"/>
        <v>2.5600000000000005</v>
      </c>
      <c r="C1445" t="s">
        <v>414</v>
      </c>
      <c r="E1445">
        <v>78</v>
      </c>
      <c r="F1445" t="s">
        <v>38</v>
      </c>
      <c r="G1445">
        <v>160</v>
      </c>
      <c r="H1445">
        <v>56</v>
      </c>
      <c r="I1445">
        <v>1.59</v>
      </c>
      <c r="J1445">
        <f t="shared" si="304"/>
        <v>21.874999999999996</v>
      </c>
      <c r="K1445">
        <v>5</v>
      </c>
      <c r="L1445">
        <f t="shared" si="312"/>
        <v>3.1446540880503142</v>
      </c>
      <c r="M1445">
        <v>102</v>
      </c>
      <c r="N1445">
        <v>52</v>
      </c>
      <c r="O1445">
        <f t="shared" si="313"/>
        <v>32.704402515723267</v>
      </c>
      <c r="P1445">
        <f t="shared" si="314"/>
        <v>0.9285714285714286</v>
      </c>
      <c r="Q1445">
        <v>129</v>
      </c>
      <c r="R1445">
        <v>75</v>
      </c>
      <c r="S1445">
        <v>93</v>
      </c>
      <c r="T1445">
        <v>54</v>
      </c>
      <c r="U1445">
        <f t="shared" si="315"/>
        <v>1788.4615384615386</v>
      </c>
      <c r="V1445">
        <f t="shared" si="316"/>
        <v>2843.6538461538466</v>
      </c>
      <c r="W1445">
        <f t="shared" si="317"/>
        <v>1488</v>
      </c>
      <c r="X1445">
        <f t="shared" si="318"/>
        <v>2365.92</v>
      </c>
    </row>
    <row r="1446" spans="1:24" x14ac:dyDescent="0.25">
      <c r="A1446">
        <f t="shared" si="302"/>
        <v>1.6</v>
      </c>
      <c r="B1446">
        <f t="shared" si="303"/>
        <v>2.5600000000000005</v>
      </c>
      <c r="C1446" t="s">
        <v>415</v>
      </c>
      <c r="E1446">
        <v>78</v>
      </c>
      <c r="F1446" t="s">
        <v>38</v>
      </c>
      <c r="G1446">
        <v>160</v>
      </c>
      <c r="H1446">
        <v>81</v>
      </c>
      <c r="I1446">
        <v>1.95</v>
      </c>
      <c r="J1446">
        <f t="shared" si="304"/>
        <v>31.640624999999993</v>
      </c>
      <c r="K1446">
        <v>7.9</v>
      </c>
      <c r="L1446">
        <f t="shared" si="312"/>
        <v>4.051282051282052</v>
      </c>
      <c r="M1446">
        <v>90</v>
      </c>
      <c r="N1446">
        <v>81</v>
      </c>
      <c r="O1446">
        <f t="shared" si="313"/>
        <v>41.53846153846154</v>
      </c>
      <c r="P1446">
        <f t="shared" si="314"/>
        <v>1</v>
      </c>
      <c r="Q1446">
        <v>158</v>
      </c>
      <c r="R1446">
        <v>94</v>
      </c>
      <c r="S1446">
        <v>115</v>
      </c>
      <c r="T1446">
        <v>64</v>
      </c>
      <c r="U1446">
        <f t="shared" si="315"/>
        <v>1419.7530864197531</v>
      </c>
      <c r="V1446">
        <f t="shared" si="316"/>
        <v>2768.5185185185187</v>
      </c>
      <c r="W1446">
        <f t="shared" si="317"/>
        <v>1164.5569620253164</v>
      </c>
      <c r="X1446">
        <f t="shared" si="318"/>
        <v>2270.8860759493668</v>
      </c>
    </row>
    <row r="1447" spans="1:24" x14ac:dyDescent="0.25">
      <c r="A1447">
        <f t="shared" si="302"/>
        <v>1.61</v>
      </c>
      <c r="B1447">
        <f t="shared" si="303"/>
        <v>2.5921000000000003</v>
      </c>
      <c r="C1447" t="s">
        <v>416</v>
      </c>
      <c r="E1447">
        <v>78</v>
      </c>
      <c r="F1447" t="s">
        <v>38</v>
      </c>
      <c r="G1447">
        <v>161</v>
      </c>
      <c r="H1447">
        <v>53</v>
      </c>
      <c r="I1447">
        <v>1.55</v>
      </c>
      <c r="J1447">
        <f t="shared" si="304"/>
        <v>20.446742023841672</v>
      </c>
      <c r="K1447">
        <v>3.2</v>
      </c>
      <c r="L1447">
        <f t="shared" si="312"/>
        <v>2.064516129032258</v>
      </c>
      <c r="M1447">
        <v>64</v>
      </c>
      <c r="N1447">
        <v>52</v>
      </c>
      <c r="O1447">
        <f t="shared" si="313"/>
        <v>33.548387096774192</v>
      </c>
      <c r="P1447">
        <f t="shared" si="314"/>
        <v>0.98113207547169812</v>
      </c>
      <c r="Q1447">
        <v>186</v>
      </c>
      <c r="R1447">
        <v>63</v>
      </c>
      <c r="S1447">
        <v>103</v>
      </c>
      <c r="T1447">
        <v>123</v>
      </c>
      <c r="U1447">
        <f t="shared" si="315"/>
        <v>1980.7692307692307</v>
      </c>
      <c r="V1447">
        <f t="shared" si="316"/>
        <v>3070.1923076923076</v>
      </c>
      <c r="W1447">
        <f t="shared" si="317"/>
        <v>2575</v>
      </c>
      <c r="X1447">
        <f t="shared" si="318"/>
        <v>3991.25</v>
      </c>
    </row>
    <row r="1448" spans="1:24" x14ac:dyDescent="0.25">
      <c r="A1448">
        <f t="shared" si="302"/>
        <v>1.65</v>
      </c>
      <c r="B1448">
        <f t="shared" si="303"/>
        <v>2.7224999999999997</v>
      </c>
      <c r="C1448" t="s">
        <v>417</v>
      </c>
      <c r="D1448" t="s">
        <v>418</v>
      </c>
      <c r="E1448">
        <v>78</v>
      </c>
      <c r="F1448" t="s">
        <v>38</v>
      </c>
      <c r="G1448">
        <v>165</v>
      </c>
      <c r="H1448">
        <v>68</v>
      </c>
      <c r="I1448">
        <v>1.79</v>
      </c>
      <c r="J1448">
        <f t="shared" si="304"/>
        <v>24.977043158861342</v>
      </c>
      <c r="K1448">
        <v>7.4</v>
      </c>
      <c r="L1448">
        <f t="shared" si="312"/>
        <v>4.1340782122905031</v>
      </c>
      <c r="M1448">
        <v>59</v>
      </c>
      <c r="N1448">
        <v>123</v>
      </c>
      <c r="O1448">
        <f t="shared" si="313"/>
        <v>68.715083798882674</v>
      </c>
      <c r="P1448">
        <f t="shared" si="314"/>
        <v>1.8088235294117647</v>
      </c>
      <c r="Q1448">
        <v>208</v>
      </c>
      <c r="R1448">
        <v>96</v>
      </c>
      <c r="S1448">
        <v>134</v>
      </c>
      <c r="T1448">
        <v>112</v>
      </c>
      <c r="U1448">
        <f t="shared" si="315"/>
        <v>1089.4308943089432</v>
      </c>
      <c r="V1448">
        <f t="shared" si="316"/>
        <v>1950.0813008130083</v>
      </c>
      <c r="W1448">
        <f t="shared" si="317"/>
        <v>1448.6486486486485</v>
      </c>
      <c r="X1448">
        <f t="shared" si="318"/>
        <v>2593.0810810810808</v>
      </c>
    </row>
    <row r="1449" spans="1:24" x14ac:dyDescent="0.25">
      <c r="A1449">
        <f t="shared" si="302"/>
        <v>1.67</v>
      </c>
      <c r="B1449">
        <f t="shared" si="303"/>
        <v>2.7888999999999999</v>
      </c>
      <c r="C1449" t="s">
        <v>419</v>
      </c>
      <c r="E1449">
        <v>78</v>
      </c>
      <c r="F1449" t="s">
        <v>38</v>
      </c>
      <c r="G1449">
        <v>167</v>
      </c>
      <c r="H1449">
        <v>72</v>
      </c>
      <c r="I1449">
        <v>1.85</v>
      </c>
      <c r="J1449">
        <f t="shared" si="304"/>
        <v>25.816630212628635</v>
      </c>
      <c r="K1449">
        <v>4.3</v>
      </c>
      <c r="L1449">
        <f t="shared" si="312"/>
        <v>2.3243243243243241</v>
      </c>
      <c r="M1449">
        <v>72</v>
      </c>
      <c r="N1449">
        <v>60</v>
      </c>
      <c r="O1449">
        <f t="shared" si="313"/>
        <v>32.432432432432428</v>
      </c>
      <c r="P1449">
        <f t="shared" si="314"/>
        <v>0.83333333333333337</v>
      </c>
      <c r="Q1449">
        <v>174</v>
      </c>
      <c r="R1449">
        <v>79</v>
      </c>
      <c r="S1449">
        <v>110</v>
      </c>
      <c r="T1449">
        <v>95</v>
      </c>
      <c r="U1449">
        <f t="shared" si="315"/>
        <v>1833.3333333333333</v>
      </c>
      <c r="V1449">
        <f t="shared" si="316"/>
        <v>3391.6666666666665</v>
      </c>
      <c r="W1449">
        <f t="shared" si="317"/>
        <v>2046.5116279069769</v>
      </c>
      <c r="X1449">
        <f t="shared" si="318"/>
        <v>3786.0465116279074</v>
      </c>
    </row>
    <row r="1450" spans="1:24" x14ac:dyDescent="0.25">
      <c r="A1450">
        <f t="shared" si="302"/>
        <v>1.55</v>
      </c>
      <c r="B1450">
        <f t="shared" si="303"/>
        <v>2.4025000000000003</v>
      </c>
      <c r="C1450" t="s">
        <v>420</v>
      </c>
      <c r="E1450">
        <v>79</v>
      </c>
      <c r="F1450" t="s">
        <v>38</v>
      </c>
      <c r="G1450">
        <v>155</v>
      </c>
      <c r="H1450">
        <v>67.5</v>
      </c>
      <c r="I1450">
        <v>1.75</v>
      </c>
      <c r="J1450">
        <f t="shared" si="304"/>
        <v>28.095733610822055</v>
      </c>
      <c r="K1450">
        <v>4.3</v>
      </c>
      <c r="L1450">
        <f t="shared" si="312"/>
        <v>2.4571428571428569</v>
      </c>
      <c r="M1450">
        <v>67</v>
      </c>
      <c r="N1450">
        <v>65</v>
      </c>
      <c r="O1450">
        <f t="shared" si="313"/>
        <v>37.142857142857146</v>
      </c>
      <c r="P1450">
        <f t="shared" si="314"/>
        <v>0.96296296296296291</v>
      </c>
      <c r="Q1450">
        <v>174</v>
      </c>
      <c r="R1450">
        <v>82</v>
      </c>
      <c r="S1450">
        <v>112</v>
      </c>
      <c r="T1450">
        <v>92</v>
      </c>
      <c r="U1450">
        <f t="shared" si="315"/>
        <v>1723.0769230769231</v>
      </c>
      <c r="V1450">
        <f t="shared" si="316"/>
        <v>3015.3846153846152</v>
      </c>
      <c r="W1450">
        <f t="shared" si="317"/>
        <v>2083.7209302325582</v>
      </c>
      <c r="X1450">
        <f t="shared" si="318"/>
        <v>3646.5116279069771</v>
      </c>
    </row>
    <row r="1451" spans="1:24" x14ac:dyDescent="0.25">
      <c r="A1451">
        <f t="shared" si="302"/>
        <v>1.57</v>
      </c>
      <c r="B1451">
        <f t="shared" si="303"/>
        <v>2.4649000000000001</v>
      </c>
      <c r="C1451" t="s">
        <v>421</v>
      </c>
      <c r="D1451" t="s">
        <v>252</v>
      </c>
      <c r="E1451">
        <v>79</v>
      </c>
      <c r="F1451" t="s">
        <v>38</v>
      </c>
      <c r="G1451">
        <v>157</v>
      </c>
      <c r="H1451">
        <v>57</v>
      </c>
      <c r="I1451">
        <v>1.6</v>
      </c>
      <c r="J1451">
        <f t="shared" si="304"/>
        <v>23.124670372023203</v>
      </c>
      <c r="K1451">
        <v>3.9</v>
      </c>
      <c r="L1451">
        <f t="shared" si="312"/>
        <v>2.4375</v>
      </c>
      <c r="M1451">
        <v>67</v>
      </c>
      <c r="N1451">
        <v>67</v>
      </c>
      <c r="O1451">
        <f t="shared" si="313"/>
        <v>41.875</v>
      </c>
      <c r="P1451">
        <f t="shared" si="314"/>
        <v>1.1754385964912282</v>
      </c>
      <c r="Q1451">
        <v>186</v>
      </c>
      <c r="R1451">
        <v>101</v>
      </c>
      <c r="S1451">
        <v>129</v>
      </c>
      <c r="T1451">
        <v>85</v>
      </c>
      <c r="U1451">
        <f t="shared" si="315"/>
        <v>1925.3731343283582</v>
      </c>
      <c r="V1451">
        <f t="shared" si="316"/>
        <v>3080.5970149253735</v>
      </c>
      <c r="W1451">
        <f t="shared" si="317"/>
        <v>2646.1538461538462</v>
      </c>
      <c r="X1451">
        <f t="shared" si="318"/>
        <v>4233.8461538461543</v>
      </c>
    </row>
    <row r="1452" spans="1:24" x14ac:dyDescent="0.25">
      <c r="A1452">
        <f t="shared" si="302"/>
        <v>1.57</v>
      </c>
      <c r="B1452">
        <f t="shared" si="303"/>
        <v>2.4649000000000001</v>
      </c>
      <c r="C1452" t="s">
        <v>422</v>
      </c>
      <c r="E1452">
        <v>79</v>
      </c>
      <c r="F1452" t="s">
        <v>38</v>
      </c>
      <c r="G1452">
        <v>157</v>
      </c>
      <c r="H1452">
        <v>66</v>
      </c>
      <c r="I1452">
        <v>1.73</v>
      </c>
      <c r="J1452">
        <f t="shared" si="304"/>
        <v>26.775934114974238</v>
      </c>
      <c r="K1452">
        <v>4.4000000000000004</v>
      </c>
      <c r="L1452">
        <f t="shared" si="312"/>
        <v>2.5433526011560694</v>
      </c>
      <c r="M1452">
        <v>71</v>
      </c>
      <c r="N1452">
        <v>76</v>
      </c>
      <c r="O1452">
        <f t="shared" si="313"/>
        <v>43.930635838150287</v>
      </c>
      <c r="P1452">
        <f t="shared" si="314"/>
        <v>1.1515151515151516</v>
      </c>
      <c r="Q1452">
        <v>143</v>
      </c>
      <c r="R1452">
        <v>72</v>
      </c>
      <c r="S1452">
        <v>95</v>
      </c>
      <c r="T1452">
        <v>71</v>
      </c>
      <c r="U1452">
        <f t="shared" si="315"/>
        <v>1250</v>
      </c>
      <c r="V1452">
        <f t="shared" si="316"/>
        <v>2162.5</v>
      </c>
      <c r="W1452">
        <f t="shared" si="317"/>
        <v>1727.272727272727</v>
      </c>
      <c r="X1452">
        <f t="shared" si="318"/>
        <v>2988.1818181818176</v>
      </c>
    </row>
    <row r="1453" spans="1:24" x14ac:dyDescent="0.25">
      <c r="A1453">
        <f t="shared" si="302"/>
        <v>1.58</v>
      </c>
      <c r="B1453">
        <f t="shared" si="303"/>
        <v>2.4964000000000004</v>
      </c>
      <c r="C1453" t="s">
        <v>423</v>
      </c>
      <c r="E1453">
        <v>79</v>
      </c>
      <c r="F1453" t="s">
        <v>38</v>
      </c>
      <c r="G1453">
        <v>158</v>
      </c>
      <c r="H1453">
        <v>62</v>
      </c>
      <c r="I1453">
        <v>1.68</v>
      </c>
      <c r="J1453">
        <f t="shared" si="304"/>
        <v>24.835763499439189</v>
      </c>
      <c r="K1453">
        <v>4.7</v>
      </c>
      <c r="L1453">
        <f t="shared" si="312"/>
        <v>2.7976190476190479</v>
      </c>
      <c r="M1453">
        <v>75</v>
      </c>
      <c r="N1453">
        <v>63</v>
      </c>
      <c r="O1453">
        <f t="shared" si="313"/>
        <v>37.5</v>
      </c>
      <c r="P1453">
        <f t="shared" si="314"/>
        <v>1.0161290322580645</v>
      </c>
      <c r="Q1453">
        <v>122</v>
      </c>
      <c r="R1453">
        <v>60</v>
      </c>
      <c r="S1453">
        <v>81</v>
      </c>
      <c r="T1453">
        <v>62</v>
      </c>
      <c r="U1453">
        <f t="shared" si="315"/>
        <v>1285.7142857142858</v>
      </c>
      <c r="V1453">
        <f t="shared" si="316"/>
        <v>2160</v>
      </c>
      <c r="W1453">
        <f t="shared" si="317"/>
        <v>1378.7234042553191</v>
      </c>
      <c r="X1453">
        <f t="shared" si="318"/>
        <v>2316.255319148936</v>
      </c>
    </row>
    <row r="1454" spans="1:24" x14ac:dyDescent="0.25">
      <c r="A1454">
        <f t="shared" si="302"/>
        <v>1.65</v>
      </c>
      <c r="B1454">
        <f t="shared" si="303"/>
        <v>2.7224999999999997</v>
      </c>
      <c r="C1454" t="s">
        <v>424</v>
      </c>
      <c r="D1454" t="s">
        <v>425</v>
      </c>
      <c r="E1454">
        <v>79</v>
      </c>
      <c r="F1454" t="s">
        <v>38</v>
      </c>
      <c r="G1454">
        <v>165</v>
      </c>
      <c r="H1454">
        <v>75</v>
      </c>
      <c r="I1454">
        <v>1.89</v>
      </c>
      <c r="J1454">
        <f t="shared" si="304"/>
        <v>27.548209366391188</v>
      </c>
      <c r="K1454">
        <v>4</v>
      </c>
      <c r="L1454">
        <f t="shared" si="312"/>
        <v>2.1164021164021167</v>
      </c>
      <c r="M1454">
        <v>58</v>
      </c>
      <c r="N1454">
        <v>79</v>
      </c>
      <c r="O1454">
        <f t="shared" si="313"/>
        <v>41.798941798941804</v>
      </c>
      <c r="P1454">
        <f t="shared" si="314"/>
        <v>1.0533333333333332</v>
      </c>
      <c r="Q1454">
        <v>161</v>
      </c>
      <c r="R1454">
        <v>83</v>
      </c>
      <c r="S1454">
        <v>109</v>
      </c>
      <c r="T1454">
        <v>78</v>
      </c>
      <c r="U1454">
        <f t="shared" si="315"/>
        <v>1379.746835443038</v>
      </c>
      <c r="V1454">
        <f t="shared" si="316"/>
        <v>2607.7215189873418</v>
      </c>
      <c r="W1454">
        <f t="shared" si="317"/>
        <v>2180</v>
      </c>
      <c r="X1454">
        <f t="shared" si="318"/>
        <v>4120.2</v>
      </c>
    </row>
    <row r="1455" spans="1:24" x14ac:dyDescent="0.25">
      <c r="A1455">
        <f t="shared" si="302"/>
        <v>1.67</v>
      </c>
      <c r="B1455">
        <f t="shared" si="303"/>
        <v>2.7888999999999999</v>
      </c>
      <c r="C1455" t="s">
        <v>426</v>
      </c>
      <c r="E1455">
        <v>79</v>
      </c>
      <c r="F1455" t="s">
        <v>38</v>
      </c>
      <c r="G1455">
        <v>167</v>
      </c>
      <c r="H1455">
        <v>95</v>
      </c>
      <c r="I1455">
        <v>2.15</v>
      </c>
      <c r="J1455">
        <f t="shared" si="304"/>
        <v>34.063609308329447</v>
      </c>
      <c r="K1455">
        <v>5.6</v>
      </c>
      <c r="L1455">
        <f t="shared" si="312"/>
        <v>2.6046511627906974</v>
      </c>
      <c r="M1455">
        <v>80</v>
      </c>
      <c r="N1455">
        <v>106</v>
      </c>
      <c r="O1455">
        <f t="shared" si="313"/>
        <v>49.302325581395351</v>
      </c>
      <c r="P1455">
        <f t="shared" si="314"/>
        <v>1.1157894736842104</v>
      </c>
      <c r="Q1455">
        <v>165</v>
      </c>
      <c r="R1455">
        <v>82</v>
      </c>
      <c r="S1455">
        <v>110</v>
      </c>
      <c r="T1455">
        <v>83</v>
      </c>
      <c r="U1455">
        <f t="shared" si="315"/>
        <v>1037.7358490566037</v>
      </c>
      <c r="V1455">
        <f t="shared" si="316"/>
        <v>2231.132075471698</v>
      </c>
      <c r="W1455">
        <f t="shared" si="317"/>
        <v>1571.4285714285716</v>
      </c>
      <c r="X1455">
        <f t="shared" si="318"/>
        <v>3378.5714285714289</v>
      </c>
    </row>
    <row r="1456" spans="1:24" x14ac:dyDescent="0.25">
      <c r="A1456">
        <f t="shared" si="302"/>
        <v>1.48</v>
      </c>
      <c r="B1456">
        <f t="shared" si="303"/>
        <v>2.1903999999999999</v>
      </c>
      <c r="C1456" t="s">
        <v>427</v>
      </c>
      <c r="E1456">
        <v>80</v>
      </c>
      <c r="F1456" t="s">
        <v>38</v>
      </c>
      <c r="G1456">
        <v>148</v>
      </c>
      <c r="H1456">
        <v>58.4</v>
      </c>
      <c r="I1456">
        <v>1.52</v>
      </c>
      <c r="J1456">
        <f t="shared" si="304"/>
        <v>26.661796932067205</v>
      </c>
      <c r="K1456">
        <v>3.6</v>
      </c>
      <c r="L1456">
        <f t="shared" si="312"/>
        <v>2.3684210526315788</v>
      </c>
      <c r="M1456">
        <v>76</v>
      </c>
      <c r="N1456">
        <v>53</v>
      </c>
      <c r="O1456">
        <f t="shared" si="313"/>
        <v>34.868421052631575</v>
      </c>
      <c r="P1456">
        <f t="shared" si="314"/>
        <v>0.90753424657534254</v>
      </c>
      <c r="Q1456">
        <v>207</v>
      </c>
      <c r="R1456">
        <v>97</v>
      </c>
      <c r="S1456">
        <v>135</v>
      </c>
      <c r="T1456">
        <v>110</v>
      </c>
      <c r="U1456">
        <f t="shared" si="315"/>
        <v>2547.1698113207549</v>
      </c>
      <c r="V1456">
        <f t="shared" si="316"/>
        <v>3871.6981132075475</v>
      </c>
      <c r="W1456">
        <f t="shared" si="317"/>
        <v>3000</v>
      </c>
      <c r="X1456">
        <f t="shared" si="318"/>
        <v>4560</v>
      </c>
    </row>
    <row r="1457" spans="1:24" x14ac:dyDescent="0.25">
      <c r="A1457">
        <f t="shared" si="302"/>
        <v>1.5</v>
      </c>
      <c r="B1457">
        <f t="shared" si="303"/>
        <v>2.25</v>
      </c>
      <c r="C1457" t="s">
        <v>428</v>
      </c>
      <c r="E1457">
        <v>80</v>
      </c>
      <c r="F1457" t="s">
        <v>38</v>
      </c>
      <c r="G1457">
        <v>150</v>
      </c>
      <c r="H1457">
        <v>97.8</v>
      </c>
      <c r="I1457">
        <v>2.12</v>
      </c>
      <c r="J1457">
        <f t="shared" si="304"/>
        <v>43.466666666666669</v>
      </c>
      <c r="K1457">
        <v>4.7</v>
      </c>
      <c r="L1457">
        <f t="shared" si="312"/>
        <v>2.2169811320754715</v>
      </c>
      <c r="M1457">
        <v>71</v>
      </c>
      <c r="N1457">
        <v>66</v>
      </c>
      <c r="O1457">
        <f t="shared" si="313"/>
        <v>31.132075471698112</v>
      </c>
      <c r="P1457">
        <f t="shared" si="314"/>
        <v>0.67484662576687116</v>
      </c>
      <c r="Q1457">
        <v>144</v>
      </c>
      <c r="R1457">
        <v>75</v>
      </c>
      <c r="S1457">
        <v>98</v>
      </c>
      <c r="T1457">
        <v>69</v>
      </c>
      <c r="U1457">
        <f t="shared" si="315"/>
        <v>1484.8484848484848</v>
      </c>
      <c r="V1457">
        <f t="shared" si="316"/>
        <v>3147.878787878788</v>
      </c>
      <c r="W1457">
        <f t="shared" si="317"/>
        <v>1668.0851063829787</v>
      </c>
      <c r="X1457">
        <f t="shared" si="318"/>
        <v>3536.3404255319151</v>
      </c>
    </row>
    <row r="1458" spans="1:24" x14ac:dyDescent="0.25">
      <c r="A1458">
        <f t="shared" si="302"/>
        <v>1.52</v>
      </c>
      <c r="B1458">
        <f t="shared" si="303"/>
        <v>2.3104</v>
      </c>
      <c r="C1458" t="s">
        <v>429</v>
      </c>
      <c r="D1458" t="s">
        <v>430</v>
      </c>
      <c r="E1458">
        <v>80</v>
      </c>
      <c r="F1458" t="s">
        <v>38</v>
      </c>
      <c r="G1458">
        <v>152</v>
      </c>
      <c r="H1458">
        <v>69</v>
      </c>
      <c r="I1458">
        <v>1.76</v>
      </c>
      <c r="J1458">
        <f t="shared" si="304"/>
        <v>29.864958448753463</v>
      </c>
      <c r="K1458">
        <v>5.5</v>
      </c>
      <c r="L1458">
        <f t="shared" si="312"/>
        <v>3.125</v>
      </c>
      <c r="M1458">
        <v>78</v>
      </c>
      <c r="N1458">
        <v>73</v>
      </c>
      <c r="O1458">
        <f t="shared" si="313"/>
        <v>41.477272727272727</v>
      </c>
      <c r="P1458">
        <f t="shared" si="314"/>
        <v>1.0579710144927537</v>
      </c>
      <c r="Q1458">
        <v>136</v>
      </c>
      <c r="R1458">
        <v>76</v>
      </c>
      <c r="S1458">
        <v>96</v>
      </c>
      <c r="T1458">
        <v>60</v>
      </c>
      <c r="U1458">
        <f t="shared" si="315"/>
        <v>1315.0684931506848</v>
      </c>
      <c r="V1458">
        <f t="shared" si="316"/>
        <v>2314.5205479452052</v>
      </c>
      <c r="W1458">
        <f t="shared" si="317"/>
        <v>1396.3636363636363</v>
      </c>
      <c r="X1458">
        <f t="shared" si="318"/>
        <v>2457.6</v>
      </c>
    </row>
    <row r="1459" spans="1:24" x14ac:dyDescent="0.25">
      <c r="A1459">
        <f t="shared" si="302"/>
        <v>1.54</v>
      </c>
      <c r="B1459">
        <f t="shared" si="303"/>
        <v>2.3715999999999999</v>
      </c>
      <c r="C1459" t="s">
        <v>431</v>
      </c>
      <c r="D1459" t="s">
        <v>432</v>
      </c>
      <c r="E1459">
        <v>80</v>
      </c>
      <c r="F1459" t="s">
        <v>38</v>
      </c>
      <c r="G1459">
        <v>154</v>
      </c>
      <c r="H1459">
        <v>68</v>
      </c>
      <c r="I1459">
        <v>1.75</v>
      </c>
      <c r="J1459">
        <f t="shared" si="304"/>
        <v>28.67262607522348</v>
      </c>
      <c r="M1459">
        <v>86</v>
      </c>
      <c r="Q1459">
        <v>211</v>
      </c>
      <c r="R1459">
        <v>102</v>
      </c>
      <c r="S1459">
        <v>138</v>
      </c>
      <c r="T1459">
        <v>109</v>
      </c>
    </row>
    <row r="1460" spans="1:24" x14ac:dyDescent="0.25">
      <c r="A1460">
        <f t="shared" si="302"/>
        <v>1.55</v>
      </c>
      <c r="B1460">
        <f t="shared" si="303"/>
        <v>2.4025000000000003</v>
      </c>
      <c r="C1460" t="s">
        <v>433</v>
      </c>
      <c r="E1460">
        <v>80</v>
      </c>
      <c r="F1460" t="s">
        <v>38</v>
      </c>
      <c r="G1460">
        <v>155</v>
      </c>
      <c r="H1460">
        <v>66</v>
      </c>
      <c r="I1460">
        <v>1.73</v>
      </c>
      <c r="J1460">
        <f t="shared" si="304"/>
        <v>27.471383975026011</v>
      </c>
      <c r="K1460">
        <v>5.8</v>
      </c>
      <c r="L1460">
        <f>K1460/I1460</f>
        <v>3.352601156069364</v>
      </c>
      <c r="M1460">
        <v>86</v>
      </c>
      <c r="N1460">
        <v>67</v>
      </c>
      <c r="O1460">
        <f>N1460/I1460</f>
        <v>38.728323699421964</v>
      </c>
      <c r="P1460">
        <f>N1460/H1460</f>
        <v>1.0151515151515151</v>
      </c>
      <c r="Q1460">
        <v>176</v>
      </c>
      <c r="R1460">
        <v>85</v>
      </c>
      <c r="S1460">
        <v>109</v>
      </c>
      <c r="T1460">
        <v>91</v>
      </c>
      <c r="U1460">
        <f>S1460*1000/N1460</f>
        <v>1626.8656716417911</v>
      </c>
      <c r="V1460">
        <f>U1460*I1460</f>
        <v>2814.4776119402986</v>
      </c>
      <c r="W1460">
        <f>S1460*80/K1460</f>
        <v>1503.4482758620691</v>
      </c>
      <c r="X1460">
        <f>W1460*I1460</f>
        <v>2600.9655172413795</v>
      </c>
    </row>
    <row r="1461" spans="1:24" x14ac:dyDescent="0.25">
      <c r="A1461">
        <f t="shared" si="302"/>
        <v>1.55</v>
      </c>
      <c r="B1461">
        <f t="shared" si="303"/>
        <v>2.4025000000000003</v>
      </c>
      <c r="C1461" t="s">
        <v>434</v>
      </c>
      <c r="E1461">
        <v>80</v>
      </c>
      <c r="F1461" t="s">
        <v>38</v>
      </c>
      <c r="G1461">
        <v>155</v>
      </c>
      <c r="H1461">
        <v>74</v>
      </c>
      <c r="I1461">
        <v>1.84</v>
      </c>
      <c r="J1461">
        <f t="shared" si="304"/>
        <v>30.801248699271589</v>
      </c>
      <c r="K1461">
        <v>5.7</v>
      </c>
      <c r="L1461">
        <f>K1461/I1461</f>
        <v>3.0978260869565215</v>
      </c>
      <c r="M1461">
        <v>79</v>
      </c>
      <c r="N1461">
        <v>76</v>
      </c>
      <c r="O1461">
        <f>N1461/I1461</f>
        <v>41.304347826086953</v>
      </c>
      <c r="P1461">
        <f>N1461/H1461</f>
        <v>1.027027027027027</v>
      </c>
      <c r="Q1461">
        <v>185</v>
      </c>
      <c r="R1461">
        <v>75</v>
      </c>
      <c r="S1461">
        <v>112</v>
      </c>
      <c r="T1461">
        <v>110</v>
      </c>
      <c r="U1461">
        <f>S1461*1000/N1461</f>
        <v>1473.6842105263158</v>
      </c>
      <c r="V1461">
        <f>U1461*I1461</f>
        <v>2711.5789473684213</v>
      </c>
      <c r="W1461">
        <f>S1461*80/K1461</f>
        <v>1571.9298245614034</v>
      </c>
      <c r="X1461">
        <f>W1461*I1461</f>
        <v>2892.3508771929824</v>
      </c>
    </row>
    <row r="1462" spans="1:24" x14ac:dyDescent="0.25">
      <c r="A1462">
        <f t="shared" si="302"/>
        <v>1.57</v>
      </c>
      <c r="B1462">
        <f t="shared" si="303"/>
        <v>2.4649000000000001</v>
      </c>
      <c r="C1462" t="s">
        <v>435</v>
      </c>
      <c r="E1462">
        <v>80</v>
      </c>
      <c r="F1462" t="s">
        <v>38</v>
      </c>
      <c r="G1462">
        <v>157</v>
      </c>
      <c r="H1462">
        <v>77</v>
      </c>
      <c r="I1462">
        <v>1.89</v>
      </c>
      <c r="J1462">
        <f t="shared" si="304"/>
        <v>31.238589800803275</v>
      </c>
      <c r="M1462">
        <v>75</v>
      </c>
      <c r="Q1462">
        <v>165</v>
      </c>
      <c r="R1462">
        <v>82</v>
      </c>
      <c r="S1462">
        <v>109</v>
      </c>
      <c r="T1462">
        <v>83</v>
      </c>
    </row>
    <row r="1463" spans="1:24" x14ac:dyDescent="0.25">
      <c r="A1463">
        <f t="shared" si="302"/>
        <v>1.58</v>
      </c>
      <c r="B1463">
        <f t="shared" si="303"/>
        <v>2.4964000000000004</v>
      </c>
      <c r="C1463" t="s">
        <v>436</v>
      </c>
      <c r="E1463">
        <v>80</v>
      </c>
      <c r="F1463" t="s">
        <v>38</v>
      </c>
      <c r="G1463">
        <v>158</v>
      </c>
      <c r="H1463">
        <v>65</v>
      </c>
      <c r="I1463">
        <v>1.72</v>
      </c>
      <c r="J1463">
        <f t="shared" si="304"/>
        <v>26.037493991347535</v>
      </c>
      <c r="K1463">
        <v>4.3</v>
      </c>
      <c r="L1463">
        <f t="shared" ref="L1463:L1469" si="319">K1463/I1463</f>
        <v>2.5</v>
      </c>
      <c r="M1463">
        <v>81</v>
      </c>
      <c r="N1463">
        <v>55</v>
      </c>
      <c r="O1463">
        <f t="shared" ref="O1463:O1469" si="320">N1463/I1463</f>
        <v>31.976744186046513</v>
      </c>
      <c r="P1463">
        <f t="shared" ref="P1463:P1469" si="321">N1463/H1463</f>
        <v>0.84615384615384615</v>
      </c>
      <c r="Q1463">
        <v>177</v>
      </c>
      <c r="R1463">
        <v>72</v>
      </c>
      <c r="S1463">
        <v>111</v>
      </c>
      <c r="T1463">
        <v>105</v>
      </c>
      <c r="U1463">
        <f t="shared" ref="U1463:U1469" si="322">S1463*1000/N1463</f>
        <v>2018.1818181818182</v>
      </c>
      <c r="V1463">
        <f t="shared" ref="V1463:V1469" si="323">U1463*I1463</f>
        <v>3471.2727272727275</v>
      </c>
      <c r="W1463">
        <f t="shared" ref="W1463:W1469" si="324">S1463*80/K1463</f>
        <v>2065.1162790697676</v>
      </c>
      <c r="X1463">
        <f t="shared" ref="X1463:X1469" si="325">W1463*I1463</f>
        <v>3552.0000000000005</v>
      </c>
    </row>
    <row r="1464" spans="1:24" x14ac:dyDescent="0.25">
      <c r="A1464">
        <f t="shared" si="302"/>
        <v>1.59</v>
      </c>
      <c r="B1464">
        <f t="shared" si="303"/>
        <v>2.5281000000000002</v>
      </c>
      <c r="C1464" t="s">
        <v>437</v>
      </c>
      <c r="E1464">
        <v>80</v>
      </c>
      <c r="F1464" t="s">
        <v>38</v>
      </c>
      <c r="G1464">
        <v>159</v>
      </c>
      <c r="H1464">
        <v>59</v>
      </c>
      <c r="I1464">
        <v>1.58</v>
      </c>
      <c r="J1464">
        <f t="shared" si="304"/>
        <v>23.337684427040067</v>
      </c>
      <c r="K1464">
        <v>4.8</v>
      </c>
      <c r="L1464">
        <f t="shared" si="319"/>
        <v>3.0379746835443036</v>
      </c>
      <c r="M1464">
        <v>60</v>
      </c>
      <c r="N1464">
        <v>80</v>
      </c>
      <c r="O1464">
        <f t="shared" si="320"/>
        <v>50.632911392405063</v>
      </c>
      <c r="P1464">
        <f t="shared" si="321"/>
        <v>1.3559322033898304</v>
      </c>
      <c r="Q1464">
        <v>172</v>
      </c>
      <c r="R1464">
        <v>63</v>
      </c>
      <c r="S1464">
        <v>97</v>
      </c>
      <c r="T1464">
        <v>109</v>
      </c>
      <c r="U1464">
        <f t="shared" si="322"/>
        <v>1212.5</v>
      </c>
      <c r="V1464">
        <f t="shared" si="323"/>
        <v>1915.75</v>
      </c>
      <c r="W1464">
        <f t="shared" si="324"/>
        <v>1616.6666666666667</v>
      </c>
      <c r="X1464">
        <f t="shared" si="325"/>
        <v>2554.3333333333335</v>
      </c>
    </row>
    <row r="1465" spans="1:24" x14ac:dyDescent="0.25">
      <c r="A1465">
        <f t="shared" si="302"/>
        <v>1.6</v>
      </c>
      <c r="B1465">
        <f t="shared" si="303"/>
        <v>2.5600000000000005</v>
      </c>
      <c r="C1465" t="s">
        <v>438</v>
      </c>
      <c r="E1465">
        <v>80</v>
      </c>
      <c r="F1465" t="s">
        <v>38</v>
      </c>
      <c r="G1465">
        <v>160</v>
      </c>
      <c r="H1465">
        <v>70</v>
      </c>
      <c r="I1465">
        <v>1.8</v>
      </c>
      <c r="J1465">
        <f t="shared" si="304"/>
        <v>27.343749999999996</v>
      </c>
      <c r="K1465">
        <v>3.8</v>
      </c>
      <c r="L1465">
        <f t="shared" si="319"/>
        <v>2.1111111111111112</v>
      </c>
      <c r="M1465">
        <v>59</v>
      </c>
      <c r="N1465">
        <v>67</v>
      </c>
      <c r="O1465">
        <f t="shared" si="320"/>
        <v>37.222222222222221</v>
      </c>
      <c r="P1465">
        <f t="shared" si="321"/>
        <v>0.95714285714285718</v>
      </c>
      <c r="Q1465">
        <v>198</v>
      </c>
      <c r="R1465">
        <v>77</v>
      </c>
      <c r="S1465">
        <v>117</v>
      </c>
      <c r="T1465">
        <v>121</v>
      </c>
      <c r="U1465">
        <f t="shared" si="322"/>
        <v>1746.2686567164178</v>
      </c>
      <c r="V1465">
        <f t="shared" si="323"/>
        <v>3143.2835820895521</v>
      </c>
      <c r="W1465">
        <f t="shared" si="324"/>
        <v>2463.1578947368421</v>
      </c>
      <c r="X1465">
        <f t="shared" si="325"/>
        <v>4433.6842105263158</v>
      </c>
    </row>
    <row r="1466" spans="1:24" x14ac:dyDescent="0.25">
      <c r="A1466">
        <f t="shared" si="302"/>
        <v>1.61</v>
      </c>
      <c r="B1466">
        <f t="shared" si="303"/>
        <v>2.5921000000000003</v>
      </c>
      <c r="C1466" t="s">
        <v>439</v>
      </c>
      <c r="E1466">
        <v>80</v>
      </c>
      <c r="F1466" t="s">
        <v>38</v>
      </c>
      <c r="G1466">
        <v>161</v>
      </c>
      <c r="H1466">
        <v>65</v>
      </c>
      <c r="I1466">
        <v>1.73</v>
      </c>
      <c r="J1466">
        <f t="shared" si="304"/>
        <v>25.076193048107708</v>
      </c>
      <c r="K1466">
        <v>4.4000000000000004</v>
      </c>
      <c r="L1466">
        <f t="shared" si="319"/>
        <v>2.5433526011560694</v>
      </c>
      <c r="M1466">
        <v>61</v>
      </c>
      <c r="N1466">
        <v>68</v>
      </c>
      <c r="O1466">
        <f t="shared" si="320"/>
        <v>39.306358381502889</v>
      </c>
      <c r="P1466">
        <f t="shared" si="321"/>
        <v>1.0461538461538462</v>
      </c>
      <c r="Q1466">
        <v>152</v>
      </c>
      <c r="R1466">
        <v>80</v>
      </c>
      <c r="S1466">
        <v>104</v>
      </c>
      <c r="T1466">
        <v>72</v>
      </c>
      <c r="U1466">
        <f t="shared" si="322"/>
        <v>1529.4117647058824</v>
      </c>
      <c r="V1466">
        <f t="shared" si="323"/>
        <v>2645.8823529411766</v>
      </c>
      <c r="W1466">
        <f t="shared" si="324"/>
        <v>1890.9090909090908</v>
      </c>
      <c r="X1466">
        <f t="shared" si="325"/>
        <v>3271.272727272727</v>
      </c>
    </row>
    <row r="1467" spans="1:24" x14ac:dyDescent="0.25">
      <c r="A1467">
        <f t="shared" si="302"/>
        <v>1.64</v>
      </c>
      <c r="B1467">
        <f t="shared" si="303"/>
        <v>2.6895999999999995</v>
      </c>
      <c r="C1467" t="s">
        <v>440</v>
      </c>
      <c r="E1467">
        <v>80</v>
      </c>
      <c r="F1467" t="s">
        <v>38</v>
      </c>
      <c r="G1467">
        <v>164</v>
      </c>
      <c r="H1467">
        <v>63</v>
      </c>
      <c r="I1467">
        <v>1.71</v>
      </c>
      <c r="J1467">
        <f t="shared" si="304"/>
        <v>23.423557406305775</v>
      </c>
      <c r="K1467">
        <v>6.6</v>
      </c>
      <c r="L1467">
        <f t="shared" si="319"/>
        <v>3.8596491228070176</v>
      </c>
      <c r="M1467">
        <v>83</v>
      </c>
      <c r="N1467">
        <v>97</v>
      </c>
      <c r="O1467">
        <f t="shared" si="320"/>
        <v>56.725146198830409</v>
      </c>
      <c r="P1467">
        <f t="shared" si="321"/>
        <v>1.5396825396825398</v>
      </c>
      <c r="Q1467">
        <v>167</v>
      </c>
      <c r="R1467">
        <v>72</v>
      </c>
      <c r="S1467">
        <v>103</v>
      </c>
      <c r="T1467">
        <v>95</v>
      </c>
      <c r="U1467">
        <f t="shared" si="322"/>
        <v>1061.8556701030927</v>
      </c>
      <c r="V1467">
        <f t="shared" si="323"/>
        <v>1815.7731958762886</v>
      </c>
      <c r="W1467">
        <f t="shared" si="324"/>
        <v>1248.4848484848485</v>
      </c>
      <c r="X1467">
        <f t="shared" si="325"/>
        <v>2134.909090909091</v>
      </c>
    </row>
    <row r="1468" spans="1:24" x14ac:dyDescent="0.25">
      <c r="A1468">
        <f t="shared" si="302"/>
        <v>1.7</v>
      </c>
      <c r="B1468">
        <f t="shared" si="303"/>
        <v>2.8899999999999997</v>
      </c>
      <c r="C1468" t="s">
        <v>441</v>
      </c>
      <c r="E1468">
        <v>80</v>
      </c>
      <c r="F1468" t="s">
        <v>38</v>
      </c>
      <c r="G1468">
        <v>170</v>
      </c>
      <c r="H1468">
        <v>85</v>
      </c>
      <c r="I1468">
        <v>1.97</v>
      </c>
      <c r="J1468">
        <f t="shared" si="304"/>
        <v>29.411764705882355</v>
      </c>
      <c r="K1468">
        <v>4.3</v>
      </c>
      <c r="L1468">
        <f t="shared" si="319"/>
        <v>2.1827411167512691</v>
      </c>
      <c r="M1468">
        <v>74</v>
      </c>
      <c r="N1468">
        <v>71</v>
      </c>
      <c r="O1468">
        <f t="shared" si="320"/>
        <v>36.040609137055839</v>
      </c>
      <c r="P1468">
        <f t="shared" si="321"/>
        <v>0.83529411764705885</v>
      </c>
      <c r="Q1468">
        <v>154</v>
      </c>
      <c r="R1468">
        <v>60</v>
      </c>
      <c r="S1468">
        <v>80</v>
      </c>
      <c r="T1468">
        <v>94</v>
      </c>
      <c r="U1468">
        <f t="shared" si="322"/>
        <v>1126.7605633802816</v>
      </c>
      <c r="V1468">
        <f t="shared" si="323"/>
        <v>2219.7183098591549</v>
      </c>
      <c r="W1468">
        <f t="shared" si="324"/>
        <v>1488.372093023256</v>
      </c>
      <c r="X1468">
        <f t="shared" si="325"/>
        <v>2932.0930232558144</v>
      </c>
    </row>
    <row r="1469" spans="1:24" x14ac:dyDescent="0.25">
      <c r="A1469">
        <f t="shared" si="302"/>
        <v>1.7</v>
      </c>
      <c r="B1469">
        <f t="shared" si="303"/>
        <v>2.8899999999999997</v>
      </c>
      <c r="C1469" t="s">
        <v>442</v>
      </c>
      <c r="E1469">
        <v>80</v>
      </c>
      <c r="F1469" t="s">
        <v>38</v>
      </c>
      <c r="G1469">
        <v>170</v>
      </c>
      <c r="H1469">
        <v>62</v>
      </c>
      <c r="I1469">
        <v>1.72</v>
      </c>
      <c r="J1469">
        <f t="shared" si="304"/>
        <v>21.453287197231838</v>
      </c>
      <c r="K1469">
        <v>4.4000000000000004</v>
      </c>
      <c r="L1469">
        <f t="shared" si="319"/>
        <v>2.558139534883721</v>
      </c>
      <c r="M1469">
        <v>81</v>
      </c>
      <c r="N1469">
        <v>56</v>
      </c>
      <c r="O1469">
        <f t="shared" si="320"/>
        <v>32.558139534883722</v>
      </c>
      <c r="P1469">
        <f t="shared" si="321"/>
        <v>0.90322580645161288</v>
      </c>
      <c r="Q1469">
        <v>161</v>
      </c>
      <c r="R1469">
        <v>71</v>
      </c>
      <c r="S1469">
        <v>101</v>
      </c>
      <c r="T1469">
        <v>90</v>
      </c>
      <c r="U1469">
        <f t="shared" si="322"/>
        <v>1803.5714285714287</v>
      </c>
      <c r="V1469">
        <f t="shared" si="323"/>
        <v>3102.1428571428573</v>
      </c>
      <c r="W1469">
        <f t="shared" si="324"/>
        <v>1836.3636363636363</v>
      </c>
      <c r="X1469">
        <f t="shared" si="325"/>
        <v>3158.5454545454545</v>
      </c>
    </row>
    <row r="1470" spans="1:24" x14ac:dyDescent="0.25">
      <c r="A1470">
        <f t="shared" si="302"/>
        <v>0</v>
      </c>
      <c r="B1470">
        <f t="shared" si="303"/>
        <v>0</v>
      </c>
      <c r="C1470" t="s">
        <v>443</v>
      </c>
      <c r="E1470">
        <v>80</v>
      </c>
      <c r="F1470" t="s">
        <v>38</v>
      </c>
      <c r="M1470">
        <v>76</v>
      </c>
      <c r="Q1470">
        <v>120</v>
      </c>
      <c r="R1470">
        <v>79</v>
      </c>
      <c r="S1470">
        <v>93</v>
      </c>
      <c r="T1470">
        <v>41</v>
      </c>
    </row>
    <row r="1471" spans="1:24" x14ac:dyDescent="0.25">
      <c r="A1471">
        <f t="shared" si="302"/>
        <v>0</v>
      </c>
      <c r="B1471">
        <f t="shared" si="303"/>
        <v>0</v>
      </c>
      <c r="C1471" t="s">
        <v>444</v>
      </c>
      <c r="D1471" t="s">
        <v>445</v>
      </c>
      <c r="E1471">
        <v>80</v>
      </c>
      <c r="F1471" t="s">
        <v>38</v>
      </c>
      <c r="M1471">
        <v>63</v>
      </c>
      <c r="Q1471">
        <v>159</v>
      </c>
      <c r="R1471">
        <v>90</v>
      </c>
      <c r="S1471">
        <v>113</v>
      </c>
      <c r="T1471">
        <v>69</v>
      </c>
    </row>
    <row r="1472" spans="1:24" x14ac:dyDescent="0.25">
      <c r="A1472">
        <f t="shared" si="302"/>
        <v>1.5</v>
      </c>
      <c r="B1472">
        <f t="shared" si="303"/>
        <v>2.25</v>
      </c>
      <c r="C1472" t="s">
        <v>446</v>
      </c>
      <c r="E1472">
        <v>81</v>
      </c>
      <c r="F1472" t="s">
        <v>38</v>
      </c>
      <c r="G1472">
        <v>150</v>
      </c>
      <c r="H1472">
        <v>41</v>
      </c>
      <c r="I1472">
        <v>1.32</v>
      </c>
      <c r="J1472">
        <f t="shared" ref="J1472:J1483" si="326">H1472/B1472</f>
        <v>18.222222222222221</v>
      </c>
      <c r="K1472">
        <v>3.1</v>
      </c>
      <c r="L1472">
        <f t="shared" ref="L1472:L1483" si="327">K1472/I1472</f>
        <v>2.3484848484848486</v>
      </c>
      <c r="M1472">
        <v>70</v>
      </c>
      <c r="N1472">
        <v>44</v>
      </c>
      <c r="O1472">
        <f t="shared" ref="O1472:O1483" si="328">N1472/I1472</f>
        <v>33.333333333333329</v>
      </c>
      <c r="P1472">
        <f t="shared" ref="P1472:P1483" si="329">N1472/H1472</f>
        <v>1.0731707317073171</v>
      </c>
      <c r="Q1472">
        <v>167</v>
      </c>
      <c r="R1472">
        <v>58</v>
      </c>
      <c r="S1472">
        <v>100</v>
      </c>
      <c r="T1472">
        <v>109</v>
      </c>
      <c r="U1472">
        <f t="shared" ref="U1472:U1483" si="330">S1472*1000/N1472</f>
        <v>2272.7272727272725</v>
      </c>
      <c r="V1472">
        <f t="shared" ref="V1472:V1483" si="331">U1472*I1472</f>
        <v>3000</v>
      </c>
      <c r="W1472">
        <f t="shared" ref="W1472:W1483" si="332">S1472*80/K1472</f>
        <v>2580.6451612903224</v>
      </c>
      <c r="X1472">
        <f t="shared" ref="X1472:X1483" si="333">W1472*I1472</f>
        <v>3406.4516129032259</v>
      </c>
    </row>
    <row r="1473" spans="1:24" x14ac:dyDescent="0.25">
      <c r="A1473">
        <f t="shared" si="302"/>
        <v>1.5</v>
      </c>
      <c r="B1473">
        <f t="shared" si="303"/>
        <v>2.25</v>
      </c>
      <c r="C1473" t="s">
        <v>446</v>
      </c>
      <c r="E1473">
        <v>81</v>
      </c>
      <c r="F1473" t="s">
        <v>38</v>
      </c>
      <c r="G1473">
        <v>150</v>
      </c>
      <c r="H1473">
        <v>41</v>
      </c>
      <c r="I1473">
        <v>1.32</v>
      </c>
      <c r="J1473">
        <f t="shared" si="326"/>
        <v>18.222222222222221</v>
      </c>
      <c r="K1473">
        <v>4</v>
      </c>
      <c r="L1473">
        <f t="shared" si="327"/>
        <v>3.0303030303030303</v>
      </c>
      <c r="M1473">
        <v>73</v>
      </c>
      <c r="N1473">
        <v>55</v>
      </c>
      <c r="O1473">
        <f t="shared" si="328"/>
        <v>41.666666666666664</v>
      </c>
      <c r="P1473">
        <f t="shared" si="329"/>
        <v>1.3414634146341464</v>
      </c>
      <c r="Q1473">
        <v>146</v>
      </c>
      <c r="R1473">
        <v>63</v>
      </c>
      <c r="S1473">
        <v>91</v>
      </c>
      <c r="T1473">
        <v>83</v>
      </c>
      <c r="U1473">
        <f t="shared" si="330"/>
        <v>1654.5454545454545</v>
      </c>
      <c r="V1473">
        <f t="shared" si="331"/>
        <v>2184</v>
      </c>
      <c r="W1473">
        <f t="shared" si="332"/>
        <v>1820</v>
      </c>
      <c r="X1473">
        <f t="shared" si="333"/>
        <v>2402.4</v>
      </c>
    </row>
    <row r="1474" spans="1:24" x14ac:dyDescent="0.25">
      <c r="A1474">
        <f t="shared" si="302"/>
        <v>1.53</v>
      </c>
      <c r="B1474">
        <f t="shared" si="303"/>
        <v>2.3409</v>
      </c>
      <c r="C1474" t="s">
        <v>447</v>
      </c>
      <c r="D1474" t="s">
        <v>448</v>
      </c>
      <c r="E1474">
        <v>81</v>
      </c>
      <c r="F1474" t="s">
        <v>38</v>
      </c>
      <c r="G1474">
        <v>153</v>
      </c>
      <c r="H1474">
        <v>75</v>
      </c>
      <c r="I1474">
        <v>1.85</v>
      </c>
      <c r="J1474">
        <f t="shared" si="326"/>
        <v>32.038959374599514</v>
      </c>
      <c r="K1474">
        <v>6.3</v>
      </c>
      <c r="L1474">
        <f t="shared" si="327"/>
        <v>3.4054054054054053</v>
      </c>
      <c r="M1474">
        <v>98</v>
      </c>
      <c r="N1474">
        <v>83</v>
      </c>
      <c r="O1474">
        <f t="shared" si="328"/>
        <v>44.864864864864863</v>
      </c>
      <c r="P1474">
        <f t="shared" si="329"/>
        <v>1.1066666666666667</v>
      </c>
      <c r="Q1474">
        <v>143</v>
      </c>
      <c r="R1474">
        <v>83</v>
      </c>
      <c r="S1474">
        <v>103</v>
      </c>
      <c r="T1474">
        <v>60</v>
      </c>
      <c r="U1474">
        <f t="shared" si="330"/>
        <v>1240.9638554216867</v>
      </c>
      <c r="V1474">
        <f t="shared" si="331"/>
        <v>2295.7831325301204</v>
      </c>
      <c r="W1474">
        <f t="shared" si="332"/>
        <v>1307.936507936508</v>
      </c>
      <c r="X1474">
        <f t="shared" si="333"/>
        <v>2419.6825396825398</v>
      </c>
    </row>
    <row r="1475" spans="1:24" x14ac:dyDescent="0.25">
      <c r="A1475">
        <f t="shared" ref="A1475:A1538" si="334">G1475/100</f>
        <v>1.53</v>
      </c>
      <c r="B1475">
        <f t="shared" ref="B1475:B1538" si="335">A1475*A1475</f>
        <v>2.3409</v>
      </c>
      <c r="C1475" t="s">
        <v>449</v>
      </c>
      <c r="E1475">
        <v>81</v>
      </c>
      <c r="F1475" t="s">
        <v>38</v>
      </c>
      <c r="G1475">
        <v>153</v>
      </c>
      <c r="H1475">
        <v>68.5</v>
      </c>
      <c r="I1475">
        <v>1.76</v>
      </c>
      <c r="J1475">
        <f t="shared" si="326"/>
        <v>29.262249562134222</v>
      </c>
      <c r="K1475">
        <v>4.5</v>
      </c>
      <c r="L1475">
        <f t="shared" si="327"/>
        <v>2.5568181818181817</v>
      </c>
      <c r="M1475">
        <v>68</v>
      </c>
      <c r="N1475">
        <v>73</v>
      </c>
      <c r="O1475">
        <f t="shared" si="328"/>
        <v>41.477272727272727</v>
      </c>
      <c r="P1475">
        <f t="shared" si="329"/>
        <v>1.0656934306569343</v>
      </c>
      <c r="Q1475">
        <v>112</v>
      </c>
      <c r="R1475">
        <v>69</v>
      </c>
      <c r="S1475">
        <v>83</v>
      </c>
      <c r="T1475">
        <v>43</v>
      </c>
      <c r="U1475">
        <f t="shared" si="330"/>
        <v>1136.986301369863</v>
      </c>
      <c r="V1475">
        <f t="shared" si="331"/>
        <v>2001.0958904109589</v>
      </c>
      <c r="W1475">
        <f t="shared" si="332"/>
        <v>1475.5555555555557</v>
      </c>
      <c r="X1475">
        <f t="shared" si="333"/>
        <v>2596.9777777777781</v>
      </c>
    </row>
    <row r="1476" spans="1:24" x14ac:dyDescent="0.25">
      <c r="A1476">
        <f t="shared" si="334"/>
        <v>1.57</v>
      </c>
      <c r="B1476">
        <f t="shared" si="335"/>
        <v>2.4649000000000001</v>
      </c>
      <c r="C1476" t="s">
        <v>450</v>
      </c>
      <c r="E1476">
        <v>81</v>
      </c>
      <c r="F1476" t="s">
        <v>38</v>
      </c>
      <c r="G1476">
        <v>157</v>
      </c>
      <c r="H1476">
        <v>71</v>
      </c>
      <c r="I1476">
        <v>1.81</v>
      </c>
      <c r="J1476">
        <f t="shared" si="326"/>
        <v>28.804413972169254</v>
      </c>
      <c r="K1476">
        <v>5.9</v>
      </c>
      <c r="L1476">
        <f t="shared" si="327"/>
        <v>3.2596685082872927</v>
      </c>
      <c r="M1476">
        <v>67</v>
      </c>
      <c r="N1476">
        <v>98</v>
      </c>
      <c r="O1476">
        <f t="shared" si="328"/>
        <v>54.143646408839778</v>
      </c>
      <c r="P1476">
        <f t="shared" si="329"/>
        <v>1.380281690140845</v>
      </c>
      <c r="Q1476">
        <v>174</v>
      </c>
      <c r="R1476">
        <v>71</v>
      </c>
      <c r="S1476">
        <v>106</v>
      </c>
      <c r="T1476">
        <v>103</v>
      </c>
      <c r="U1476">
        <f t="shared" si="330"/>
        <v>1081.6326530612246</v>
      </c>
      <c r="V1476">
        <f t="shared" si="331"/>
        <v>1957.7551020408166</v>
      </c>
      <c r="W1476">
        <f t="shared" si="332"/>
        <v>1437.2881355932202</v>
      </c>
      <c r="X1476">
        <f t="shared" si="333"/>
        <v>2601.4915254237285</v>
      </c>
    </row>
    <row r="1477" spans="1:24" x14ac:dyDescent="0.25">
      <c r="A1477">
        <f t="shared" si="334"/>
        <v>1.58</v>
      </c>
      <c r="B1477">
        <f t="shared" si="335"/>
        <v>2.4964000000000004</v>
      </c>
      <c r="C1477" t="s">
        <v>451</v>
      </c>
      <c r="E1477">
        <v>81</v>
      </c>
      <c r="F1477" t="s">
        <v>38</v>
      </c>
      <c r="G1477">
        <v>158</v>
      </c>
      <c r="H1477">
        <v>53</v>
      </c>
      <c r="I1477">
        <v>1.54</v>
      </c>
      <c r="J1477">
        <f t="shared" si="326"/>
        <v>21.230572023714146</v>
      </c>
      <c r="K1477">
        <v>6</v>
      </c>
      <c r="L1477">
        <f t="shared" si="327"/>
        <v>3.8961038961038961</v>
      </c>
      <c r="M1477">
        <v>83</v>
      </c>
      <c r="N1477">
        <v>75</v>
      </c>
      <c r="O1477">
        <f t="shared" si="328"/>
        <v>48.701298701298697</v>
      </c>
      <c r="P1477">
        <f t="shared" si="329"/>
        <v>1.4150943396226414</v>
      </c>
      <c r="Q1477">
        <v>135</v>
      </c>
      <c r="R1477">
        <v>73</v>
      </c>
      <c r="S1477">
        <v>94</v>
      </c>
      <c r="T1477">
        <v>62</v>
      </c>
      <c r="U1477">
        <f t="shared" si="330"/>
        <v>1253.3333333333333</v>
      </c>
      <c r="V1477">
        <f t="shared" si="331"/>
        <v>1930.1333333333332</v>
      </c>
      <c r="W1477">
        <f t="shared" si="332"/>
        <v>1253.3333333333333</v>
      </c>
      <c r="X1477">
        <f t="shared" si="333"/>
        <v>1930.1333333333332</v>
      </c>
    </row>
    <row r="1478" spans="1:24" x14ac:dyDescent="0.25">
      <c r="A1478">
        <f t="shared" si="334"/>
        <v>1.59</v>
      </c>
      <c r="B1478">
        <f t="shared" si="335"/>
        <v>2.5281000000000002</v>
      </c>
      <c r="C1478" t="s">
        <v>452</v>
      </c>
      <c r="E1478">
        <v>81</v>
      </c>
      <c r="F1478" t="s">
        <v>38</v>
      </c>
      <c r="G1478">
        <v>159</v>
      </c>
      <c r="H1478">
        <v>77</v>
      </c>
      <c r="I1478">
        <v>1.89</v>
      </c>
      <c r="J1478">
        <f t="shared" si="326"/>
        <v>30.457655947153988</v>
      </c>
      <c r="K1478">
        <v>6.2</v>
      </c>
      <c r="L1478">
        <f t="shared" si="327"/>
        <v>3.2804232804232809</v>
      </c>
      <c r="M1478">
        <v>118</v>
      </c>
      <c r="N1478">
        <v>53</v>
      </c>
      <c r="O1478">
        <f t="shared" si="328"/>
        <v>28.042328042328045</v>
      </c>
      <c r="P1478">
        <f t="shared" si="329"/>
        <v>0.68831168831168832</v>
      </c>
      <c r="Q1478">
        <v>202</v>
      </c>
      <c r="R1478">
        <v>106</v>
      </c>
      <c r="S1478">
        <v>138</v>
      </c>
      <c r="T1478">
        <v>96</v>
      </c>
      <c r="U1478">
        <f t="shared" si="330"/>
        <v>2603.7735849056603</v>
      </c>
      <c r="V1478">
        <f t="shared" si="331"/>
        <v>4921.132075471698</v>
      </c>
      <c r="W1478">
        <f t="shared" si="332"/>
        <v>1780.6451612903224</v>
      </c>
      <c r="X1478">
        <f t="shared" si="333"/>
        <v>3365.4193548387093</v>
      </c>
    </row>
    <row r="1479" spans="1:24" x14ac:dyDescent="0.25">
      <c r="A1479">
        <f t="shared" si="334"/>
        <v>1.6</v>
      </c>
      <c r="B1479">
        <f t="shared" si="335"/>
        <v>2.5600000000000005</v>
      </c>
      <c r="C1479" t="s">
        <v>453</v>
      </c>
      <c r="D1479" t="s">
        <v>454</v>
      </c>
      <c r="E1479">
        <v>81</v>
      </c>
      <c r="F1479" t="s">
        <v>38</v>
      </c>
      <c r="G1479">
        <v>160</v>
      </c>
      <c r="H1479">
        <v>77</v>
      </c>
      <c r="I1479">
        <v>1.9</v>
      </c>
      <c r="J1479">
        <f t="shared" si="326"/>
        <v>30.078124999999993</v>
      </c>
      <c r="K1479">
        <v>4.5999999999999996</v>
      </c>
      <c r="L1479">
        <f t="shared" si="327"/>
        <v>2.4210526315789473</v>
      </c>
      <c r="M1479">
        <v>63</v>
      </c>
      <c r="N1479">
        <v>81</v>
      </c>
      <c r="O1479">
        <f t="shared" si="328"/>
        <v>42.631578947368425</v>
      </c>
      <c r="P1479">
        <f t="shared" si="329"/>
        <v>1.051948051948052</v>
      </c>
      <c r="Q1479">
        <v>193</v>
      </c>
      <c r="R1479">
        <v>79</v>
      </c>
      <c r="S1479">
        <v>117</v>
      </c>
      <c r="T1479">
        <v>114</v>
      </c>
      <c r="U1479">
        <f t="shared" si="330"/>
        <v>1444.4444444444443</v>
      </c>
      <c r="V1479">
        <f t="shared" si="331"/>
        <v>2744.4444444444443</v>
      </c>
      <c r="W1479">
        <f t="shared" si="332"/>
        <v>2034.7826086956522</v>
      </c>
      <c r="X1479">
        <f t="shared" si="333"/>
        <v>3866.086956521739</v>
      </c>
    </row>
    <row r="1480" spans="1:24" x14ac:dyDescent="0.25">
      <c r="A1480">
        <f t="shared" si="334"/>
        <v>1.6</v>
      </c>
      <c r="B1480">
        <f t="shared" si="335"/>
        <v>2.5600000000000005</v>
      </c>
      <c r="C1480" t="s">
        <v>455</v>
      </c>
      <c r="E1480">
        <v>81</v>
      </c>
      <c r="F1480" t="s">
        <v>38</v>
      </c>
      <c r="G1480">
        <v>160</v>
      </c>
      <c r="H1480">
        <v>45</v>
      </c>
      <c r="I1480">
        <v>1.41</v>
      </c>
      <c r="J1480">
        <f t="shared" si="326"/>
        <v>17.578124999999996</v>
      </c>
      <c r="K1480">
        <v>5.8</v>
      </c>
      <c r="L1480">
        <f t="shared" si="327"/>
        <v>4.1134751773049647</v>
      </c>
      <c r="M1480">
        <v>76</v>
      </c>
      <c r="N1480">
        <v>77</v>
      </c>
      <c r="O1480">
        <f t="shared" si="328"/>
        <v>54.60992907801419</v>
      </c>
      <c r="P1480">
        <f t="shared" si="329"/>
        <v>1.711111111111111</v>
      </c>
      <c r="Q1480">
        <v>148</v>
      </c>
      <c r="R1480">
        <v>76</v>
      </c>
      <c r="S1480">
        <v>100</v>
      </c>
      <c r="T1480">
        <v>72</v>
      </c>
      <c r="U1480">
        <f t="shared" si="330"/>
        <v>1298.7012987012988</v>
      </c>
      <c r="V1480">
        <f t="shared" si="331"/>
        <v>1831.1688311688313</v>
      </c>
      <c r="W1480">
        <f t="shared" si="332"/>
        <v>1379.3103448275863</v>
      </c>
      <c r="X1480">
        <f t="shared" si="333"/>
        <v>1944.8275862068965</v>
      </c>
    </row>
    <row r="1481" spans="1:24" x14ac:dyDescent="0.25">
      <c r="A1481">
        <f t="shared" si="334"/>
        <v>1.63</v>
      </c>
      <c r="B1481">
        <f t="shared" si="335"/>
        <v>2.6568999999999998</v>
      </c>
      <c r="C1481" t="s">
        <v>456</v>
      </c>
      <c r="E1481">
        <v>81</v>
      </c>
      <c r="F1481" t="s">
        <v>38</v>
      </c>
      <c r="G1481">
        <v>163</v>
      </c>
      <c r="H1481">
        <v>61</v>
      </c>
      <c r="I1481">
        <v>1.68</v>
      </c>
      <c r="J1481">
        <f t="shared" si="326"/>
        <v>22.959087658549439</v>
      </c>
      <c r="K1481">
        <v>5.3</v>
      </c>
      <c r="L1481">
        <f t="shared" si="327"/>
        <v>3.1547619047619047</v>
      </c>
      <c r="M1481">
        <v>79</v>
      </c>
      <c r="N1481">
        <v>67</v>
      </c>
      <c r="O1481">
        <f t="shared" si="328"/>
        <v>39.88095238095238</v>
      </c>
      <c r="P1481">
        <f t="shared" si="329"/>
        <v>1.098360655737705</v>
      </c>
      <c r="Q1481">
        <v>166</v>
      </c>
      <c r="R1481">
        <v>78</v>
      </c>
      <c r="S1481">
        <v>107</v>
      </c>
      <c r="T1481">
        <v>88</v>
      </c>
      <c r="U1481">
        <f t="shared" si="330"/>
        <v>1597.0149253731342</v>
      </c>
      <c r="V1481">
        <f t="shared" si="331"/>
        <v>2682.9850746268653</v>
      </c>
      <c r="W1481">
        <f t="shared" si="332"/>
        <v>1615.0943396226417</v>
      </c>
      <c r="X1481">
        <f t="shared" si="333"/>
        <v>2713.3584905660377</v>
      </c>
    </row>
    <row r="1482" spans="1:24" x14ac:dyDescent="0.25">
      <c r="A1482">
        <f t="shared" si="334"/>
        <v>1.65</v>
      </c>
      <c r="B1482">
        <f t="shared" si="335"/>
        <v>2.7224999999999997</v>
      </c>
      <c r="C1482" t="s">
        <v>457</v>
      </c>
      <c r="E1482">
        <v>81</v>
      </c>
      <c r="F1482" t="s">
        <v>38</v>
      </c>
      <c r="G1482">
        <v>165</v>
      </c>
      <c r="H1482">
        <v>85</v>
      </c>
      <c r="I1482">
        <v>2.02</v>
      </c>
      <c r="J1482">
        <f t="shared" si="326"/>
        <v>31.221303948576679</v>
      </c>
      <c r="K1482">
        <v>6</v>
      </c>
      <c r="L1482">
        <f t="shared" si="327"/>
        <v>2.9702970297029703</v>
      </c>
      <c r="M1482">
        <v>69</v>
      </c>
      <c r="N1482">
        <v>85</v>
      </c>
      <c r="O1482">
        <f t="shared" si="328"/>
        <v>42.079207920792079</v>
      </c>
      <c r="P1482">
        <f t="shared" si="329"/>
        <v>1</v>
      </c>
      <c r="S1482">
        <v>135</v>
      </c>
      <c r="U1482">
        <f t="shared" si="330"/>
        <v>1588.2352941176471</v>
      </c>
      <c r="V1482">
        <f t="shared" si="331"/>
        <v>3208.2352941176473</v>
      </c>
      <c r="W1482">
        <f t="shared" si="332"/>
        <v>1800</v>
      </c>
      <c r="X1482">
        <f t="shared" si="333"/>
        <v>3636</v>
      </c>
    </row>
    <row r="1483" spans="1:24" x14ac:dyDescent="0.25">
      <c r="A1483">
        <f t="shared" si="334"/>
        <v>1.75</v>
      </c>
      <c r="B1483">
        <f t="shared" si="335"/>
        <v>3.0625</v>
      </c>
      <c r="C1483" t="s">
        <v>458</v>
      </c>
      <c r="E1483">
        <v>81</v>
      </c>
      <c r="F1483" t="s">
        <v>38</v>
      </c>
      <c r="G1483">
        <v>175</v>
      </c>
      <c r="H1483">
        <v>89</v>
      </c>
      <c r="I1483">
        <v>2.08</v>
      </c>
      <c r="J1483">
        <f t="shared" si="326"/>
        <v>29.061224489795919</v>
      </c>
      <c r="K1483">
        <v>7.6</v>
      </c>
      <c r="L1483">
        <f t="shared" si="327"/>
        <v>3.6538461538461537</v>
      </c>
      <c r="M1483">
        <v>78</v>
      </c>
      <c r="N1483">
        <v>97</v>
      </c>
      <c r="O1483">
        <f t="shared" si="328"/>
        <v>46.63461538461538</v>
      </c>
      <c r="P1483">
        <f t="shared" si="329"/>
        <v>1.0898876404494382</v>
      </c>
      <c r="Q1483">
        <v>212</v>
      </c>
      <c r="R1483">
        <v>85</v>
      </c>
      <c r="S1483">
        <v>128</v>
      </c>
      <c r="T1483">
        <v>127</v>
      </c>
      <c r="U1483">
        <f t="shared" si="330"/>
        <v>1319.5876288659795</v>
      </c>
      <c r="V1483">
        <f t="shared" si="331"/>
        <v>2744.7422680412374</v>
      </c>
      <c r="W1483">
        <f t="shared" si="332"/>
        <v>1347.3684210526317</v>
      </c>
      <c r="X1483">
        <f t="shared" si="333"/>
        <v>2802.5263157894738</v>
      </c>
    </row>
    <row r="1484" spans="1:24" x14ac:dyDescent="0.25">
      <c r="A1484">
        <f t="shared" si="334"/>
        <v>0</v>
      </c>
      <c r="B1484">
        <f t="shared" si="335"/>
        <v>0</v>
      </c>
      <c r="C1484" t="s">
        <v>459</v>
      </c>
      <c r="E1484">
        <v>81</v>
      </c>
      <c r="F1484" t="s">
        <v>38</v>
      </c>
      <c r="M1484">
        <v>96</v>
      </c>
      <c r="Q1484">
        <v>179</v>
      </c>
      <c r="R1484">
        <v>83</v>
      </c>
      <c r="S1484">
        <v>115</v>
      </c>
      <c r="T1484">
        <v>96</v>
      </c>
    </row>
    <row r="1485" spans="1:24" x14ac:dyDescent="0.25">
      <c r="A1485">
        <f t="shared" si="334"/>
        <v>0</v>
      </c>
      <c r="B1485">
        <f t="shared" si="335"/>
        <v>0</v>
      </c>
      <c r="C1485" t="s">
        <v>460</v>
      </c>
      <c r="E1485">
        <v>81</v>
      </c>
      <c r="F1485" t="s">
        <v>38</v>
      </c>
      <c r="M1485">
        <v>81</v>
      </c>
      <c r="Q1485">
        <v>145</v>
      </c>
      <c r="R1485">
        <v>84</v>
      </c>
      <c r="S1485">
        <v>104</v>
      </c>
      <c r="T1485">
        <v>61</v>
      </c>
    </row>
    <row r="1486" spans="1:24" x14ac:dyDescent="0.25">
      <c r="A1486">
        <f t="shared" si="334"/>
        <v>1.53</v>
      </c>
      <c r="B1486">
        <f t="shared" si="335"/>
        <v>2.3409</v>
      </c>
      <c r="C1486" t="s">
        <v>461</v>
      </c>
      <c r="E1486">
        <v>82</v>
      </c>
      <c r="F1486" t="s">
        <v>38</v>
      </c>
      <c r="G1486">
        <v>153</v>
      </c>
      <c r="H1486">
        <v>55.7</v>
      </c>
      <c r="I1486">
        <v>1.57</v>
      </c>
      <c r="J1486">
        <f>H1486/B1486</f>
        <v>23.794267162202573</v>
      </c>
      <c r="K1486">
        <v>4</v>
      </c>
      <c r="L1486">
        <f>K1486/I1486</f>
        <v>2.5477707006369426</v>
      </c>
      <c r="M1486">
        <v>61</v>
      </c>
      <c r="N1486">
        <v>65</v>
      </c>
      <c r="O1486">
        <f>N1486/I1486</f>
        <v>41.401273885350314</v>
      </c>
      <c r="P1486">
        <f>N1486/H1486</f>
        <v>1.1669658886894074</v>
      </c>
      <c r="Q1486">
        <v>164</v>
      </c>
      <c r="R1486">
        <v>87</v>
      </c>
      <c r="S1486">
        <v>113</v>
      </c>
      <c r="T1486">
        <v>77</v>
      </c>
      <c r="U1486">
        <f>S1486*1000/N1486</f>
        <v>1738.4615384615386</v>
      </c>
      <c r="V1486">
        <f>U1486*I1486</f>
        <v>2729.3846153846157</v>
      </c>
      <c r="W1486">
        <f>S1486*80/K1486</f>
        <v>2260</v>
      </c>
      <c r="X1486">
        <f>W1486*I1486</f>
        <v>3548.2000000000003</v>
      </c>
    </row>
    <row r="1487" spans="1:24" x14ac:dyDescent="0.25">
      <c r="A1487">
        <f t="shared" si="334"/>
        <v>1.6</v>
      </c>
      <c r="B1487">
        <f t="shared" si="335"/>
        <v>2.5600000000000005</v>
      </c>
      <c r="C1487" t="s">
        <v>462</v>
      </c>
      <c r="E1487">
        <v>82</v>
      </c>
      <c r="F1487" t="s">
        <v>38</v>
      </c>
      <c r="G1487">
        <v>160</v>
      </c>
      <c r="H1487">
        <v>67</v>
      </c>
      <c r="I1487">
        <v>1.76</v>
      </c>
      <c r="J1487">
        <f>H1487/B1487</f>
        <v>26.171874999999996</v>
      </c>
      <c r="K1487">
        <v>3.6</v>
      </c>
      <c r="L1487">
        <f>K1487/I1487</f>
        <v>2.0454545454545454</v>
      </c>
      <c r="M1487">
        <v>52</v>
      </c>
      <c r="N1487">
        <v>64</v>
      </c>
      <c r="O1487">
        <f>N1487/I1487</f>
        <v>36.363636363636367</v>
      </c>
      <c r="P1487">
        <f>N1487/H1487</f>
        <v>0.95522388059701491</v>
      </c>
      <c r="Q1487">
        <v>169</v>
      </c>
      <c r="R1487">
        <v>73</v>
      </c>
      <c r="S1487">
        <v>105</v>
      </c>
      <c r="T1487">
        <v>96</v>
      </c>
      <c r="U1487">
        <f>S1487*1000/N1487</f>
        <v>1640.625</v>
      </c>
      <c r="V1487">
        <f>U1487*I1487</f>
        <v>2887.5</v>
      </c>
      <c r="W1487">
        <f>S1487*80/K1487</f>
        <v>2333.3333333333335</v>
      </c>
      <c r="X1487">
        <f>W1487*I1487</f>
        <v>4106.666666666667</v>
      </c>
    </row>
    <row r="1488" spans="1:24" x14ac:dyDescent="0.25">
      <c r="A1488">
        <f t="shared" si="334"/>
        <v>0</v>
      </c>
      <c r="B1488">
        <f t="shared" si="335"/>
        <v>0</v>
      </c>
      <c r="C1488" t="s">
        <v>463</v>
      </c>
      <c r="D1488" t="s">
        <v>464</v>
      </c>
      <c r="E1488">
        <v>82</v>
      </c>
      <c r="F1488" t="s">
        <v>38</v>
      </c>
      <c r="M1488">
        <v>103</v>
      </c>
      <c r="Q1488">
        <v>197</v>
      </c>
      <c r="R1488">
        <v>100</v>
      </c>
      <c r="S1488">
        <v>132</v>
      </c>
      <c r="T1488">
        <v>97</v>
      </c>
    </row>
    <row r="1489" spans="1:24" x14ac:dyDescent="0.25">
      <c r="A1489">
        <f t="shared" si="334"/>
        <v>0</v>
      </c>
      <c r="B1489">
        <f t="shared" si="335"/>
        <v>0</v>
      </c>
      <c r="C1489" t="s">
        <v>465</v>
      </c>
      <c r="E1489">
        <v>82</v>
      </c>
      <c r="F1489" t="s">
        <v>38</v>
      </c>
      <c r="M1489">
        <v>80</v>
      </c>
      <c r="Q1489">
        <v>143</v>
      </c>
      <c r="R1489">
        <v>80</v>
      </c>
      <c r="S1489">
        <v>101</v>
      </c>
      <c r="T1489">
        <v>63</v>
      </c>
    </row>
    <row r="1490" spans="1:24" x14ac:dyDescent="0.25">
      <c r="A1490">
        <f t="shared" si="334"/>
        <v>0</v>
      </c>
      <c r="B1490">
        <f t="shared" si="335"/>
        <v>0</v>
      </c>
      <c r="C1490" t="s">
        <v>466</v>
      </c>
      <c r="D1490" t="s">
        <v>467</v>
      </c>
      <c r="E1490">
        <v>82</v>
      </c>
      <c r="F1490" t="s">
        <v>38</v>
      </c>
      <c r="M1490">
        <v>66</v>
      </c>
      <c r="Q1490">
        <v>198</v>
      </c>
      <c r="R1490">
        <v>100</v>
      </c>
      <c r="S1490">
        <v>133</v>
      </c>
      <c r="T1490">
        <v>98</v>
      </c>
    </row>
    <row r="1491" spans="1:24" x14ac:dyDescent="0.25">
      <c r="A1491">
        <f t="shared" si="334"/>
        <v>1.48</v>
      </c>
      <c r="B1491">
        <f t="shared" si="335"/>
        <v>2.1903999999999999</v>
      </c>
      <c r="C1491" t="s">
        <v>468</v>
      </c>
      <c r="E1491">
        <v>83</v>
      </c>
      <c r="F1491" t="s">
        <v>38</v>
      </c>
      <c r="G1491">
        <v>148</v>
      </c>
      <c r="H1491">
        <v>57</v>
      </c>
      <c r="I1491">
        <v>1.57</v>
      </c>
      <c r="J1491">
        <f t="shared" ref="J1491:J1511" si="336">H1491/B1491</f>
        <v>26.022644265887511</v>
      </c>
      <c r="K1491">
        <v>3.4</v>
      </c>
      <c r="L1491">
        <f t="shared" ref="L1491:L1500" si="337">K1491/I1491</f>
        <v>2.1656050955414012</v>
      </c>
      <c r="M1491">
        <v>90</v>
      </c>
      <c r="N1491">
        <v>37</v>
      </c>
      <c r="O1491">
        <f t="shared" ref="O1491:O1500" si="338">N1491/I1491</f>
        <v>23.566878980891719</v>
      </c>
      <c r="P1491">
        <f t="shared" ref="P1491:P1500" si="339">N1491/H1491</f>
        <v>0.64912280701754388</v>
      </c>
      <c r="Q1491">
        <v>173</v>
      </c>
      <c r="R1491">
        <v>91</v>
      </c>
      <c r="S1491">
        <v>118</v>
      </c>
      <c r="T1491">
        <v>82</v>
      </c>
      <c r="U1491">
        <f t="shared" ref="U1491:U1500" si="340">S1491*1000/N1491</f>
        <v>3189.1891891891892</v>
      </c>
      <c r="V1491">
        <f t="shared" ref="V1491:V1500" si="341">U1491*I1491</f>
        <v>5007.0270270270275</v>
      </c>
      <c r="W1491">
        <f t="shared" ref="W1491:W1500" si="342">S1491*80/K1491</f>
        <v>2776.4705882352941</v>
      </c>
      <c r="X1491">
        <f t="shared" ref="X1491:X1500" si="343">W1491*I1491</f>
        <v>4359.0588235294117</v>
      </c>
    </row>
    <row r="1492" spans="1:24" x14ac:dyDescent="0.25">
      <c r="A1492">
        <f t="shared" si="334"/>
        <v>1.6</v>
      </c>
      <c r="B1492">
        <f t="shared" si="335"/>
        <v>2.5600000000000005</v>
      </c>
      <c r="C1492" t="s">
        <v>469</v>
      </c>
      <c r="E1492">
        <v>83</v>
      </c>
      <c r="F1492" t="s">
        <v>38</v>
      </c>
      <c r="G1492">
        <v>160</v>
      </c>
      <c r="H1492">
        <v>83</v>
      </c>
      <c r="I1492">
        <v>1.98</v>
      </c>
      <c r="J1492">
        <f t="shared" si="336"/>
        <v>32.421874999999993</v>
      </c>
      <c r="K1492">
        <v>4</v>
      </c>
      <c r="L1492">
        <f t="shared" si="337"/>
        <v>2.0202020202020203</v>
      </c>
      <c r="M1492">
        <v>66</v>
      </c>
      <c r="N1492">
        <v>61</v>
      </c>
      <c r="O1492">
        <f t="shared" si="338"/>
        <v>30.80808080808081</v>
      </c>
      <c r="P1492">
        <f t="shared" si="339"/>
        <v>0.73493975903614461</v>
      </c>
      <c r="Q1492">
        <v>145</v>
      </c>
      <c r="R1492">
        <v>59</v>
      </c>
      <c r="S1492">
        <v>73</v>
      </c>
      <c r="T1492">
        <v>86</v>
      </c>
      <c r="U1492">
        <f t="shared" si="340"/>
        <v>1196.7213114754099</v>
      </c>
      <c r="V1492">
        <f t="shared" si="341"/>
        <v>2369.5081967213118</v>
      </c>
      <c r="W1492">
        <f t="shared" si="342"/>
        <v>1460</v>
      </c>
      <c r="X1492">
        <f t="shared" si="343"/>
        <v>2890.8</v>
      </c>
    </row>
    <row r="1493" spans="1:24" x14ac:dyDescent="0.25">
      <c r="A1493">
        <f t="shared" si="334"/>
        <v>1.62</v>
      </c>
      <c r="B1493">
        <f t="shared" si="335"/>
        <v>2.6244000000000005</v>
      </c>
      <c r="C1493" t="s">
        <v>470</v>
      </c>
      <c r="E1493">
        <v>83</v>
      </c>
      <c r="F1493" t="s">
        <v>38</v>
      </c>
      <c r="G1493">
        <v>162</v>
      </c>
      <c r="H1493">
        <v>64</v>
      </c>
      <c r="I1493">
        <v>1.72</v>
      </c>
      <c r="J1493">
        <f t="shared" si="336"/>
        <v>24.386526444139609</v>
      </c>
      <c r="K1493">
        <v>6.3</v>
      </c>
      <c r="L1493">
        <f t="shared" si="337"/>
        <v>3.6627906976744184</v>
      </c>
      <c r="M1493">
        <v>97</v>
      </c>
      <c r="N1493">
        <v>73</v>
      </c>
      <c r="O1493">
        <f t="shared" si="338"/>
        <v>42.441860465116278</v>
      </c>
      <c r="P1493">
        <f t="shared" si="339"/>
        <v>1.140625</v>
      </c>
      <c r="Q1493">
        <v>158</v>
      </c>
      <c r="R1493">
        <v>71</v>
      </c>
      <c r="S1493">
        <v>100</v>
      </c>
      <c r="T1493">
        <v>87</v>
      </c>
      <c r="U1493">
        <f t="shared" si="340"/>
        <v>1369.8630136986301</v>
      </c>
      <c r="V1493">
        <f t="shared" si="341"/>
        <v>2356.1643835616437</v>
      </c>
      <c r="W1493">
        <f t="shared" si="342"/>
        <v>1269.8412698412699</v>
      </c>
      <c r="X1493">
        <f t="shared" si="343"/>
        <v>2184.1269841269841</v>
      </c>
    </row>
    <row r="1494" spans="1:24" x14ac:dyDescent="0.25">
      <c r="A1494">
        <f t="shared" si="334"/>
        <v>1.62</v>
      </c>
      <c r="B1494">
        <f t="shared" si="335"/>
        <v>2.6244000000000005</v>
      </c>
      <c r="C1494" t="s">
        <v>471</v>
      </c>
      <c r="E1494">
        <v>83</v>
      </c>
      <c r="F1494" t="s">
        <v>38</v>
      </c>
      <c r="G1494">
        <v>162</v>
      </c>
      <c r="H1494">
        <v>58</v>
      </c>
      <c r="I1494">
        <v>1.62</v>
      </c>
      <c r="J1494">
        <f t="shared" si="336"/>
        <v>22.10028959000152</v>
      </c>
      <c r="K1494">
        <v>4.4000000000000004</v>
      </c>
      <c r="L1494">
        <f t="shared" si="337"/>
        <v>2.7160493827160495</v>
      </c>
      <c r="M1494">
        <v>67</v>
      </c>
      <c r="N1494">
        <v>68</v>
      </c>
      <c r="O1494">
        <f t="shared" si="338"/>
        <v>41.975308641975303</v>
      </c>
      <c r="P1494">
        <f t="shared" si="339"/>
        <v>1.1724137931034482</v>
      </c>
      <c r="Q1494">
        <v>168</v>
      </c>
      <c r="R1494">
        <v>69</v>
      </c>
      <c r="S1494">
        <v>99</v>
      </c>
      <c r="T1494">
        <v>99</v>
      </c>
      <c r="U1494">
        <f t="shared" si="340"/>
        <v>1455.8823529411766</v>
      </c>
      <c r="V1494">
        <f t="shared" si="341"/>
        <v>2358.5294117647063</v>
      </c>
      <c r="W1494">
        <f t="shared" si="342"/>
        <v>1799.9999999999998</v>
      </c>
      <c r="X1494">
        <f t="shared" si="343"/>
        <v>2916</v>
      </c>
    </row>
    <row r="1495" spans="1:24" x14ac:dyDescent="0.25">
      <c r="A1495">
        <f t="shared" si="334"/>
        <v>1.57</v>
      </c>
      <c r="B1495">
        <f t="shared" si="335"/>
        <v>2.4649000000000001</v>
      </c>
      <c r="C1495" t="s">
        <v>472</v>
      </c>
      <c r="E1495">
        <v>84</v>
      </c>
      <c r="F1495" t="s">
        <v>38</v>
      </c>
      <c r="G1495">
        <v>157</v>
      </c>
      <c r="H1495">
        <v>84</v>
      </c>
      <c r="I1495">
        <v>1.85</v>
      </c>
      <c r="J1495">
        <f t="shared" si="336"/>
        <v>34.078461600876302</v>
      </c>
      <c r="K1495">
        <v>4.4000000000000004</v>
      </c>
      <c r="L1495">
        <f t="shared" si="337"/>
        <v>2.3783783783783785</v>
      </c>
      <c r="M1495">
        <v>68</v>
      </c>
      <c r="N1495">
        <v>63</v>
      </c>
      <c r="O1495">
        <f t="shared" si="338"/>
        <v>34.054054054054049</v>
      </c>
      <c r="P1495">
        <f t="shared" si="339"/>
        <v>0.75</v>
      </c>
      <c r="Q1495">
        <v>173</v>
      </c>
      <c r="R1495">
        <v>75</v>
      </c>
      <c r="S1495">
        <v>113</v>
      </c>
      <c r="T1495">
        <v>98</v>
      </c>
      <c r="U1495">
        <f t="shared" si="340"/>
        <v>1793.6507936507937</v>
      </c>
      <c r="V1495">
        <f t="shared" si="341"/>
        <v>3318.2539682539687</v>
      </c>
      <c r="W1495">
        <f t="shared" si="342"/>
        <v>2054.5454545454545</v>
      </c>
      <c r="X1495">
        <f t="shared" si="343"/>
        <v>3800.909090909091</v>
      </c>
    </row>
    <row r="1496" spans="1:24" x14ac:dyDescent="0.25">
      <c r="A1496">
        <f t="shared" si="334"/>
        <v>1.63</v>
      </c>
      <c r="B1496">
        <f t="shared" si="335"/>
        <v>2.6568999999999998</v>
      </c>
      <c r="C1496" t="s">
        <v>473</v>
      </c>
      <c r="E1496">
        <v>84</v>
      </c>
      <c r="F1496" t="s">
        <v>38</v>
      </c>
      <c r="G1496">
        <v>163</v>
      </c>
      <c r="H1496">
        <v>65</v>
      </c>
      <c r="I1496">
        <v>1.74</v>
      </c>
      <c r="J1496">
        <f t="shared" si="336"/>
        <v>24.464601603372351</v>
      </c>
      <c r="K1496">
        <v>5.2</v>
      </c>
      <c r="L1496">
        <f t="shared" si="337"/>
        <v>2.9885057471264367</v>
      </c>
      <c r="M1496">
        <v>109</v>
      </c>
      <c r="N1496">
        <v>58</v>
      </c>
      <c r="O1496">
        <f t="shared" si="338"/>
        <v>33.333333333333336</v>
      </c>
      <c r="P1496">
        <f t="shared" si="339"/>
        <v>0.89230769230769236</v>
      </c>
      <c r="Q1496">
        <v>147</v>
      </c>
      <c r="R1496">
        <v>95</v>
      </c>
      <c r="S1496">
        <v>113</v>
      </c>
      <c r="T1496">
        <v>52</v>
      </c>
      <c r="U1496">
        <f t="shared" si="340"/>
        <v>1948.2758620689656</v>
      </c>
      <c r="V1496">
        <f t="shared" si="341"/>
        <v>3390</v>
      </c>
      <c r="W1496">
        <f t="shared" si="342"/>
        <v>1738.4615384615383</v>
      </c>
      <c r="X1496">
        <f t="shared" si="343"/>
        <v>3024.9230769230767</v>
      </c>
    </row>
    <row r="1497" spans="1:24" x14ac:dyDescent="0.25">
      <c r="A1497">
        <f t="shared" si="334"/>
        <v>1.65</v>
      </c>
      <c r="B1497">
        <f t="shared" si="335"/>
        <v>2.7224999999999997</v>
      </c>
      <c r="C1497" t="s">
        <v>474</v>
      </c>
      <c r="E1497">
        <v>84</v>
      </c>
      <c r="F1497" t="s">
        <v>38</v>
      </c>
      <c r="G1497">
        <v>165</v>
      </c>
      <c r="H1497">
        <v>80</v>
      </c>
      <c r="I1497">
        <v>1.96</v>
      </c>
      <c r="J1497">
        <f t="shared" si="336"/>
        <v>29.384756657483933</v>
      </c>
      <c r="K1497">
        <v>5.8</v>
      </c>
      <c r="L1497">
        <f t="shared" si="337"/>
        <v>2.9591836734693877</v>
      </c>
      <c r="M1497">
        <v>73</v>
      </c>
      <c r="N1497">
        <v>86</v>
      </c>
      <c r="O1497">
        <f t="shared" si="338"/>
        <v>43.877551020408163</v>
      </c>
      <c r="P1497">
        <f t="shared" si="339"/>
        <v>1.075</v>
      </c>
      <c r="Q1497">
        <v>167</v>
      </c>
      <c r="R1497">
        <v>79</v>
      </c>
      <c r="S1497">
        <v>108</v>
      </c>
      <c r="T1497">
        <v>88</v>
      </c>
      <c r="U1497">
        <f t="shared" si="340"/>
        <v>1255.8139534883721</v>
      </c>
      <c r="V1497">
        <f t="shared" si="341"/>
        <v>2461.3953488372094</v>
      </c>
      <c r="W1497">
        <f t="shared" si="342"/>
        <v>1489.6551724137933</v>
      </c>
      <c r="X1497">
        <f t="shared" si="343"/>
        <v>2919.7241379310349</v>
      </c>
    </row>
    <row r="1498" spans="1:24" x14ac:dyDescent="0.25">
      <c r="A1498">
        <f t="shared" si="334"/>
        <v>1.65</v>
      </c>
      <c r="B1498">
        <f t="shared" si="335"/>
        <v>2.7224999999999997</v>
      </c>
      <c r="C1498" t="s">
        <v>475</v>
      </c>
      <c r="E1498">
        <v>84</v>
      </c>
      <c r="F1498" t="s">
        <v>38</v>
      </c>
      <c r="G1498">
        <v>165</v>
      </c>
      <c r="H1498">
        <v>72</v>
      </c>
      <c r="I1498">
        <v>1.85</v>
      </c>
      <c r="J1498">
        <f t="shared" si="336"/>
        <v>26.446280991735541</v>
      </c>
      <c r="K1498">
        <v>4.5999999999999996</v>
      </c>
      <c r="L1498">
        <f t="shared" si="337"/>
        <v>2.486486486486486</v>
      </c>
      <c r="M1498">
        <v>77</v>
      </c>
      <c r="N1498">
        <v>58</v>
      </c>
      <c r="O1498">
        <f t="shared" si="338"/>
        <v>31.351351351351351</v>
      </c>
      <c r="P1498">
        <f t="shared" si="339"/>
        <v>0.80555555555555558</v>
      </c>
      <c r="Q1498">
        <v>232</v>
      </c>
      <c r="R1498">
        <v>81</v>
      </c>
      <c r="S1498">
        <v>133</v>
      </c>
      <c r="T1498">
        <v>151</v>
      </c>
      <c r="U1498">
        <f t="shared" si="340"/>
        <v>2293.1034482758619</v>
      </c>
      <c r="V1498">
        <f t="shared" si="341"/>
        <v>4242.2413793103442</v>
      </c>
      <c r="W1498">
        <f t="shared" si="342"/>
        <v>2313.04347826087</v>
      </c>
      <c r="X1498">
        <f t="shared" si="343"/>
        <v>4279.1304347826099</v>
      </c>
    </row>
    <row r="1499" spans="1:24" x14ac:dyDescent="0.25">
      <c r="A1499">
        <f t="shared" si="334"/>
        <v>1.7</v>
      </c>
      <c r="B1499">
        <f t="shared" si="335"/>
        <v>2.8899999999999997</v>
      </c>
      <c r="C1499" t="s">
        <v>476</v>
      </c>
      <c r="D1499" t="s">
        <v>325</v>
      </c>
      <c r="E1499">
        <v>84</v>
      </c>
      <c r="F1499" t="s">
        <v>38</v>
      </c>
      <c r="G1499">
        <v>170</v>
      </c>
      <c r="H1499">
        <v>50</v>
      </c>
      <c r="I1499">
        <v>1.53</v>
      </c>
      <c r="J1499">
        <f t="shared" si="336"/>
        <v>17.301038062283737</v>
      </c>
      <c r="K1499">
        <v>6.9</v>
      </c>
      <c r="L1499">
        <f t="shared" si="337"/>
        <v>4.5098039215686274</v>
      </c>
      <c r="M1499">
        <v>77</v>
      </c>
      <c r="N1499">
        <v>107</v>
      </c>
      <c r="O1499">
        <f t="shared" si="338"/>
        <v>69.93464052287581</v>
      </c>
      <c r="P1499">
        <f t="shared" si="339"/>
        <v>2.14</v>
      </c>
      <c r="Q1499">
        <v>166</v>
      </c>
      <c r="R1499">
        <v>84</v>
      </c>
      <c r="S1499">
        <v>111</v>
      </c>
      <c r="T1499">
        <v>82</v>
      </c>
      <c r="U1499">
        <f t="shared" si="340"/>
        <v>1037.3831775700935</v>
      </c>
      <c r="V1499">
        <f t="shared" si="341"/>
        <v>1587.1962616822432</v>
      </c>
      <c r="W1499">
        <f t="shared" si="342"/>
        <v>1286.9565217391303</v>
      </c>
      <c r="X1499">
        <f t="shared" si="343"/>
        <v>1969.0434782608693</v>
      </c>
    </row>
    <row r="1500" spans="1:24" x14ac:dyDescent="0.25">
      <c r="A1500">
        <f t="shared" si="334"/>
        <v>1.41</v>
      </c>
      <c r="B1500">
        <f t="shared" si="335"/>
        <v>1.9880999999999998</v>
      </c>
      <c r="C1500" t="s">
        <v>477</v>
      </c>
      <c r="E1500">
        <v>85</v>
      </c>
      <c r="F1500" t="s">
        <v>38</v>
      </c>
      <c r="G1500">
        <v>141</v>
      </c>
      <c r="H1500">
        <v>68</v>
      </c>
      <c r="I1500">
        <v>1.56</v>
      </c>
      <c r="J1500">
        <f t="shared" si="336"/>
        <v>34.203510889794281</v>
      </c>
      <c r="K1500">
        <v>2.4</v>
      </c>
      <c r="L1500">
        <f t="shared" si="337"/>
        <v>1.5384615384615383</v>
      </c>
      <c r="M1500">
        <v>75</v>
      </c>
      <c r="N1500">
        <v>42</v>
      </c>
      <c r="O1500">
        <f t="shared" si="338"/>
        <v>26.923076923076923</v>
      </c>
      <c r="P1500">
        <f t="shared" si="339"/>
        <v>0.61764705882352944</v>
      </c>
      <c r="Q1500">
        <v>158</v>
      </c>
      <c r="R1500">
        <v>74</v>
      </c>
      <c r="S1500">
        <v>105</v>
      </c>
      <c r="T1500">
        <v>84</v>
      </c>
      <c r="U1500">
        <f t="shared" si="340"/>
        <v>2500</v>
      </c>
      <c r="V1500">
        <f t="shared" si="341"/>
        <v>3900</v>
      </c>
      <c r="W1500">
        <f t="shared" si="342"/>
        <v>3500</v>
      </c>
      <c r="X1500">
        <f t="shared" si="343"/>
        <v>5460</v>
      </c>
    </row>
    <row r="1501" spans="1:24" x14ac:dyDescent="0.25">
      <c r="A1501">
        <f t="shared" si="334"/>
        <v>1.5</v>
      </c>
      <c r="B1501">
        <f t="shared" si="335"/>
        <v>2.25</v>
      </c>
      <c r="C1501" t="s">
        <v>478</v>
      </c>
      <c r="E1501">
        <v>85</v>
      </c>
      <c r="F1501" t="s">
        <v>38</v>
      </c>
      <c r="G1501">
        <v>150</v>
      </c>
      <c r="H1501">
        <v>40</v>
      </c>
      <c r="I1501">
        <v>1.3</v>
      </c>
      <c r="J1501">
        <f t="shared" si="336"/>
        <v>17.777777777777779</v>
      </c>
      <c r="M1501">
        <v>80</v>
      </c>
      <c r="Q1501">
        <v>220</v>
      </c>
      <c r="R1501">
        <v>85</v>
      </c>
      <c r="S1501">
        <v>130</v>
      </c>
      <c r="T1501">
        <v>135</v>
      </c>
    </row>
    <row r="1502" spans="1:24" x14ac:dyDescent="0.25">
      <c r="A1502">
        <f t="shared" si="334"/>
        <v>1.52</v>
      </c>
      <c r="B1502">
        <f t="shared" si="335"/>
        <v>2.3104</v>
      </c>
      <c r="C1502" t="s">
        <v>479</v>
      </c>
      <c r="D1502" t="s">
        <v>480</v>
      </c>
      <c r="E1502">
        <v>85</v>
      </c>
      <c r="F1502" t="s">
        <v>38</v>
      </c>
      <c r="G1502">
        <v>152</v>
      </c>
      <c r="H1502">
        <v>58</v>
      </c>
      <c r="I1502">
        <v>1.6</v>
      </c>
      <c r="J1502">
        <f t="shared" si="336"/>
        <v>25.103878116343491</v>
      </c>
      <c r="K1502">
        <v>5.4</v>
      </c>
      <c r="L1502">
        <f t="shared" ref="L1502:L1511" si="344">K1502/I1502</f>
        <v>3.375</v>
      </c>
      <c r="M1502">
        <v>53</v>
      </c>
      <c r="N1502">
        <v>101</v>
      </c>
      <c r="O1502">
        <f t="shared" ref="O1502:O1511" si="345">N1502/I1502</f>
        <v>63.125</v>
      </c>
      <c r="P1502">
        <f t="shared" ref="P1502:P1511" si="346">N1502/H1502</f>
        <v>1.7413793103448276</v>
      </c>
      <c r="Q1502">
        <v>198</v>
      </c>
      <c r="R1502">
        <v>46</v>
      </c>
      <c r="S1502">
        <v>97</v>
      </c>
      <c r="T1502">
        <v>152</v>
      </c>
      <c r="U1502">
        <f t="shared" ref="U1502:U1511" si="347">S1502*1000/N1502</f>
        <v>960.39603960396039</v>
      </c>
      <c r="V1502">
        <f t="shared" ref="V1502:V1511" si="348">U1502*I1502</f>
        <v>1536.6336633663368</v>
      </c>
      <c r="W1502">
        <f t="shared" ref="W1502:W1511" si="349">S1502*80/K1502</f>
        <v>1437.037037037037</v>
      </c>
      <c r="X1502">
        <f t="shared" ref="X1502:X1511" si="350">W1502*I1502</f>
        <v>2299.2592592592591</v>
      </c>
    </row>
    <row r="1503" spans="1:24" x14ac:dyDescent="0.25">
      <c r="A1503">
        <f t="shared" si="334"/>
        <v>1.56</v>
      </c>
      <c r="B1503">
        <f t="shared" si="335"/>
        <v>2.4336000000000002</v>
      </c>
      <c r="C1503" t="s">
        <v>481</v>
      </c>
      <c r="E1503">
        <v>85</v>
      </c>
      <c r="F1503" t="s">
        <v>38</v>
      </c>
      <c r="G1503">
        <v>156</v>
      </c>
      <c r="H1503">
        <v>70</v>
      </c>
      <c r="I1503">
        <v>1.7</v>
      </c>
      <c r="J1503">
        <f t="shared" si="336"/>
        <v>28.763971071663377</v>
      </c>
      <c r="K1503">
        <v>3.7</v>
      </c>
      <c r="L1503">
        <f t="shared" si="344"/>
        <v>2.1764705882352944</v>
      </c>
      <c r="M1503">
        <v>83</v>
      </c>
      <c r="N1503">
        <v>44</v>
      </c>
      <c r="O1503">
        <f t="shared" si="345"/>
        <v>25.882352941176471</v>
      </c>
      <c r="P1503">
        <f t="shared" si="346"/>
        <v>0.62857142857142856</v>
      </c>
      <c r="Q1503">
        <v>186</v>
      </c>
      <c r="R1503">
        <v>59</v>
      </c>
      <c r="S1503">
        <v>94</v>
      </c>
      <c r="T1503">
        <v>127</v>
      </c>
      <c r="U1503">
        <f t="shared" si="347"/>
        <v>2136.3636363636365</v>
      </c>
      <c r="V1503">
        <f t="shared" si="348"/>
        <v>3631.818181818182</v>
      </c>
      <c r="W1503">
        <f t="shared" si="349"/>
        <v>2032.4324324324323</v>
      </c>
      <c r="X1503">
        <f t="shared" si="350"/>
        <v>3455.135135135135</v>
      </c>
    </row>
    <row r="1504" spans="1:24" x14ac:dyDescent="0.25">
      <c r="A1504">
        <f t="shared" si="334"/>
        <v>1.56</v>
      </c>
      <c r="B1504">
        <f t="shared" si="335"/>
        <v>2.4336000000000002</v>
      </c>
      <c r="C1504" t="s">
        <v>482</v>
      </c>
      <c r="E1504">
        <v>85</v>
      </c>
      <c r="F1504" t="s">
        <v>38</v>
      </c>
      <c r="G1504">
        <v>156</v>
      </c>
      <c r="H1504">
        <v>53</v>
      </c>
      <c r="I1504">
        <v>1.51</v>
      </c>
      <c r="J1504">
        <f t="shared" si="336"/>
        <v>21.7784352399737</v>
      </c>
      <c r="K1504">
        <v>5.5</v>
      </c>
      <c r="L1504">
        <f t="shared" si="344"/>
        <v>3.6423841059602649</v>
      </c>
      <c r="M1504">
        <v>75</v>
      </c>
      <c r="N1504">
        <v>73</v>
      </c>
      <c r="O1504">
        <f t="shared" si="345"/>
        <v>48.34437086092715</v>
      </c>
      <c r="P1504">
        <f t="shared" si="346"/>
        <v>1.3773584905660377</v>
      </c>
      <c r="Q1504">
        <v>179</v>
      </c>
      <c r="R1504">
        <v>61</v>
      </c>
      <c r="S1504">
        <v>83</v>
      </c>
      <c r="T1504">
        <v>118</v>
      </c>
      <c r="U1504">
        <f t="shared" si="347"/>
        <v>1136.986301369863</v>
      </c>
      <c r="V1504">
        <f t="shared" si="348"/>
        <v>1716.8493150684931</v>
      </c>
      <c r="W1504">
        <f t="shared" si="349"/>
        <v>1207.2727272727273</v>
      </c>
      <c r="X1504">
        <f t="shared" si="350"/>
        <v>1822.9818181818182</v>
      </c>
    </row>
    <row r="1505" spans="1:24" x14ac:dyDescent="0.25">
      <c r="A1505">
        <f t="shared" si="334"/>
        <v>1.56</v>
      </c>
      <c r="B1505">
        <f t="shared" si="335"/>
        <v>2.4336000000000002</v>
      </c>
      <c r="C1505" t="s">
        <v>483</v>
      </c>
      <c r="E1505">
        <v>85</v>
      </c>
      <c r="F1505" t="s">
        <v>38</v>
      </c>
      <c r="G1505">
        <v>156</v>
      </c>
      <c r="H1505">
        <v>57</v>
      </c>
      <c r="I1505">
        <v>1.6</v>
      </c>
      <c r="J1505">
        <f t="shared" si="336"/>
        <v>23.422090729783037</v>
      </c>
      <c r="K1505">
        <v>3.8</v>
      </c>
      <c r="L1505">
        <f t="shared" si="344"/>
        <v>2.3749999999999996</v>
      </c>
      <c r="M1505">
        <v>56</v>
      </c>
      <c r="N1505">
        <v>72</v>
      </c>
      <c r="O1505">
        <f t="shared" si="345"/>
        <v>45</v>
      </c>
      <c r="P1505">
        <f t="shared" si="346"/>
        <v>1.263157894736842</v>
      </c>
      <c r="Q1505">
        <v>201</v>
      </c>
      <c r="R1505">
        <v>78</v>
      </c>
      <c r="S1505">
        <v>119</v>
      </c>
      <c r="T1505">
        <v>113</v>
      </c>
      <c r="U1505">
        <f t="shared" si="347"/>
        <v>1652.7777777777778</v>
      </c>
      <c r="V1505">
        <f t="shared" si="348"/>
        <v>2644.4444444444448</v>
      </c>
      <c r="W1505">
        <f t="shared" si="349"/>
        <v>2505.2631578947371</v>
      </c>
      <c r="X1505">
        <f t="shared" si="350"/>
        <v>4008.4210526315796</v>
      </c>
    </row>
    <row r="1506" spans="1:24" x14ac:dyDescent="0.25">
      <c r="A1506">
        <f t="shared" si="334"/>
        <v>1.6</v>
      </c>
      <c r="B1506">
        <f t="shared" si="335"/>
        <v>2.5600000000000005</v>
      </c>
      <c r="C1506" t="s">
        <v>484</v>
      </c>
      <c r="E1506">
        <v>85</v>
      </c>
      <c r="F1506" t="s">
        <v>38</v>
      </c>
      <c r="G1506">
        <v>160</v>
      </c>
      <c r="H1506">
        <v>50</v>
      </c>
      <c r="I1506">
        <v>1.5</v>
      </c>
      <c r="J1506">
        <f t="shared" si="336"/>
        <v>19.531249999999996</v>
      </c>
      <c r="K1506">
        <v>4.8</v>
      </c>
      <c r="L1506">
        <f t="shared" si="344"/>
        <v>3.1999999999999997</v>
      </c>
      <c r="M1506">
        <v>86</v>
      </c>
      <c r="N1506">
        <v>57</v>
      </c>
      <c r="O1506">
        <f t="shared" si="345"/>
        <v>38</v>
      </c>
      <c r="P1506">
        <f t="shared" si="346"/>
        <v>1.1399999999999999</v>
      </c>
      <c r="Q1506">
        <v>144</v>
      </c>
      <c r="R1506">
        <v>52</v>
      </c>
      <c r="S1506">
        <v>87</v>
      </c>
      <c r="T1506">
        <v>88</v>
      </c>
      <c r="U1506">
        <f t="shared" si="347"/>
        <v>1526.3157894736842</v>
      </c>
      <c r="V1506">
        <f t="shared" si="348"/>
        <v>2289.4736842105262</v>
      </c>
      <c r="W1506">
        <f t="shared" si="349"/>
        <v>1450</v>
      </c>
      <c r="X1506">
        <f t="shared" si="350"/>
        <v>2175</v>
      </c>
    </row>
    <row r="1507" spans="1:24" x14ac:dyDescent="0.25">
      <c r="A1507">
        <f t="shared" si="334"/>
        <v>1.63</v>
      </c>
      <c r="B1507">
        <f t="shared" si="335"/>
        <v>2.6568999999999998</v>
      </c>
      <c r="C1507" t="s">
        <v>485</v>
      </c>
      <c r="E1507">
        <v>85</v>
      </c>
      <c r="F1507" t="s">
        <v>38</v>
      </c>
      <c r="G1507">
        <v>163</v>
      </c>
      <c r="H1507">
        <v>70</v>
      </c>
      <c r="I1507">
        <v>1.81</v>
      </c>
      <c r="J1507">
        <f t="shared" si="336"/>
        <v>26.346494034400994</v>
      </c>
      <c r="K1507">
        <v>7.1</v>
      </c>
      <c r="L1507">
        <f t="shared" si="344"/>
        <v>3.922651933701657</v>
      </c>
      <c r="M1507">
        <v>82</v>
      </c>
      <c r="N1507">
        <v>97</v>
      </c>
      <c r="O1507">
        <f t="shared" si="345"/>
        <v>53.591160220994475</v>
      </c>
      <c r="P1507">
        <f t="shared" si="346"/>
        <v>1.3857142857142857</v>
      </c>
      <c r="Q1507">
        <v>167</v>
      </c>
      <c r="R1507">
        <v>84</v>
      </c>
      <c r="S1507">
        <v>112</v>
      </c>
      <c r="T1507">
        <v>83</v>
      </c>
      <c r="U1507">
        <f t="shared" si="347"/>
        <v>1154.6391752577319</v>
      </c>
      <c r="V1507">
        <f t="shared" si="348"/>
        <v>2089.896907216495</v>
      </c>
      <c r="W1507">
        <f t="shared" si="349"/>
        <v>1261.9718309859156</v>
      </c>
      <c r="X1507">
        <f t="shared" si="350"/>
        <v>2284.1690140845076</v>
      </c>
    </row>
    <row r="1508" spans="1:24" x14ac:dyDescent="0.25">
      <c r="A1508">
        <f t="shared" si="334"/>
        <v>1.65</v>
      </c>
      <c r="B1508">
        <f t="shared" si="335"/>
        <v>2.7224999999999997</v>
      </c>
      <c r="C1508" t="s">
        <v>486</v>
      </c>
      <c r="E1508">
        <v>85</v>
      </c>
      <c r="F1508" t="s">
        <v>38</v>
      </c>
      <c r="G1508">
        <v>165</v>
      </c>
      <c r="H1508">
        <v>50.8</v>
      </c>
      <c r="I1508">
        <v>1.52</v>
      </c>
      <c r="J1508">
        <f t="shared" si="336"/>
        <v>18.659320477502298</v>
      </c>
      <c r="K1508">
        <v>5.0999999999999996</v>
      </c>
      <c r="L1508">
        <f t="shared" si="344"/>
        <v>3.3552631578947367</v>
      </c>
      <c r="M1508">
        <v>100</v>
      </c>
      <c r="N1508">
        <v>51</v>
      </c>
      <c r="O1508">
        <f t="shared" si="345"/>
        <v>33.55263157894737</v>
      </c>
      <c r="P1508">
        <f t="shared" si="346"/>
        <v>1.0039370078740157</v>
      </c>
      <c r="Q1508">
        <v>169</v>
      </c>
      <c r="R1508">
        <v>69</v>
      </c>
      <c r="S1508">
        <v>105</v>
      </c>
      <c r="T1508">
        <v>100</v>
      </c>
      <c r="U1508">
        <f t="shared" si="347"/>
        <v>2058.8235294117649</v>
      </c>
      <c r="V1508">
        <f t="shared" si="348"/>
        <v>3129.4117647058824</v>
      </c>
      <c r="W1508">
        <f t="shared" si="349"/>
        <v>1647.0588235294119</v>
      </c>
      <c r="X1508">
        <f t="shared" si="350"/>
        <v>2503.5294117647063</v>
      </c>
    </row>
    <row r="1509" spans="1:24" x14ac:dyDescent="0.25">
      <c r="A1509">
        <f t="shared" si="334"/>
        <v>1.5</v>
      </c>
      <c r="B1509">
        <f t="shared" si="335"/>
        <v>2.25</v>
      </c>
      <c r="C1509" t="s">
        <v>487</v>
      </c>
      <c r="E1509">
        <v>86</v>
      </c>
      <c r="F1509" t="s">
        <v>38</v>
      </c>
      <c r="G1509">
        <v>150</v>
      </c>
      <c r="H1509">
        <v>48</v>
      </c>
      <c r="I1509">
        <v>1.44</v>
      </c>
      <c r="J1509">
        <f t="shared" si="336"/>
        <v>21.333333333333332</v>
      </c>
      <c r="K1509">
        <v>2.5</v>
      </c>
      <c r="L1509">
        <f t="shared" si="344"/>
        <v>1.7361111111111112</v>
      </c>
      <c r="M1509">
        <v>76</v>
      </c>
      <c r="N1509">
        <v>34</v>
      </c>
      <c r="O1509">
        <f t="shared" si="345"/>
        <v>23.611111111111111</v>
      </c>
      <c r="P1509">
        <f t="shared" si="346"/>
        <v>0.70833333333333337</v>
      </c>
      <c r="S1509">
        <v>94</v>
      </c>
      <c r="U1509">
        <f t="shared" si="347"/>
        <v>2764.705882352941</v>
      </c>
      <c r="V1509">
        <f t="shared" si="348"/>
        <v>3981.1764705882347</v>
      </c>
      <c r="W1509">
        <f t="shared" si="349"/>
        <v>3008</v>
      </c>
      <c r="X1509">
        <f t="shared" si="350"/>
        <v>4331.5199999999995</v>
      </c>
    </row>
    <row r="1510" spans="1:24" x14ac:dyDescent="0.25">
      <c r="A1510">
        <f t="shared" si="334"/>
        <v>1.55</v>
      </c>
      <c r="B1510">
        <f t="shared" si="335"/>
        <v>2.4025000000000003</v>
      </c>
      <c r="C1510" t="s">
        <v>488</v>
      </c>
      <c r="E1510">
        <v>86</v>
      </c>
      <c r="F1510" t="s">
        <v>38</v>
      </c>
      <c r="G1510">
        <v>155</v>
      </c>
      <c r="H1510">
        <v>35.5</v>
      </c>
      <c r="I1510">
        <v>1.23</v>
      </c>
      <c r="J1510">
        <f t="shared" si="336"/>
        <v>14.776274713839749</v>
      </c>
      <c r="K1510">
        <v>3.1</v>
      </c>
      <c r="L1510">
        <f t="shared" si="344"/>
        <v>2.5203252032520327</v>
      </c>
      <c r="M1510">
        <v>89</v>
      </c>
      <c r="N1510">
        <v>36</v>
      </c>
      <c r="O1510">
        <f t="shared" si="345"/>
        <v>29.26829268292683</v>
      </c>
      <c r="P1510">
        <f t="shared" si="346"/>
        <v>1.0140845070422535</v>
      </c>
      <c r="Q1510">
        <v>157</v>
      </c>
      <c r="R1510">
        <v>91</v>
      </c>
      <c r="S1510">
        <v>109</v>
      </c>
      <c r="T1510">
        <v>66</v>
      </c>
      <c r="U1510">
        <f t="shared" si="347"/>
        <v>3027.7777777777778</v>
      </c>
      <c r="V1510">
        <f t="shared" si="348"/>
        <v>3724.1666666666665</v>
      </c>
      <c r="W1510">
        <f t="shared" si="349"/>
        <v>2812.9032258064517</v>
      </c>
      <c r="X1510">
        <f t="shared" si="350"/>
        <v>3459.8709677419356</v>
      </c>
    </row>
    <row r="1511" spans="1:24" x14ac:dyDescent="0.25">
      <c r="A1511">
        <f t="shared" si="334"/>
        <v>1.7</v>
      </c>
      <c r="B1511">
        <f t="shared" si="335"/>
        <v>2.8899999999999997</v>
      </c>
      <c r="C1511" t="s">
        <v>489</v>
      </c>
      <c r="E1511">
        <v>86</v>
      </c>
      <c r="F1511" t="s">
        <v>38</v>
      </c>
      <c r="G1511">
        <v>170</v>
      </c>
      <c r="H1511">
        <v>64</v>
      </c>
      <c r="I1511">
        <v>1.75</v>
      </c>
      <c r="J1511">
        <f t="shared" si="336"/>
        <v>22.145328719723185</v>
      </c>
      <c r="K1511">
        <v>4.3</v>
      </c>
      <c r="L1511">
        <f t="shared" si="344"/>
        <v>2.4571428571428569</v>
      </c>
      <c r="M1511">
        <v>86</v>
      </c>
      <c r="N1511">
        <v>50</v>
      </c>
      <c r="O1511">
        <f t="shared" si="345"/>
        <v>28.571428571428573</v>
      </c>
      <c r="P1511">
        <f t="shared" si="346"/>
        <v>0.78125</v>
      </c>
      <c r="S1511">
        <v>95</v>
      </c>
      <c r="U1511">
        <f t="shared" si="347"/>
        <v>1900</v>
      </c>
      <c r="V1511">
        <f t="shared" si="348"/>
        <v>3325</v>
      </c>
      <c r="W1511">
        <f t="shared" si="349"/>
        <v>1767.4418604651164</v>
      </c>
      <c r="X1511">
        <f t="shared" si="350"/>
        <v>3093.0232558139537</v>
      </c>
    </row>
    <row r="1512" spans="1:24" x14ac:dyDescent="0.25">
      <c r="A1512">
        <f t="shared" si="334"/>
        <v>0</v>
      </c>
      <c r="B1512">
        <f t="shared" si="335"/>
        <v>0</v>
      </c>
      <c r="C1512" t="s">
        <v>490</v>
      </c>
      <c r="E1512">
        <v>86</v>
      </c>
      <c r="F1512" t="s">
        <v>38</v>
      </c>
      <c r="M1512">
        <v>85</v>
      </c>
      <c r="Q1512">
        <v>195</v>
      </c>
      <c r="R1512">
        <v>73</v>
      </c>
      <c r="S1512">
        <v>113</v>
      </c>
      <c r="T1512">
        <v>122</v>
      </c>
    </row>
    <row r="1513" spans="1:24" x14ac:dyDescent="0.25">
      <c r="A1513">
        <f t="shared" si="334"/>
        <v>0</v>
      </c>
      <c r="B1513">
        <f t="shared" si="335"/>
        <v>0</v>
      </c>
      <c r="C1513" t="s">
        <v>491</v>
      </c>
      <c r="D1513" t="s">
        <v>492</v>
      </c>
      <c r="E1513">
        <v>86</v>
      </c>
      <c r="F1513" t="s">
        <v>38</v>
      </c>
      <c r="M1513">
        <v>79</v>
      </c>
      <c r="Q1513">
        <v>188</v>
      </c>
      <c r="R1513">
        <v>75</v>
      </c>
      <c r="S1513">
        <v>112</v>
      </c>
      <c r="T1513">
        <v>113</v>
      </c>
    </row>
    <row r="1514" spans="1:24" x14ac:dyDescent="0.25">
      <c r="A1514">
        <f t="shared" si="334"/>
        <v>1.55</v>
      </c>
      <c r="B1514">
        <f t="shared" si="335"/>
        <v>2.4025000000000003</v>
      </c>
      <c r="C1514" t="s">
        <v>488</v>
      </c>
      <c r="E1514">
        <v>87</v>
      </c>
      <c r="F1514" t="s">
        <v>38</v>
      </c>
      <c r="G1514">
        <v>155</v>
      </c>
      <c r="H1514">
        <v>37</v>
      </c>
      <c r="I1514">
        <v>1.25</v>
      </c>
      <c r="J1514">
        <f t="shared" ref="J1514:J1530" si="351">H1514/B1514</f>
        <v>15.400624349635795</v>
      </c>
      <c r="K1514">
        <v>3.8</v>
      </c>
      <c r="L1514">
        <f t="shared" ref="L1514:L1525" si="352">K1514/I1514</f>
        <v>3.04</v>
      </c>
      <c r="M1514">
        <v>73</v>
      </c>
      <c r="N1514">
        <v>51</v>
      </c>
      <c r="O1514">
        <f t="shared" ref="O1514:O1525" si="353">N1514/I1514</f>
        <v>40.799999999999997</v>
      </c>
      <c r="P1514">
        <f t="shared" ref="P1514:P1525" si="354">N1514/H1514</f>
        <v>1.3783783783783783</v>
      </c>
      <c r="Q1514">
        <v>214</v>
      </c>
      <c r="R1514">
        <v>114</v>
      </c>
      <c r="S1514">
        <v>147</v>
      </c>
      <c r="T1514">
        <v>100</v>
      </c>
      <c r="U1514">
        <f t="shared" ref="U1514:U1525" si="355">S1514*1000/N1514</f>
        <v>2882.3529411764707</v>
      </c>
      <c r="V1514">
        <f t="shared" ref="V1514:V1525" si="356">U1514*I1514</f>
        <v>3602.9411764705883</v>
      </c>
      <c r="W1514">
        <f t="shared" ref="W1514:W1525" si="357">S1514*80/K1514</f>
        <v>3094.7368421052633</v>
      </c>
      <c r="X1514">
        <f t="shared" ref="X1514:X1525" si="358">W1514*I1514</f>
        <v>3868.4210526315792</v>
      </c>
    </row>
    <row r="1515" spans="1:24" x14ac:dyDescent="0.25">
      <c r="A1515">
        <f t="shared" si="334"/>
        <v>1.57</v>
      </c>
      <c r="B1515">
        <f t="shared" si="335"/>
        <v>2.4649000000000001</v>
      </c>
      <c r="C1515" t="s">
        <v>493</v>
      </c>
      <c r="E1515">
        <v>87</v>
      </c>
      <c r="F1515" t="s">
        <v>38</v>
      </c>
      <c r="G1515">
        <v>157</v>
      </c>
      <c r="H1515">
        <v>60</v>
      </c>
      <c r="I1515">
        <v>1.65</v>
      </c>
      <c r="J1515">
        <f t="shared" si="351"/>
        <v>24.341758286340216</v>
      </c>
      <c r="K1515">
        <v>6.4</v>
      </c>
      <c r="L1515">
        <f t="shared" si="352"/>
        <v>3.8787878787878793</v>
      </c>
      <c r="M1515">
        <v>94</v>
      </c>
      <c r="N1515">
        <v>68</v>
      </c>
      <c r="O1515">
        <f t="shared" si="353"/>
        <v>41.212121212121211</v>
      </c>
      <c r="P1515">
        <f t="shared" si="354"/>
        <v>1.1333333333333333</v>
      </c>
      <c r="Q1515">
        <v>198</v>
      </c>
      <c r="R1515">
        <v>73</v>
      </c>
      <c r="S1515">
        <v>115</v>
      </c>
      <c r="T1515">
        <v>125</v>
      </c>
      <c r="U1515">
        <f t="shared" si="355"/>
        <v>1691.1764705882354</v>
      </c>
      <c r="V1515">
        <f t="shared" si="356"/>
        <v>2790.4411764705883</v>
      </c>
      <c r="W1515">
        <f t="shared" si="357"/>
        <v>1437.5</v>
      </c>
      <c r="X1515">
        <f t="shared" si="358"/>
        <v>2371.875</v>
      </c>
    </row>
    <row r="1516" spans="1:24" x14ac:dyDescent="0.25">
      <c r="A1516">
        <f t="shared" si="334"/>
        <v>1.6</v>
      </c>
      <c r="B1516">
        <f t="shared" si="335"/>
        <v>2.5600000000000005</v>
      </c>
      <c r="C1516" t="s">
        <v>494</v>
      </c>
      <c r="E1516">
        <v>87</v>
      </c>
      <c r="F1516" t="s">
        <v>38</v>
      </c>
      <c r="G1516">
        <v>160</v>
      </c>
      <c r="H1516">
        <v>59</v>
      </c>
      <c r="I1516">
        <v>1.61</v>
      </c>
      <c r="J1516">
        <f t="shared" si="351"/>
        <v>23.046874999999996</v>
      </c>
      <c r="K1516">
        <v>3.7</v>
      </c>
      <c r="L1516">
        <f t="shared" si="352"/>
        <v>2.298136645962733</v>
      </c>
      <c r="M1516">
        <v>94</v>
      </c>
      <c r="N1516">
        <v>39</v>
      </c>
      <c r="O1516">
        <f t="shared" si="353"/>
        <v>24.22360248447205</v>
      </c>
      <c r="P1516">
        <f t="shared" si="354"/>
        <v>0.66101694915254239</v>
      </c>
      <c r="Q1516">
        <v>184</v>
      </c>
      <c r="R1516">
        <v>71</v>
      </c>
      <c r="S1516">
        <v>111</v>
      </c>
      <c r="T1516">
        <v>113</v>
      </c>
      <c r="U1516">
        <f t="shared" si="355"/>
        <v>2846.1538461538462</v>
      </c>
      <c r="V1516">
        <f t="shared" si="356"/>
        <v>4582.3076923076924</v>
      </c>
      <c r="W1516">
        <f t="shared" si="357"/>
        <v>2400</v>
      </c>
      <c r="X1516">
        <f t="shared" si="358"/>
        <v>3864.0000000000005</v>
      </c>
    </row>
    <row r="1517" spans="1:24" x14ac:dyDescent="0.25">
      <c r="A1517">
        <f t="shared" si="334"/>
        <v>1.6</v>
      </c>
      <c r="B1517">
        <f t="shared" si="335"/>
        <v>2.5600000000000005</v>
      </c>
      <c r="C1517" t="s">
        <v>495</v>
      </c>
      <c r="E1517">
        <v>87</v>
      </c>
      <c r="F1517" t="s">
        <v>38</v>
      </c>
      <c r="G1517">
        <v>160</v>
      </c>
      <c r="H1517">
        <v>60</v>
      </c>
      <c r="I1517">
        <v>1.66</v>
      </c>
      <c r="J1517">
        <f t="shared" si="351"/>
        <v>23.437499999999996</v>
      </c>
      <c r="K1517">
        <v>5.7</v>
      </c>
      <c r="L1517">
        <f t="shared" si="352"/>
        <v>3.4337349397590362</v>
      </c>
      <c r="M1517">
        <v>89</v>
      </c>
      <c r="N1517">
        <v>65</v>
      </c>
      <c r="O1517">
        <f t="shared" si="353"/>
        <v>39.156626506024097</v>
      </c>
      <c r="P1517">
        <f t="shared" si="354"/>
        <v>1.0833333333333333</v>
      </c>
      <c r="Q1517">
        <v>125</v>
      </c>
      <c r="R1517">
        <v>62</v>
      </c>
      <c r="S1517">
        <v>77</v>
      </c>
      <c r="T1517">
        <v>63</v>
      </c>
      <c r="U1517">
        <f t="shared" si="355"/>
        <v>1184.6153846153845</v>
      </c>
      <c r="V1517">
        <f t="shared" si="356"/>
        <v>1966.4615384615381</v>
      </c>
      <c r="W1517">
        <f t="shared" si="357"/>
        <v>1080.7017543859649</v>
      </c>
      <c r="X1517">
        <f t="shared" si="358"/>
        <v>1793.9649122807018</v>
      </c>
    </row>
    <row r="1518" spans="1:24" x14ac:dyDescent="0.25">
      <c r="A1518">
        <f t="shared" si="334"/>
        <v>1.6</v>
      </c>
      <c r="B1518">
        <f t="shared" si="335"/>
        <v>2.5600000000000005</v>
      </c>
      <c r="C1518" t="s">
        <v>496</v>
      </c>
      <c r="E1518">
        <v>87</v>
      </c>
      <c r="F1518" t="s">
        <v>38</v>
      </c>
      <c r="G1518">
        <v>160</v>
      </c>
      <c r="H1518">
        <v>56</v>
      </c>
      <c r="I1518">
        <v>1.59</v>
      </c>
      <c r="J1518">
        <f t="shared" si="351"/>
        <v>21.874999999999996</v>
      </c>
      <c r="K1518">
        <v>5.5</v>
      </c>
      <c r="L1518">
        <f t="shared" si="352"/>
        <v>3.4591194968553456</v>
      </c>
      <c r="M1518">
        <v>60</v>
      </c>
      <c r="N1518">
        <v>92</v>
      </c>
      <c r="O1518">
        <f t="shared" si="353"/>
        <v>57.861635220125784</v>
      </c>
      <c r="P1518">
        <f t="shared" si="354"/>
        <v>1.6428571428571428</v>
      </c>
      <c r="Q1518">
        <v>157</v>
      </c>
      <c r="R1518">
        <v>75</v>
      </c>
      <c r="S1518">
        <v>102</v>
      </c>
      <c r="T1518">
        <v>82</v>
      </c>
      <c r="U1518">
        <f t="shared" si="355"/>
        <v>1108.695652173913</v>
      </c>
      <c r="V1518">
        <f t="shared" si="356"/>
        <v>1762.8260869565217</v>
      </c>
      <c r="W1518">
        <f t="shared" si="357"/>
        <v>1483.6363636363637</v>
      </c>
      <c r="X1518">
        <f t="shared" si="358"/>
        <v>2358.9818181818187</v>
      </c>
    </row>
    <row r="1519" spans="1:24" x14ac:dyDescent="0.25">
      <c r="A1519">
        <f t="shared" si="334"/>
        <v>1.6</v>
      </c>
      <c r="B1519">
        <f t="shared" si="335"/>
        <v>2.5600000000000005</v>
      </c>
      <c r="C1519" t="s">
        <v>497</v>
      </c>
      <c r="E1519">
        <v>87</v>
      </c>
      <c r="F1519" t="s">
        <v>38</v>
      </c>
      <c r="G1519">
        <v>160</v>
      </c>
      <c r="H1519">
        <v>51</v>
      </c>
      <c r="I1519">
        <v>1.51</v>
      </c>
      <c r="J1519">
        <f t="shared" si="351"/>
        <v>19.921874999999996</v>
      </c>
      <c r="K1519">
        <v>6.5</v>
      </c>
      <c r="L1519">
        <f t="shared" si="352"/>
        <v>4.3046357615894042</v>
      </c>
      <c r="M1519">
        <v>101</v>
      </c>
      <c r="N1519">
        <v>65</v>
      </c>
      <c r="O1519">
        <f t="shared" si="353"/>
        <v>43.046357615894038</v>
      </c>
      <c r="P1519">
        <f t="shared" si="354"/>
        <v>1.2745098039215685</v>
      </c>
      <c r="Q1519">
        <v>134</v>
      </c>
      <c r="R1519">
        <v>59</v>
      </c>
      <c r="S1519">
        <v>77</v>
      </c>
      <c r="T1519">
        <v>75</v>
      </c>
      <c r="U1519">
        <f t="shared" si="355"/>
        <v>1184.6153846153845</v>
      </c>
      <c r="V1519">
        <f t="shared" si="356"/>
        <v>1788.7692307692307</v>
      </c>
      <c r="W1519">
        <f t="shared" si="357"/>
        <v>947.69230769230774</v>
      </c>
      <c r="X1519">
        <f t="shared" si="358"/>
        <v>1431.0153846153846</v>
      </c>
    </row>
    <row r="1520" spans="1:24" x14ac:dyDescent="0.25">
      <c r="A1520">
        <f t="shared" si="334"/>
        <v>1.65</v>
      </c>
      <c r="B1520">
        <f t="shared" si="335"/>
        <v>2.7224999999999997</v>
      </c>
      <c r="C1520" t="s">
        <v>498</v>
      </c>
      <c r="E1520">
        <v>87</v>
      </c>
      <c r="F1520" t="s">
        <v>38</v>
      </c>
      <c r="G1520">
        <v>165</v>
      </c>
      <c r="H1520">
        <v>70</v>
      </c>
      <c r="I1520">
        <v>1.82</v>
      </c>
      <c r="J1520">
        <f t="shared" si="351"/>
        <v>25.711662075298442</v>
      </c>
      <c r="K1520">
        <v>2.9</v>
      </c>
      <c r="L1520">
        <f t="shared" si="352"/>
        <v>1.5934065934065933</v>
      </c>
      <c r="M1520">
        <v>56</v>
      </c>
      <c r="N1520">
        <v>55</v>
      </c>
      <c r="O1520">
        <f t="shared" si="353"/>
        <v>30.219780219780219</v>
      </c>
      <c r="P1520">
        <f t="shared" si="354"/>
        <v>0.7857142857142857</v>
      </c>
      <c r="Q1520">
        <v>160</v>
      </c>
      <c r="R1520">
        <v>79</v>
      </c>
      <c r="S1520">
        <v>106</v>
      </c>
      <c r="T1520">
        <v>81</v>
      </c>
      <c r="U1520">
        <f t="shared" si="355"/>
        <v>1927.2727272727273</v>
      </c>
      <c r="V1520">
        <f t="shared" si="356"/>
        <v>3507.6363636363635</v>
      </c>
      <c r="W1520">
        <f t="shared" si="357"/>
        <v>2924.1379310344828</v>
      </c>
      <c r="X1520">
        <f t="shared" si="358"/>
        <v>5321.9310344827591</v>
      </c>
    </row>
    <row r="1521" spans="1:24" x14ac:dyDescent="0.25">
      <c r="A1521">
        <f t="shared" si="334"/>
        <v>1.54</v>
      </c>
      <c r="B1521">
        <f t="shared" si="335"/>
        <v>2.3715999999999999</v>
      </c>
      <c r="C1521" t="s">
        <v>499</v>
      </c>
      <c r="E1521">
        <v>89</v>
      </c>
      <c r="F1521" t="s">
        <v>38</v>
      </c>
      <c r="G1521">
        <v>154</v>
      </c>
      <c r="H1521">
        <v>64</v>
      </c>
      <c r="I1521">
        <v>1.62</v>
      </c>
      <c r="J1521">
        <f t="shared" si="351"/>
        <v>26.986001011975038</v>
      </c>
      <c r="K1521">
        <v>2.6</v>
      </c>
      <c r="L1521">
        <f t="shared" si="352"/>
        <v>1.6049382716049383</v>
      </c>
      <c r="M1521">
        <v>57</v>
      </c>
      <c r="N1521">
        <v>51</v>
      </c>
      <c r="O1521">
        <f t="shared" si="353"/>
        <v>31.481481481481481</v>
      </c>
      <c r="P1521">
        <f t="shared" si="354"/>
        <v>0.796875</v>
      </c>
      <c r="Q1521">
        <v>185</v>
      </c>
      <c r="R1521">
        <v>73</v>
      </c>
      <c r="S1521">
        <v>115</v>
      </c>
      <c r="T1521">
        <v>112</v>
      </c>
      <c r="U1521">
        <f t="shared" si="355"/>
        <v>2254.9019607843138</v>
      </c>
      <c r="V1521">
        <f t="shared" si="356"/>
        <v>3652.9411764705887</v>
      </c>
      <c r="W1521">
        <f t="shared" si="357"/>
        <v>3538.4615384615386</v>
      </c>
      <c r="X1521">
        <f t="shared" si="358"/>
        <v>5732.3076923076933</v>
      </c>
    </row>
    <row r="1522" spans="1:24" x14ac:dyDescent="0.25">
      <c r="A1522">
        <f t="shared" si="334"/>
        <v>1.55</v>
      </c>
      <c r="B1522">
        <f t="shared" si="335"/>
        <v>2.4025000000000003</v>
      </c>
      <c r="C1522" t="s">
        <v>500</v>
      </c>
      <c r="E1522">
        <v>89</v>
      </c>
      <c r="F1522" t="s">
        <v>38</v>
      </c>
      <c r="G1522">
        <v>155</v>
      </c>
      <c r="H1522">
        <v>52</v>
      </c>
      <c r="I1522">
        <v>1.52</v>
      </c>
      <c r="J1522">
        <f t="shared" si="351"/>
        <v>21.644120707596251</v>
      </c>
      <c r="K1522">
        <v>3</v>
      </c>
      <c r="L1522">
        <f t="shared" si="352"/>
        <v>1.9736842105263157</v>
      </c>
      <c r="M1522">
        <v>69</v>
      </c>
      <c r="N1522">
        <v>46</v>
      </c>
      <c r="O1522">
        <f t="shared" si="353"/>
        <v>30.263157894736842</v>
      </c>
      <c r="P1522">
        <f t="shared" si="354"/>
        <v>0.88461538461538458</v>
      </c>
      <c r="Q1522">
        <v>203</v>
      </c>
      <c r="R1522">
        <v>76</v>
      </c>
      <c r="S1522">
        <v>118</v>
      </c>
      <c r="T1522">
        <v>127</v>
      </c>
      <c r="U1522">
        <f t="shared" si="355"/>
        <v>2565.217391304348</v>
      </c>
      <c r="V1522">
        <f t="shared" si="356"/>
        <v>3899.130434782609</v>
      </c>
      <c r="W1522">
        <f t="shared" si="357"/>
        <v>3146.6666666666665</v>
      </c>
      <c r="X1522">
        <f t="shared" si="358"/>
        <v>4782.9333333333334</v>
      </c>
    </row>
    <row r="1523" spans="1:24" x14ac:dyDescent="0.25">
      <c r="A1523">
        <f t="shared" si="334"/>
        <v>1.6</v>
      </c>
      <c r="B1523">
        <f t="shared" si="335"/>
        <v>2.5600000000000005</v>
      </c>
      <c r="C1523" t="s">
        <v>501</v>
      </c>
      <c r="E1523">
        <v>89</v>
      </c>
      <c r="F1523" t="s">
        <v>38</v>
      </c>
      <c r="G1523">
        <v>160</v>
      </c>
      <c r="H1523">
        <v>60</v>
      </c>
      <c r="I1523">
        <v>1.66</v>
      </c>
      <c r="J1523">
        <f t="shared" si="351"/>
        <v>23.437499999999996</v>
      </c>
      <c r="K1523">
        <v>4.5</v>
      </c>
      <c r="L1523">
        <f t="shared" si="352"/>
        <v>2.7108433734939759</v>
      </c>
      <c r="M1523">
        <v>84</v>
      </c>
      <c r="N1523">
        <v>54</v>
      </c>
      <c r="O1523">
        <f t="shared" si="353"/>
        <v>32.53012048192771</v>
      </c>
      <c r="P1523">
        <f t="shared" si="354"/>
        <v>0.9</v>
      </c>
      <c r="Q1523">
        <v>148</v>
      </c>
      <c r="R1523">
        <v>90</v>
      </c>
      <c r="S1523">
        <v>114</v>
      </c>
      <c r="T1523">
        <v>58</v>
      </c>
      <c r="U1523">
        <f t="shared" si="355"/>
        <v>2111.1111111111113</v>
      </c>
      <c r="V1523">
        <f t="shared" si="356"/>
        <v>3504.4444444444448</v>
      </c>
      <c r="W1523">
        <f t="shared" si="357"/>
        <v>2026.6666666666667</v>
      </c>
      <c r="X1523">
        <f t="shared" si="358"/>
        <v>3364.2666666666664</v>
      </c>
    </row>
    <row r="1524" spans="1:24" x14ac:dyDescent="0.25">
      <c r="A1524">
        <f t="shared" si="334"/>
        <v>1.6</v>
      </c>
      <c r="B1524">
        <f t="shared" si="335"/>
        <v>2.5600000000000005</v>
      </c>
      <c r="C1524" t="s">
        <v>502</v>
      </c>
      <c r="E1524">
        <v>89</v>
      </c>
      <c r="F1524" t="s">
        <v>38</v>
      </c>
      <c r="G1524">
        <v>160</v>
      </c>
      <c r="H1524">
        <v>49</v>
      </c>
      <c r="I1524">
        <v>1.48</v>
      </c>
      <c r="J1524">
        <f t="shared" si="351"/>
        <v>19.140624999999996</v>
      </c>
      <c r="K1524">
        <v>2.8</v>
      </c>
      <c r="L1524">
        <f t="shared" si="352"/>
        <v>1.8918918918918919</v>
      </c>
      <c r="M1524">
        <v>88</v>
      </c>
      <c r="N1524">
        <v>32</v>
      </c>
      <c r="O1524">
        <f t="shared" si="353"/>
        <v>21.621621621621621</v>
      </c>
      <c r="P1524">
        <f t="shared" si="354"/>
        <v>0.65306122448979587</v>
      </c>
      <c r="Q1524">
        <v>185</v>
      </c>
      <c r="R1524">
        <v>64</v>
      </c>
      <c r="S1524">
        <v>106</v>
      </c>
      <c r="T1524">
        <v>121</v>
      </c>
      <c r="U1524">
        <f t="shared" si="355"/>
        <v>3312.5</v>
      </c>
      <c r="V1524">
        <f t="shared" si="356"/>
        <v>4902.5</v>
      </c>
      <c r="W1524">
        <f t="shared" si="357"/>
        <v>3028.5714285714289</v>
      </c>
      <c r="X1524">
        <f t="shared" si="358"/>
        <v>4482.2857142857147</v>
      </c>
    </row>
    <row r="1525" spans="1:24" x14ac:dyDescent="0.25">
      <c r="A1525">
        <f t="shared" si="334"/>
        <v>1.6</v>
      </c>
      <c r="B1525">
        <f t="shared" si="335"/>
        <v>2.5600000000000005</v>
      </c>
      <c r="C1525" t="s">
        <v>503</v>
      </c>
      <c r="E1525">
        <v>89</v>
      </c>
      <c r="F1525" t="s">
        <v>38</v>
      </c>
      <c r="G1525">
        <v>160</v>
      </c>
      <c r="H1525">
        <v>59</v>
      </c>
      <c r="I1525">
        <v>1.64</v>
      </c>
      <c r="J1525">
        <f t="shared" si="351"/>
        <v>23.046874999999996</v>
      </c>
      <c r="K1525">
        <v>4.5999999999999996</v>
      </c>
      <c r="L1525">
        <f t="shared" si="352"/>
        <v>2.8048780487804876</v>
      </c>
      <c r="M1525">
        <v>101</v>
      </c>
      <c r="N1525">
        <v>49</v>
      </c>
      <c r="O1525">
        <f t="shared" si="353"/>
        <v>29.878048780487806</v>
      </c>
      <c r="P1525">
        <f t="shared" si="354"/>
        <v>0.83050847457627119</v>
      </c>
      <c r="Q1525">
        <v>132</v>
      </c>
      <c r="R1525">
        <v>84</v>
      </c>
      <c r="S1525">
        <v>100</v>
      </c>
      <c r="T1525">
        <v>48</v>
      </c>
      <c r="U1525">
        <f t="shared" si="355"/>
        <v>2040.8163265306123</v>
      </c>
      <c r="V1525">
        <f t="shared" si="356"/>
        <v>3346.9387755102039</v>
      </c>
      <c r="W1525">
        <f t="shared" si="357"/>
        <v>1739.1304347826087</v>
      </c>
      <c r="X1525">
        <f t="shared" si="358"/>
        <v>2852.173913043478</v>
      </c>
    </row>
    <row r="1526" spans="1:24" x14ac:dyDescent="0.25">
      <c r="A1526">
        <f t="shared" si="334"/>
        <v>1.6</v>
      </c>
      <c r="B1526">
        <f t="shared" si="335"/>
        <v>2.5600000000000005</v>
      </c>
      <c r="C1526" t="s">
        <v>504</v>
      </c>
      <c r="E1526">
        <v>89</v>
      </c>
      <c r="F1526" t="s">
        <v>38</v>
      </c>
      <c r="G1526">
        <v>160</v>
      </c>
      <c r="H1526">
        <v>83</v>
      </c>
      <c r="I1526">
        <v>1.98</v>
      </c>
      <c r="J1526">
        <f t="shared" si="351"/>
        <v>32.421874999999993</v>
      </c>
      <c r="M1526">
        <v>102</v>
      </c>
      <c r="Q1526">
        <v>185</v>
      </c>
      <c r="R1526">
        <v>106</v>
      </c>
      <c r="S1526">
        <v>132</v>
      </c>
      <c r="T1526">
        <v>79</v>
      </c>
    </row>
    <row r="1527" spans="1:24" x14ac:dyDescent="0.25">
      <c r="A1527">
        <f t="shared" si="334"/>
        <v>1.61</v>
      </c>
      <c r="B1527">
        <f t="shared" si="335"/>
        <v>2.5921000000000003</v>
      </c>
      <c r="C1527" t="s">
        <v>505</v>
      </c>
      <c r="E1527">
        <v>89</v>
      </c>
      <c r="F1527" t="s">
        <v>38</v>
      </c>
      <c r="G1527">
        <v>161</v>
      </c>
      <c r="H1527">
        <v>56</v>
      </c>
      <c r="I1527">
        <v>1.6</v>
      </c>
      <c r="J1527">
        <f t="shared" si="351"/>
        <v>21.60410477990818</v>
      </c>
      <c r="K1527">
        <v>2.9</v>
      </c>
      <c r="L1527">
        <f>K1527/I1527</f>
        <v>1.8124999999999998</v>
      </c>
      <c r="M1527">
        <v>50</v>
      </c>
      <c r="N1527">
        <v>58</v>
      </c>
      <c r="O1527">
        <f>N1527/I1527</f>
        <v>36.25</v>
      </c>
      <c r="P1527">
        <f>N1527/H1527</f>
        <v>1.0357142857142858</v>
      </c>
      <c r="Q1527">
        <v>166</v>
      </c>
      <c r="R1527">
        <v>96</v>
      </c>
      <c r="S1527">
        <v>125</v>
      </c>
      <c r="T1527">
        <v>70</v>
      </c>
      <c r="U1527">
        <f>S1527*1000/N1527</f>
        <v>2155.1724137931033</v>
      </c>
      <c r="V1527">
        <f>U1527*I1527</f>
        <v>3448.2758620689656</v>
      </c>
      <c r="W1527">
        <f>S1527*80/K1527</f>
        <v>3448.2758620689656</v>
      </c>
      <c r="X1527">
        <f>W1527*I1527</f>
        <v>5517.2413793103451</v>
      </c>
    </row>
    <row r="1528" spans="1:24" x14ac:dyDescent="0.25">
      <c r="A1528">
        <f t="shared" si="334"/>
        <v>1.55</v>
      </c>
      <c r="B1528">
        <f t="shared" si="335"/>
        <v>2.4025000000000003</v>
      </c>
      <c r="C1528" t="s">
        <v>506</v>
      </c>
      <c r="D1528" t="s">
        <v>507</v>
      </c>
      <c r="E1528">
        <v>90</v>
      </c>
      <c r="F1528" t="s">
        <v>38</v>
      </c>
      <c r="G1528">
        <v>155</v>
      </c>
      <c r="H1528">
        <v>53</v>
      </c>
      <c r="I1528">
        <v>1.53</v>
      </c>
      <c r="J1528">
        <f t="shared" si="351"/>
        <v>22.060353798126947</v>
      </c>
      <c r="K1528">
        <v>4.8</v>
      </c>
      <c r="L1528">
        <f>K1528/I1528</f>
        <v>3.1372549019607843</v>
      </c>
      <c r="M1528">
        <v>82</v>
      </c>
      <c r="N1528">
        <v>60</v>
      </c>
      <c r="O1528">
        <f>N1528/I1528</f>
        <v>39.215686274509807</v>
      </c>
      <c r="P1528">
        <f>N1528/H1528</f>
        <v>1.1320754716981132</v>
      </c>
      <c r="Q1528">
        <v>159</v>
      </c>
      <c r="R1528">
        <v>66</v>
      </c>
      <c r="S1528">
        <v>97</v>
      </c>
      <c r="T1528">
        <v>93</v>
      </c>
      <c r="U1528">
        <f>S1528*1000/N1528</f>
        <v>1616.6666666666667</v>
      </c>
      <c r="V1528">
        <f>U1528*I1528</f>
        <v>2473.5</v>
      </c>
      <c r="W1528">
        <f>S1528*80/K1528</f>
        <v>1616.6666666666667</v>
      </c>
      <c r="X1528">
        <f>W1528*I1528</f>
        <v>2473.5</v>
      </c>
    </row>
    <row r="1529" spans="1:24" x14ac:dyDescent="0.25">
      <c r="A1529">
        <f t="shared" si="334"/>
        <v>1.6</v>
      </c>
      <c r="B1529">
        <f t="shared" si="335"/>
        <v>2.5600000000000005</v>
      </c>
      <c r="C1529" t="s">
        <v>508</v>
      </c>
      <c r="E1529">
        <v>90</v>
      </c>
      <c r="F1529" t="s">
        <v>38</v>
      </c>
      <c r="G1529">
        <v>160</v>
      </c>
      <c r="H1529">
        <v>40</v>
      </c>
      <c r="I1529">
        <v>1.32</v>
      </c>
      <c r="J1529">
        <f t="shared" si="351"/>
        <v>15.624999999999996</v>
      </c>
      <c r="K1529">
        <v>3</v>
      </c>
      <c r="L1529">
        <f>K1529/I1529</f>
        <v>2.2727272727272725</v>
      </c>
      <c r="M1529">
        <v>65</v>
      </c>
      <c r="N1529">
        <v>47</v>
      </c>
      <c r="O1529">
        <f>N1529/I1529</f>
        <v>35.606060606060602</v>
      </c>
      <c r="P1529">
        <f>N1529/H1529</f>
        <v>1.175</v>
      </c>
      <c r="Q1529">
        <v>113</v>
      </c>
      <c r="R1529">
        <v>48</v>
      </c>
      <c r="S1529">
        <v>70</v>
      </c>
      <c r="T1529">
        <v>65</v>
      </c>
      <c r="U1529">
        <f>S1529*1000/N1529</f>
        <v>1489.3617021276596</v>
      </c>
      <c r="V1529">
        <f>U1529*I1529</f>
        <v>1965.9574468085107</v>
      </c>
      <c r="W1529">
        <f>S1529*80/K1529</f>
        <v>1866.6666666666667</v>
      </c>
      <c r="X1529">
        <f>W1529*I1529</f>
        <v>2464</v>
      </c>
    </row>
    <row r="1530" spans="1:24" x14ac:dyDescent="0.25">
      <c r="A1530">
        <f t="shared" si="334"/>
        <v>1.67</v>
      </c>
      <c r="B1530">
        <f t="shared" si="335"/>
        <v>2.7888999999999999</v>
      </c>
      <c r="C1530" t="s">
        <v>509</v>
      </c>
      <c r="E1530">
        <v>90</v>
      </c>
      <c r="F1530" t="s">
        <v>38</v>
      </c>
      <c r="G1530">
        <v>167</v>
      </c>
      <c r="H1530">
        <v>74</v>
      </c>
      <c r="I1530">
        <v>1.88</v>
      </c>
      <c r="J1530">
        <f t="shared" si="351"/>
        <v>26.533758829646096</v>
      </c>
      <c r="K1530">
        <v>6.3</v>
      </c>
      <c r="L1530">
        <f>K1530/I1530</f>
        <v>3.3510638297872339</v>
      </c>
      <c r="M1530">
        <v>74</v>
      </c>
      <c r="N1530">
        <v>84</v>
      </c>
      <c r="O1530">
        <f>N1530/I1530</f>
        <v>44.680851063829792</v>
      </c>
      <c r="P1530">
        <f>N1530/H1530</f>
        <v>1.1351351351351351</v>
      </c>
      <c r="Q1530">
        <v>148</v>
      </c>
      <c r="R1530">
        <v>68</v>
      </c>
      <c r="S1530">
        <v>95</v>
      </c>
      <c r="T1530">
        <v>80</v>
      </c>
      <c r="U1530">
        <f>S1530*1000/N1530</f>
        <v>1130.952380952381</v>
      </c>
      <c r="V1530">
        <f>U1530*I1530</f>
        <v>2126.1904761904761</v>
      </c>
      <c r="W1530">
        <f>S1530*80/K1530</f>
        <v>1206.3492063492063</v>
      </c>
      <c r="X1530">
        <f>W1530*I1530</f>
        <v>2267.9365079365075</v>
      </c>
    </row>
    <row r="1531" spans="1:24" x14ac:dyDescent="0.25">
      <c r="A1531">
        <f t="shared" si="334"/>
        <v>0</v>
      </c>
      <c r="B1531">
        <f t="shared" si="335"/>
        <v>0</v>
      </c>
      <c r="C1531" t="s">
        <v>510</v>
      </c>
      <c r="D1531" t="s">
        <v>511</v>
      </c>
      <c r="E1531">
        <v>91</v>
      </c>
      <c r="F1531" t="s">
        <v>38</v>
      </c>
    </row>
    <row r="1532" spans="1:24" x14ac:dyDescent="0.25">
      <c r="A1532">
        <f t="shared" si="334"/>
        <v>1.5</v>
      </c>
      <c r="B1532">
        <f t="shared" si="335"/>
        <v>2.25</v>
      </c>
      <c r="C1532" t="s">
        <v>512</v>
      </c>
      <c r="E1532">
        <v>92</v>
      </c>
      <c r="F1532" t="s">
        <v>38</v>
      </c>
      <c r="G1532">
        <v>150</v>
      </c>
      <c r="H1532">
        <v>49</v>
      </c>
      <c r="I1532">
        <v>1.43</v>
      </c>
      <c r="J1532">
        <f t="shared" ref="J1532:J1595" si="359">H1532/B1532</f>
        <v>21.777777777777779</v>
      </c>
      <c r="M1532">
        <v>91</v>
      </c>
      <c r="Q1532">
        <v>169</v>
      </c>
      <c r="R1532">
        <v>70</v>
      </c>
      <c r="S1532">
        <v>103</v>
      </c>
      <c r="T1532">
        <v>99</v>
      </c>
    </row>
    <row r="1533" spans="1:24" x14ac:dyDescent="0.25">
      <c r="A1533">
        <f t="shared" si="334"/>
        <v>1.53</v>
      </c>
      <c r="B1533">
        <f t="shared" si="335"/>
        <v>2.3409</v>
      </c>
      <c r="C1533" t="s">
        <v>513</v>
      </c>
      <c r="E1533">
        <v>92</v>
      </c>
      <c r="F1533" t="s">
        <v>38</v>
      </c>
      <c r="G1533">
        <v>153</v>
      </c>
      <c r="H1533">
        <v>52</v>
      </c>
      <c r="I1533">
        <v>1.48</v>
      </c>
      <c r="J1533">
        <f t="shared" si="359"/>
        <v>22.213678499722331</v>
      </c>
      <c r="K1533">
        <v>2.7</v>
      </c>
      <c r="L1533">
        <f t="shared" ref="L1533:L1596" si="360">K1533/I1533</f>
        <v>1.8243243243243246</v>
      </c>
      <c r="M1533">
        <v>80</v>
      </c>
      <c r="N1533">
        <v>34</v>
      </c>
      <c r="O1533">
        <f t="shared" ref="O1533:O1596" si="361">N1533/I1533</f>
        <v>22.972972972972972</v>
      </c>
      <c r="P1533">
        <f t="shared" ref="P1533:P1596" si="362">N1533/H1533</f>
        <v>0.65384615384615385</v>
      </c>
      <c r="Q1533">
        <v>180</v>
      </c>
      <c r="R1533">
        <v>67</v>
      </c>
      <c r="S1533">
        <v>110</v>
      </c>
      <c r="T1533">
        <v>113</v>
      </c>
      <c r="U1533">
        <f t="shared" ref="U1533:U1547" si="363">S1533*1000/N1533</f>
        <v>3235.294117647059</v>
      </c>
      <c r="V1533">
        <f t="shared" ref="V1533:V1547" si="364">U1533*I1533</f>
        <v>4788.2352941176468</v>
      </c>
      <c r="W1533">
        <f t="shared" ref="W1533:W1596" si="365">S1533*80/K1533</f>
        <v>3259.2592592592591</v>
      </c>
      <c r="X1533">
        <f t="shared" ref="X1533:X1596" si="366">W1533*I1533</f>
        <v>4823.7037037037035</v>
      </c>
    </row>
    <row r="1534" spans="1:24" x14ac:dyDescent="0.25">
      <c r="A1534">
        <f t="shared" si="334"/>
        <v>1.6</v>
      </c>
      <c r="B1534">
        <f t="shared" si="335"/>
        <v>2.5600000000000005</v>
      </c>
      <c r="C1534" t="s">
        <v>514</v>
      </c>
      <c r="E1534">
        <v>92</v>
      </c>
      <c r="F1534" t="s">
        <v>38</v>
      </c>
      <c r="G1534">
        <v>160</v>
      </c>
      <c r="H1534">
        <v>63</v>
      </c>
      <c r="I1534">
        <v>1.7</v>
      </c>
      <c r="J1534">
        <f t="shared" si="359"/>
        <v>24.609374999999996</v>
      </c>
      <c r="K1534">
        <v>7.2</v>
      </c>
      <c r="L1534">
        <f t="shared" si="360"/>
        <v>4.2352941176470589</v>
      </c>
      <c r="M1534">
        <v>93</v>
      </c>
      <c r="N1534">
        <v>75</v>
      </c>
      <c r="O1534">
        <f t="shared" si="361"/>
        <v>44.117647058823529</v>
      </c>
      <c r="P1534">
        <f t="shared" si="362"/>
        <v>1.1904761904761905</v>
      </c>
      <c r="Q1534">
        <v>209</v>
      </c>
      <c r="R1534">
        <v>112</v>
      </c>
      <c r="S1534">
        <v>121</v>
      </c>
      <c r="T1534">
        <v>97</v>
      </c>
      <c r="U1534">
        <f t="shared" si="363"/>
        <v>1613.3333333333333</v>
      </c>
      <c r="V1534">
        <f t="shared" si="364"/>
        <v>2742.6666666666665</v>
      </c>
      <c r="W1534">
        <f t="shared" si="365"/>
        <v>1344.4444444444443</v>
      </c>
      <c r="X1534">
        <f t="shared" si="366"/>
        <v>2285.5555555555552</v>
      </c>
    </row>
    <row r="1535" spans="1:24" x14ac:dyDescent="0.25">
      <c r="A1535">
        <f t="shared" si="334"/>
        <v>1.6</v>
      </c>
      <c r="B1535">
        <f t="shared" si="335"/>
        <v>2.5600000000000005</v>
      </c>
      <c r="C1535" t="s">
        <v>515</v>
      </c>
      <c r="E1535">
        <v>92</v>
      </c>
      <c r="F1535" t="s">
        <v>38</v>
      </c>
      <c r="G1535">
        <v>160</v>
      </c>
      <c r="H1535">
        <v>47</v>
      </c>
      <c r="I1535">
        <v>1.45</v>
      </c>
      <c r="J1535">
        <f t="shared" si="359"/>
        <v>18.359374999999996</v>
      </c>
      <c r="K1535">
        <v>3.7</v>
      </c>
      <c r="L1535">
        <f t="shared" si="360"/>
        <v>2.5517241379310347</v>
      </c>
      <c r="M1535">
        <v>113</v>
      </c>
      <c r="N1535">
        <v>33</v>
      </c>
      <c r="O1535">
        <f t="shared" si="361"/>
        <v>22.758620689655174</v>
      </c>
      <c r="P1535">
        <f t="shared" si="362"/>
        <v>0.7021276595744681</v>
      </c>
      <c r="Q1535">
        <v>163</v>
      </c>
      <c r="R1535">
        <v>74</v>
      </c>
      <c r="S1535">
        <v>111</v>
      </c>
      <c r="T1535">
        <v>89</v>
      </c>
      <c r="U1535">
        <f t="shared" si="363"/>
        <v>3363.6363636363635</v>
      </c>
      <c r="V1535">
        <f t="shared" si="364"/>
        <v>4877.272727272727</v>
      </c>
      <c r="W1535">
        <f t="shared" si="365"/>
        <v>2400</v>
      </c>
      <c r="X1535">
        <f t="shared" si="366"/>
        <v>3480</v>
      </c>
    </row>
    <row r="1536" spans="1:24" x14ac:dyDescent="0.25">
      <c r="A1536">
        <f t="shared" si="334"/>
        <v>1.65</v>
      </c>
      <c r="B1536">
        <f t="shared" si="335"/>
        <v>2.7224999999999997</v>
      </c>
      <c r="C1536" t="s">
        <v>516</v>
      </c>
      <c r="E1536">
        <v>92</v>
      </c>
      <c r="F1536" t="s">
        <v>38</v>
      </c>
      <c r="G1536">
        <v>165</v>
      </c>
      <c r="H1536">
        <v>78</v>
      </c>
      <c r="I1536">
        <v>1.93</v>
      </c>
      <c r="J1536">
        <f t="shared" si="359"/>
        <v>28.650137741046834</v>
      </c>
      <c r="K1536">
        <v>4.8</v>
      </c>
      <c r="L1536">
        <f t="shared" si="360"/>
        <v>2.4870466321243523</v>
      </c>
      <c r="M1536">
        <v>77</v>
      </c>
      <c r="N1536">
        <v>65</v>
      </c>
      <c r="O1536">
        <f t="shared" si="361"/>
        <v>33.678756476683937</v>
      </c>
      <c r="P1536">
        <f t="shared" si="362"/>
        <v>0.83333333333333337</v>
      </c>
      <c r="Q1536">
        <v>185</v>
      </c>
      <c r="R1536">
        <v>83</v>
      </c>
      <c r="S1536">
        <v>117</v>
      </c>
      <c r="T1536">
        <v>102</v>
      </c>
      <c r="U1536">
        <f t="shared" si="363"/>
        <v>1800</v>
      </c>
      <c r="V1536">
        <f t="shared" si="364"/>
        <v>3474</v>
      </c>
      <c r="W1536">
        <f t="shared" si="365"/>
        <v>1950</v>
      </c>
      <c r="X1536">
        <f t="shared" si="366"/>
        <v>3763.5</v>
      </c>
    </row>
    <row r="1537" spans="1:24" x14ac:dyDescent="0.25">
      <c r="A1537">
        <f t="shared" si="334"/>
        <v>1.5</v>
      </c>
      <c r="B1537">
        <f t="shared" si="335"/>
        <v>2.25</v>
      </c>
      <c r="C1537" t="s">
        <v>517</v>
      </c>
      <c r="E1537">
        <v>93</v>
      </c>
      <c r="F1537" t="s">
        <v>38</v>
      </c>
      <c r="G1537">
        <v>150</v>
      </c>
      <c r="H1537">
        <v>49</v>
      </c>
      <c r="I1537">
        <v>1.42</v>
      </c>
      <c r="J1537">
        <f t="shared" si="359"/>
        <v>21.777777777777779</v>
      </c>
      <c r="K1537">
        <v>2.1</v>
      </c>
      <c r="L1537">
        <f t="shared" si="360"/>
        <v>1.4788732394366197</v>
      </c>
      <c r="M1537">
        <v>60</v>
      </c>
      <c r="N1537">
        <v>34</v>
      </c>
      <c r="O1537">
        <f t="shared" si="361"/>
        <v>23.943661971830988</v>
      </c>
      <c r="P1537">
        <f t="shared" si="362"/>
        <v>0.69387755102040816</v>
      </c>
      <c r="Q1537">
        <v>204</v>
      </c>
      <c r="R1537">
        <v>76</v>
      </c>
      <c r="S1537">
        <v>125</v>
      </c>
      <c r="T1537">
        <v>128</v>
      </c>
      <c r="U1537">
        <f t="shared" si="363"/>
        <v>3676.4705882352941</v>
      </c>
      <c r="V1537">
        <f t="shared" si="364"/>
        <v>5220.5882352941171</v>
      </c>
      <c r="W1537">
        <f t="shared" si="365"/>
        <v>4761.9047619047615</v>
      </c>
      <c r="X1537">
        <f t="shared" si="366"/>
        <v>6761.9047619047606</v>
      </c>
    </row>
    <row r="1538" spans="1:24" x14ac:dyDescent="0.25">
      <c r="A1538">
        <f t="shared" si="334"/>
        <v>1.5</v>
      </c>
      <c r="B1538">
        <f t="shared" si="335"/>
        <v>2.25</v>
      </c>
      <c r="C1538" t="s">
        <v>518</v>
      </c>
      <c r="E1538">
        <v>93</v>
      </c>
      <c r="F1538" t="s">
        <v>38</v>
      </c>
      <c r="G1538">
        <v>150</v>
      </c>
      <c r="H1538">
        <v>38</v>
      </c>
      <c r="I1538">
        <v>1.26</v>
      </c>
      <c r="J1538">
        <f t="shared" si="359"/>
        <v>16.888888888888889</v>
      </c>
      <c r="K1538">
        <v>2</v>
      </c>
      <c r="L1538">
        <f t="shared" si="360"/>
        <v>1.5873015873015872</v>
      </c>
      <c r="M1538">
        <v>108</v>
      </c>
      <c r="N1538">
        <v>23</v>
      </c>
      <c r="O1538">
        <f t="shared" si="361"/>
        <v>18.253968253968253</v>
      </c>
      <c r="P1538">
        <f t="shared" si="362"/>
        <v>0.60526315789473684</v>
      </c>
      <c r="Q1538">
        <v>149</v>
      </c>
      <c r="R1538">
        <v>97</v>
      </c>
      <c r="S1538">
        <v>118</v>
      </c>
      <c r="T1538">
        <v>52</v>
      </c>
      <c r="U1538">
        <f t="shared" si="363"/>
        <v>5130.434782608696</v>
      </c>
      <c r="V1538">
        <f t="shared" si="364"/>
        <v>6464.347826086957</v>
      </c>
      <c r="W1538">
        <f t="shared" si="365"/>
        <v>4720</v>
      </c>
      <c r="X1538">
        <f t="shared" si="366"/>
        <v>5947.2</v>
      </c>
    </row>
    <row r="1539" spans="1:24" x14ac:dyDescent="0.25">
      <c r="A1539">
        <f t="shared" ref="A1539:A1602" si="367">G1539/100</f>
        <v>1.55</v>
      </c>
      <c r="B1539">
        <f t="shared" ref="B1539:B1602" si="368">A1539*A1539</f>
        <v>2.4025000000000003</v>
      </c>
      <c r="C1539" t="s">
        <v>519</v>
      </c>
      <c r="E1539">
        <v>93</v>
      </c>
      <c r="F1539" t="s">
        <v>38</v>
      </c>
      <c r="G1539">
        <v>155</v>
      </c>
      <c r="H1539">
        <v>50</v>
      </c>
      <c r="I1539">
        <v>1.48</v>
      </c>
      <c r="J1539">
        <f t="shared" si="359"/>
        <v>20.811654526534856</v>
      </c>
      <c r="K1539">
        <v>4.0999999999999996</v>
      </c>
      <c r="L1539">
        <f t="shared" si="360"/>
        <v>2.7702702702702702</v>
      </c>
      <c r="M1539">
        <v>69</v>
      </c>
      <c r="N1539">
        <v>68</v>
      </c>
      <c r="O1539">
        <f t="shared" si="361"/>
        <v>45.945945945945944</v>
      </c>
      <c r="P1539">
        <f t="shared" si="362"/>
        <v>1.36</v>
      </c>
      <c r="Q1539">
        <v>161</v>
      </c>
      <c r="R1539">
        <v>74</v>
      </c>
      <c r="S1539">
        <v>103</v>
      </c>
      <c r="T1539">
        <v>87</v>
      </c>
      <c r="U1539">
        <f t="shared" si="363"/>
        <v>1514.7058823529412</v>
      </c>
      <c r="V1539">
        <f t="shared" si="364"/>
        <v>2241.7647058823532</v>
      </c>
      <c r="W1539">
        <f t="shared" si="365"/>
        <v>2009.7560975609758</v>
      </c>
      <c r="X1539">
        <f t="shared" si="366"/>
        <v>2974.4390243902444</v>
      </c>
    </row>
    <row r="1540" spans="1:24" x14ac:dyDescent="0.25">
      <c r="A1540">
        <f t="shared" si="367"/>
        <v>1.53</v>
      </c>
      <c r="B1540">
        <f t="shared" si="368"/>
        <v>2.3409</v>
      </c>
      <c r="C1540" t="s">
        <v>520</v>
      </c>
      <c r="E1540">
        <v>94</v>
      </c>
      <c r="F1540" t="s">
        <v>38</v>
      </c>
      <c r="G1540">
        <v>153</v>
      </c>
      <c r="H1540">
        <v>42</v>
      </c>
      <c r="I1540">
        <v>1.34</v>
      </c>
      <c r="J1540">
        <f t="shared" si="359"/>
        <v>17.941817249775728</v>
      </c>
      <c r="K1540">
        <v>3.4</v>
      </c>
      <c r="L1540">
        <f t="shared" si="360"/>
        <v>2.5373134328358207</v>
      </c>
      <c r="M1540">
        <v>81</v>
      </c>
      <c r="N1540">
        <v>43</v>
      </c>
      <c r="O1540">
        <f t="shared" si="361"/>
        <v>32.089552238805972</v>
      </c>
      <c r="P1540">
        <f t="shared" si="362"/>
        <v>1.0238095238095237</v>
      </c>
      <c r="Q1540">
        <v>147</v>
      </c>
      <c r="R1540">
        <v>65</v>
      </c>
      <c r="S1540">
        <v>93</v>
      </c>
      <c r="T1540">
        <v>82</v>
      </c>
      <c r="U1540">
        <f t="shared" si="363"/>
        <v>2162.7906976744184</v>
      </c>
      <c r="V1540">
        <f t="shared" si="364"/>
        <v>2898.1395348837209</v>
      </c>
      <c r="W1540">
        <f t="shared" si="365"/>
        <v>2188.2352941176473</v>
      </c>
      <c r="X1540">
        <f t="shared" si="366"/>
        <v>2932.2352941176478</v>
      </c>
    </row>
    <row r="1541" spans="1:24" x14ac:dyDescent="0.25">
      <c r="A1541">
        <f t="shared" si="367"/>
        <v>1.57</v>
      </c>
      <c r="B1541">
        <f t="shared" si="368"/>
        <v>2.4649000000000001</v>
      </c>
      <c r="C1541" t="s">
        <v>521</v>
      </c>
      <c r="E1541">
        <v>94</v>
      </c>
      <c r="F1541" t="s">
        <v>38</v>
      </c>
      <c r="G1541">
        <v>157</v>
      </c>
      <c r="H1541">
        <v>70</v>
      </c>
      <c r="I1541">
        <v>1.75</v>
      </c>
      <c r="J1541">
        <f t="shared" si="359"/>
        <v>28.398718000730252</v>
      </c>
      <c r="K1541">
        <v>4.5999999999999996</v>
      </c>
      <c r="L1541">
        <f t="shared" si="360"/>
        <v>2.6285714285714286</v>
      </c>
      <c r="M1541">
        <v>66</v>
      </c>
      <c r="N1541">
        <v>70</v>
      </c>
      <c r="O1541">
        <f t="shared" si="361"/>
        <v>40</v>
      </c>
      <c r="P1541">
        <f t="shared" si="362"/>
        <v>1</v>
      </c>
      <c r="Q1541">
        <v>190</v>
      </c>
      <c r="R1541">
        <v>77</v>
      </c>
      <c r="S1541">
        <v>124</v>
      </c>
      <c r="T1541">
        <v>113</v>
      </c>
      <c r="U1541">
        <f t="shared" si="363"/>
        <v>1771.4285714285713</v>
      </c>
      <c r="V1541">
        <f t="shared" si="364"/>
        <v>3100</v>
      </c>
      <c r="W1541">
        <f t="shared" si="365"/>
        <v>2156.521739130435</v>
      </c>
      <c r="X1541">
        <f t="shared" si="366"/>
        <v>3773.913043478261</v>
      </c>
    </row>
    <row r="1542" spans="1:24" x14ac:dyDescent="0.25">
      <c r="A1542">
        <f t="shared" si="367"/>
        <v>1.6</v>
      </c>
      <c r="B1542">
        <f t="shared" si="368"/>
        <v>2.5600000000000005</v>
      </c>
      <c r="C1542" t="s">
        <v>522</v>
      </c>
      <c r="E1542">
        <v>94</v>
      </c>
      <c r="F1542" t="s">
        <v>38</v>
      </c>
      <c r="G1542">
        <v>160</v>
      </c>
      <c r="H1542">
        <v>54</v>
      </c>
      <c r="I1542">
        <v>1.56</v>
      </c>
      <c r="J1542">
        <f t="shared" si="359"/>
        <v>21.093749999999996</v>
      </c>
      <c r="K1542">
        <v>3.7</v>
      </c>
      <c r="L1542">
        <f t="shared" si="360"/>
        <v>2.3717948717948718</v>
      </c>
      <c r="M1542">
        <v>91</v>
      </c>
      <c r="N1542">
        <v>46</v>
      </c>
      <c r="O1542">
        <f t="shared" si="361"/>
        <v>29.487179487179485</v>
      </c>
      <c r="P1542">
        <f t="shared" si="362"/>
        <v>0.85185185185185186</v>
      </c>
      <c r="Q1542">
        <v>134</v>
      </c>
      <c r="R1542">
        <v>66</v>
      </c>
      <c r="S1542">
        <v>89</v>
      </c>
      <c r="T1542">
        <v>68</v>
      </c>
      <c r="U1542">
        <f t="shared" si="363"/>
        <v>1934.7826086956522</v>
      </c>
      <c r="V1542">
        <f t="shared" si="364"/>
        <v>3018.2608695652175</v>
      </c>
      <c r="W1542">
        <f t="shared" si="365"/>
        <v>1924.3243243243242</v>
      </c>
      <c r="X1542">
        <f t="shared" si="366"/>
        <v>3001.9459459459458</v>
      </c>
    </row>
    <row r="1543" spans="1:24" x14ac:dyDescent="0.25">
      <c r="A1543">
        <f t="shared" si="367"/>
        <v>1.6</v>
      </c>
      <c r="B1543">
        <f t="shared" si="368"/>
        <v>2.5600000000000005</v>
      </c>
      <c r="C1543" t="s">
        <v>523</v>
      </c>
      <c r="E1543">
        <v>94</v>
      </c>
      <c r="F1543" t="s">
        <v>38</v>
      </c>
      <c r="G1543">
        <v>160</v>
      </c>
      <c r="H1543">
        <v>47</v>
      </c>
      <c r="I1543">
        <v>1.45</v>
      </c>
      <c r="J1543">
        <f t="shared" si="359"/>
        <v>18.359374999999996</v>
      </c>
      <c r="K1543">
        <v>1.9</v>
      </c>
      <c r="L1543">
        <f t="shared" si="360"/>
        <v>1.3103448275862069</v>
      </c>
      <c r="M1543">
        <v>57</v>
      </c>
      <c r="N1543">
        <v>35</v>
      </c>
      <c r="O1543">
        <f t="shared" si="361"/>
        <v>24.137931034482758</v>
      </c>
      <c r="P1543">
        <f t="shared" si="362"/>
        <v>0.74468085106382975</v>
      </c>
      <c r="Q1543">
        <v>177</v>
      </c>
      <c r="R1543">
        <v>85</v>
      </c>
      <c r="S1543">
        <v>121</v>
      </c>
      <c r="T1543">
        <v>92</v>
      </c>
      <c r="U1543">
        <f t="shared" si="363"/>
        <v>3457.1428571428573</v>
      </c>
      <c r="V1543">
        <f t="shared" si="364"/>
        <v>5012.8571428571431</v>
      </c>
      <c r="W1543">
        <f t="shared" si="365"/>
        <v>5094.7368421052633</v>
      </c>
      <c r="X1543">
        <f t="shared" si="366"/>
        <v>7387.3684210526317</v>
      </c>
    </row>
    <row r="1544" spans="1:24" x14ac:dyDescent="0.25">
      <c r="A1544">
        <f t="shared" si="367"/>
        <v>1.65</v>
      </c>
      <c r="B1544">
        <f t="shared" si="368"/>
        <v>2.7224999999999997</v>
      </c>
      <c r="C1544" t="s">
        <v>524</v>
      </c>
      <c r="E1544">
        <v>94</v>
      </c>
      <c r="F1544" t="s">
        <v>38</v>
      </c>
      <c r="G1544">
        <v>165</v>
      </c>
      <c r="H1544">
        <v>45</v>
      </c>
      <c r="I1544">
        <v>1.43</v>
      </c>
      <c r="J1544">
        <f t="shared" si="359"/>
        <v>16.528925619834713</v>
      </c>
      <c r="K1544">
        <v>3.4</v>
      </c>
      <c r="L1544">
        <f t="shared" si="360"/>
        <v>2.3776223776223775</v>
      </c>
      <c r="M1544">
        <v>73</v>
      </c>
      <c r="N1544">
        <v>47</v>
      </c>
      <c r="O1544">
        <f t="shared" si="361"/>
        <v>32.867132867132867</v>
      </c>
      <c r="P1544">
        <f t="shared" si="362"/>
        <v>1.0444444444444445</v>
      </c>
      <c r="Q1544">
        <v>150</v>
      </c>
      <c r="R1544">
        <v>65</v>
      </c>
      <c r="S1544">
        <v>96</v>
      </c>
      <c r="T1544">
        <v>85</v>
      </c>
      <c r="U1544">
        <f t="shared" si="363"/>
        <v>2042.5531914893618</v>
      </c>
      <c r="V1544">
        <f t="shared" si="364"/>
        <v>2920.8510638297871</v>
      </c>
      <c r="W1544">
        <f t="shared" si="365"/>
        <v>2258.8235294117649</v>
      </c>
      <c r="X1544">
        <f t="shared" si="366"/>
        <v>3230.1176470588234</v>
      </c>
    </row>
    <row r="1545" spans="1:24" x14ac:dyDescent="0.25">
      <c r="A1545">
        <f t="shared" si="367"/>
        <v>1.45</v>
      </c>
      <c r="B1545">
        <f t="shared" si="368"/>
        <v>2.1025</v>
      </c>
      <c r="C1545" t="s">
        <v>525</v>
      </c>
      <c r="E1545">
        <v>95</v>
      </c>
      <c r="F1545" t="s">
        <v>38</v>
      </c>
      <c r="G1545">
        <v>145</v>
      </c>
      <c r="H1545">
        <v>43</v>
      </c>
      <c r="I1545">
        <v>1.34</v>
      </c>
      <c r="J1545">
        <f t="shared" si="359"/>
        <v>20.451843043995243</v>
      </c>
      <c r="K1545">
        <v>3.9</v>
      </c>
      <c r="L1545">
        <f t="shared" si="360"/>
        <v>2.9104477611940296</v>
      </c>
      <c r="M1545">
        <v>60</v>
      </c>
      <c r="N1545">
        <v>66</v>
      </c>
      <c r="O1545">
        <f t="shared" si="361"/>
        <v>49.253731343283576</v>
      </c>
      <c r="P1545">
        <f t="shared" si="362"/>
        <v>1.5348837209302326</v>
      </c>
      <c r="Q1545">
        <v>155</v>
      </c>
      <c r="R1545">
        <v>80</v>
      </c>
      <c r="S1545">
        <v>105</v>
      </c>
      <c r="T1545">
        <v>75</v>
      </c>
      <c r="U1545">
        <f t="shared" si="363"/>
        <v>1590.909090909091</v>
      </c>
      <c r="V1545">
        <f t="shared" si="364"/>
        <v>2131.818181818182</v>
      </c>
      <c r="W1545">
        <f t="shared" si="365"/>
        <v>2153.8461538461538</v>
      </c>
      <c r="X1545">
        <f t="shared" si="366"/>
        <v>2886.1538461538462</v>
      </c>
    </row>
    <row r="1546" spans="1:24" x14ac:dyDescent="0.25">
      <c r="A1546">
        <f t="shared" si="367"/>
        <v>1.55</v>
      </c>
      <c r="B1546">
        <f t="shared" si="368"/>
        <v>2.4025000000000003</v>
      </c>
      <c r="C1546" t="s">
        <v>526</v>
      </c>
      <c r="E1546">
        <v>96</v>
      </c>
      <c r="F1546" t="s">
        <v>38</v>
      </c>
      <c r="G1546">
        <v>155</v>
      </c>
      <c r="H1546">
        <v>62</v>
      </c>
      <c r="I1546">
        <v>1.67</v>
      </c>
      <c r="J1546">
        <f t="shared" si="359"/>
        <v>25.806451612903224</v>
      </c>
      <c r="K1546">
        <v>3.5</v>
      </c>
      <c r="L1546">
        <f t="shared" si="360"/>
        <v>2.0958083832335332</v>
      </c>
      <c r="M1546">
        <v>78</v>
      </c>
      <c r="N1546">
        <v>48</v>
      </c>
      <c r="O1546">
        <f t="shared" si="361"/>
        <v>28.742514970059883</v>
      </c>
      <c r="P1546">
        <f t="shared" si="362"/>
        <v>0.77419354838709675</v>
      </c>
      <c r="Q1546">
        <v>187</v>
      </c>
      <c r="R1546">
        <v>80</v>
      </c>
      <c r="S1546">
        <v>116</v>
      </c>
      <c r="T1546">
        <v>107</v>
      </c>
      <c r="U1546">
        <f t="shared" si="363"/>
        <v>2416.6666666666665</v>
      </c>
      <c r="V1546">
        <f t="shared" si="364"/>
        <v>4035.833333333333</v>
      </c>
      <c r="W1546">
        <f t="shared" si="365"/>
        <v>2651.4285714285716</v>
      </c>
      <c r="X1546">
        <f t="shared" si="366"/>
        <v>4427.8857142857141</v>
      </c>
    </row>
    <row r="1547" spans="1:24" x14ac:dyDescent="0.25">
      <c r="A1547">
        <f t="shared" si="367"/>
        <v>1.57</v>
      </c>
      <c r="B1547">
        <f t="shared" si="368"/>
        <v>2.4649000000000001</v>
      </c>
      <c r="C1547" t="s">
        <v>527</v>
      </c>
      <c r="E1547">
        <v>97</v>
      </c>
      <c r="F1547" t="s">
        <v>38</v>
      </c>
      <c r="G1547">
        <v>157</v>
      </c>
      <c r="H1547">
        <v>49</v>
      </c>
      <c r="I1547">
        <v>1.47</v>
      </c>
      <c r="J1547">
        <f t="shared" si="359"/>
        <v>19.879102600511175</v>
      </c>
      <c r="K1547">
        <v>5.3</v>
      </c>
      <c r="L1547">
        <f t="shared" si="360"/>
        <v>3.6054421768707483</v>
      </c>
      <c r="M1547">
        <v>85</v>
      </c>
      <c r="N1547">
        <v>63</v>
      </c>
      <c r="O1547">
        <f t="shared" si="361"/>
        <v>42.857142857142861</v>
      </c>
      <c r="P1547">
        <f t="shared" si="362"/>
        <v>1.2857142857142858</v>
      </c>
      <c r="Q1547">
        <v>179</v>
      </c>
      <c r="R1547">
        <v>69</v>
      </c>
      <c r="S1547">
        <v>106</v>
      </c>
      <c r="T1547">
        <v>110</v>
      </c>
      <c r="U1547">
        <f t="shared" si="363"/>
        <v>1682.5396825396826</v>
      </c>
      <c r="V1547">
        <f t="shared" si="364"/>
        <v>2473.3333333333335</v>
      </c>
      <c r="W1547">
        <f t="shared" si="365"/>
        <v>1600</v>
      </c>
      <c r="X1547">
        <f t="shared" si="366"/>
        <v>2352</v>
      </c>
    </row>
    <row r="1548" spans="1:24" x14ac:dyDescent="0.25">
      <c r="A1548">
        <f t="shared" si="367"/>
        <v>0.66400000000000003</v>
      </c>
      <c r="B1548">
        <f t="shared" si="368"/>
        <v>0.44089600000000007</v>
      </c>
      <c r="E1548">
        <v>0.47</v>
      </c>
      <c r="F1548" t="s">
        <v>528</v>
      </c>
      <c r="G1548">
        <v>66.400000000000006</v>
      </c>
      <c r="H1548">
        <v>7.7</v>
      </c>
      <c r="I1548">
        <v>0.41</v>
      </c>
      <c r="J1548">
        <f t="shared" si="359"/>
        <v>17.464436057482942</v>
      </c>
      <c r="K1548">
        <f t="shared" ref="K1548:K1611" si="369">(M1548*N1548)/1000</f>
        <v>1.7393018775897517</v>
      </c>
      <c r="L1548">
        <f t="shared" si="360"/>
        <v>4.2421997014384187</v>
      </c>
      <c r="M1548">
        <v>147.6815867</v>
      </c>
      <c r="N1548">
        <v>11.777378049999999</v>
      </c>
      <c r="O1548">
        <f t="shared" si="361"/>
        <v>28.725312317073172</v>
      </c>
      <c r="P1548">
        <f t="shared" si="362"/>
        <v>1.5295296168831167</v>
      </c>
      <c r="Q1548">
        <v>92</v>
      </c>
      <c r="R1548">
        <v>50</v>
      </c>
      <c r="S1548">
        <v>64</v>
      </c>
      <c r="T1548">
        <v>42</v>
      </c>
      <c r="U1548">
        <v>5434.1466944758558</v>
      </c>
      <c r="V1548">
        <v>2228.0001447351005</v>
      </c>
      <c r="W1548">
        <f t="shared" si="365"/>
        <v>2943.7098102228647</v>
      </c>
      <c r="X1548">
        <f t="shared" si="366"/>
        <v>1206.9210221913745</v>
      </c>
    </row>
    <row r="1549" spans="1:24" x14ac:dyDescent="0.25">
      <c r="A1549">
        <f t="shared" si="367"/>
        <v>0.78799999999999992</v>
      </c>
      <c r="B1549">
        <f t="shared" si="368"/>
        <v>0.62094399999999983</v>
      </c>
      <c r="E1549">
        <v>1.1499999999999999</v>
      </c>
      <c r="F1549" t="s">
        <v>528</v>
      </c>
      <c r="G1549">
        <v>78.8</v>
      </c>
      <c r="H1549">
        <v>8.8000000000000007</v>
      </c>
      <c r="I1549">
        <v>0.46500000000000002</v>
      </c>
      <c r="J1549">
        <f t="shared" si="359"/>
        <v>14.171970419232657</v>
      </c>
      <c r="K1549">
        <f t="shared" si="369"/>
        <v>2.0253761804790238</v>
      </c>
      <c r="L1549">
        <f t="shared" si="360"/>
        <v>4.3556476999548899</v>
      </c>
      <c r="M1549">
        <v>114.8251748</v>
      </c>
      <c r="N1549">
        <v>17.638781600000002</v>
      </c>
      <c r="O1549">
        <f t="shared" si="361"/>
        <v>37.932863655913977</v>
      </c>
      <c r="P1549">
        <f t="shared" si="362"/>
        <v>2.004407</v>
      </c>
      <c r="Q1549">
        <v>99</v>
      </c>
      <c r="R1549">
        <v>56</v>
      </c>
      <c r="S1549">
        <v>70.333333330000002</v>
      </c>
      <c r="T1549">
        <v>43</v>
      </c>
      <c r="U1549">
        <v>3987.425828210266</v>
      </c>
      <c r="V1549">
        <v>1854.1530101177739</v>
      </c>
      <c r="W1549">
        <f t="shared" si="365"/>
        <v>2778.0847432841992</v>
      </c>
      <c r="X1549">
        <f t="shared" si="366"/>
        <v>1291.8094056271527</v>
      </c>
    </row>
    <row r="1550" spans="1:24" x14ac:dyDescent="0.25">
      <c r="A1550">
        <f t="shared" si="367"/>
        <v>0.77500000000000002</v>
      </c>
      <c r="B1550">
        <f t="shared" si="368"/>
        <v>0.60062500000000008</v>
      </c>
      <c r="E1550">
        <v>1.18</v>
      </c>
      <c r="F1550" t="s">
        <v>528</v>
      </c>
      <c r="G1550">
        <v>77.5</v>
      </c>
      <c r="H1550">
        <v>8.5</v>
      </c>
      <c r="I1550">
        <v>0.45400000000000001</v>
      </c>
      <c r="J1550">
        <f t="shared" si="359"/>
        <v>14.151925078043703</v>
      </c>
      <c r="K1550">
        <f t="shared" si="369"/>
        <v>1.8930208485694509</v>
      </c>
      <c r="L1550">
        <f t="shared" si="360"/>
        <v>4.1696494461882176</v>
      </c>
      <c r="M1550">
        <v>130.43478260000001</v>
      </c>
      <c r="N1550">
        <v>14.51315984</v>
      </c>
      <c r="O1550">
        <f t="shared" si="361"/>
        <v>31.967312422907487</v>
      </c>
      <c r="P1550">
        <f t="shared" si="362"/>
        <v>1.7074305694117646</v>
      </c>
      <c r="Q1550">
        <v>88</v>
      </c>
      <c r="R1550">
        <v>50</v>
      </c>
      <c r="S1550">
        <v>62.666666669999998</v>
      </c>
      <c r="T1550">
        <v>38</v>
      </c>
      <c r="U1550">
        <v>4317.9202434802091</v>
      </c>
      <c r="V1550">
        <v>1960.3357905400151</v>
      </c>
      <c r="W1550">
        <f t="shared" si="365"/>
        <v>2648.3244161777498</v>
      </c>
      <c r="X1550">
        <f t="shared" si="366"/>
        <v>1202.3392849446984</v>
      </c>
    </row>
    <row r="1551" spans="1:24" x14ac:dyDescent="0.25">
      <c r="A1551">
        <f t="shared" si="367"/>
        <v>0.81400000000000006</v>
      </c>
      <c r="B1551">
        <f t="shared" si="368"/>
        <v>0.66259600000000007</v>
      </c>
      <c r="E1551">
        <v>1.25</v>
      </c>
      <c r="F1551" t="s">
        <v>528</v>
      </c>
      <c r="G1551">
        <v>81.400000000000006</v>
      </c>
      <c r="H1551">
        <v>10.3</v>
      </c>
      <c r="I1551">
        <v>0.51200000000000001</v>
      </c>
      <c r="J1551">
        <f t="shared" si="359"/>
        <v>15.544917264818984</v>
      </c>
      <c r="K1551">
        <f t="shared" si="369"/>
        <v>2.7045354343850527</v>
      </c>
      <c r="L1551">
        <f t="shared" si="360"/>
        <v>5.282295770283306</v>
      </c>
      <c r="M1551">
        <v>121.1053671</v>
      </c>
      <c r="N1551">
        <v>22.332085679999999</v>
      </c>
      <c r="O1551">
        <f t="shared" si="361"/>
        <v>43.617354843749993</v>
      </c>
      <c r="P1551">
        <f t="shared" si="362"/>
        <v>2.1681636582524271</v>
      </c>
      <c r="Q1551">
        <v>99</v>
      </c>
      <c r="R1551">
        <v>56</v>
      </c>
      <c r="S1551">
        <v>70.333333330000002</v>
      </c>
      <c r="T1551">
        <v>43</v>
      </c>
      <c r="U1551">
        <v>3149.4296743178184</v>
      </c>
      <c r="V1551">
        <v>1612.5079932507231</v>
      </c>
      <c r="W1551">
        <f t="shared" si="365"/>
        <v>2080.4558871233171</v>
      </c>
      <c r="X1551">
        <f t="shared" si="366"/>
        <v>1065.1934142071384</v>
      </c>
    </row>
    <row r="1552" spans="1:24" x14ac:dyDescent="0.25">
      <c r="A1552">
        <f t="shared" si="367"/>
        <v>0.81499999999999995</v>
      </c>
      <c r="B1552">
        <f t="shared" si="368"/>
        <v>0.66422499999999995</v>
      </c>
      <c r="E1552">
        <v>1.33</v>
      </c>
      <c r="F1552" t="s">
        <v>528</v>
      </c>
      <c r="G1552">
        <v>81.5</v>
      </c>
      <c r="H1552">
        <v>9.1999999999999993</v>
      </c>
      <c r="I1552">
        <v>0.48099999999999998</v>
      </c>
      <c r="J1552">
        <f t="shared" si="359"/>
        <v>13.850728292370809</v>
      </c>
      <c r="K1552">
        <f t="shared" si="369"/>
        <v>1.6279165543308118</v>
      </c>
      <c r="L1552">
        <f t="shared" si="360"/>
        <v>3.3844419008956588</v>
      </c>
      <c r="M1552">
        <v>111.86221190000001</v>
      </c>
      <c r="N1552">
        <v>14.55287292</v>
      </c>
      <c r="O1552">
        <f t="shared" si="361"/>
        <v>30.255453056133057</v>
      </c>
      <c r="P1552">
        <f t="shared" si="362"/>
        <v>1.5818340130434785</v>
      </c>
      <c r="Q1552">
        <v>99</v>
      </c>
      <c r="R1552">
        <v>60</v>
      </c>
      <c r="S1552">
        <v>73</v>
      </c>
      <c r="T1552">
        <v>39</v>
      </c>
      <c r="U1552">
        <v>5016.1916757808121</v>
      </c>
      <c r="V1552">
        <v>2412.7881960505706</v>
      </c>
      <c r="W1552">
        <f t="shared" si="365"/>
        <v>3587.4074653664607</v>
      </c>
      <c r="X1552">
        <f t="shared" si="366"/>
        <v>1725.5429908412675</v>
      </c>
    </row>
    <row r="1553" spans="1:24" x14ac:dyDescent="0.25">
      <c r="A1553">
        <f t="shared" si="367"/>
        <v>0.86</v>
      </c>
      <c r="B1553">
        <f t="shared" si="368"/>
        <v>0.73959999999999992</v>
      </c>
      <c r="E1553">
        <v>1.36</v>
      </c>
      <c r="F1553" t="s">
        <v>528</v>
      </c>
      <c r="G1553">
        <v>86</v>
      </c>
      <c r="H1553">
        <v>11.3</v>
      </c>
      <c r="I1553">
        <v>0.54800000000000004</v>
      </c>
      <c r="J1553">
        <f t="shared" si="359"/>
        <v>15.278528934559224</v>
      </c>
      <c r="K1553">
        <f t="shared" si="369"/>
        <v>2.3041411086529804</v>
      </c>
      <c r="L1553">
        <f t="shared" si="360"/>
        <v>4.2046370595857301</v>
      </c>
      <c r="M1553">
        <v>124.5235893</v>
      </c>
      <c r="N1553">
        <v>18.503651569999999</v>
      </c>
      <c r="O1553">
        <f t="shared" si="361"/>
        <v>33.765787536496347</v>
      </c>
      <c r="P1553">
        <f t="shared" si="362"/>
        <v>1.6374912893805307</v>
      </c>
      <c r="Q1553">
        <v>88</v>
      </c>
      <c r="R1553">
        <v>37</v>
      </c>
      <c r="S1553">
        <v>54</v>
      </c>
      <c r="T1553">
        <v>51</v>
      </c>
      <c r="U1553">
        <v>2918.3428900893427</v>
      </c>
      <c r="V1553">
        <v>1599.2519037689599</v>
      </c>
      <c r="W1553">
        <f t="shared" si="365"/>
        <v>1874.8851725168461</v>
      </c>
      <c r="X1553">
        <f t="shared" si="366"/>
        <v>1027.4370745392316</v>
      </c>
    </row>
    <row r="1554" spans="1:24" x14ac:dyDescent="0.25">
      <c r="A1554">
        <f t="shared" si="367"/>
        <v>0.84699999999999998</v>
      </c>
      <c r="B1554">
        <f t="shared" si="368"/>
        <v>0.71740899999999996</v>
      </c>
      <c r="E1554">
        <v>1.68</v>
      </c>
      <c r="F1554" t="s">
        <v>528</v>
      </c>
      <c r="G1554">
        <v>84.7</v>
      </c>
      <c r="H1554">
        <v>10.199999999999999</v>
      </c>
      <c r="I1554">
        <v>0.51600000000000001</v>
      </c>
      <c r="J1554">
        <f t="shared" si="359"/>
        <v>14.217831111681063</v>
      </c>
      <c r="K1554">
        <f t="shared" si="369"/>
        <v>2.5246156311406858</v>
      </c>
      <c r="L1554">
        <f t="shared" si="360"/>
        <v>4.8926659518230347</v>
      </c>
      <c r="M1554">
        <v>109.78835979999999</v>
      </c>
      <c r="N1554">
        <v>22.995294179999998</v>
      </c>
      <c r="O1554">
        <f t="shared" si="361"/>
        <v>44.564523604651157</v>
      </c>
      <c r="P1554">
        <f t="shared" si="362"/>
        <v>2.254440605882353</v>
      </c>
      <c r="Q1554">
        <v>80</v>
      </c>
      <c r="R1554">
        <v>65</v>
      </c>
      <c r="S1554">
        <v>70</v>
      </c>
      <c r="T1554">
        <v>15</v>
      </c>
      <c r="U1554">
        <v>3044.1010865989278</v>
      </c>
      <c r="V1554">
        <v>1570.7561606850468</v>
      </c>
      <c r="W1554">
        <f t="shared" si="365"/>
        <v>2218.1594421443779</v>
      </c>
      <c r="X1554">
        <f t="shared" si="366"/>
        <v>1144.5702721464991</v>
      </c>
    </row>
    <row r="1555" spans="1:24" x14ac:dyDescent="0.25">
      <c r="A1555">
        <f t="shared" si="367"/>
        <v>0.81499999999999995</v>
      </c>
      <c r="B1555">
        <f t="shared" si="368"/>
        <v>0.66422499999999995</v>
      </c>
      <c r="E1555">
        <v>1.73</v>
      </c>
      <c r="F1555" t="s">
        <v>528</v>
      </c>
      <c r="G1555">
        <v>81.5</v>
      </c>
      <c r="H1555">
        <v>9.1999999999999993</v>
      </c>
      <c r="I1555">
        <v>0.48099999999999998</v>
      </c>
      <c r="J1555">
        <f t="shared" si="359"/>
        <v>13.850728292370809</v>
      </c>
      <c r="K1555">
        <f t="shared" si="369"/>
        <v>2.3631390398852674</v>
      </c>
      <c r="L1555">
        <f t="shared" si="360"/>
        <v>4.9129709768924483</v>
      </c>
      <c r="M1555">
        <v>126.84777889999999</v>
      </c>
      <c r="N1555">
        <v>18.629723439999999</v>
      </c>
      <c r="O1555">
        <f t="shared" si="361"/>
        <v>38.73123376299376</v>
      </c>
      <c r="P1555">
        <f t="shared" si="362"/>
        <v>2.0249699391304348</v>
      </c>
      <c r="Q1555">
        <v>92</v>
      </c>
      <c r="R1555">
        <v>52</v>
      </c>
      <c r="S1555">
        <v>65.333333330000002</v>
      </c>
      <c r="T1555">
        <v>40</v>
      </c>
      <c r="U1555">
        <v>3506.9405909549027</v>
      </c>
      <c r="V1555">
        <v>1686.8384242493082</v>
      </c>
      <c r="W1555">
        <f t="shared" si="365"/>
        <v>2211.7474165437848</v>
      </c>
      <c r="X1555">
        <f t="shared" si="366"/>
        <v>1063.8505073575604</v>
      </c>
    </row>
    <row r="1556" spans="1:24" x14ac:dyDescent="0.25">
      <c r="A1556">
        <f t="shared" si="367"/>
        <v>0.9</v>
      </c>
      <c r="B1556">
        <f t="shared" si="368"/>
        <v>0.81</v>
      </c>
      <c r="E1556">
        <v>1.74</v>
      </c>
      <c r="F1556" t="s">
        <v>528</v>
      </c>
      <c r="G1556">
        <v>90</v>
      </c>
      <c r="H1556">
        <v>10.8</v>
      </c>
      <c r="I1556">
        <v>0.54200000000000004</v>
      </c>
      <c r="J1556">
        <f t="shared" si="359"/>
        <v>13.333333333333334</v>
      </c>
      <c r="K1556">
        <f t="shared" si="369"/>
        <v>2.9071131963579622</v>
      </c>
      <c r="L1556">
        <f t="shared" si="360"/>
        <v>5.3636774840552803</v>
      </c>
      <c r="M1556">
        <v>113.9885724</v>
      </c>
      <c r="N1556">
        <v>25.50354948</v>
      </c>
      <c r="O1556">
        <f t="shared" si="361"/>
        <v>47.054519335793358</v>
      </c>
      <c r="P1556">
        <f t="shared" si="362"/>
        <v>2.3614397666666664</v>
      </c>
      <c r="Q1556">
        <v>90</v>
      </c>
      <c r="R1556">
        <v>60</v>
      </c>
      <c r="S1556">
        <v>70</v>
      </c>
      <c r="T1556">
        <v>30</v>
      </c>
      <c r="U1556">
        <v>2744.7159876665137</v>
      </c>
      <c r="V1556">
        <v>1487.6360653152506</v>
      </c>
      <c r="W1556">
        <f t="shared" si="365"/>
        <v>1926.3095799006699</v>
      </c>
      <c r="X1556">
        <f t="shared" si="366"/>
        <v>1044.0597923061632</v>
      </c>
    </row>
    <row r="1557" spans="1:24" x14ac:dyDescent="0.25">
      <c r="A1557">
        <f t="shared" si="367"/>
        <v>0.86</v>
      </c>
      <c r="B1557">
        <f t="shared" si="368"/>
        <v>0.73959999999999992</v>
      </c>
      <c r="E1557">
        <v>1.91</v>
      </c>
      <c r="F1557" t="s">
        <v>528</v>
      </c>
      <c r="G1557">
        <v>86</v>
      </c>
      <c r="H1557">
        <v>12</v>
      </c>
      <c r="I1557">
        <v>0.56699999999999995</v>
      </c>
      <c r="J1557">
        <f t="shared" si="359"/>
        <v>16.224986479177936</v>
      </c>
      <c r="K1557">
        <f t="shared" si="369"/>
        <v>2.6116098446394229</v>
      </c>
      <c r="L1557">
        <f t="shared" si="360"/>
        <v>4.6060138353428979</v>
      </c>
      <c r="M1557">
        <v>119.16004390000001</v>
      </c>
      <c r="N1557">
        <v>21.916825129999999</v>
      </c>
      <c r="O1557">
        <f t="shared" si="361"/>
        <v>38.654012574955914</v>
      </c>
      <c r="P1557">
        <f t="shared" si="362"/>
        <v>1.8264020941666665</v>
      </c>
      <c r="Q1557">
        <v>100</v>
      </c>
      <c r="R1557">
        <v>63</v>
      </c>
      <c r="S1557">
        <v>75.333333330000002</v>
      </c>
      <c r="T1557">
        <v>37</v>
      </c>
      <c r="U1557">
        <v>3437.2375051203417</v>
      </c>
      <c r="V1557">
        <v>1948.9136654032336</v>
      </c>
      <c r="W1557">
        <f t="shared" si="365"/>
        <v>2307.6443362205523</v>
      </c>
      <c r="X1557">
        <f t="shared" si="366"/>
        <v>1308.4343386370531</v>
      </c>
    </row>
    <row r="1558" spans="1:24" x14ac:dyDescent="0.25">
      <c r="A1558">
        <f t="shared" si="367"/>
        <v>0.89500000000000002</v>
      </c>
      <c r="B1558">
        <f t="shared" si="368"/>
        <v>0.80102499999999999</v>
      </c>
      <c r="E1558">
        <v>1.92</v>
      </c>
      <c r="F1558" t="s">
        <v>528</v>
      </c>
      <c r="G1558">
        <v>89.5</v>
      </c>
      <c r="H1558">
        <v>11.8</v>
      </c>
      <c r="I1558">
        <v>0.56799999999999995</v>
      </c>
      <c r="J1558">
        <f t="shared" si="359"/>
        <v>14.731125745139042</v>
      </c>
      <c r="K1558">
        <f t="shared" si="369"/>
        <v>2.4832669652227168</v>
      </c>
      <c r="L1558">
        <f t="shared" si="360"/>
        <v>4.3719488824343609</v>
      </c>
      <c r="M1558">
        <v>96.329365080000002</v>
      </c>
      <c r="N1558">
        <v>25.778919680000001</v>
      </c>
      <c r="O1558">
        <f t="shared" si="361"/>
        <v>45.385421971830993</v>
      </c>
      <c r="P1558">
        <f t="shared" si="362"/>
        <v>2.1846542101694917</v>
      </c>
      <c r="Q1558">
        <v>98</v>
      </c>
      <c r="R1558">
        <v>49</v>
      </c>
      <c r="S1558">
        <v>65.333333330000002</v>
      </c>
      <c r="T1558">
        <v>49</v>
      </c>
      <c r="U1558">
        <v>2534.3704911221475</v>
      </c>
      <c r="V1558">
        <v>1439.5224389573796</v>
      </c>
      <c r="W1558">
        <f t="shared" si="365"/>
        <v>2104.7542368974559</v>
      </c>
      <c r="X1558">
        <f t="shared" si="366"/>
        <v>1195.5004065577548</v>
      </c>
    </row>
    <row r="1559" spans="1:24" x14ac:dyDescent="0.25">
      <c r="A1559">
        <f t="shared" si="367"/>
        <v>0.88200000000000001</v>
      </c>
      <c r="B1559">
        <f t="shared" si="368"/>
        <v>0.77792400000000006</v>
      </c>
      <c r="E1559">
        <v>2.02</v>
      </c>
      <c r="F1559" t="s">
        <v>528</v>
      </c>
      <c r="G1559">
        <v>88.2</v>
      </c>
      <c r="H1559">
        <v>12.8</v>
      </c>
      <c r="I1559">
        <v>0.59199999999999997</v>
      </c>
      <c r="J1559">
        <f t="shared" si="359"/>
        <v>16.454049495837641</v>
      </c>
      <c r="K1559">
        <f t="shared" si="369"/>
        <v>2.1983257201345165</v>
      </c>
      <c r="L1559">
        <f t="shared" si="360"/>
        <v>3.7133880407677644</v>
      </c>
      <c r="M1559">
        <v>114.7142618</v>
      </c>
      <c r="N1559">
        <v>19.163490970000002</v>
      </c>
      <c r="O1559">
        <f t="shared" si="361"/>
        <v>32.370761773648653</v>
      </c>
      <c r="P1559">
        <f t="shared" si="362"/>
        <v>1.4971477320312501</v>
      </c>
      <c r="Q1559">
        <v>97</v>
      </c>
      <c r="R1559">
        <v>58</v>
      </c>
      <c r="S1559">
        <v>71</v>
      </c>
      <c r="T1559">
        <v>39</v>
      </c>
      <c r="U1559">
        <v>3704.961695713419</v>
      </c>
      <c r="V1559">
        <v>2193.337323862344</v>
      </c>
      <c r="W1559">
        <f t="shared" si="365"/>
        <v>2583.7845356476282</v>
      </c>
      <c r="X1559">
        <f t="shared" si="366"/>
        <v>1529.6004451033959</v>
      </c>
    </row>
    <row r="1560" spans="1:24" x14ac:dyDescent="0.25">
      <c r="A1560">
        <f t="shared" si="367"/>
        <v>0.92500000000000004</v>
      </c>
      <c r="B1560">
        <f t="shared" si="368"/>
        <v>0.85562500000000008</v>
      </c>
      <c r="E1560">
        <v>2.0299999999999998</v>
      </c>
      <c r="F1560" t="s">
        <v>528</v>
      </c>
      <c r="G1560">
        <v>92.5</v>
      </c>
      <c r="H1560">
        <v>12</v>
      </c>
      <c r="I1560">
        <v>0.57899999999999996</v>
      </c>
      <c r="J1560">
        <f t="shared" si="359"/>
        <v>14.024835646457266</v>
      </c>
      <c r="K1560">
        <f t="shared" si="369"/>
        <v>2.8438570337291953</v>
      </c>
      <c r="L1560">
        <f t="shared" si="360"/>
        <v>4.9116701791523241</v>
      </c>
      <c r="M1560">
        <v>125.9612541</v>
      </c>
      <c r="N1560">
        <v>22.577236580000001</v>
      </c>
      <c r="O1560">
        <f t="shared" si="361"/>
        <v>38.99350013816926</v>
      </c>
      <c r="P1560">
        <f t="shared" si="362"/>
        <v>1.8814363816666668</v>
      </c>
      <c r="Q1560">
        <v>103</v>
      </c>
      <c r="R1560">
        <v>59</v>
      </c>
      <c r="S1560">
        <v>73.666666669999998</v>
      </c>
      <c r="T1560">
        <v>44</v>
      </c>
      <c r="U1560">
        <v>3262.8734880360626</v>
      </c>
      <c r="V1560">
        <v>1889.20374957288</v>
      </c>
      <c r="W1560">
        <f t="shared" si="365"/>
        <v>2072.3029546502826</v>
      </c>
      <c r="X1560">
        <f t="shared" si="366"/>
        <v>1199.8634107425135</v>
      </c>
    </row>
    <row r="1561" spans="1:24" x14ac:dyDescent="0.25">
      <c r="A1561">
        <f t="shared" si="367"/>
        <v>0.91799999999999993</v>
      </c>
      <c r="B1561">
        <f t="shared" si="368"/>
        <v>0.84272399999999992</v>
      </c>
      <c r="E1561">
        <v>2.2000000000000002</v>
      </c>
      <c r="F1561" t="s">
        <v>528</v>
      </c>
      <c r="G1561">
        <v>91.8</v>
      </c>
      <c r="H1561">
        <v>14.4</v>
      </c>
      <c r="I1561">
        <v>0.63500000000000001</v>
      </c>
      <c r="J1561">
        <f t="shared" si="359"/>
        <v>17.08744499978641</v>
      </c>
      <c r="K1561">
        <f t="shared" si="369"/>
        <v>3.0721659310892617</v>
      </c>
      <c r="L1561">
        <f t="shared" si="360"/>
        <v>4.8380565843925378</v>
      </c>
      <c r="M1561">
        <v>90.923007339999998</v>
      </c>
      <c r="N1561">
        <v>33.788652849999998</v>
      </c>
      <c r="O1561">
        <f t="shared" si="361"/>
        <v>53.210476929133854</v>
      </c>
      <c r="P1561">
        <f t="shared" si="362"/>
        <v>2.3464342256944444</v>
      </c>
      <c r="Q1561">
        <v>109</v>
      </c>
      <c r="R1561">
        <v>66</v>
      </c>
      <c r="S1561">
        <v>80.333333330000002</v>
      </c>
      <c r="T1561">
        <v>43</v>
      </c>
      <c r="U1561">
        <v>2377.5240074420431</v>
      </c>
      <c r="V1561">
        <v>1509.7277447256974</v>
      </c>
      <c r="W1561">
        <f t="shared" si="365"/>
        <v>2091.9008968117073</v>
      </c>
      <c r="X1561">
        <f t="shared" si="366"/>
        <v>1328.3570694754342</v>
      </c>
    </row>
    <row r="1562" spans="1:24" x14ac:dyDescent="0.25">
      <c r="A1562">
        <f t="shared" si="367"/>
        <v>0.94200000000000006</v>
      </c>
      <c r="B1562">
        <f t="shared" si="368"/>
        <v>0.88736400000000015</v>
      </c>
      <c r="E1562">
        <v>2.35</v>
      </c>
      <c r="F1562" t="s">
        <v>528</v>
      </c>
      <c r="G1562">
        <v>94.2</v>
      </c>
      <c r="H1562">
        <v>13</v>
      </c>
      <c r="I1562">
        <v>0.60399999999999998</v>
      </c>
      <c r="J1562">
        <f t="shared" si="359"/>
        <v>14.650132301964018</v>
      </c>
      <c r="K1562">
        <f t="shared" si="369"/>
        <v>3.4327434739686158</v>
      </c>
      <c r="L1562">
        <f t="shared" si="360"/>
        <v>5.6833501224645957</v>
      </c>
      <c r="M1562">
        <v>89.126559709999995</v>
      </c>
      <c r="N1562">
        <v>38.515381779999998</v>
      </c>
      <c r="O1562">
        <f t="shared" si="361"/>
        <v>63.767188377483443</v>
      </c>
      <c r="P1562">
        <f t="shared" si="362"/>
        <v>2.9627216753846151</v>
      </c>
      <c r="Q1562">
        <v>84</v>
      </c>
      <c r="R1562">
        <v>52</v>
      </c>
      <c r="S1562">
        <v>62.666666669999998</v>
      </c>
      <c r="T1562">
        <v>32</v>
      </c>
      <c r="U1562">
        <v>1627.055575560752</v>
      </c>
      <c r="V1562">
        <v>982.74156763869416</v>
      </c>
      <c r="W1562">
        <f t="shared" si="365"/>
        <v>1460.4450847019029</v>
      </c>
      <c r="X1562">
        <f t="shared" si="366"/>
        <v>882.10883115994932</v>
      </c>
    </row>
    <row r="1563" spans="1:24" x14ac:dyDescent="0.25">
      <c r="A1563">
        <f t="shared" si="367"/>
        <v>0.92599999999999993</v>
      </c>
      <c r="B1563">
        <f t="shared" si="368"/>
        <v>0.8574759999999999</v>
      </c>
      <c r="E1563">
        <v>2.4500000000000002</v>
      </c>
      <c r="F1563" t="s">
        <v>528</v>
      </c>
      <c r="G1563">
        <v>92.6</v>
      </c>
      <c r="H1563">
        <v>11.5</v>
      </c>
      <c r="I1563">
        <v>0.56899999999999995</v>
      </c>
      <c r="J1563">
        <f t="shared" si="359"/>
        <v>13.411454081513654</v>
      </c>
      <c r="K1563">
        <f t="shared" si="369"/>
        <v>2.652841297538914</v>
      </c>
      <c r="L1563">
        <f t="shared" si="360"/>
        <v>4.6622869904023094</v>
      </c>
      <c r="M1563">
        <v>80.418470420000006</v>
      </c>
      <c r="N1563">
        <v>32.987960149999999</v>
      </c>
      <c r="O1563">
        <f t="shared" si="361"/>
        <v>57.97532539543058</v>
      </c>
      <c r="P1563">
        <f t="shared" si="362"/>
        <v>2.8685182739130433</v>
      </c>
      <c r="Q1563">
        <v>100</v>
      </c>
      <c r="R1563">
        <v>49</v>
      </c>
      <c r="S1563">
        <v>66</v>
      </c>
      <c r="T1563">
        <v>51</v>
      </c>
      <c r="U1563">
        <v>2000.7299541981531</v>
      </c>
      <c r="V1563">
        <v>1138.4153439387489</v>
      </c>
      <c r="W1563">
        <f t="shared" si="365"/>
        <v>1990.3188347144421</v>
      </c>
      <c r="X1563">
        <f t="shared" si="366"/>
        <v>1132.4914169525175</v>
      </c>
    </row>
    <row r="1564" spans="1:24" x14ac:dyDescent="0.25">
      <c r="A1564">
        <f t="shared" si="367"/>
        <v>0.93</v>
      </c>
      <c r="B1564">
        <f t="shared" si="368"/>
        <v>0.86490000000000011</v>
      </c>
      <c r="E1564">
        <v>2.46</v>
      </c>
      <c r="F1564" t="s">
        <v>528</v>
      </c>
      <c r="G1564">
        <v>93</v>
      </c>
      <c r="H1564">
        <v>16.399999999999999</v>
      </c>
      <c r="I1564">
        <v>0.68600000000000005</v>
      </c>
      <c r="J1564">
        <f t="shared" si="359"/>
        <v>18.961729679731757</v>
      </c>
      <c r="K1564">
        <f t="shared" si="369"/>
        <v>3.598704287119288</v>
      </c>
      <c r="L1564">
        <f t="shared" si="360"/>
        <v>5.2459246167919646</v>
      </c>
      <c r="M1564">
        <v>105.91133000000001</v>
      </c>
      <c r="N1564">
        <v>33.978463750000003</v>
      </c>
      <c r="O1564">
        <f t="shared" si="361"/>
        <v>49.531288265306124</v>
      </c>
      <c r="P1564">
        <f t="shared" si="362"/>
        <v>2.0718575457317079</v>
      </c>
      <c r="Q1564">
        <v>104</v>
      </c>
      <c r="R1564">
        <v>51</v>
      </c>
      <c r="S1564">
        <v>68.666666669999998</v>
      </c>
      <c r="T1564">
        <v>53</v>
      </c>
      <c r="U1564">
        <v>2020.8879122735495</v>
      </c>
      <c r="V1564">
        <v>1386.3291078196551</v>
      </c>
      <c r="W1564">
        <f t="shared" si="365"/>
        <v>1526.4753353761487</v>
      </c>
      <c r="X1564">
        <f t="shared" si="366"/>
        <v>1047.162080068038</v>
      </c>
    </row>
    <row r="1565" spans="1:24" x14ac:dyDescent="0.25">
      <c r="A1565">
        <f t="shared" si="367"/>
        <v>0.94</v>
      </c>
      <c r="B1565">
        <f t="shared" si="368"/>
        <v>0.88359999999999994</v>
      </c>
      <c r="E1565">
        <v>2.5</v>
      </c>
      <c r="F1565" t="s">
        <v>528</v>
      </c>
      <c r="G1565">
        <v>94</v>
      </c>
      <c r="H1565">
        <v>17</v>
      </c>
      <c r="I1565">
        <v>0.7</v>
      </c>
      <c r="J1565">
        <f t="shared" si="359"/>
        <v>19.239474875509281</v>
      </c>
      <c r="K1565">
        <f t="shared" si="369"/>
        <v>3.27</v>
      </c>
      <c r="L1565">
        <f t="shared" si="360"/>
        <v>4.6714285714285717</v>
      </c>
      <c r="M1565">
        <v>109</v>
      </c>
      <c r="N1565">
        <v>30</v>
      </c>
      <c r="O1565">
        <f t="shared" si="361"/>
        <v>42.857142857142861</v>
      </c>
      <c r="P1565">
        <f t="shared" si="362"/>
        <v>1.7647058823529411</v>
      </c>
      <c r="Q1565">
        <v>97</v>
      </c>
      <c r="R1565">
        <v>48</v>
      </c>
      <c r="S1565">
        <v>64</v>
      </c>
      <c r="T1565">
        <v>49</v>
      </c>
      <c r="U1565">
        <v>2133.3333333333335</v>
      </c>
      <c r="V1565">
        <v>1493.3333333333333</v>
      </c>
      <c r="W1565">
        <f t="shared" si="365"/>
        <v>1565.7492354740061</v>
      </c>
      <c r="X1565">
        <f t="shared" si="366"/>
        <v>1096.0244648318042</v>
      </c>
    </row>
    <row r="1566" spans="1:24" x14ac:dyDescent="0.25">
      <c r="A1566">
        <f t="shared" si="367"/>
        <v>0.85799999999999998</v>
      </c>
      <c r="B1566">
        <f t="shared" si="368"/>
        <v>0.73616399999999993</v>
      </c>
      <c r="E1566">
        <v>2.5499999999999998</v>
      </c>
      <c r="F1566" t="s">
        <v>528</v>
      </c>
      <c r="G1566">
        <v>85.8</v>
      </c>
      <c r="H1566">
        <v>13.6</v>
      </c>
      <c r="I1566">
        <v>0.60199999999999998</v>
      </c>
      <c r="J1566">
        <f t="shared" si="359"/>
        <v>18.474144348270222</v>
      </c>
      <c r="K1566">
        <f t="shared" si="369"/>
        <v>2.9609622398773063</v>
      </c>
      <c r="L1566">
        <f t="shared" si="360"/>
        <v>4.9185419267064887</v>
      </c>
      <c r="M1566">
        <v>115.7142857</v>
      </c>
      <c r="N1566">
        <v>25.588562570000001</v>
      </c>
      <c r="O1566">
        <f t="shared" si="361"/>
        <v>42.505917890365453</v>
      </c>
      <c r="P1566">
        <f t="shared" si="362"/>
        <v>1.8815119536764706</v>
      </c>
      <c r="Q1566">
        <v>99</v>
      </c>
      <c r="R1566">
        <v>52</v>
      </c>
      <c r="S1566">
        <v>67.666666669999998</v>
      </c>
      <c r="T1566">
        <v>47</v>
      </c>
      <c r="U1566">
        <v>2644.4106223196886</v>
      </c>
      <c r="V1566">
        <v>1591.9351946364525</v>
      </c>
      <c r="W1566">
        <f t="shared" si="365"/>
        <v>1828.2345045454927</v>
      </c>
      <c r="X1566">
        <f t="shared" si="366"/>
        <v>1100.5971717363866</v>
      </c>
    </row>
    <row r="1567" spans="1:24" x14ac:dyDescent="0.25">
      <c r="A1567">
        <f t="shared" si="367"/>
        <v>0.85</v>
      </c>
      <c r="B1567">
        <f t="shared" si="368"/>
        <v>0.72249999999999992</v>
      </c>
      <c r="E1567">
        <v>2.6</v>
      </c>
      <c r="F1567" t="s">
        <v>528</v>
      </c>
      <c r="G1567">
        <v>85</v>
      </c>
      <c r="H1567">
        <v>11.5</v>
      </c>
      <c r="I1567">
        <v>0.55400000000000005</v>
      </c>
      <c r="J1567">
        <f t="shared" si="359"/>
        <v>15.91695501730104</v>
      </c>
      <c r="K1567">
        <f t="shared" si="369"/>
        <v>2.9460332543361623</v>
      </c>
      <c r="L1567">
        <f t="shared" si="360"/>
        <v>5.3177495565634691</v>
      </c>
      <c r="M1567">
        <v>106.0846561</v>
      </c>
      <c r="N1567">
        <v>27.77058778</v>
      </c>
      <c r="O1567">
        <f t="shared" si="361"/>
        <v>50.127414765342955</v>
      </c>
      <c r="P1567">
        <f t="shared" si="362"/>
        <v>2.4148337199999999</v>
      </c>
      <c r="Q1567">
        <v>104</v>
      </c>
      <c r="R1567">
        <v>62</v>
      </c>
      <c r="S1567">
        <v>76</v>
      </c>
      <c r="T1567">
        <v>42</v>
      </c>
      <c r="U1567">
        <v>2736.7083693753925</v>
      </c>
      <c r="V1567">
        <v>1516.1364366339676</v>
      </c>
      <c r="W1567">
        <f t="shared" si="365"/>
        <v>2063.7920468314683</v>
      </c>
      <c r="X1567">
        <f t="shared" si="366"/>
        <v>1143.3407939446336</v>
      </c>
    </row>
    <row r="1568" spans="1:24" x14ac:dyDescent="0.25">
      <c r="A1568">
        <f t="shared" si="367"/>
        <v>0.85400000000000009</v>
      </c>
      <c r="B1568">
        <f t="shared" si="368"/>
        <v>0.72931600000000019</v>
      </c>
      <c r="E1568">
        <v>2.6</v>
      </c>
      <c r="F1568" t="s">
        <v>528</v>
      </c>
      <c r="G1568">
        <v>85.4</v>
      </c>
      <c r="H1568">
        <v>11.4</v>
      </c>
      <c r="I1568">
        <v>0.54400000000000004</v>
      </c>
      <c r="J1568">
        <f t="shared" si="359"/>
        <v>15.631084468186627</v>
      </c>
      <c r="K1568">
        <f t="shared" si="369"/>
        <v>2.616956026775636</v>
      </c>
      <c r="L1568">
        <f t="shared" si="360"/>
        <v>4.8105809315728596</v>
      </c>
      <c r="M1568">
        <v>116.9515353</v>
      </c>
      <c r="N1568">
        <v>22.37641447</v>
      </c>
      <c r="O1568">
        <f t="shared" si="361"/>
        <v>41.133114834558818</v>
      </c>
      <c r="P1568">
        <f t="shared" si="362"/>
        <v>1.9628433745614036</v>
      </c>
      <c r="Q1568">
        <v>106</v>
      </c>
      <c r="R1568">
        <v>56</v>
      </c>
      <c r="S1568">
        <v>72.666666669999998</v>
      </c>
      <c r="T1568">
        <v>50</v>
      </c>
      <c r="U1568">
        <v>3247.4669597948323</v>
      </c>
      <c r="V1568">
        <v>1766.6220261283888</v>
      </c>
      <c r="W1568">
        <f t="shared" si="365"/>
        <v>2221.4103997622901</v>
      </c>
      <c r="X1568">
        <f t="shared" si="366"/>
        <v>1208.4472574706858</v>
      </c>
    </row>
    <row r="1569" spans="1:24" x14ac:dyDescent="0.25">
      <c r="A1569">
        <f t="shared" si="367"/>
        <v>0.95</v>
      </c>
      <c r="B1569">
        <f t="shared" si="368"/>
        <v>0.90249999999999997</v>
      </c>
      <c r="E1569">
        <v>2.7</v>
      </c>
      <c r="F1569" t="s">
        <v>528</v>
      </c>
      <c r="G1569">
        <v>95</v>
      </c>
      <c r="H1569">
        <v>16.5</v>
      </c>
      <c r="I1569">
        <v>0.7</v>
      </c>
      <c r="J1569">
        <f t="shared" si="359"/>
        <v>18.282548476454295</v>
      </c>
      <c r="K1569">
        <f t="shared" si="369"/>
        <v>3.2130000000000001</v>
      </c>
      <c r="L1569">
        <f t="shared" si="360"/>
        <v>4.5900000000000007</v>
      </c>
      <c r="M1569">
        <v>119</v>
      </c>
      <c r="N1569">
        <v>27</v>
      </c>
      <c r="O1569">
        <f t="shared" si="361"/>
        <v>38.571428571428577</v>
      </c>
      <c r="P1569">
        <f t="shared" si="362"/>
        <v>1.6363636363636365</v>
      </c>
      <c r="Q1569">
        <v>105</v>
      </c>
      <c r="R1569">
        <v>63</v>
      </c>
      <c r="S1569">
        <v>77</v>
      </c>
      <c r="T1569">
        <v>42</v>
      </c>
      <c r="U1569">
        <v>2851.8518518518517</v>
      </c>
      <c r="V1569">
        <v>1996.2962962962961</v>
      </c>
      <c r="W1569">
        <f t="shared" si="365"/>
        <v>1917.2113289760348</v>
      </c>
      <c r="X1569">
        <f t="shared" si="366"/>
        <v>1342.0479302832243</v>
      </c>
    </row>
    <row r="1570" spans="1:24" x14ac:dyDescent="0.25">
      <c r="A1570">
        <f t="shared" si="367"/>
        <v>0.88200000000000001</v>
      </c>
      <c r="B1570">
        <f t="shared" si="368"/>
        <v>0.77792400000000006</v>
      </c>
      <c r="E1570">
        <v>2.74</v>
      </c>
      <c r="F1570" t="s">
        <v>528</v>
      </c>
      <c r="G1570">
        <v>88.2</v>
      </c>
      <c r="H1570">
        <v>14.4</v>
      </c>
      <c r="I1570">
        <v>0.627</v>
      </c>
      <c r="J1570">
        <f t="shared" si="359"/>
        <v>18.510805682817345</v>
      </c>
      <c r="K1570">
        <f t="shared" si="369"/>
        <v>3.0605513309143184</v>
      </c>
      <c r="L1570">
        <f t="shared" si="360"/>
        <v>4.881262090772438</v>
      </c>
      <c r="M1570">
        <v>120.8163265</v>
      </c>
      <c r="N1570">
        <v>25.332266090000001</v>
      </c>
      <c r="O1570">
        <f t="shared" si="361"/>
        <v>40.402338261563003</v>
      </c>
      <c r="P1570">
        <f t="shared" si="362"/>
        <v>1.7591851451388889</v>
      </c>
      <c r="Q1570">
        <v>88</v>
      </c>
      <c r="R1570">
        <v>41</v>
      </c>
      <c r="S1570">
        <v>56.666666669999998</v>
      </c>
      <c r="T1570">
        <v>47</v>
      </c>
      <c r="U1570">
        <v>2236.9363431078659</v>
      </c>
      <c r="V1570">
        <v>1402.559087128632</v>
      </c>
      <c r="W1570">
        <f t="shared" si="365"/>
        <v>1481.2146059467325</v>
      </c>
      <c r="X1570">
        <f t="shared" si="366"/>
        <v>928.72155792860133</v>
      </c>
    </row>
    <row r="1571" spans="1:24" x14ac:dyDescent="0.25">
      <c r="A1571">
        <f t="shared" si="367"/>
        <v>0.94099999999999995</v>
      </c>
      <c r="B1571">
        <f t="shared" si="368"/>
        <v>0.88548099999999985</v>
      </c>
      <c r="E1571">
        <v>2.9</v>
      </c>
      <c r="F1571" t="s">
        <v>528</v>
      </c>
      <c r="G1571">
        <v>94.1</v>
      </c>
      <c r="H1571">
        <v>14.4</v>
      </c>
      <c r="I1571">
        <v>0.64</v>
      </c>
      <c r="J1571">
        <f t="shared" si="359"/>
        <v>16.262347808705101</v>
      </c>
      <c r="K1571">
        <f t="shared" si="369"/>
        <v>2.3022476666264269</v>
      </c>
      <c r="L1571">
        <f t="shared" si="360"/>
        <v>3.5972619791037919</v>
      </c>
      <c r="M1571">
        <v>107.883432</v>
      </c>
      <c r="N1571">
        <v>21.340141150000001</v>
      </c>
      <c r="O1571">
        <f t="shared" si="361"/>
        <v>33.343970546874999</v>
      </c>
      <c r="P1571">
        <f t="shared" si="362"/>
        <v>1.4819542465277777</v>
      </c>
      <c r="Q1571">
        <v>100</v>
      </c>
      <c r="R1571">
        <v>55</v>
      </c>
      <c r="S1571">
        <v>70</v>
      </c>
      <c r="T1571">
        <v>45</v>
      </c>
      <c r="U1571">
        <v>3280.2032333324091</v>
      </c>
      <c r="V1571">
        <v>2099.3300693327419</v>
      </c>
      <c r="W1571">
        <f t="shared" si="365"/>
        <v>2432.4055492282887</v>
      </c>
      <c r="X1571">
        <f t="shared" si="366"/>
        <v>1556.7395515061048</v>
      </c>
    </row>
    <row r="1572" spans="1:24" x14ac:dyDescent="0.25">
      <c r="A1572">
        <f t="shared" si="367"/>
        <v>1.022</v>
      </c>
      <c r="B1572">
        <f t="shared" si="368"/>
        <v>1.044484</v>
      </c>
      <c r="E1572">
        <v>2.95</v>
      </c>
      <c r="F1572" t="s">
        <v>528</v>
      </c>
      <c r="G1572">
        <v>102.2</v>
      </c>
      <c r="H1572">
        <v>15.2</v>
      </c>
      <c r="I1572">
        <v>0.67600000000000005</v>
      </c>
      <c r="J1572">
        <f t="shared" si="359"/>
        <v>14.552640346812398</v>
      </c>
      <c r="K1572">
        <f t="shared" si="369"/>
        <v>2.6279037668620631</v>
      </c>
      <c r="L1572">
        <f t="shared" si="360"/>
        <v>3.8874316077841167</v>
      </c>
      <c r="M1572">
        <v>79.268348230000001</v>
      </c>
      <c r="N1572">
        <v>33.151993519999998</v>
      </c>
      <c r="O1572">
        <f t="shared" si="361"/>
        <v>49.041410532544376</v>
      </c>
      <c r="P1572">
        <f t="shared" si="362"/>
        <v>2.1810522052631578</v>
      </c>
      <c r="Q1572">
        <v>100</v>
      </c>
      <c r="R1572">
        <v>50</v>
      </c>
      <c r="S1572">
        <v>66.666666669999998</v>
      </c>
      <c r="T1572">
        <v>50</v>
      </c>
      <c r="U1572">
        <v>2010.9399041050488</v>
      </c>
      <c r="V1572">
        <v>1359.395375175013</v>
      </c>
      <c r="W1572">
        <f t="shared" si="365"/>
        <v>2029.5010041286428</v>
      </c>
      <c r="X1572">
        <f t="shared" si="366"/>
        <v>1371.9426787909626</v>
      </c>
    </row>
    <row r="1573" spans="1:24" x14ac:dyDescent="0.25">
      <c r="A1573">
        <f t="shared" si="367"/>
        <v>0.94400000000000006</v>
      </c>
      <c r="B1573">
        <f t="shared" si="368"/>
        <v>0.89113600000000015</v>
      </c>
      <c r="E1573">
        <v>2.97</v>
      </c>
      <c r="F1573" t="s">
        <v>528</v>
      </c>
      <c r="G1573">
        <v>94.4</v>
      </c>
      <c r="H1573">
        <v>19.2</v>
      </c>
      <c r="I1573">
        <v>0.753</v>
      </c>
      <c r="J1573">
        <f t="shared" si="359"/>
        <v>21.545532892846879</v>
      </c>
      <c r="K1573">
        <f t="shared" si="369"/>
        <v>3.1477365375511557</v>
      </c>
      <c r="L1573">
        <f t="shared" si="360"/>
        <v>4.1802610060440317</v>
      </c>
      <c r="M1573">
        <v>72.218345670000005</v>
      </c>
      <c r="N1573">
        <v>43.58638388</v>
      </c>
      <c r="O1573">
        <f t="shared" si="361"/>
        <v>57.883643930942895</v>
      </c>
      <c r="P1573">
        <f t="shared" si="362"/>
        <v>2.2701241604166666</v>
      </c>
      <c r="Q1573">
        <v>106</v>
      </c>
      <c r="R1573">
        <v>51</v>
      </c>
      <c r="S1573">
        <v>69.333333330000002</v>
      </c>
      <c r="T1573">
        <v>55</v>
      </c>
      <c r="U1573">
        <v>1590.7108403598086</v>
      </c>
      <c r="V1573">
        <v>1197.8052627909358</v>
      </c>
      <c r="W1573">
        <f t="shared" si="365"/>
        <v>1762.1127436272479</v>
      </c>
      <c r="X1573">
        <f t="shared" si="366"/>
        <v>1326.8708959513176</v>
      </c>
    </row>
    <row r="1574" spans="1:24" x14ac:dyDescent="0.25">
      <c r="A1574">
        <f t="shared" si="367"/>
        <v>0.86199999999999999</v>
      </c>
      <c r="B1574">
        <f t="shared" si="368"/>
        <v>0.74304399999999993</v>
      </c>
      <c r="E1574">
        <v>3</v>
      </c>
      <c r="F1574" t="s">
        <v>528</v>
      </c>
      <c r="G1574">
        <v>86.2</v>
      </c>
      <c r="H1574">
        <v>10.5</v>
      </c>
      <c r="I1574">
        <v>0.52900000000000003</v>
      </c>
      <c r="J1574">
        <f t="shared" si="359"/>
        <v>14.1310608793019</v>
      </c>
      <c r="K1574">
        <f t="shared" si="369"/>
        <v>2.5283602036331381</v>
      </c>
      <c r="L1574">
        <f t="shared" si="360"/>
        <v>4.7795088915560262</v>
      </c>
      <c r="M1574">
        <v>119.24769910000001</v>
      </c>
      <c r="N1574">
        <v>21.202591099999999</v>
      </c>
      <c r="O1574">
        <f t="shared" si="361"/>
        <v>40.080512476370508</v>
      </c>
      <c r="P1574">
        <f t="shared" si="362"/>
        <v>2.0192943904761904</v>
      </c>
      <c r="Q1574">
        <v>93</v>
      </c>
      <c r="R1574">
        <v>52</v>
      </c>
      <c r="S1574">
        <v>65.666666669999998</v>
      </c>
      <c r="T1574">
        <v>41</v>
      </c>
      <c r="U1574">
        <v>3097.105743363602</v>
      </c>
      <c r="V1574">
        <v>1638.3689382393454</v>
      </c>
      <c r="W1574">
        <f t="shared" si="365"/>
        <v>2077.7630204949437</v>
      </c>
      <c r="X1574">
        <f t="shared" si="366"/>
        <v>1099.1366378418252</v>
      </c>
    </row>
    <row r="1575" spans="1:24" x14ac:dyDescent="0.25">
      <c r="A1575">
        <f t="shared" si="367"/>
        <v>0.92</v>
      </c>
      <c r="B1575">
        <f t="shared" si="368"/>
        <v>0.84640000000000004</v>
      </c>
      <c r="E1575">
        <v>3.01</v>
      </c>
      <c r="F1575" t="s">
        <v>528</v>
      </c>
      <c r="G1575">
        <v>92</v>
      </c>
      <c r="H1575">
        <v>13.9</v>
      </c>
      <c r="I1575">
        <v>0.63</v>
      </c>
      <c r="J1575">
        <f t="shared" si="359"/>
        <v>16.422495274102079</v>
      </c>
      <c r="K1575">
        <f t="shared" si="369"/>
        <v>3.169554965151971</v>
      </c>
      <c r="L1575">
        <f t="shared" si="360"/>
        <v>5.0310396272253506</v>
      </c>
      <c r="M1575">
        <v>102.70135569999999</v>
      </c>
      <c r="N1575">
        <v>30.861861009999998</v>
      </c>
      <c r="O1575">
        <f t="shared" si="361"/>
        <v>48.987080968253963</v>
      </c>
      <c r="P1575">
        <f t="shared" si="362"/>
        <v>2.2202777705035968</v>
      </c>
      <c r="Q1575">
        <v>97</v>
      </c>
      <c r="R1575">
        <v>57</v>
      </c>
      <c r="S1575">
        <v>70.333333330000002</v>
      </c>
      <c r="T1575">
        <v>40</v>
      </c>
      <c r="U1575">
        <v>2278.9725255781004</v>
      </c>
      <c r="V1575">
        <v>1435.7526911142033</v>
      </c>
      <c r="W1575">
        <f t="shared" si="365"/>
        <v>1775.2229345327721</v>
      </c>
      <c r="X1575">
        <f t="shared" si="366"/>
        <v>1118.3904487556465</v>
      </c>
    </row>
    <row r="1576" spans="1:24" x14ac:dyDescent="0.25">
      <c r="A1576">
        <f t="shared" si="367"/>
        <v>1.03</v>
      </c>
      <c r="B1576">
        <f t="shared" si="368"/>
        <v>1.0609</v>
      </c>
      <c r="E1576">
        <v>3.05</v>
      </c>
      <c r="F1576" t="s">
        <v>528</v>
      </c>
      <c r="G1576">
        <v>103</v>
      </c>
      <c r="H1576">
        <v>21.4</v>
      </c>
      <c r="I1576">
        <v>0.82099999999999995</v>
      </c>
      <c r="J1576">
        <f t="shared" si="359"/>
        <v>20.171552455462344</v>
      </c>
      <c r="K1576">
        <f t="shared" si="369"/>
        <v>2.9042414439518742</v>
      </c>
      <c r="L1576">
        <f t="shared" si="360"/>
        <v>3.5374439024992381</v>
      </c>
      <c r="M1576">
        <v>84.998041520000001</v>
      </c>
      <c r="N1576">
        <v>34.168333670000003</v>
      </c>
      <c r="O1576">
        <f t="shared" si="361"/>
        <v>41.61794600487211</v>
      </c>
      <c r="P1576">
        <f t="shared" si="362"/>
        <v>1.5966511060747666</v>
      </c>
      <c r="Q1576">
        <v>97</v>
      </c>
      <c r="R1576">
        <v>52</v>
      </c>
      <c r="S1576">
        <v>67</v>
      </c>
      <c r="T1576">
        <v>45</v>
      </c>
      <c r="U1576">
        <v>1960.8799377543655</v>
      </c>
      <c r="V1576">
        <v>1609.882428896334</v>
      </c>
      <c r="W1576">
        <f t="shared" si="365"/>
        <v>1845.5765828844153</v>
      </c>
      <c r="X1576">
        <f t="shared" si="366"/>
        <v>1515.218374548105</v>
      </c>
    </row>
    <row r="1577" spans="1:24" x14ac:dyDescent="0.25">
      <c r="A1577">
        <f t="shared" si="367"/>
        <v>1.006</v>
      </c>
      <c r="B1577">
        <f t="shared" si="368"/>
        <v>1.0120359999999999</v>
      </c>
      <c r="E1577">
        <v>3.07</v>
      </c>
      <c r="F1577" t="s">
        <v>528</v>
      </c>
      <c r="G1577">
        <v>100.6</v>
      </c>
      <c r="H1577">
        <v>16.399999999999999</v>
      </c>
      <c r="I1577">
        <v>0.70699999999999996</v>
      </c>
      <c r="J1577">
        <f t="shared" si="359"/>
        <v>16.20495713591216</v>
      </c>
      <c r="K1577">
        <f t="shared" si="369"/>
        <v>3.5532342225703761</v>
      </c>
      <c r="L1577">
        <f t="shared" si="360"/>
        <v>5.0257909795903482</v>
      </c>
      <c r="M1577">
        <v>104.1353383</v>
      </c>
      <c r="N1577">
        <v>34.121310600000001</v>
      </c>
      <c r="O1577">
        <f t="shared" si="361"/>
        <v>48.262108345120232</v>
      </c>
      <c r="P1577">
        <f t="shared" si="362"/>
        <v>2.0805677195121954</v>
      </c>
      <c r="Q1577">
        <v>108</v>
      </c>
      <c r="R1577">
        <v>58</v>
      </c>
      <c r="S1577">
        <v>74.666666669999998</v>
      </c>
      <c r="T1577">
        <v>50</v>
      </c>
      <c r="U1577">
        <v>2188.2707714632738</v>
      </c>
      <c r="V1577">
        <v>1547.1074354245345</v>
      </c>
      <c r="W1577">
        <f t="shared" si="365"/>
        <v>1681.0975464710421</v>
      </c>
      <c r="X1577">
        <f t="shared" si="366"/>
        <v>1188.5359653550267</v>
      </c>
    </row>
    <row r="1578" spans="1:24" x14ac:dyDescent="0.25">
      <c r="A1578">
        <f t="shared" si="367"/>
        <v>0.80900000000000005</v>
      </c>
      <c r="B1578">
        <f t="shared" si="368"/>
        <v>0.65448100000000009</v>
      </c>
      <c r="E1578">
        <v>3.1</v>
      </c>
      <c r="F1578" t="s">
        <v>528</v>
      </c>
      <c r="G1578">
        <v>80.900000000000006</v>
      </c>
      <c r="H1578">
        <v>11.8</v>
      </c>
      <c r="I1578">
        <v>0.54600000000000004</v>
      </c>
      <c r="J1578">
        <f t="shared" si="359"/>
        <v>18.029553187945869</v>
      </c>
      <c r="K1578">
        <f t="shared" si="369"/>
        <v>2.5813898720602078</v>
      </c>
      <c r="L1578">
        <f t="shared" si="360"/>
        <v>4.727820278498549</v>
      </c>
      <c r="M1578">
        <v>81.72619048</v>
      </c>
      <c r="N1578">
        <v>31.585833829999999</v>
      </c>
      <c r="O1578">
        <f t="shared" si="361"/>
        <v>57.849512509157499</v>
      </c>
      <c r="P1578">
        <f t="shared" si="362"/>
        <v>2.6767655788135589</v>
      </c>
      <c r="Q1578">
        <v>102</v>
      </c>
      <c r="R1578">
        <v>66</v>
      </c>
      <c r="S1578">
        <v>78</v>
      </c>
      <c r="T1578">
        <v>36</v>
      </c>
      <c r="U1578">
        <v>2469.4614813656167</v>
      </c>
      <c r="V1578">
        <v>1348.3259688256269</v>
      </c>
      <c r="W1578">
        <f t="shared" si="365"/>
        <v>2417.3024259291196</v>
      </c>
      <c r="X1578">
        <f t="shared" si="366"/>
        <v>1319.8471245572994</v>
      </c>
    </row>
    <row r="1579" spans="1:24" x14ac:dyDescent="0.25">
      <c r="A1579">
        <f t="shared" si="367"/>
        <v>1.0249999999999999</v>
      </c>
      <c r="B1579">
        <f t="shared" si="368"/>
        <v>1.0506249999999999</v>
      </c>
      <c r="E1579">
        <v>3.1</v>
      </c>
      <c r="F1579" t="s">
        <v>528</v>
      </c>
      <c r="G1579">
        <v>102.5</v>
      </c>
      <c r="H1579">
        <v>16.2</v>
      </c>
      <c r="I1579">
        <v>0.70099999999999996</v>
      </c>
      <c r="J1579">
        <f t="shared" si="359"/>
        <v>15.419393218322428</v>
      </c>
      <c r="K1579">
        <f t="shared" si="369"/>
        <v>3.3400091606326994</v>
      </c>
      <c r="L1579">
        <f t="shared" si="360"/>
        <v>4.7646350365659051</v>
      </c>
      <c r="M1579">
        <v>93.087557599999997</v>
      </c>
      <c r="N1579">
        <v>35.880296430000001</v>
      </c>
      <c r="O1579">
        <f t="shared" si="361"/>
        <v>51.184445691868767</v>
      </c>
      <c r="P1579">
        <f t="shared" si="362"/>
        <v>2.214833112962963</v>
      </c>
      <c r="Q1579">
        <v>114</v>
      </c>
      <c r="R1579">
        <v>71</v>
      </c>
      <c r="S1579">
        <v>85.333333330000002</v>
      </c>
      <c r="T1579">
        <v>43</v>
      </c>
      <c r="U1579">
        <v>2378.2783817430131</v>
      </c>
      <c r="V1579">
        <v>1667.1731456018522</v>
      </c>
      <c r="W1579">
        <f t="shared" si="365"/>
        <v>2043.9065697373183</v>
      </c>
      <c r="X1579">
        <f t="shared" si="366"/>
        <v>1432.7785053858599</v>
      </c>
    </row>
    <row r="1580" spans="1:24" x14ac:dyDescent="0.25">
      <c r="A1580">
        <f t="shared" si="367"/>
        <v>1.002</v>
      </c>
      <c r="B1580">
        <f t="shared" si="368"/>
        <v>1.0040039999999999</v>
      </c>
      <c r="E1580">
        <v>3.12</v>
      </c>
      <c r="F1580" t="s">
        <v>528</v>
      </c>
      <c r="G1580">
        <v>100.2</v>
      </c>
      <c r="H1580">
        <v>15.8</v>
      </c>
      <c r="I1580">
        <v>0.68700000000000006</v>
      </c>
      <c r="J1580">
        <f t="shared" si="359"/>
        <v>15.736989095660975</v>
      </c>
      <c r="K1580">
        <f t="shared" si="369"/>
        <v>4.2301930755689012</v>
      </c>
      <c r="L1580">
        <f t="shared" si="360"/>
        <v>6.1574862817596809</v>
      </c>
      <c r="M1580">
        <v>111.80992310000001</v>
      </c>
      <c r="N1580">
        <v>37.833789330000002</v>
      </c>
      <c r="O1580">
        <f t="shared" si="361"/>
        <v>55.07101794759825</v>
      </c>
      <c r="P1580">
        <f t="shared" si="362"/>
        <v>2.3945436284810127</v>
      </c>
      <c r="Q1580">
        <v>103</v>
      </c>
      <c r="R1580">
        <v>60</v>
      </c>
      <c r="S1580">
        <v>74.333333330000002</v>
      </c>
      <c r="T1580">
        <v>43</v>
      </c>
      <c r="U1580">
        <v>1964.7340286651643</v>
      </c>
      <c r="V1580">
        <v>1349.7722776929679</v>
      </c>
      <c r="W1580">
        <f t="shared" si="365"/>
        <v>1405.7671978956321</v>
      </c>
      <c r="X1580">
        <f t="shared" si="366"/>
        <v>965.76206495429926</v>
      </c>
    </row>
    <row r="1581" spans="1:24" x14ac:dyDescent="0.25">
      <c r="A1581">
        <f t="shared" si="367"/>
        <v>1.0009999999999999</v>
      </c>
      <c r="B1581">
        <f t="shared" si="368"/>
        <v>1.0020009999999997</v>
      </c>
      <c r="E1581">
        <v>3.13</v>
      </c>
      <c r="F1581" t="s">
        <v>528</v>
      </c>
      <c r="G1581">
        <v>100.1</v>
      </c>
      <c r="H1581">
        <v>19.2</v>
      </c>
      <c r="I1581">
        <v>0.76600000000000001</v>
      </c>
      <c r="J1581">
        <f t="shared" si="359"/>
        <v>19.16165752329589</v>
      </c>
      <c r="K1581">
        <f t="shared" si="369"/>
        <v>4.8558593635493956</v>
      </c>
      <c r="L1581">
        <f t="shared" si="360"/>
        <v>6.3392419889678795</v>
      </c>
      <c r="M1581">
        <v>98.412698410000004</v>
      </c>
      <c r="N1581">
        <v>49.341796760000001</v>
      </c>
      <c r="O1581">
        <f t="shared" si="361"/>
        <v>64.414878276762408</v>
      </c>
      <c r="P1581">
        <f t="shared" si="362"/>
        <v>2.5698852479166669</v>
      </c>
      <c r="Q1581">
        <v>99</v>
      </c>
      <c r="R1581">
        <v>61</v>
      </c>
      <c r="S1581">
        <v>73.666666669999998</v>
      </c>
      <c r="T1581">
        <v>38</v>
      </c>
      <c r="U1581">
        <v>1492.9871124944416</v>
      </c>
      <c r="V1581">
        <v>1143.6281281707422</v>
      </c>
      <c r="W1581">
        <f t="shared" si="365"/>
        <v>1213.6540398674688</v>
      </c>
      <c r="X1581">
        <f t="shared" si="366"/>
        <v>929.65899453848112</v>
      </c>
    </row>
    <row r="1582" spans="1:24" x14ac:dyDescent="0.25">
      <c r="A1582">
        <f t="shared" si="367"/>
        <v>0.96</v>
      </c>
      <c r="B1582">
        <f t="shared" si="368"/>
        <v>0.92159999999999997</v>
      </c>
      <c r="E1582">
        <v>3.14</v>
      </c>
      <c r="F1582" t="s">
        <v>528</v>
      </c>
      <c r="G1582">
        <v>96</v>
      </c>
      <c r="H1582">
        <v>14.1</v>
      </c>
      <c r="I1582">
        <v>0.64300000000000002</v>
      </c>
      <c r="J1582">
        <f t="shared" si="359"/>
        <v>15.299479166666666</v>
      </c>
      <c r="K1582">
        <f t="shared" si="369"/>
        <v>2.8950935696844757</v>
      </c>
      <c r="L1582">
        <f t="shared" si="360"/>
        <v>4.5024783354346436</v>
      </c>
      <c r="M1582">
        <v>90.031741740000001</v>
      </c>
      <c r="N1582">
        <v>32.156365229999999</v>
      </c>
      <c r="O1582">
        <f t="shared" si="361"/>
        <v>50.009899269051317</v>
      </c>
      <c r="P1582">
        <f t="shared" si="362"/>
        <v>2.280593278723404</v>
      </c>
      <c r="Q1582">
        <v>99</v>
      </c>
      <c r="R1582">
        <v>57</v>
      </c>
      <c r="S1582">
        <v>71</v>
      </c>
      <c r="T1582">
        <v>42</v>
      </c>
      <c r="U1582">
        <v>2207.9609897502087</v>
      </c>
      <c r="V1582">
        <v>1419.7189164093843</v>
      </c>
      <c r="W1582">
        <f t="shared" si="365"/>
        <v>1961.9400421033852</v>
      </c>
      <c r="X1582">
        <f t="shared" si="366"/>
        <v>1261.5274470724767</v>
      </c>
    </row>
    <row r="1583" spans="1:24" x14ac:dyDescent="0.25">
      <c r="A1583">
        <f t="shared" si="367"/>
        <v>0.97</v>
      </c>
      <c r="B1583">
        <f t="shared" si="368"/>
        <v>0.94089999999999996</v>
      </c>
      <c r="E1583">
        <v>3.14</v>
      </c>
      <c r="F1583" t="s">
        <v>528</v>
      </c>
      <c r="G1583">
        <v>97</v>
      </c>
      <c r="H1583">
        <v>15.4</v>
      </c>
      <c r="I1583">
        <v>0.67500000000000004</v>
      </c>
      <c r="J1583">
        <f t="shared" si="359"/>
        <v>16.367307896694655</v>
      </c>
      <c r="K1583">
        <f t="shared" si="369"/>
        <v>3.082527449999978</v>
      </c>
      <c r="L1583">
        <f t="shared" si="360"/>
        <v>4.5667073333333006</v>
      </c>
      <c r="M1583">
        <v>92.064796130000005</v>
      </c>
      <c r="N1583">
        <v>33.482151479999999</v>
      </c>
      <c r="O1583">
        <f t="shared" si="361"/>
        <v>49.603187377777772</v>
      </c>
      <c r="P1583">
        <f t="shared" si="362"/>
        <v>2.1741656805194802</v>
      </c>
      <c r="Q1583">
        <v>103</v>
      </c>
      <c r="R1583">
        <v>52</v>
      </c>
      <c r="S1583">
        <v>69</v>
      </c>
      <c r="T1583">
        <v>51</v>
      </c>
      <c r="U1583">
        <v>2060.7994692699481</v>
      </c>
      <c r="V1583">
        <v>1391.0396417572151</v>
      </c>
      <c r="W1583">
        <f t="shared" si="365"/>
        <v>1790.738311186828</v>
      </c>
      <c r="X1583">
        <f t="shared" si="366"/>
        <v>1208.7483600511089</v>
      </c>
    </row>
    <row r="1584" spans="1:24" x14ac:dyDescent="0.25">
      <c r="A1584">
        <f t="shared" si="367"/>
        <v>0.996</v>
      </c>
      <c r="B1584">
        <f t="shared" si="368"/>
        <v>0.99201600000000001</v>
      </c>
      <c r="E1584">
        <v>3.14</v>
      </c>
      <c r="F1584" t="s">
        <v>528</v>
      </c>
      <c r="G1584">
        <v>99.6</v>
      </c>
      <c r="H1584">
        <v>15.6</v>
      </c>
      <c r="I1584">
        <v>0.68100000000000005</v>
      </c>
      <c r="J1584">
        <f t="shared" si="359"/>
        <v>15.725552813664295</v>
      </c>
      <c r="K1584">
        <f t="shared" si="369"/>
        <v>2.9782106439486742</v>
      </c>
      <c r="L1584">
        <f t="shared" si="360"/>
        <v>4.3732902260626636</v>
      </c>
      <c r="M1584">
        <v>101.9374069</v>
      </c>
      <c r="N1584">
        <v>29.216072239999999</v>
      </c>
      <c r="O1584">
        <f t="shared" si="361"/>
        <v>42.901721350954475</v>
      </c>
      <c r="P1584">
        <f t="shared" si="362"/>
        <v>1.8728251435897436</v>
      </c>
      <c r="Q1584">
        <v>91</v>
      </c>
      <c r="R1584">
        <v>51</v>
      </c>
      <c r="S1584">
        <v>64.333333330000002</v>
      </c>
      <c r="T1584">
        <v>40</v>
      </c>
      <c r="U1584">
        <v>2201.9843325113575</v>
      </c>
      <c r="V1584">
        <v>1499.5513304402346</v>
      </c>
      <c r="W1584">
        <f t="shared" si="365"/>
        <v>1728.1070017184106</v>
      </c>
      <c r="X1584">
        <f t="shared" si="366"/>
        <v>1176.8408681702376</v>
      </c>
    </row>
    <row r="1585" spans="1:24" x14ac:dyDescent="0.25">
      <c r="A1585">
        <f t="shared" si="367"/>
        <v>1.008</v>
      </c>
      <c r="B1585">
        <f t="shared" si="368"/>
        <v>1.0160640000000001</v>
      </c>
      <c r="E1585">
        <v>3.15</v>
      </c>
      <c r="F1585" t="s">
        <v>528</v>
      </c>
      <c r="G1585">
        <v>100.8</v>
      </c>
      <c r="H1585">
        <v>16.5</v>
      </c>
      <c r="I1585">
        <v>0.71199999999999997</v>
      </c>
      <c r="J1585">
        <f t="shared" si="359"/>
        <v>16.239134542705969</v>
      </c>
      <c r="K1585">
        <f t="shared" si="369"/>
        <v>3.4705072107079284</v>
      </c>
      <c r="L1585">
        <f t="shared" si="360"/>
        <v>4.8743078802077653</v>
      </c>
      <c r="M1585">
        <v>109.8137711</v>
      </c>
      <c r="N1585">
        <v>31.603570080000001</v>
      </c>
      <c r="O1585">
        <f t="shared" si="361"/>
        <v>44.387036629213483</v>
      </c>
      <c r="P1585">
        <f t="shared" si="362"/>
        <v>1.9153678836363637</v>
      </c>
      <c r="Q1585">
        <v>110</v>
      </c>
      <c r="R1585">
        <v>60</v>
      </c>
      <c r="S1585">
        <v>76.666666669999998</v>
      </c>
      <c r="T1585">
        <v>50</v>
      </c>
      <c r="U1585">
        <v>2425.8862677833258</v>
      </c>
      <c r="V1585">
        <v>1727.2310226617278</v>
      </c>
      <c r="W1585">
        <f t="shared" si="365"/>
        <v>1767.2728973667504</v>
      </c>
      <c r="X1585">
        <f t="shared" si="366"/>
        <v>1258.2983029251261</v>
      </c>
    </row>
    <row r="1586" spans="1:24" x14ac:dyDescent="0.25">
      <c r="A1586">
        <f t="shared" si="367"/>
        <v>0.90500000000000003</v>
      </c>
      <c r="B1586">
        <f t="shared" si="368"/>
        <v>0.819025</v>
      </c>
      <c r="E1586">
        <v>3.17</v>
      </c>
      <c r="F1586" t="s">
        <v>528</v>
      </c>
      <c r="G1586">
        <v>90.5</v>
      </c>
      <c r="H1586">
        <v>11.2</v>
      </c>
      <c r="I1586">
        <v>0.54800000000000004</v>
      </c>
      <c r="J1586">
        <f t="shared" si="359"/>
        <v>13.67479625164067</v>
      </c>
      <c r="K1586">
        <f t="shared" si="369"/>
        <v>2.8829598659298914</v>
      </c>
      <c r="L1586">
        <f t="shared" si="360"/>
        <v>5.2608756677552755</v>
      </c>
      <c r="M1586">
        <v>119.3438914</v>
      </c>
      <c r="N1586">
        <v>24.156744280000002</v>
      </c>
      <c r="O1586">
        <f t="shared" si="361"/>
        <v>44.0816501459854</v>
      </c>
      <c r="P1586">
        <f t="shared" si="362"/>
        <v>2.1568521678571431</v>
      </c>
      <c r="Q1586">
        <v>84</v>
      </c>
      <c r="R1586">
        <v>64</v>
      </c>
      <c r="S1586">
        <v>70.666666669999998</v>
      </c>
      <c r="T1586">
        <v>20</v>
      </c>
      <c r="U1586">
        <v>2925.3390213062266</v>
      </c>
      <c r="V1586">
        <v>1603.0857836758123</v>
      </c>
      <c r="W1586">
        <f t="shared" si="365"/>
        <v>1960.947635938224</v>
      </c>
      <c r="X1586">
        <f t="shared" si="366"/>
        <v>1074.599304494147</v>
      </c>
    </row>
    <row r="1587" spans="1:24" x14ac:dyDescent="0.25">
      <c r="A1587">
        <f t="shared" si="367"/>
        <v>1.0190000000000001</v>
      </c>
      <c r="B1587">
        <f t="shared" si="368"/>
        <v>1.0383610000000003</v>
      </c>
      <c r="E1587">
        <v>3.18</v>
      </c>
      <c r="F1587" t="s">
        <v>528</v>
      </c>
      <c r="G1587">
        <v>101.9</v>
      </c>
      <c r="H1587">
        <v>18.600000000000001</v>
      </c>
      <c r="I1587">
        <v>0.75700000000000001</v>
      </c>
      <c r="J1587">
        <f t="shared" si="359"/>
        <v>17.912845339915499</v>
      </c>
      <c r="K1587">
        <f t="shared" si="369"/>
        <v>3.8078477643877311</v>
      </c>
      <c r="L1587">
        <f t="shared" si="360"/>
        <v>5.0301819873021545</v>
      </c>
      <c r="M1587">
        <v>81.618819779999995</v>
      </c>
      <c r="N1587">
        <v>46.654040999999999</v>
      </c>
      <c r="O1587">
        <f t="shared" si="361"/>
        <v>61.630173051519151</v>
      </c>
      <c r="P1587">
        <f t="shared" si="362"/>
        <v>2.5082817741935481</v>
      </c>
      <c r="Q1587">
        <v>114</v>
      </c>
      <c r="R1587">
        <v>43</v>
      </c>
      <c r="S1587">
        <v>66.666666669999998</v>
      </c>
      <c r="T1587">
        <v>71</v>
      </c>
      <c r="U1587">
        <v>1428.9580332387497</v>
      </c>
      <c r="V1587">
        <v>1081.7212311617336</v>
      </c>
      <c r="W1587">
        <f t="shared" si="365"/>
        <v>1400.6162177698177</v>
      </c>
      <c r="X1587">
        <f t="shared" si="366"/>
        <v>1060.266476851752</v>
      </c>
    </row>
    <row r="1588" spans="1:24" x14ac:dyDescent="0.25">
      <c r="A1588">
        <f t="shared" si="367"/>
        <v>0.96700000000000008</v>
      </c>
      <c r="B1588">
        <f t="shared" si="368"/>
        <v>0.93508900000000017</v>
      </c>
      <c r="E1588">
        <v>3.24</v>
      </c>
      <c r="F1588" t="s">
        <v>528</v>
      </c>
      <c r="G1588">
        <v>96.7</v>
      </c>
      <c r="H1588">
        <v>14.2</v>
      </c>
      <c r="I1588">
        <v>0.64</v>
      </c>
      <c r="J1588">
        <f t="shared" si="359"/>
        <v>15.185720289726429</v>
      </c>
      <c r="K1588">
        <f t="shared" si="369"/>
        <v>4.0282555817991668</v>
      </c>
      <c r="L1588">
        <f t="shared" si="360"/>
        <v>6.2941493465611975</v>
      </c>
      <c r="M1588">
        <v>98.907103829999997</v>
      </c>
      <c r="N1588">
        <v>40.727666929999998</v>
      </c>
      <c r="O1588">
        <f t="shared" si="361"/>
        <v>63.636979578124993</v>
      </c>
      <c r="P1588">
        <f t="shared" si="362"/>
        <v>2.8681455584507041</v>
      </c>
      <c r="Q1588">
        <v>101</v>
      </c>
      <c r="R1588">
        <v>50</v>
      </c>
      <c r="S1588">
        <v>67</v>
      </c>
      <c r="T1588">
        <v>51</v>
      </c>
      <c r="U1588">
        <v>1645.0733629096687</v>
      </c>
      <c r="V1588">
        <v>1052.8469522621881</v>
      </c>
      <c r="W1588">
        <f t="shared" si="365"/>
        <v>1330.6007752383048</v>
      </c>
      <c r="X1588">
        <f t="shared" si="366"/>
        <v>851.58449615251504</v>
      </c>
    </row>
    <row r="1589" spans="1:24" x14ac:dyDescent="0.25">
      <c r="A1589">
        <f t="shared" si="367"/>
        <v>1.0109999999999999</v>
      </c>
      <c r="B1589">
        <f t="shared" si="368"/>
        <v>1.0221209999999998</v>
      </c>
      <c r="E1589">
        <v>3.31</v>
      </c>
      <c r="F1589" t="s">
        <v>528</v>
      </c>
      <c r="G1589">
        <v>101.1</v>
      </c>
      <c r="H1589">
        <v>15.4</v>
      </c>
      <c r="I1589">
        <v>0.68400000000000005</v>
      </c>
      <c r="J1589">
        <f t="shared" si="359"/>
        <v>15.066709323064494</v>
      </c>
      <c r="K1589">
        <f t="shared" si="369"/>
        <v>3.2499166382051587</v>
      </c>
      <c r="L1589">
        <f t="shared" si="360"/>
        <v>4.7513401143350267</v>
      </c>
      <c r="M1589">
        <v>88.322790659999995</v>
      </c>
      <c r="N1589">
        <v>36.79590074</v>
      </c>
      <c r="O1589">
        <f t="shared" si="361"/>
        <v>53.795176520467834</v>
      </c>
      <c r="P1589">
        <f t="shared" si="362"/>
        <v>2.3893442038961039</v>
      </c>
      <c r="Q1589">
        <v>94</v>
      </c>
      <c r="R1589">
        <v>51</v>
      </c>
      <c r="S1589">
        <v>65.333333330000002</v>
      </c>
      <c r="T1589">
        <v>43</v>
      </c>
      <c r="U1589">
        <v>1775.5601036008229</v>
      </c>
      <c r="V1589">
        <v>1214.483110862963</v>
      </c>
      <c r="W1589">
        <f t="shared" si="365"/>
        <v>1608.2463792937617</v>
      </c>
      <c r="X1589">
        <f t="shared" si="366"/>
        <v>1100.0405234369332</v>
      </c>
    </row>
    <row r="1590" spans="1:24" x14ac:dyDescent="0.25">
      <c r="A1590">
        <f t="shared" si="367"/>
        <v>1.056</v>
      </c>
      <c r="B1590">
        <f t="shared" si="368"/>
        <v>1.1151360000000001</v>
      </c>
      <c r="E1590">
        <v>3.31</v>
      </c>
      <c r="F1590" t="s">
        <v>528</v>
      </c>
      <c r="G1590">
        <v>105.6</v>
      </c>
      <c r="H1590">
        <v>16.2</v>
      </c>
      <c r="I1590">
        <v>0.71199999999999997</v>
      </c>
      <c r="J1590">
        <f t="shared" si="359"/>
        <v>14.527376033057848</v>
      </c>
      <c r="K1590">
        <f t="shared" si="369"/>
        <v>3.2729911642903851</v>
      </c>
      <c r="L1590">
        <f t="shared" si="360"/>
        <v>4.5968977026550357</v>
      </c>
      <c r="M1590">
        <v>83.544439960000005</v>
      </c>
      <c r="N1590">
        <v>39.176648569999998</v>
      </c>
      <c r="O1590">
        <f t="shared" si="361"/>
        <v>55.023382823033707</v>
      </c>
      <c r="P1590">
        <f t="shared" si="362"/>
        <v>2.4183116401234566</v>
      </c>
      <c r="Q1590">
        <v>111</v>
      </c>
      <c r="R1590">
        <v>37</v>
      </c>
      <c r="S1590">
        <v>61.666666669999998</v>
      </c>
      <c r="T1590">
        <v>74</v>
      </c>
      <c r="U1590">
        <v>1574.0669230502276</v>
      </c>
      <c r="V1590">
        <v>1120.7356492117619</v>
      </c>
      <c r="W1590">
        <f t="shared" si="365"/>
        <v>1507.2858697037125</v>
      </c>
      <c r="X1590">
        <f t="shared" si="366"/>
        <v>1073.1875392290433</v>
      </c>
    </row>
    <row r="1591" spans="1:24" x14ac:dyDescent="0.25">
      <c r="A1591">
        <f t="shared" si="367"/>
        <v>0.96900000000000008</v>
      </c>
      <c r="B1591">
        <f t="shared" si="368"/>
        <v>0.93896100000000016</v>
      </c>
      <c r="E1591">
        <v>3.33</v>
      </c>
      <c r="F1591" t="s">
        <v>528</v>
      </c>
      <c r="G1591">
        <v>96.9</v>
      </c>
      <c r="H1591">
        <v>13.8</v>
      </c>
      <c r="I1591">
        <v>0.63</v>
      </c>
      <c r="J1591">
        <f t="shared" si="359"/>
        <v>14.697096045522656</v>
      </c>
      <c r="K1591">
        <f t="shared" si="369"/>
        <v>3.5847046987100737</v>
      </c>
      <c r="L1591">
        <f t="shared" si="360"/>
        <v>5.6900074582699585</v>
      </c>
      <c r="M1591">
        <v>105.0816329</v>
      </c>
      <c r="N1591">
        <v>34.113522979999999</v>
      </c>
      <c r="O1591">
        <f t="shared" si="361"/>
        <v>54.148449174603172</v>
      </c>
      <c r="P1591">
        <f t="shared" si="362"/>
        <v>2.4719944188405796</v>
      </c>
      <c r="Q1591">
        <v>97</v>
      </c>
      <c r="R1591">
        <v>53</v>
      </c>
      <c r="S1591">
        <v>66.666666669999998</v>
      </c>
      <c r="T1591">
        <v>44</v>
      </c>
      <c r="U1591">
        <v>1954.2592158858872</v>
      </c>
      <c r="V1591">
        <v>1231.183306008109</v>
      </c>
      <c r="W1591">
        <f t="shared" si="365"/>
        <v>1487.8027011595002</v>
      </c>
      <c r="X1591">
        <f t="shared" si="366"/>
        <v>937.3157017304851</v>
      </c>
    </row>
    <row r="1592" spans="1:24" x14ac:dyDescent="0.25">
      <c r="A1592">
        <f t="shared" si="367"/>
        <v>1.0270000000000001</v>
      </c>
      <c r="B1592">
        <f t="shared" si="368"/>
        <v>1.0547290000000002</v>
      </c>
      <c r="E1592">
        <v>3.41</v>
      </c>
      <c r="F1592" t="s">
        <v>528</v>
      </c>
      <c r="G1592">
        <v>102.7</v>
      </c>
      <c r="H1592">
        <v>12.2</v>
      </c>
      <c r="I1592">
        <v>0.59799999999999998</v>
      </c>
      <c r="J1592">
        <f t="shared" si="359"/>
        <v>11.566952269255891</v>
      </c>
      <c r="K1592">
        <f t="shared" si="369"/>
        <v>3.5725536601918946</v>
      </c>
      <c r="L1592">
        <f t="shared" si="360"/>
        <v>5.9741700003208944</v>
      </c>
      <c r="M1592">
        <v>99.453551910000002</v>
      </c>
      <c r="N1592">
        <v>35.921830759999999</v>
      </c>
      <c r="O1592">
        <f t="shared" si="361"/>
        <v>60.069951103678932</v>
      </c>
      <c r="P1592">
        <f t="shared" si="362"/>
        <v>2.9444123573770491</v>
      </c>
      <c r="Q1592">
        <v>108</v>
      </c>
      <c r="R1592">
        <v>51</v>
      </c>
      <c r="S1592">
        <v>70</v>
      </c>
      <c r="T1592">
        <v>57</v>
      </c>
      <c r="U1592">
        <v>1948.6757361472521</v>
      </c>
      <c r="V1592">
        <v>1165.3080902160568</v>
      </c>
      <c r="W1592">
        <f t="shared" si="365"/>
        <v>1567.5061965896978</v>
      </c>
      <c r="X1592">
        <f t="shared" si="366"/>
        <v>937.36870556063923</v>
      </c>
    </row>
    <row r="1593" spans="1:24" x14ac:dyDescent="0.25">
      <c r="A1593">
        <f t="shared" si="367"/>
        <v>0.97499999999999998</v>
      </c>
      <c r="B1593">
        <f t="shared" si="368"/>
        <v>0.95062499999999994</v>
      </c>
      <c r="E1593">
        <v>3.43</v>
      </c>
      <c r="F1593" t="s">
        <v>528</v>
      </c>
      <c r="G1593">
        <v>97.5</v>
      </c>
      <c r="H1593">
        <v>15.6</v>
      </c>
      <c r="I1593">
        <v>0.67600000000000005</v>
      </c>
      <c r="J1593">
        <f t="shared" si="359"/>
        <v>16.410256410256412</v>
      </c>
      <c r="K1593">
        <f t="shared" si="369"/>
        <v>3.0160150898191289</v>
      </c>
      <c r="L1593">
        <f t="shared" si="360"/>
        <v>4.4615607837561075</v>
      </c>
      <c r="M1593">
        <v>86.635790679999999</v>
      </c>
      <c r="N1593">
        <v>34.812576489999998</v>
      </c>
      <c r="O1593">
        <f t="shared" si="361"/>
        <v>51.497894215976324</v>
      </c>
      <c r="P1593">
        <f t="shared" si="362"/>
        <v>2.2315754160256409</v>
      </c>
      <c r="Q1593">
        <v>87</v>
      </c>
      <c r="R1593">
        <v>50</v>
      </c>
      <c r="S1593">
        <v>62.333333330000002</v>
      </c>
      <c r="T1593">
        <v>37</v>
      </c>
      <c r="U1593">
        <v>1790.5406498110076</v>
      </c>
      <c r="V1593">
        <v>1210.4054792722411</v>
      </c>
      <c r="W1593">
        <f t="shared" si="365"/>
        <v>1653.3957947468532</v>
      </c>
      <c r="X1593">
        <f t="shared" si="366"/>
        <v>1117.6955572488728</v>
      </c>
    </row>
    <row r="1594" spans="1:24" x14ac:dyDescent="0.25">
      <c r="A1594">
        <f t="shared" si="367"/>
        <v>0.97799999999999998</v>
      </c>
      <c r="B1594">
        <f t="shared" si="368"/>
        <v>0.956484</v>
      </c>
      <c r="E1594">
        <v>3.44</v>
      </c>
      <c r="F1594" t="s">
        <v>528</v>
      </c>
      <c r="G1594">
        <v>97.8</v>
      </c>
      <c r="H1594">
        <v>14.6</v>
      </c>
      <c r="I1594">
        <v>0.65200000000000002</v>
      </c>
      <c r="J1594">
        <f t="shared" si="359"/>
        <v>15.264238607232322</v>
      </c>
      <c r="K1594">
        <f t="shared" si="369"/>
        <v>4.5565683728564235</v>
      </c>
      <c r="L1594">
        <f t="shared" si="360"/>
        <v>6.9886017988595448</v>
      </c>
      <c r="M1594">
        <v>118.3792815</v>
      </c>
      <c r="N1594">
        <v>38.491265660000003</v>
      </c>
      <c r="O1594">
        <f t="shared" si="361"/>
        <v>59.035683527607368</v>
      </c>
      <c r="P1594">
        <f t="shared" si="362"/>
        <v>2.6363880589041098</v>
      </c>
      <c r="Q1594">
        <v>91</v>
      </c>
      <c r="R1594">
        <v>60</v>
      </c>
      <c r="S1594">
        <v>70.333333330000002</v>
      </c>
      <c r="T1594">
        <v>31</v>
      </c>
      <c r="U1594">
        <v>1827.2543685953715</v>
      </c>
      <c r="V1594">
        <v>1191.3698483241822</v>
      </c>
      <c r="W1594">
        <f t="shared" si="365"/>
        <v>1234.8474127850634</v>
      </c>
      <c r="X1594">
        <f t="shared" si="366"/>
        <v>805.12051313586142</v>
      </c>
    </row>
    <row r="1595" spans="1:24" x14ac:dyDescent="0.25">
      <c r="A1595">
        <f t="shared" si="367"/>
        <v>0.99400000000000011</v>
      </c>
      <c r="B1595">
        <f t="shared" si="368"/>
        <v>0.98803600000000025</v>
      </c>
      <c r="E1595">
        <v>3.44</v>
      </c>
      <c r="F1595" t="s">
        <v>528</v>
      </c>
      <c r="G1595">
        <v>99.4</v>
      </c>
      <c r="H1595">
        <v>19.8</v>
      </c>
      <c r="I1595">
        <v>0.78200000000000003</v>
      </c>
      <c r="J1595">
        <f t="shared" si="359"/>
        <v>20.039755636434297</v>
      </c>
      <c r="K1595">
        <f t="shared" si="369"/>
        <v>3.60185153320037</v>
      </c>
      <c r="L1595">
        <f t="shared" si="360"/>
        <v>4.605948252174386</v>
      </c>
      <c r="M1595">
        <v>108.83190879999999</v>
      </c>
      <c r="N1595">
        <v>33.095546820000003</v>
      </c>
      <c r="O1595">
        <f t="shared" si="361"/>
        <v>42.321671125319696</v>
      </c>
      <c r="P1595">
        <f t="shared" si="362"/>
        <v>1.6714922636363636</v>
      </c>
      <c r="Q1595">
        <v>119</v>
      </c>
      <c r="R1595">
        <v>66</v>
      </c>
      <c r="S1595">
        <v>83.666666669999998</v>
      </c>
      <c r="T1595">
        <v>53</v>
      </c>
      <c r="U1595">
        <v>2528.033971610927</v>
      </c>
      <c r="V1595">
        <v>1976.9225657997449</v>
      </c>
      <c r="W1595">
        <f t="shared" si="365"/>
        <v>1858.3035063782156</v>
      </c>
      <c r="X1595">
        <f t="shared" si="366"/>
        <v>1453.1933419877646</v>
      </c>
    </row>
    <row r="1596" spans="1:24" x14ac:dyDescent="0.25">
      <c r="A1596">
        <f t="shared" si="367"/>
        <v>1.024</v>
      </c>
      <c r="B1596">
        <f t="shared" si="368"/>
        <v>1.048576</v>
      </c>
      <c r="E1596">
        <v>3.49</v>
      </c>
      <c r="F1596" t="s">
        <v>528</v>
      </c>
      <c r="G1596">
        <v>102.4</v>
      </c>
      <c r="H1596">
        <v>14.2</v>
      </c>
      <c r="I1596">
        <v>0.65100000000000002</v>
      </c>
      <c r="J1596">
        <f t="shared" ref="J1596:J1659" si="370">H1596/B1596</f>
        <v>13.54217529296875</v>
      </c>
      <c r="K1596">
        <f t="shared" si="369"/>
        <v>3.82444185623724</v>
      </c>
      <c r="L1596">
        <f t="shared" si="360"/>
        <v>5.8747186731754839</v>
      </c>
      <c r="M1596">
        <v>94.162826420000002</v>
      </c>
      <c r="N1596">
        <v>40.61519818</v>
      </c>
      <c r="O1596">
        <f t="shared" si="361"/>
        <v>62.38893729646697</v>
      </c>
      <c r="P1596">
        <f t="shared" si="362"/>
        <v>2.8602252239436621</v>
      </c>
      <c r="Q1596">
        <v>80</v>
      </c>
      <c r="R1596">
        <v>39</v>
      </c>
      <c r="S1596">
        <v>52.666666669999998</v>
      </c>
      <c r="T1596">
        <v>41</v>
      </c>
      <c r="U1596">
        <v>1296.72312410221</v>
      </c>
      <c r="V1596">
        <v>844.16675379053879</v>
      </c>
      <c r="W1596">
        <f t="shared" si="365"/>
        <v>1101.6858124613716</v>
      </c>
      <c r="X1596">
        <f t="shared" si="366"/>
        <v>717.19746391235299</v>
      </c>
    </row>
    <row r="1597" spans="1:24" x14ac:dyDescent="0.25">
      <c r="A1597">
        <f t="shared" si="367"/>
        <v>0.95</v>
      </c>
      <c r="B1597">
        <f t="shared" si="368"/>
        <v>0.90249999999999997</v>
      </c>
      <c r="E1597">
        <v>3.5</v>
      </c>
      <c r="F1597" t="s">
        <v>528</v>
      </c>
      <c r="G1597">
        <v>95</v>
      </c>
      <c r="H1597">
        <v>16</v>
      </c>
      <c r="I1597">
        <v>0.7</v>
      </c>
      <c r="J1597">
        <f t="shared" si="370"/>
        <v>17.72853185595568</v>
      </c>
      <c r="K1597">
        <f t="shared" si="369"/>
        <v>3.5030000000000001</v>
      </c>
      <c r="L1597">
        <f t="shared" ref="L1597:L1660" si="371">K1597/I1597</f>
        <v>5.0042857142857144</v>
      </c>
      <c r="M1597">
        <v>113</v>
      </c>
      <c r="N1597">
        <v>31</v>
      </c>
      <c r="O1597">
        <f t="shared" ref="O1597:O1660" si="372">N1597/I1597</f>
        <v>44.285714285714292</v>
      </c>
      <c r="P1597">
        <f t="shared" ref="P1597:P1660" si="373">N1597/H1597</f>
        <v>1.9375</v>
      </c>
      <c r="Q1597">
        <v>82</v>
      </c>
      <c r="R1597">
        <v>64</v>
      </c>
      <c r="S1597">
        <v>70</v>
      </c>
      <c r="T1597">
        <v>18</v>
      </c>
      <c r="U1597">
        <v>2258.0645161290322</v>
      </c>
      <c r="V1597">
        <v>1580.6451612903224</v>
      </c>
      <c r="W1597">
        <f t="shared" ref="W1597:W1660" si="374">S1597*80/K1597</f>
        <v>1598.6297459320581</v>
      </c>
      <c r="X1597">
        <f t="shared" ref="X1597:X1660" si="375">W1597*I1597</f>
        <v>1119.0408221524406</v>
      </c>
    </row>
    <row r="1598" spans="1:24" x14ac:dyDescent="0.25">
      <c r="A1598">
        <f t="shared" si="367"/>
        <v>1.0290000000000001</v>
      </c>
      <c r="B1598">
        <f t="shared" si="368"/>
        <v>1.0588410000000004</v>
      </c>
      <c r="E1598">
        <v>3.52</v>
      </c>
      <c r="F1598" t="s">
        <v>528</v>
      </c>
      <c r="G1598">
        <v>102.9</v>
      </c>
      <c r="H1598">
        <v>16.399999999999999</v>
      </c>
      <c r="I1598">
        <v>0.71199999999999997</v>
      </c>
      <c r="J1598">
        <f t="shared" si="370"/>
        <v>15.488633326438997</v>
      </c>
      <c r="K1598">
        <f t="shared" si="369"/>
        <v>3.056836655038488</v>
      </c>
      <c r="L1598">
        <f t="shared" si="371"/>
        <v>4.2933099087619215</v>
      </c>
      <c r="M1598">
        <v>88.72520514</v>
      </c>
      <c r="N1598">
        <v>34.452855309999997</v>
      </c>
      <c r="O1598">
        <f t="shared" si="372"/>
        <v>48.388841727528089</v>
      </c>
      <c r="P1598">
        <f t="shared" si="373"/>
        <v>2.1007838603658535</v>
      </c>
      <c r="Q1598">
        <v>110</v>
      </c>
      <c r="R1598">
        <v>64</v>
      </c>
      <c r="S1598">
        <v>79.333333330000002</v>
      </c>
      <c r="T1598">
        <v>46</v>
      </c>
      <c r="U1598">
        <v>2302.663527193155</v>
      </c>
      <c r="V1598">
        <v>1639.4964313615262</v>
      </c>
      <c r="W1598">
        <f t="shared" si="374"/>
        <v>2076.2204143093445</v>
      </c>
      <c r="X1598">
        <f t="shared" si="375"/>
        <v>1478.2689349882532</v>
      </c>
    </row>
    <row r="1599" spans="1:24" x14ac:dyDescent="0.25">
      <c r="A1599">
        <f t="shared" si="367"/>
        <v>1.056</v>
      </c>
      <c r="B1599">
        <f t="shared" si="368"/>
        <v>1.1151360000000001</v>
      </c>
      <c r="E1599">
        <v>3.53</v>
      </c>
      <c r="F1599" t="s">
        <v>528</v>
      </c>
      <c r="G1599">
        <v>105.6</v>
      </c>
      <c r="H1599">
        <v>17.600000000000001</v>
      </c>
      <c r="I1599">
        <v>0.746</v>
      </c>
      <c r="J1599">
        <f t="shared" si="370"/>
        <v>15.782828282828282</v>
      </c>
      <c r="K1599">
        <f t="shared" si="369"/>
        <v>4.7485381562660374</v>
      </c>
      <c r="L1599">
        <f t="shared" si="371"/>
        <v>6.3653326491501838</v>
      </c>
      <c r="M1599">
        <v>122.4829932</v>
      </c>
      <c r="N1599">
        <v>38.768959119999998</v>
      </c>
      <c r="O1599">
        <f t="shared" si="372"/>
        <v>51.96911410187667</v>
      </c>
      <c r="P1599">
        <f t="shared" si="373"/>
        <v>2.202781768181818</v>
      </c>
      <c r="Q1599">
        <v>120</v>
      </c>
      <c r="R1599">
        <v>74</v>
      </c>
      <c r="S1599">
        <v>89.333333330000002</v>
      </c>
      <c r="T1599">
        <v>46</v>
      </c>
      <c r="U1599">
        <v>2304.2489496168864</v>
      </c>
      <c r="V1599">
        <v>1718.9697164141974</v>
      </c>
      <c r="W1599">
        <f t="shared" si="374"/>
        <v>1505.0245846649584</v>
      </c>
      <c r="X1599">
        <f t="shared" si="375"/>
        <v>1122.7483401600589</v>
      </c>
    </row>
    <row r="1600" spans="1:24" x14ac:dyDescent="0.25">
      <c r="A1600">
        <f t="shared" si="367"/>
        <v>0.97599999999999998</v>
      </c>
      <c r="B1600">
        <f t="shared" si="368"/>
        <v>0.95257599999999998</v>
      </c>
      <c r="E1600">
        <v>3.54</v>
      </c>
      <c r="F1600" t="s">
        <v>528</v>
      </c>
      <c r="G1600">
        <v>97.6</v>
      </c>
      <c r="H1600">
        <v>17.8</v>
      </c>
      <c r="I1600">
        <v>0.73299999999999998</v>
      </c>
      <c r="J1600">
        <f t="shared" si="370"/>
        <v>18.686173071754904</v>
      </c>
      <c r="K1600">
        <f t="shared" si="369"/>
        <v>3.4431222559550188</v>
      </c>
      <c r="L1600">
        <f t="shared" si="371"/>
        <v>4.6973018498704215</v>
      </c>
      <c r="M1600">
        <v>94.72779817</v>
      </c>
      <c r="N1600">
        <v>36.347538129999997</v>
      </c>
      <c r="O1600">
        <f t="shared" si="372"/>
        <v>49.587364433833557</v>
      </c>
      <c r="P1600">
        <f t="shared" si="373"/>
        <v>2.041996524157303</v>
      </c>
      <c r="Q1600">
        <v>102</v>
      </c>
      <c r="R1600">
        <v>49</v>
      </c>
      <c r="S1600">
        <v>66.666666669999998</v>
      </c>
      <c r="T1600">
        <v>53</v>
      </c>
      <c r="U1600">
        <v>1834.1453121683539</v>
      </c>
      <c r="V1600">
        <v>1344.4285138194034</v>
      </c>
      <c r="W1600">
        <f t="shared" si="374"/>
        <v>1548.9816907824822</v>
      </c>
      <c r="X1600">
        <f t="shared" si="375"/>
        <v>1135.4035793435594</v>
      </c>
    </row>
    <row r="1601" spans="1:24" x14ac:dyDescent="0.25">
      <c r="A1601">
        <f t="shared" si="367"/>
        <v>1.0349999999999999</v>
      </c>
      <c r="B1601">
        <f t="shared" si="368"/>
        <v>1.0712249999999999</v>
      </c>
      <c r="E1601">
        <v>3.56</v>
      </c>
      <c r="F1601" t="s">
        <v>528</v>
      </c>
      <c r="G1601">
        <v>103.5</v>
      </c>
      <c r="H1601">
        <v>16.899999999999999</v>
      </c>
      <c r="I1601">
        <v>0.72699999999999998</v>
      </c>
      <c r="J1601">
        <f t="shared" si="370"/>
        <v>15.77633083619221</v>
      </c>
      <c r="K1601">
        <f t="shared" si="369"/>
        <v>3.8740535342140854</v>
      </c>
      <c r="L1601">
        <f t="shared" si="371"/>
        <v>5.3288219177635288</v>
      </c>
      <c r="M1601">
        <v>115.11973209999999</v>
      </c>
      <c r="N1601">
        <v>33.652384900000001</v>
      </c>
      <c r="O1601">
        <f t="shared" si="372"/>
        <v>46.289387757909218</v>
      </c>
      <c r="P1601">
        <f t="shared" si="373"/>
        <v>1.9912653786982251</v>
      </c>
      <c r="Q1601">
        <v>104</v>
      </c>
      <c r="R1601">
        <v>52</v>
      </c>
      <c r="S1601">
        <v>69.333333330000002</v>
      </c>
      <c r="T1601">
        <v>52</v>
      </c>
      <c r="U1601">
        <v>2060.2799336816097</v>
      </c>
      <c r="V1601">
        <v>1497.8235117865302</v>
      </c>
      <c r="W1601">
        <f t="shared" si="374"/>
        <v>1431.7475526381004</v>
      </c>
      <c r="X1601">
        <f t="shared" si="375"/>
        <v>1040.8804707678989</v>
      </c>
    </row>
    <row r="1602" spans="1:24" x14ac:dyDescent="0.25">
      <c r="A1602">
        <f t="shared" si="367"/>
        <v>1.044</v>
      </c>
      <c r="B1602">
        <f t="shared" si="368"/>
        <v>1.089936</v>
      </c>
      <c r="E1602">
        <v>3.59</v>
      </c>
      <c r="F1602" t="s">
        <v>528</v>
      </c>
      <c r="G1602">
        <v>104.4</v>
      </c>
      <c r="H1602">
        <v>16.8</v>
      </c>
      <c r="I1602">
        <v>0.72</v>
      </c>
      <c r="J1602">
        <f t="shared" si="370"/>
        <v>15.413749064165236</v>
      </c>
      <c r="K1602">
        <f t="shared" si="369"/>
        <v>4.1076464014872416</v>
      </c>
      <c r="L1602">
        <f t="shared" si="371"/>
        <v>5.7050644465100584</v>
      </c>
      <c r="M1602">
        <v>98.59578381</v>
      </c>
      <c r="N1602">
        <v>41.661481279999997</v>
      </c>
      <c r="O1602">
        <f t="shared" si="372"/>
        <v>57.86316844444444</v>
      </c>
      <c r="P1602">
        <f t="shared" si="373"/>
        <v>2.479850076190476</v>
      </c>
      <c r="Q1602">
        <v>102</v>
      </c>
      <c r="R1602">
        <v>55</v>
      </c>
      <c r="S1602">
        <v>70.666666669999998</v>
      </c>
      <c r="T1602">
        <v>47</v>
      </c>
      <c r="U1602">
        <v>1696.2110923291682</v>
      </c>
      <c r="V1602">
        <v>1221.2719864770011</v>
      </c>
      <c r="W1602">
        <f t="shared" si="374"/>
        <v>1376.2950315180772</v>
      </c>
      <c r="X1602">
        <f t="shared" si="375"/>
        <v>990.9324226930155</v>
      </c>
    </row>
    <row r="1603" spans="1:24" x14ac:dyDescent="0.25">
      <c r="A1603">
        <f t="shared" ref="A1603:A1666" si="376">G1603/100</f>
        <v>1.004</v>
      </c>
      <c r="B1603">
        <f t="shared" ref="B1603:B1666" si="377">A1603*A1603</f>
        <v>1.008016</v>
      </c>
      <c r="E1603">
        <v>3.6</v>
      </c>
      <c r="F1603" t="s">
        <v>528</v>
      </c>
      <c r="G1603">
        <v>100.4</v>
      </c>
      <c r="H1603">
        <v>15.9</v>
      </c>
      <c r="I1603">
        <v>0.69699999999999995</v>
      </c>
      <c r="J1603">
        <f t="shared" si="370"/>
        <v>15.773559149854764</v>
      </c>
      <c r="K1603">
        <f t="shared" si="369"/>
        <v>2.7850084251135772</v>
      </c>
      <c r="L1603">
        <f t="shared" si="371"/>
        <v>3.9957079269922202</v>
      </c>
      <c r="M1603">
        <v>88.486474400000006</v>
      </c>
      <c r="N1603">
        <v>31.473831950000001</v>
      </c>
      <c r="O1603">
        <f t="shared" si="372"/>
        <v>45.15614340028695</v>
      </c>
      <c r="P1603">
        <f t="shared" si="373"/>
        <v>1.9794862861635221</v>
      </c>
      <c r="Q1603">
        <v>104</v>
      </c>
      <c r="R1603">
        <v>31</v>
      </c>
      <c r="S1603">
        <v>69.666666669999998</v>
      </c>
      <c r="T1603">
        <v>73</v>
      </c>
      <c r="U1603">
        <v>2213.4790190363201</v>
      </c>
      <c r="V1603">
        <v>1542.794876268315</v>
      </c>
      <c r="W1603">
        <f t="shared" si="374"/>
        <v>2001.1908342333686</v>
      </c>
      <c r="X1603">
        <f t="shared" si="375"/>
        <v>1394.8300114606577</v>
      </c>
    </row>
    <row r="1604" spans="1:24" x14ac:dyDescent="0.25">
      <c r="A1604">
        <f t="shared" si="376"/>
        <v>0.95599999999999996</v>
      </c>
      <c r="B1604">
        <f t="shared" si="377"/>
        <v>0.91393599999999997</v>
      </c>
      <c r="E1604">
        <v>3.66</v>
      </c>
      <c r="F1604" t="s">
        <v>528</v>
      </c>
      <c r="G1604">
        <v>95.6</v>
      </c>
      <c r="H1604">
        <v>12.2</v>
      </c>
      <c r="I1604">
        <v>0.58499999999999996</v>
      </c>
      <c r="J1604">
        <f t="shared" si="370"/>
        <v>13.348855937396054</v>
      </c>
      <c r="K1604">
        <f t="shared" si="369"/>
        <v>3.4185298776061792</v>
      </c>
      <c r="L1604">
        <f t="shared" si="371"/>
        <v>5.8436408164208196</v>
      </c>
      <c r="M1604">
        <v>109.8606054</v>
      </c>
      <c r="N1604">
        <v>31.116976510000001</v>
      </c>
      <c r="O1604">
        <f t="shared" si="372"/>
        <v>53.19141283760684</v>
      </c>
      <c r="P1604">
        <f t="shared" si="373"/>
        <v>2.5505718450819672</v>
      </c>
      <c r="Q1604">
        <v>95</v>
      </c>
      <c r="R1604">
        <v>62</v>
      </c>
      <c r="S1604">
        <v>75</v>
      </c>
      <c r="T1604">
        <v>33</v>
      </c>
      <c r="U1604">
        <v>2410.2598777839935</v>
      </c>
      <c r="V1604">
        <v>1410.0020285036362</v>
      </c>
      <c r="W1604">
        <f t="shared" si="374"/>
        <v>1755.1404301902699</v>
      </c>
      <c r="X1604">
        <f t="shared" si="375"/>
        <v>1026.7571516613077</v>
      </c>
    </row>
    <row r="1605" spans="1:24" x14ac:dyDescent="0.25">
      <c r="A1605">
        <f t="shared" si="376"/>
        <v>0.91400000000000003</v>
      </c>
      <c r="B1605">
        <f t="shared" si="377"/>
        <v>0.83539600000000003</v>
      </c>
      <c r="E1605">
        <v>3.69</v>
      </c>
      <c r="F1605" t="s">
        <v>528</v>
      </c>
      <c r="G1605">
        <v>91.4</v>
      </c>
      <c r="H1605">
        <v>16.399999999999999</v>
      </c>
      <c r="I1605">
        <v>0.68200000000000005</v>
      </c>
      <c r="J1605">
        <f t="shared" si="370"/>
        <v>19.631408338081577</v>
      </c>
      <c r="K1605">
        <f t="shared" si="369"/>
        <v>3.6562068834757455</v>
      </c>
      <c r="L1605">
        <f t="shared" si="371"/>
        <v>5.3610071605216207</v>
      </c>
      <c r="M1605">
        <v>118.618202</v>
      </c>
      <c r="N1605">
        <v>30.823320720000002</v>
      </c>
      <c r="O1605">
        <f t="shared" si="372"/>
        <v>45.195484926686213</v>
      </c>
      <c r="P1605">
        <f t="shared" si="373"/>
        <v>1.8794707756097564</v>
      </c>
      <c r="Q1605">
        <v>108</v>
      </c>
      <c r="R1605">
        <v>64</v>
      </c>
      <c r="S1605">
        <v>78.666666669999998</v>
      </c>
      <c r="T1605">
        <v>44</v>
      </c>
      <c r="U1605">
        <v>2552.1801296041535</v>
      </c>
      <c r="V1605">
        <v>1740.5868483900329</v>
      </c>
      <c r="W1605">
        <f t="shared" si="374"/>
        <v>1721.2738595408173</v>
      </c>
      <c r="X1605">
        <f t="shared" si="375"/>
        <v>1173.9087722068375</v>
      </c>
    </row>
    <row r="1606" spans="1:24" x14ac:dyDescent="0.25">
      <c r="A1606">
        <f t="shared" si="376"/>
        <v>0.93599999999999994</v>
      </c>
      <c r="B1606">
        <f t="shared" si="377"/>
        <v>0.87609599999999987</v>
      </c>
      <c r="E1606">
        <v>3.69</v>
      </c>
      <c r="F1606" t="s">
        <v>528</v>
      </c>
      <c r="G1606">
        <v>93.6</v>
      </c>
      <c r="H1606">
        <v>15.2</v>
      </c>
      <c r="I1606">
        <v>0.65800000000000003</v>
      </c>
      <c r="J1606">
        <f t="shared" si="370"/>
        <v>17.349696836876326</v>
      </c>
      <c r="K1606">
        <f t="shared" si="369"/>
        <v>4.0655401927964592</v>
      </c>
      <c r="L1606">
        <f t="shared" si="371"/>
        <v>6.178632511848722</v>
      </c>
      <c r="M1606">
        <v>100.1270955</v>
      </c>
      <c r="N1606">
        <v>40.603796330000002</v>
      </c>
      <c r="O1606">
        <f t="shared" si="372"/>
        <v>61.707897158054713</v>
      </c>
      <c r="P1606">
        <f t="shared" si="373"/>
        <v>2.6713023901315793</v>
      </c>
      <c r="Q1606">
        <v>105</v>
      </c>
      <c r="R1606">
        <v>53</v>
      </c>
      <c r="S1606">
        <v>70.333333330000002</v>
      </c>
      <c r="T1606">
        <v>52</v>
      </c>
      <c r="U1606">
        <v>1732.186142359167</v>
      </c>
      <c r="V1606">
        <v>1139.778481672332</v>
      </c>
      <c r="W1606">
        <f t="shared" si="374"/>
        <v>1383.9899249722407</v>
      </c>
      <c r="X1606">
        <f t="shared" si="375"/>
        <v>910.66537063173439</v>
      </c>
    </row>
    <row r="1607" spans="1:24" x14ac:dyDescent="0.25">
      <c r="A1607">
        <f t="shared" si="376"/>
        <v>1.056</v>
      </c>
      <c r="B1607">
        <f t="shared" si="377"/>
        <v>1.1151360000000001</v>
      </c>
      <c r="E1607">
        <v>3.71</v>
      </c>
      <c r="F1607" t="s">
        <v>528</v>
      </c>
      <c r="G1607">
        <v>105.6</v>
      </c>
      <c r="H1607">
        <v>16</v>
      </c>
      <c r="I1607">
        <v>0.70799999999999996</v>
      </c>
      <c r="J1607">
        <f t="shared" si="370"/>
        <v>14.348025711662073</v>
      </c>
      <c r="K1607">
        <f t="shared" si="369"/>
        <v>2.9566465139776374</v>
      </c>
      <c r="L1607">
        <f t="shared" si="371"/>
        <v>4.1760543982734992</v>
      </c>
      <c r="M1607">
        <v>86.00732601</v>
      </c>
      <c r="N1607">
        <v>34.376682209999998</v>
      </c>
      <c r="O1607">
        <f t="shared" si="372"/>
        <v>48.554635889830507</v>
      </c>
      <c r="P1607">
        <f t="shared" si="373"/>
        <v>2.1485426381249999</v>
      </c>
      <c r="Q1607">
        <v>100</v>
      </c>
      <c r="R1607">
        <v>54</v>
      </c>
      <c r="S1607">
        <v>69.333333330000002</v>
      </c>
      <c r="T1607">
        <v>46</v>
      </c>
      <c r="U1607">
        <v>2016.8709972200663</v>
      </c>
      <c r="V1607">
        <v>1427.9446660318069</v>
      </c>
      <c r="W1607">
        <f t="shared" si="374"/>
        <v>1875.9992580032692</v>
      </c>
      <c r="X1607">
        <f t="shared" si="375"/>
        <v>1328.2074746663145</v>
      </c>
    </row>
    <row r="1608" spans="1:24" x14ac:dyDescent="0.25">
      <c r="A1608">
        <f t="shared" si="376"/>
        <v>0.94200000000000006</v>
      </c>
      <c r="B1608">
        <f t="shared" si="377"/>
        <v>0.88736400000000015</v>
      </c>
      <c r="E1608">
        <v>3.72</v>
      </c>
      <c r="F1608" t="s">
        <v>528</v>
      </c>
      <c r="G1608">
        <v>94.2</v>
      </c>
      <c r="H1608">
        <v>13</v>
      </c>
      <c r="I1608">
        <v>0.60399999999999998</v>
      </c>
      <c r="J1608">
        <f t="shared" si="370"/>
        <v>14.650132301964018</v>
      </c>
      <c r="K1608">
        <f t="shared" si="369"/>
        <v>3.2225968235787068</v>
      </c>
      <c r="L1608">
        <f t="shared" si="371"/>
        <v>5.335425204600508</v>
      </c>
      <c r="M1608">
        <v>97.86625033</v>
      </c>
      <c r="N1608">
        <v>32.928581739999998</v>
      </c>
      <c r="O1608">
        <f t="shared" si="372"/>
        <v>54.517519437086094</v>
      </c>
      <c r="P1608">
        <f t="shared" si="373"/>
        <v>2.532967826153846</v>
      </c>
      <c r="Q1608">
        <v>118</v>
      </c>
      <c r="R1608">
        <v>58</v>
      </c>
      <c r="S1608">
        <v>78</v>
      </c>
      <c r="T1608">
        <v>60</v>
      </c>
      <c r="U1608">
        <v>2368.7628157167028</v>
      </c>
      <c r="V1608">
        <v>1430.7327406928885</v>
      </c>
      <c r="W1608">
        <f t="shared" si="374"/>
        <v>1936.3266153382647</v>
      </c>
      <c r="X1608">
        <f t="shared" si="375"/>
        <v>1169.5412756643118</v>
      </c>
    </row>
    <row r="1609" spans="1:24" x14ac:dyDescent="0.25">
      <c r="A1609">
        <f t="shared" si="376"/>
        <v>1.02</v>
      </c>
      <c r="B1609">
        <f t="shared" si="377"/>
        <v>1.0404</v>
      </c>
      <c r="E1609">
        <v>3.72</v>
      </c>
      <c r="F1609" t="s">
        <v>528</v>
      </c>
      <c r="G1609">
        <v>102</v>
      </c>
      <c r="H1609">
        <v>17.399999999999999</v>
      </c>
      <c r="I1609">
        <v>0.73399999999999999</v>
      </c>
      <c r="J1609">
        <f t="shared" si="370"/>
        <v>16.724336793540946</v>
      </c>
      <c r="K1609">
        <f t="shared" si="369"/>
        <v>2.7277112149715879</v>
      </c>
      <c r="L1609">
        <f t="shared" si="371"/>
        <v>3.71622781331279</v>
      </c>
      <c r="M1609">
        <v>94.030457010000006</v>
      </c>
      <c r="N1609">
        <v>29.008805250000002</v>
      </c>
      <c r="O1609">
        <f t="shared" si="372"/>
        <v>39.52153303814714</v>
      </c>
      <c r="P1609">
        <f t="shared" si="373"/>
        <v>1.6671727155172416</v>
      </c>
      <c r="Q1609">
        <v>115</v>
      </c>
      <c r="R1609">
        <v>41</v>
      </c>
      <c r="S1609">
        <v>65.666666669999998</v>
      </c>
      <c r="T1609">
        <v>74</v>
      </c>
      <c r="U1609">
        <v>2263.6804964589151</v>
      </c>
      <c r="V1609">
        <v>1661.5414844008437</v>
      </c>
      <c r="W1609">
        <f t="shared" si="374"/>
        <v>1925.912576362934</v>
      </c>
      <c r="X1609">
        <f t="shared" si="375"/>
        <v>1413.6198310503935</v>
      </c>
    </row>
    <row r="1610" spans="1:24" x14ac:dyDescent="0.25">
      <c r="A1610">
        <f t="shared" si="376"/>
        <v>1.0740000000000001</v>
      </c>
      <c r="B1610">
        <f t="shared" si="377"/>
        <v>1.1534760000000002</v>
      </c>
      <c r="E1610">
        <v>3.73</v>
      </c>
      <c r="F1610" t="s">
        <v>528</v>
      </c>
      <c r="G1610">
        <v>107.4</v>
      </c>
      <c r="H1610">
        <v>24.8</v>
      </c>
      <c r="I1610">
        <v>0.90700000000000003</v>
      </c>
      <c r="J1610">
        <f t="shared" si="370"/>
        <v>21.500230607312158</v>
      </c>
      <c r="K1610">
        <f t="shared" si="369"/>
        <v>2.8419718254705728</v>
      </c>
      <c r="L1610">
        <f t="shared" si="371"/>
        <v>3.1333757722939062</v>
      </c>
      <c r="M1610">
        <v>74.845201239999994</v>
      </c>
      <c r="N1610">
        <v>37.971329869999998</v>
      </c>
      <c r="O1610">
        <f t="shared" si="372"/>
        <v>41.864751786108044</v>
      </c>
      <c r="P1610">
        <f t="shared" si="373"/>
        <v>1.5311020108870967</v>
      </c>
      <c r="Q1610">
        <v>108</v>
      </c>
      <c r="R1610">
        <v>47</v>
      </c>
      <c r="S1610">
        <v>67.333333330000002</v>
      </c>
      <c r="T1610">
        <v>61</v>
      </c>
      <c r="U1610">
        <v>1773.2677143656758</v>
      </c>
      <c r="V1610">
        <v>1608.353816929668</v>
      </c>
      <c r="W1610">
        <f t="shared" si="374"/>
        <v>1895.3976313639484</v>
      </c>
      <c r="X1610">
        <f t="shared" si="375"/>
        <v>1719.1256516471012</v>
      </c>
    </row>
    <row r="1611" spans="1:24" x14ac:dyDescent="0.25">
      <c r="A1611">
        <f t="shared" si="376"/>
        <v>1.0740000000000001</v>
      </c>
      <c r="B1611">
        <f t="shared" si="377"/>
        <v>1.1534760000000002</v>
      </c>
      <c r="E1611">
        <v>3.75</v>
      </c>
      <c r="F1611" t="s">
        <v>528</v>
      </c>
      <c r="G1611">
        <v>107.4</v>
      </c>
      <c r="H1611">
        <v>18.2</v>
      </c>
      <c r="I1611">
        <v>0.75900000000000001</v>
      </c>
      <c r="J1611">
        <f t="shared" si="370"/>
        <v>15.778395042462952</v>
      </c>
      <c r="K1611">
        <f t="shared" si="369"/>
        <v>3.9346266241750962</v>
      </c>
      <c r="L1611">
        <f t="shared" si="371"/>
        <v>5.183961296673381</v>
      </c>
      <c r="M1611">
        <v>91.930177270000001</v>
      </c>
      <c r="N1611">
        <v>42.800163570000002</v>
      </c>
      <c r="O1611">
        <f t="shared" si="372"/>
        <v>56.390202332015811</v>
      </c>
      <c r="P1611">
        <f t="shared" si="373"/>
        <v>2.3516573390109894</v>
      </c>
      <c r="Q1611">
        <v>96</v>
      </c>
      <c r="R1611">
        <v>44</v>
      </c>
      <c r="S1611">
        <v>61.333333330000002</v>
      </c>
      <c r="T1611">
        <v>52</v>
      </c>
      <c r="U1611">
        <v>1433.0163301756745</v>
      </c>
      <c r="V1611">
        <v>1087.659394603337</v>
      </c>
      <c r="W1611">
        <f t="shared" si="374"/>
        <v>1247.0475943644831</v>
      </c>
      <c r="X1611">
        <f t="shared" si="375"/>
        <v>946.50912412264267</v>
      </c>
    </row>
    <row r="1612" spans="1:24" x14ac:dyDescent="0.25">
      <c r="A1612">
        <f t="shared" si="376"/>
        <v>0.96</v>
      </c>
      <c r="B1612">
        <f t="shared" si="377"/>
        <v>0.92159999999999997</v>
      </c>
      <c r="E1612">
        <v>3.78</v>
      </c>
      <c r="F1612" t="s">
        <v>528</v>
      </c>
      <c r="G1612">
        <v>96</v>
      </c>
      <c r="H1612">
        <v>15.6</v>
      </c>
      <c r="I1612">
        <v>0.67300000000000004</v>
      </c>
      <c r="J1612">
        <f t="shared" si="370"/>
        <v>16.927083333333332</v>
      </c>
      <c r="K1612">
        <f t="shared" ref="K1612:K1629" si="378">(M1612*N1612)/1000</f>
        <v>3.5327256865606715</v>
      </c>
      <c r="L1612">
        <f t="shared" si="371"/>
        <v>5.2492209309965396</v>
      </c>
      <c r="M1612">
        <v>87.029640529999995</v>
      </c>
      <c r="N1612">
        <v>40.592212779999997</v>
      </c>
      <c r="O1612">
        <f t="shared" si="372"/>
        <v>60.315323595839516</v>
      </c>
      <c r="P1612">
        <f t="shared" si="373"/>
        <v>2.6020649217948715</v>
      </c>
      <c r="Q1612">
        <v>98</v>
      </c>
      <c r="R1612">
        <v>53</v>
      </c>
      <c r="S1612">
        <v>68</v>
      </c>
      <c r="T1612">
        <v>45</v>
      </c>
      <c r="U1612">
        <v>1675.1981560735207</v>
      </c>
      <c r="V1612">
        <v>1127.4083590374796</v>
      </c>
      <c r="W1612">
        <f t="shared" si="374"/>
        <v>1539.8874644286857</v>
      </c>
      <c r="X1612">
        <f t="shared" si="375"/>
        <v>1036.3442635605056</v>
      </c>
    </row>
    <row r="1613" spans="1:24" x14ac:dyDescent="0.25">
      <c r="A1613">
        <f t="shared" si="376"/>
        <v>1.0170000000000001</v>
      </c>
      <c r="B1613">
        <f t="shared" si="377"/>
        <v>1.0342890000000002</v>
      </c>
      <c r="E1613">
        <v>3.78</v>
      </c>
      <c r="F1613" t="s">
        <v>528</v>
      </c>
      <c r="G1613">
        <v>101.7</v>
      </c>
      <c r="H1613">
        <v>16.899999999999999</v>
      </c>
      <c r="I1613">
        <v>0.72399999999999998</v>
      </c>
      <c r="J1613">
        <f t="shared" si="370"/>
        <v>16.339727097552032</v>
      </c>
      <c r="K1613">
        <f t="shared" si="378"/>
        <v>2.9006905369252447</v>
      </c>
      <c r="L1613">
        <f t="shared" si="371"/>
        <v>4.0064786421619401</v>
      </c>
      <c r="M1613">
        <v>81.701580149999998</v>
      </c>
      <c r="N1613">
        <v>35.503481469999997</v>
      </c>
      <c r="O1613">
        <f t="shared" si="372"/>
        <v>49.03795783149171</v>
      </c>
      <c r="P1613">
        <f t="shared" si="373"/>
        <v>2.1007977201183432</v>
      </c>
      <c r="Q1613">
        <v>124</v>
      </c>
      <c r="R1613">
        <v>68</v>
      </c>
      <c r="S1613">
        <v>86.666666669999998</v>
      </c>
      <c r="T1613">
        <v>56</v>
      </c>
      <c r="U1613">
        <v>2441.0751588751164</v>
      </c>
      <c r="V1613">
        <v>1767.3384150255843</v>
      </c>
      <c r="W1613">
        <f t="shared" si="374"/>
        <v>2390.2354440571894</v>
      </c>
      <c r="X1613">
        <f t="shared" si="375"/>
        <v>1730.530461497405</v>
      </c>
    </row>
    <row r="1614" spans="1:24" x14ac:dyDescent="0.25">
      <c r="A1614">
        <f t="shared" si="376"/>
        <v>0.98699999999999999</v>
      </c>
      <c r="B1614">
        <f t="shared" si="377"/>
        <v>0.97416899999999995</v>
      </c>
      <c r="E1614">
        <v>3.79</v>
      </c>
      <c r="F1614" t="s">
        <v>528</v>
      </c>
      <c r="G1614">
        <v>98.7</v>
      </c>
      <c r="H1614">
        <v>18.2</v>
      </c>
      <c r="I1614">
        <v>0.74</v>
      </c>
      <c r="J1614">
        <f t="shared" si="370"/>
        <v>18.682589981820403</v>
      </c>
      <c r="K1614">
        <f t="shared" si="378"/>
        <v>3.3917196897331268</v>
      </c>
      <c r="L1614">
        <f t="shared" si="371"/>
        <v>4.5834049861258475</v>
      </c>
      <c r="M1614">
        <v>81.074125550000005</v>
      </c>
      <c r="N1614">
        <v>41.834798300000003</v>
      </c>
      <c r="O1614">
        <f t="shared" si="372"/>
        <v>56.533511216216219</v>
      </c>
      <c r="P1614">
        <f t="shared" si="373"/>
        <v>2.2986152912087916</v>
      </c>
      <c r="Q1614">
        <v>99</v>
      </c>
      <c r="R1614">
        <v>53</v>
      </c>
      <c r="S1614">
        <v>68.333333330000002</v>
      </c>
      <c r="T1614">
        <v>46</v>
      </c>
      <c r="U1614">
        <v>1633.4089348292616</v>
      </c>
      <c r="V1614">
        <v>1208.7226117736536</v>
      </c>
      <c r="W1614">
        <f t="shared" si="374"/>
        <v>1611.7684143969275</v>
      </c>
      <c r="X1614">
        <f t="shared" si="375"/>
        <v>1192.7086266537262</v>
      </c>
    </row>
    <row r="1615" spans="1:24" x14ac:dyDescent="0.25">
      <c r="A1615">
        <f t="shared" si="376"/>
        <v>0.99400000000000011</v>
      </c>
      <c r="B1615">
        <f t="shared" si="377"/>
        <v>0.98803600000000025</v>
      </c>
      <c r="E1615">
        <v>3.79</v>
      </c>
      <c r="F1615" t="s">
        <v>528</v>
      </c>
      <c r="G1615">
        <v>99.4</v>
      </c>
      <c r="H1615">
        <v>14.7</v>
      </c>
      <c r="I1615">
        <v>0.66500000000000004</v>
      </c>
      <c r="J1615">
        <f t="shared" si="370"/>
        <v>14.878000396746673</v>
      </c>
      <c r="K1615">
        <f t="shared" si="378"/>
        <v>3.8693746340342199</v>
      </c>
      <c r="L1615">
        <f t="shared" si="371"/>
        <v>5.8186084722319089</v>
      </c>
      <c r="M1615">
        <v>120.2890405</v>
      </c>
      <c r="N1615">
        <v>32.167308159999997</v>
      </c>
      <c r="O1615">
        <f t="shared" si="372"/>
        <v>48.371891969924803</v>
      </c>
      <c r="P1615">
        <f t="shared" si="373"/>
        <v>2.188252255782313</v>
      </c>
      <c r="Q1615">
        <v>98</v>
      </c>
      <c r="R1615">
        <v>63</v>
      </c>
      <c r="S1615">
        <v>74.666666669999998</v>
      </c>
      <c r="T1615">
        <v>35</v>
      </c>
      <c r="U1615">
        <v>2321.1972322523366</v>
      </c>
      <c r="V1615">
        <v>1543.596159447804</v>
      </c>
      <c r="W1615">
        <f t="shared" si="374"/>
        <v>1543.7464444667089</v>
      </c>
      <c r="X1615">
        <f t="shared" si="375"/>
        <v>1026.5913855703616</v>
      </c>
    </row>
    <row r="1616" spans="1:24" x14ac:dyDescent="0.25">
      <c r="A1616">
        <f t="shared" si="376"/>
        <v>1.0249999999999999</v>
      </c>
      <c r="B1616">
        <f t="shared" si="377"/>
        <v>1.0506249999999999</v>
      </c>
      <c r="E1616">
        <v>3.81</v>
      </c>
      <c r="F1616" t="s">
        <v>528</v>
      </c>
      <c r="G1616">
        <v>102.5</v>
      </c>
      <c r="H1616">
        <v>15.4</v>
      </c>
      <c r="I1616">
        <v>0.68100000000000005</v>
      </c>
      <c r="J1616">
        <f t="shared" si="370"/>
        <v>14.657941701368234</v>
      </c>
      <c r="K1616">
        <f t="shared" si="378"/>
        <v>4.2896302260484225</v>
      </c>
      <c r="L1616">
        <f t="shared" si="371"/>
        <v>6.2990164846526024</v>
      </c>
      <c r="M1616">
        <v>108.5378541</v>
      </c>
      <c r="N1616">
        <v>39.521973799999998</v>
      </c>
      <c r="O1616">
        <f t="shared" si="372"/>
        <v>58.035203817914827</v>
      </c>
      <c r="P1616">
        <f t="shared" si="373"/>
        <v>2.5663619350649349</v>
      </c>
      <c r="Q1616">
        <v>87</v>
      </c>
      <c r="R1616">
        <v>52</v>
      </c>
      <c r="S1616">
        <v>63.666666669999998</v>
      </c>
      <c r="T1616">
        <v>35</v>
      </c>
      <c r="U1616">
        <v>1610.9181943235842</v>
      </c>
      <c r="V1616">
        <v>1097.035290334361</v>
      </c>
      <c r="W1616">
        <f t="shared" si="374"/>
        <v>1187.3595310549513</v>
      </c>
      <c r="X1616">
        <f t="shared" si="375"/>
        <v>808.59184064842191</v>
      </c>
    </row>
    <row r="1617" spans="1:24" x14ac:dyDescent="0.25">
      <c r="A1617">
        <f t="shared" si="376"/>
        <v>1.032</v>
      </c>
      <c r="B1617">
        <f t="shared" si="377"/>
        <v>1.065024</v>
      </c>
      <c r="E1617">
        <v>3.81</v>
      </c>
      <c r="F1617" t="s">
        <v>528</v>
      </c>
      <c r="G1617">
        <v>103.2</v>
      </c>
      <c r="H1617">
        <v>17</v>
      </c>
      <c r="I1617">
        <v>0.72199999999999998</v>
      </c>
      <c r="J1617">
        <f t="shared" si="370"/>
        <v>15.962081605672736</v>
      </c>
      <c r="K1617">
        <f t="shared" si="378"/>
        <v>4.3027406157108032</v>
      </c>
      <c r="L1617">
        <f t="shared" si="371"/>
        <v>5.9594745369955726</v>
      </c>
      <c r="M1617">
        <v>97.288968479999994</v>
      </c>
      <c r="N1617">
        <v>44.226397740000003</v>
      </c>
      <c r="O1617">
        <f t="shared" si="372"/>
        <v>61.25539853185596</v>
      </c>
      <c r="P1617">
        <f t="shared" si="373"/>
        <v>2.6015528082352941</v>
      </c>
      <c r="Q1617">
        <v>97</v>
      </c>
      <c r="R1617">
        <v>54</v>
      </c>
      <c r="S1617">
        <v>68.333333330000002</v>
      </c>
      <c r="T1617">
        <v>43</v>
      </c>
      <c r="U1617">
        <v>1545.0802421603692</v>
      </c>
      <c r="V1617">
        <v>1115.5479348397864</v>
      </c>
      <c r="W1617">
        <f t="shared" si="374"/>
        <v>1270.5080679135754</v>
      </c>
      <c r="X1617">
        <f t="shared" si="375"/>
        <v>917.3068250336014</v>
      </c>
    </row>
    <row r="1618" spans="1:24" x14ac:dyDescent="0.25">
      <c r="A1618">
        <f t="shared" si="376"/>
        <v>1.0549999999999999</v>
      </c>
      <c r="B1618">
        <f t="shared" si="377"/>
        <v>1.1130249999999999</v>
      </c>
      <c r="E1618">
        <v>3.82</v>
      </c>
      <c r="F1618" t="s">
        <v>528</v>
      </c>
      <c r="G1618">
        <v>105.5</v>
      </c>
      <c r="H1618">
        <v>17.2</v>
      </c>
      <c r="I1618">
        <v>0.73199999999999998</v>
      </c>
      <c r="J1618">
        <f t="shared" si="370"/>
        <v>15.453381550279644</v>
      </c>
      <c r="K1618">
        <f t="shared" si="378"/>
        <v>4.4143668775191669</v>
      </c>
      <c r="L1618">
        <f t="shared" si="371"/>
        <v>6.030555843605419</v>
      </c>
      <c r="M1618">
        <v>85.235507249999998</v>
      </c>
      <c r="N1618">
        <v>51.790234140000003</v>
      </c>
      <c r="O1618">
        <f t="shared" si="372"/>
        <v>70.751685983606563</v>
      </c>
      <c r="P1618">
        <f t="shared" si="373"/>
        <v>3.0110601244186048</v>
      </c>
      <c r="Q1618">
        <v>93</v>
      </c>
      <c r="R1618">
        <v>45</v>
      </c>
      <c r="S1618">
        <v>61</v>
      </c>
      <c r="T1618">
        <v>48</v>
      </c>
      <c r="U1618">
        <v>1177.8282336995048</v>
      </c>
      <c r="V1618">
        <v>862.17026706803756</v>
      </c>
      <c r="W1618">
        <f t="shared" si="374"/>
        <v>1105.4812921989198</v>
      </c>
      <c r="X1618">
        <f t="shared" si="375"/>
        <v>809.2123058896093</v>
      </c>
    </row>
    <row r="1619" spans="1:24" x14ac:dyDescent="0.25">
      <c r="A1619">
        <f t="shared" si="376"/>
        <v>1.0490000000000002</v>
      </c>
      <c r="B1619">
        <f t="shared" si="377"/>
        <v>1.1004010000000004</v>
      </c>
      <c r="E1619">
        <v>3.84</v>
      </c>
      <c r="F1619" t="s">
        <v>528</v>
      </c>
      <c r="G1619">
        <v>104.9</v>
      </c>
      <c r="H1619">
        <v>21.8</v>
      </c>
      <c r="I1619">
        <v>0.83399999999999996</v>
      </c>
      <c r="J1619">
        <f t="shared" si="370"/>
        <v>19.810959822828217</v>
      </c>
      <c r="K1619">
        <f t="shared" si="378"/>
        <v>2.866397096294742</v>
      </c>
      <c r="L1619">
        <f t="shared" si="371"/>
        <v>3.436926973974511</v>
      </c>
      <c r="M1619">
        <v>89.797008550000001</v>
      </c>
      <c r="N1619">
        <v>31.920852849999999</v>
      </c>
      <c r="O1619">
        <f t="shared" si="372"/>
        <v>38.274403896882497</v>
      </c>
      <c r="P1619">
        <f t="shared" si="373"/>
        <v>1.4642593050458714</v>
      </c>
      <c r="Q1619">
        <v>104</v>
      </c>
      <c r="R1619">
        <v>54</v>
      </c>
      <c r="S1619">
        <v>70.666666669999998</v>
      </c>
      <c r="T1619">
        <v>50</v>
      </c>
      <c r="U1619">
        <v>2213.8088541077309</v>
      </c>
      <c r="V1619">
        <v>1846.3165843258475</v>
      </c>
      <c r="W1619">
        <f t="shared" si="374"/>
        <v>1972.2784888764365</v>
      </c>
      <c r="X1619">
        <f t="shared" si="375"/>
        <v>1644.880259722948</v>
      </c>
    </row>
    <row r="1620" spans="1:24" x14ac:dyDescent="0.25">
      <c r="A1620">
        <f t="shared" si="376"/>
        <v>1.044</v>
      </c>
      <c r="B1620">
        <f t="shared" si="377"/>
        <v>1.089936</v>
      </c>
      <c r="E1620">
        <v>3.87</v>
      </c>
      <c r="F1620" t="s">
        <v>528</v>
      </c>
      <c r="G1620">
        <v>104.4</v>
      </c>
      <c r="H1620">
        <v>15.4</v>
      </c>
      <c r="I1620">
        <v>0.68500000000000005</v>
      </c>
      <c r="J1620">
        <f t="shared" si="370"/>
        <v>14.129269975484799</v>
      </c>
      <c r="K1620">
        <f t="shared" si="378"/>
        <v>4.4149621498003331</v>
      </c>
      <c r="L1620">
        <f t="shared" si="371"/>
        <v>6.4452002186866171</v>
      </c>
      <c r="M1620">
        <v>107.814992</v>
      </c>
      <c r="N1620">
        <v>40.949427049999997</v>
      </c>
      <c r="O1620">
        <f t="shared" si="372"/>
        <v>59.780185474452544</v>
      </c>
      <c r="P1620">
        <f t="shared" si="373"/>
        <v>2.6590537045454541</v>
      </c>
      <c r="Q1620">
        <v>93</v>
      </c>
      <c r="R1620">
        <v>44</v>
      </c>
      <c r="S1620">
        <v>60.333333330000002</v>
      </c>
      <c r="T1620">
        <v>49</v>
      </c>
      <c r="U1620">
        <v>1473.3620877364633</v>
      </c>
      <c r="V1620">
        <v>1009.2530300994774</v>
      </c>
      <c r="W1620">
        <f t="shared" si="374"/>
        <v>1093.2521055969385</v>
      </c>
      <c r="X1620">
        <f t="shared" si="375"/>
        <v>748.87769233390293</v>
      </c>
    </row>
    <row r="1621" spans="1:24" x14ac:dyDescent="0.25">
      <c r="A1621">
        <f t="shared" si="376"/>
        <v>1.056</v>
      </c>
      <c r="B1621">
        <f t="shared" si="377"/>
        <v>1.1151360000000001</v>
      </c>
      <c r="E1621">
        <v>3.9</v>
      </c>
      <c r="F1621" t="s">
        <v>528</v>
      </c>
      <c r="G1621">
        <v>105.6</v>
      </c>
      <c r="H1621">
        <v>21.2</v>
      </c>
      <c r="I1621">
        <v>0.82299999999999995</v>
      </c>
      <c r="J1621">
        <f t="shared" si="370"/>
        <v>19.011134067952248</v>
      </c>
      <c r="K1621">
        <f t="shared" si="378"/>
        <v>4.2751532499622824</v>
      </c>
      <c r="L1621">
        <f t="shared" si="371"/>
        <v>5.1945969015337576</v>
      </c>
      <c r="M1621">
        <v>109.8606054</v>
      </c>
      <c r="N1621">
        <v>38.91434272</v>
      </c>
      <c r="O1621">
        <f t="shared" si="372"/>
        <v>47.283526998784936</v>
      </c>
      <c r="P1621">
        <f t="shared" si="373"/>
        <v>1.8355822037735849</v>
      </c>
      <c r="Q1621">
        <v>104</v>
      </c>
      <c r="R1621">
        <v>52</v>
      </c>
      <c r="S1621">
        <v>69.333333330000002</v>
      </c>
      <c r="T1621">
        <v>52</v>
      </c>
      <c r="U1621">
        <v>1781.6909777681067</v>
      </c>
      <c r="V1621">
        <v>1466.3316747031517</v>
      </c>
      <c r="W1621">
        <f t="shared" si="374"/>
        <v>1297.4193770595091</v>
      </c>
      <c r="X1621">
        <f t="shared" si="375"/>
        <v>1067.776147319976</v>
      </c>
    </row>
    <row r="1622" spans="1:24" x14ac:dyDescent="0.25">
      <c r="A1622">
        <f t="shared" si="376"/>
        <v>1.032</v>
      </c>
      <c r="B1622">
        <f t="shared" si="377"/>
        <v>1.065024</v>
      </c>
      <c r="E1622">
        <v>3.92</v>
      </c>
      <c r="F1622" t="s">
        <v>528</v>
      </c>
      <c r="G1622">
        <v>103.2</v>
      </c>
      <c r="H1622">
        <v>16.600000000000001</v>
      </c>
      <c r="I1622">
        <v>0.71699999999999997</v>
      </c>
      <c r="J1622">
        <f t="shared" si="370"/>
        <v>15.586503214951026</v>
      </c>
      <c r="K1622">
        <f t="shared" si="378"/>
        <v>2.9211647637299509</v>
      </c>
      <c r="L1622">
        <f t="shared" si="371"/>
        <v>4.0741489033890534</v>
      </c>
      <c r="M1622">
        <v>99.421224190000004</v>
      </c>
      <c r="N1622">
        <v>29.38170182</v>
      </c>
      <c r="O1622">
        <f t="shared" si="372"/>
        <v>40.978663626220367</v>
      </c>
      <c r="P1622">
        <f t="shared" si="373"/>
        <v>1.7699820373493975</v>
      </c>
      <c r="Q1622">
        <v>100</v>
      </c>
      <c r="R1622">
        <v>44</v>
      </c>
      <c r="S1622">
        <v>62.666666669999998</v>
      </c>
      <c r="T1622">
        <v>56</v>
      </c>
      <c r="U1622">
        <v>2132.8467307275941</v>
      </c>
      <c r="V1622">
        <v>1529.2511059316848</v>
      </c>
      <c r="W1622">
        <f t="shared" si="374"/>
        <v>1716.2103951981876</v>
      </c>
      <c r="X1622">
        <f t="shared" si="375"/>
        <v>1230.5228533571005</v>
      </c>
    </row>
    <row r="1623" spans="1:24" x14ac:dyDescent="0.25">
      <c r="A1623">
        <f t="shared" si="376"/>
        <v>1.0979999999999999</v>
      </c>
      <c r="B1623">
        <f t="shared" si="377"/>
        <v>1.2056039999999997</v>
      </c>
      <c r="E1623">
        <v>3.92</v>
      </c>
      <c r="F1623" t="s">
        <v>528</v>
      </c>
      <c r="G1623">
        <v>109.8</v>
      </c>
      <c r="H1623">
        <v>19.2</v>
      </c>
      <c r="I1623">
        <v>0.79200000000000004</v>
      </c>
      <c r="J1623">
        <f t="shared" si="370"/>
        <v>15.925627320413671</v>
      </c>
      <c r="K1623">
        <f t="shared" si="378"/>
        <v>3.3192393340618609</v>
      </c>
      <c r="L1623">
        <f t="shared" si="371"/>
        <v>4.1909587551286123</v>
      </c>
      <c r="M1623">
        <v>95.05610154</v>
      </c>
      <c r="N1623">
        <v>34.918740409999998</v>
      </c>
      <c r="O1623">
        <f t="shared" si="372"/>
        <v>44.089318699494946</v>
      </c>
      <c r="P1623">
        <f t="shared" si="373"/>
        <v>1.8186843963541666</v>
      </c>
      <c r="Q1623">
        <v>110</v>
      </c>
      <c r="R1623">
        <v>64</v>
      </c>
      <c r="S1623">
        <v>79.333333330000002</v>
      </c>
      <c r="T1623">
        <v>46</v>
      </c>
      <c r="U1623">
        <v>2271.9414388521473</v>
      </c>
      <c r="V1623">
        <v>1799.3776195709006</v>
      </c>
      <c r="W1623">
        <f t="shared" si="374"/>
        <v>1912.0846759288606</v>
      </c>
      <c r="X1623">
        <f t="shared" si="375"/>
        <v>1514.3710633356577</v>
      </c>
    </row>
    <row r="1624" spans="1:24" x14ac:dyDescent="0.25">
      <c r="A1624">
        <f t="shared" si="376"/>
        <v>1.002</v>
      </c>
      <c r="B1624">
        <f t="shared" si="377"/>
        <v>1.0040039999999999</v>
      </c>
      <c r="E1624">
        <v>3.94</v>
      </c>
      <c r="F1624" t="s">
        <v>528</v>
      </c>
      <c r="G1624">
        <v>100.2</v>
      </c>
      <c r="H1624">
        <v>16.600000000000001</v>
      </c>
      <c r="I1624">
        <v>0.70599999999999996</v>
      </c>
      <c r="J1624">
        <f t="shared" si="370"/>
        <v>16.533798670124824</v>
      </c>
      <c r="K1624">
        <f t="shared" si="378"/>
        <v>4.0806744572938332</v>
      </c>
      <c r="L1624">
        <f t="shared" si="371"/>
        <v>5.7799921491414068</v>
      </c>
      <c r="M1624">
        <v>120.34849029999999</v>
      </c>
      <c r="N1624">
        <v>33.907151200000001</v>
      </c>
      <c r="O1624">
        <f t="shared" si="372"/>
        <v>48.027126345609069</v>
      </c>
      <c r="P1624">
        <f t="shared" si="373"/>
        <v>2.042599469879518</v>
      </c>
      <c r="Q1624">
        <v>105</v>
      </c>
      <c r="R1624">
        <v>52</v>
      </c>
      <c r="S1624">
        <v>69.666666669999998</v>
      </c>
      <c r="T1624">
        <v>53</v>
      </c>
      <c r="U1624">
        <v>2054.6304895705889</v>
      </c>
      <c r="V1624">
        <v>1450.5691256368357</v>
      </c>
      <c r="W1624">
        <f t="shared" si="374"/>
        <v>1365.7872961755563</v>
      </c>
      <c r="X1624">
        <f t="shared" si="375"/>
        <v>964.24583109994273</v>
      </c>
    </row>
    <row r="1625" spans="1:24" x14ac:dyDescent="0.25">
      <c r="A1625">
        <f t="shared" si="376"/>
        <v>1.0549999999999999</v>
      </c>
      <c r="B1625">
        <f t="shared" si="377"/>
        <v>1.1130249999999999</v>
      </c>
      <c r="E1625">
        <v>3.96</v>
      </c>
      <c r="F1625" t="s">
        <v>528</v>
      </c>
      <c r="G1625">
        <v>105.5</v>
      </c>
      <c r="H1625">
        <v>16.2</v>
      </c>
      <c r="I1625">
        <v>0.70699999999999996</v>
      </c>
      <c r="J1625">
        <f t="shared" si="370"/>
        <v>14.554929134565711</v>
      </c>
      <c r="K1625">
        <f t="shared" si="378"/>
        <v>4.6810304634053468</v>
      </c>
      <c r="L1625">
        <f t="shared" si="371"/>
        <v>6.6209766101914385</v>
      </c>
      <c r="M1625">
        <v>77.683186379999995</v>
      </c>
      <c r="N1625">
        <v>60.257961620000003</v>
      </c>
      <c r="O1625">
        <f t="shared" si="372"/>
        <v>85.230497340876951</v>
      </c>
      <c r="P1625">
        <f t="shared" si="373"/>
        <v>3.7196272604938274</v>
      </c>
      <c r="Q1625">
        <v>96</v>
      </c>
      <c r="R1625">
        <v>46</v>
      </c>
      <c r="S1625">
        <v>62.666666669999998</v>
      </c>
      <c r="T1625">
        <v>50</v>
      </c>
      <c r="U1625">
        <v>1039.9732248692683</v>
      </c>
      <c r="V1625">
        <v>735.26106998257262</v>
      </c>
      <c r="W1625">
        <f t="shared" si="374"/>
        <v>1070.9892560607072</v>
      </c>
      <c r="X1625">
        <f t="shared" si="375"/>
        <v>757.18940403492002</v>
      </c>
    </row>
    <row r="1626" spans="1:24" x14ac:dyDescent="0.25">
      <c r="A1626">
        <f t="shared" si="376"/>
        <v>0.99400000000000011</v>
      </c>
      <c r="B1626">
        <f t="shared" si="377"/>
        <v>0.98803600000000025</v>
      </c>
      <c r="E1626">
        <v>3.97</v>
      </c>
      <c r="F1626" t="s">
        <v>528</v>
      </c>
      <c r="G1626">
        <v>99.4</v>
      </c>
      <c r="H1626">
        <v>15.6</v>
      </c>
      <c r="I1626">
        <v>0.68</v>
      </c>
      <c r="J1626">
        <f t="shared" si="370"/>
        <v>15.78889838022096</v>
      </c>
      <c r="K1626">
        <f t="shared" si="378"/>
        <v>4.1698187358556291</v>
      </c>
      <c r="L1626">
        <f t="shared" si="371"/>
        <v>6.132086376258278</v>
      </c>
      <c r="M1626">
        <v>105.4112554</v>
      </c>
      <c r="N1626">
        <v>39.557623329999998</v>
      </c>
      <c r="O1626">
        <f t="shared" si="372"/>
        <v>58.17297548529411</v>
      </c>
      <c r="P1626">
        <f t="shared" si="373"/>
        <v>2.5357450852564103</v>
      </c>
      <c r="Q1626">
        <v>114</v>
      </c>
      <c r="R1626">
        <v>63</v>
      </c>
      <c r="S1626">
        <v>80</v>
      </c>
      <c r="T1626">
        <v>51</v>
      </c>
      <c r="U1626">
        <v>2022.3661905220938</v>
      </c>
      <c r="V1626">
        <v>1375.2090095550238</v>
      </c>
      <c r="W1626">
        <f t="shared" si="374"/>
        <v>1534.8388995827049</v>
      </c>
      <c r="X1626">
        <f t="shared" si="375"/>
        <v>1043.6904517162395</v>
      </c>
    </row>
    <row r="1627" spans="1:24" x14ac:dyDescent="0.25">
      <c r="A1627">
        <f t="shared" si="376"/>
        <v>1.0270000000000001</v>
      </c>
      <c r="B1627">
        <f t="shared" si="377"/>
        <v>1.0547290000000002</v>
      </c>
      <c r="E1627">
        <v>3.97</v>
      </c>
      <c r="F1627" t="s">
        <v>528</v>
      </c>
      <c r="G1627">
        <v>102.7</v>
      </c>
      <c r="H1627">
        <v>15.3</v>
      </c>
      <c r="I1627">
        <v>0.68200000000000005</v>
      </c>
      <c r="J1627">
        <f t="shared" si="370"/>
        <v>14.506095878656978</v>
      </c>
      <c r="K1627">
        <f t="shared" si="378"/>
        <v>3.4995383044821713</v>
      </c>
      <c r="L1627">
        <f t="shared" si="371"/>
        <v>5.1312878364841215</v>
      </c>
      <c r="M1627">
        <v>104.9116416</v>
      </c>
      <c r="N1627">
        <v>33.357006439999999</v>
      </c>
      <c r="O1627">
        <f t="shared" si="372"/>
        <v>48.910566627565977</v>
      </c>
      <c r="P1627">
        <f t="shared" si="373"/>
        <v>2.1801964993464051</v>
      </c>
      <c r="Q1627">
        <v>109</v>
      </c>
      <c r="R1627">
        <v>61</v>
      </c>
      <c r="S1627">
        <v>77</v>
      </c>
      <c r="T1627">
        <v>48</v>
      </c>
      <c r="U1627">
        <v>2308.3606179859585</v>
      </c>
      <c r="V1627">
        <v>1574.3019414664238</v>
      </c>
      <c r="W1627">
        <f t="shared" si="374"/>
        <v>1760.2321975188377</v>
      </c>
      <c r="X1627">
        <f t="shared" si="375"/>
        <v>1200.4783587078473</v>
      </c>
    </row>
    <row r="1628" spans="1:24" x14ac:dyDescent="0.25">
      <c r="A1628">
        <f t="shared" si="376"/>
        <v>1.0959999999999999</v>
      </c>
      <c r="B1628">
        <f t="shared" si="377"/>
        <v>1.2012159999999996</v>
      </c>
      <c r="E1628">
        <v>3.99</v>
      </c>
      <c r="F1628" t="s">
        <v>528</v>
      </c>
      <c r="G1628">
        <v>109.6</v>
      </c>
      <c r="H1628">
        <v>18.3</v>
      </c>
      <c r="I1628">
        <v>0.77300000000000002</v>
      </c>
      <c r="J1628">
        <f t="shared" si="370"/>
        <v>15.234562310192343</v>
      </c>
      <c r="K1628">
        <f t="shared" si="378"/>
        <v>4.5376661870198927</v>
      </c>
      <c r="L1628">
        <f t="shared" si="371"/>
        <v>5.8702020530658379</v>
      </c>
      <c r="M1628">
        <v>92.621870880000003</v>
      </c>
      <c r="N1628">
        <v>48.991303500000001</v>
      </c>
      <c r="O1628">
        <f t="shared" si="372"/>
        <v>63.378141655886154</v>
      </c>
      <c r="P1628">
        <f t="shared" si="373"/>
        <v>2.6771204098360655</v>
      </c>
      <c r="Q1628">
        <v>113</v>
      </c>
      <c r="R1628">
        <v>50</v>
      </c>
      <c r="S1628">
        <v>71</v>
      </c>
      <c r="T1628">
        <v>63</v>
      </c>
      <c r="U1628">
        <v>1449.2368017927915</v>
      </c>
      <c r="V1628">
        <v>1120.260047785828</v>
      </c>
      <c r="W1628">
        <f t="shared" si="374"/>
        <v>1251.7447881573532</v>
      </c>
      <c r="X1628">
        <f t="shared" si="375"/>
        <v>967.59872124563412</v>
      </c>
    </row>
    <row r="1629" spans="1:24" x14ac:dyDescent="0.25">
      <c r="A1629">
        <f t="shared" si="376"/>
        <v>1.1579999999999999</v>
      </c>
      <c r="B1629">
        <f t="shared" si="377"/>
        <v>1.3409639999999998</v>
      </c>
      <c r="E1629">
        <v>3.99</v>
      </c>
      <c r="F1629" t="s">
        <v>528</v>
      </c>
      <c r="G1629">
        <v>115.8</v>
      </c>
      <c r="H1629">
        <v>16.8</v>
      </c>
      <c r="I1629">
        <v>0.74199999999999999</v>
      </c>
      <c r="J1629">
        <f t="shared" si="370"/>
        <v>12.528300536032289</v>
      </c>
      <c r="K1629">
        <f t="shared" si="378"/>
        <v>3.1869523051895823</v>
      </c>
      <c r="L1629">
        <f t="shared" si="371"/>
        <v>4.2950839692581972</v>
      </c>
      <c r="M1629">
        <v>91.567460319999995</v>
      </c>
      <c r="N1629">
        <v>34.804419539999998</v>
      </c>
      <c r="O1629">
        <f t="shared" si="372"/>
        <v>46.906225795148245</v>
      </c>
      <c r="P1629">
        <f t="shared" si="373"/>
        <v>2.0716916392857141</v>
      </c>
      <c r="Q1629">
        <v>107</v>
      </c>
      <c r="R1629">
        <v>48</v>
      </c>
      <c r="S1629">
        <v>67.666666669999998</v>
      </c>
      <c r="T1629">
        <v>59</v>
      </c>
      <c r="U1629">
        <v>1944.1975348053743</v>
      </c>
      <c r="V1629">
        <v>1442.5945708255877</v>
      </c>
      <c r="W1629">
        <f t="shared" si="374"/>
        <v>1698.5925157351787</v>
      </c>
      <c r="X1629">
        <f t="shared" si="375"/>
        <v>1260.3556466755026</v>
      </c>
    </row>
    <row r="1630" spans="1:24" x14ac:dyDescent="0.25">
      <c r="A1630">
        <f t="shared" si="376"/>
        <v>1.05</v>
      </c>
      <c r="B1630">
        <f t="shared" si="377"/>
        <v>1.1025</v>
      </c>
      <c r="C1630" t="s">
        <v>529</v>
      </c>
      <c r="E1630">
        <v>4</v>
      </c>
      <c r="F1630" t="s">
        <v>528</v>
      </c>
      <c r="G1630">
        <v>105</v>
      </c>
      <c r="H1630">
        <v>18</v>
      </c>
      <c r="I1630">
        <v>0.74</v>
      </c>
      <c r="J1630">
        <f t="shared" si="370"/>
        <v>16.326530612244898</v>
      </c>
      <c r="K1630">
        <v>2.7</v>
      </c>
      <c r="L1630">
        <f t="shared" si="371"/>
        <v>3.6486486486486491</v>
      </c>
      <c r="M1630">
        <v>68</v>
      </c>
      <c r="N1630">
        <v>41</v>
      </c>
      <c r="O1630">
        <f t="shared" si="372"/>
        <v>55.405405405405403</v>
      </c>
      <c r="P1630">
        <f t="shared" si="373"/>
        <v>2.2777777777777777</v>
      </c>
      <c r="Q1630">
        <v>85</v>
      </c>
      <c r="R1630">
        <v>49</v>
      </c>
      <c r="S1630">
        <v>61</v>
      </c>
      <c r="T1630">
        <v>36</v>
      </c>
      <c r="U1630">
        <f>S1630*1000/N1630</f>
        <v>1487.8048780487804</v>
      </c>
      <c r="V1630">
        <f>U1630*I1630</f>
        <v>1100.9756097560976</v>
      </c>
      <c r="W1630">
        <f t="shared" si="374"/>
        <v>1807.4074074074074</v>
      </c>
      <c r="X1630">
        <f t="shared" si="375"/>
        <v>1337.4814814814815</v>
      </c>
    </row>
    <row r="1631" spans="1:24" x14ac:dyDescent="0.25">
      <c r="A1631">
        <f t="shared" si="376"/>
        <v>1.06</v>
      </c>
      <c r="B1631">
        <f t="shared" si="377"/>
        <v>1.1236000000000002</v>
      </c>
      <c r="E1631">
        <v>4</v>
      </c>
      <c r="F1631" t="s">
        <v>528</v>
      </c>
      <c r="G1631">
        <v>106</v>
      </c>
      <c r="H1631">
        <v>15</v>
      </c>
      <c r="I1631">
        <v>0.7</v>
      </c>
      <c r="J1631">
        <f t="shared" si="370"/>
        <v>13.349946600213597</v>
      </c>
      <c r="K1631">
        <f t="shared" ref="K1631:K1694" si="379">(M1631*N1631)/1000</f>
        <v>3.24</v>
      </c>
      <c r="L1631">
        <f t="shared" si="371"/>
        <v>4.628571428571429</v>
      </c>
      <c r="M1631">
        <v>81</v>
      </c>
      <c r="N1631">
        <v>40</v>
      </c>
      <c r="O1631">
        <f t="shared" si="372"/>
        <v>57.142857142857146</v>
      </c>
      <c r="P1631">
        <f t="shared" si="373"/>
        <v>2.6666666666666665</v>
      </c>
      <c r="Q1631">
        <v>94</v>
      </c>
      <c r="R1631">
        <v>49</v>
      </c>
      <c r="S1631">
        <v>64</v>
      </c>
      <c r="T1631">
        <v>45</v>
      </c>
      <c r="U1631">
        <v>1600</v>
      </c>
      <c r="V1631">
        <v>1120</v>
      </c>
      <c r="W1631">
        <f t="shared" si="374"/>
        <v>1580.2469135802469</v>
      </c>
      <c r="X1631">
        <f t="shared" si="375"/>
        <v>1106.1728395061727</v>
      </c>
    </row>
    <row r="1632" spans="1:24" x14ac:dyDescent="0.25">
      <c r="A1632">
        <f t="shared" si="376"/>
        <v>1.048</v>
      </c>
      <c r="B1632">
        <f t="shared" si="377"/>
        <v>1.0983040000000002</v>
      </c>
      <c r="E1632">
        <v>4.0199999999999996</v>
      </c>
      <c r="F1632" t="s">
        <v>528</v>
      </c>
      <c r="G1632">
        <v>104.8</v>
      </c>
      <c r="H1632">
        <v>17.8</v>
      </c>
      <c r="I1632">
        <v>0.74399999999999999</v>
      </c>
      <c r="J1632">
        <f t="shared" si="370"/>
        <v>16.206806130178894</v>
      </c>
      <c r="K1632">
        <f t="shared" si="379"/>
        <v>3.9611765188798205</v>
      </c>
      <c r="L1632">
        <f t="shared" si="371"/>
        <v>5.3241619877416939</v>
      </c>
      <c r="M1632">
        <v>102.3809524</v>
      </c>
      <c r="N1632">
        <v>38.690561340000002</v>
      </c>
      <c r="O1632">
        <f t="shared" si="372"/>
        <v>52.003442661290329</v>
      </c>
      <c r="P1632">
        <f t="shared" si="373"/>
        <v>2.1736270415730337</v>
      </c>
      <c r="Q1632">
        <v>110</v>
      </c>
      <c r="R1632">
        <v>35</v>
      </c>
      <c r="S1632">
        <v>60</v>
      </c>
      <c r="T1632">
        <v>75</v>
      </c>
      <c r="U1632">
        <v>1550.7658178629051</v>
      </c>
      <c r="V1632">
        <v>1153.7697684900013</v>
      </c>
      <c r="W1632">
        <f t="shared" si="374"/>
        <v>1211.761196988361</v>
      </c>
      <c r="X1632">
        <f t="shared" si="375"/>
        <v>901.55033055934064</v>
      </c>
    </row>
    <row r="1633" spans="1:24" x14ac:dyDescent="0.25">
      <c r="A1633">
        <f t="shared" si="376"/>
        <v>1.2090000000000001</v>
      </c>
      <c r="B1633">
        <f t="shared" si="377"/>
        <v>1.4616810000000002</v>
      </c>
      <c r="E1633">
        <v>4.0199999999999996</v>
      </c>
      <c r="F1633" t="s">
        <v>528</v>
      </c>
      <c r="G1633">
        <v>120.9</v>
      </c>
      <c r="H1633">
        <v>16.2</v>
      </c>
      <c r="I1633">
        <v>0.73699999999999999</v>
      </c>
      <c r="J1633">
        <f t="shared" si="370"/>
        <v>11.083129629515604</v>
      </c>
      <c r="K1633">
        <f t="shared" si="379"/>
        <v>2.9073170333371245</v>
      </c>
      <c r="L1633">
        <f t="shared" si="371"/>
        <v>3.9447992311222859</v>
      </c>
      <c r="M1633">
        <v>78.298911840000002</v>
      </c>
      <c r="N1633">
        <v>37.131001759999997</v>
      </c>
      <c r="O1633">
        <f t="shared" si="372"/>
        <v>50.381277829036634</v>
      </c>
      <c r="P1633">
        <f t="shared" si="373"/>
        <v>2.2920371456790121</v>
      </c>
      <c r="Q1633">
        <v>88</v>
      </c>
      <c r="R1633">
        <v>47</v>
      </c>
      <c r="S1633">
        <v>60.666666669999998</v>
      </c>
      <c r="T1633">
        <v>41</v>
      </c>
      <c r="U1633">
        <v>1633.8548327385608</v>
      </c>
      <c r="V1633">
        <v>1204.1510117283194</v>
      </c>
      <c r="W1633">
        <f t="shared" si="374"/>
        <v>1669.3512533888218</v>
      </c>
      <c r="X1633">
        <f t="shared" si="375"/>
        <v>1230.3118737475615</v>
      </c>
    </row>
    <row r="1634" spans="1:24" x14ac:dyDescent="0.25">
      <c r="A1634">
        <f t="shared" si="376"/>
        <v>0.97499999999999998</v>
      </c>
      <c r="B1634">
        <f t="shared" si="377"/>
        <v>0.95062499999999994</v>
      </c>
      <c r="E1634">
        <v>4.04</v>
      </c>
      <c r="F1634" t="s">
        <v>528</v>
      </c>
      <c r="G1634">
        <v>97.5</v>
      </c>
      <c r="H1634">
        <v>13.4</v>
      </c>
      <c r="I1634">
        <v>0.621</v>
      </c>
      <c r="J1634">
        <f t="shared" si="370"/>
        <v>14.095989480604866</v>
      </c>
      <c r="K1634">
        <f t="shared" si="379"/>
        <v>4.1094802716805585</v>
      </c>
      <c r="L1634">
        <f t="shared" si="371"/>
        <v>6.6175205663132992</v>
      </c>
      <c r="M1634">
        <v>134.5274569</v>
      </c>
      <c r="N1634">
        <v>30.547520680000002</v>
      </c>
      <c r="O1634">
        <f t="shared" si="372"/>
        <v>49.190854557165864</v>
      </c>
      <c r="P1634">
        <f t="shared" si="373"/>
        <v>2.2796657223880596</v>
      </c>
      <c r="Q1634">
        <v>100</v>
      </c>
      <c r="R1634">
        <v>64</v>
      </c>
      <c r="S1634">
        <v>76</v>
      </c>
      <c r="T1634">
        <v>36</v>
      </c>
      <c r="U1634">
        <v>2487.9269514582415</v>
      </c>
      <c r="V1634">
        <v>1545.002636855568</v>
      </c>
      <c r="W1634">
        <f t="shared" si="374"/>
        <v>1479.5058250793363</v>
      </c>
      <c r="X1634">
        <f t="shared" si="375"/>
        <v>918.77311737426783</v>
      </c>
    </row>
    <row r="1635" spans="1:24" x14ac:dyDescent="0.25">
      <c r="A1635">
        <f t="shared" si="376"/>
        <v>1.0049999999999999</v>
      </c>
      <c r="B1635">
        <f t="shared" si="377"/>
        <v>1.0100249999999997</v>
      </c>
      <c r="E1635">
        <v>4.04</v>
      </c>
      <c r="F1635" t="s">
        <v>528</v>
      </c>
      <c r="G1635">
        <v>100.5</v>
      </c>
      <c r="H1635">
        <v>16</v>
      </c>
      <c r="I1635">
        <v>0.69199999999999995</v>
      </c>
      <c r="J1635">
        <f t="shared" si="370"/>
        <v>15.841192049701744</v>
      </c>
      <c r="K1635">
        <f t="shared" si="379"/>
        <v>4.2656778758751885</v>
      </c>
      <c r="L1635">
        <f t="shared" si="371"/>
        <v>6.164274387102874</v>
      </c>
      <c r="M1635">
        <v>128.17829459999999</v>
      </c>
      <c r="N1635">
        <v>33.279252849999999</v>
      </c>
      <c r="O1635">
        <f t="shared" si="372"/>
        <v>48.091405852601156</v>
      </c>
      <c r="P1635">
        <f t="shared" si="373"/>
        <v>2.0799533031249999</v>
      </c>
      <c r="Q1635">
        <v>104</v>
      </c>
      <c r="R1635">
        <v>41</v>
      </c>
      <c r="S1635">
        <v>62</v>
      </c>
      <c r="T1635">
        <v>63</v>
      </c>
      <c r="U1635">
        <v>1863.0225948717475</v>
      </c>
      <c r="V1635">
        <v>1289.2116356512493</v>
      </c>
      <c r="W1635">
        <f t="shared" si="374"/>
        <v>1162.7694693149697</v>
      </c>
      <c r="X1635">
        <f t="shared" si="375"/>
        <v>804.63647276595896</v>
      </c>
    </row>
    <row r="1636" spans="1:24" x14ac:dyDescent="0.25">
      <c r="A1636">
        <f t="shared" si="376"/>
        <v>1.01</v>
      </c>
      <c r="B1636">
        <f t="shared" si="377"/>
        <v>1.0201</v>
      </c>
      <c r="E1636">
        <v>4.05</v>
      </c>
      <c r="F1636" t="s">
        <v>528</v>
      </c>
      <c r="G1636">
        <v>101</v>
      </c>
      <c r="H1636">
        <v>16</v>
      </c>
      <c r="I1636">
        <v>0.69299999999999995</v>
      </c>
      <c r="J1636">
        <f t="shared" si="370"/>
        <v>15.684736790510733</v>
      </c>
      <c r="K1636">
        <f t="shared" si="379"/>
        <v>3.6683882694452197</v>
      </c>
      <c r="L1636">
        <f t="shared" si="371"/>
        <v>5.2934895662990185</v>
      </c>
      <c r="M1636">
        <v>85.088841509999995</v>
      </c>
      <c r="N1636">
        <v>43.11244817</v>
      </c>
      <c r="O1636">
        <f t="shared" si="372"/>
        <v>62.211324920634922</v>
      </c>
      <c r="P1636">
        <f t="shared" si="373"/>
        <v>2.694528010625</v>
      </c>
      <c r="Q1636">
        <v>97</v>
      </c>
      <c r="R1636">
        <v>54</v>
      </c>
      <c r="S1636">
        <v>68.333333330000002</v>
      </c>
      <c r="T1636">
        <v>43</v>
      </c>
      <c r="U1636">
        <v>1585.002388650016</v>
      </c>
      <c r="V1636">
        <v>1098.406655334461</v>
      </c>
      <c r="W1636">
        <f t="shared" si="374"/>
        <v>1490.2093957537213</v>
      </c>
      <c r="X1636">
        <f t="shared" si="375"/>
        <v>1032.7151112573288</v>
      </c>
    </row>
    <row r="1637" spans="1:24" x14ac:dyDescent="0.25">
      <c r="A1637">
        <f t="shared" si="376"/>
        <v>1.0249999999999999</v>
      </c>
      <c r="B1637">
        <f t="shared" si="377"/>
        <v>1.0506249999999999</v>
      </c>
      <c r="E1637">
        <v>4.05</v>
      </c>
      <c r="F1637" t="s">
        <v>528</v>
      </c>
      <c r="G1637">
        <v>102.5</v>
      </c>
      <c r="H1637">
        <v>16.399999999999999</v>
      </c>
      <c r="I1637">
        <v>0.70599999999999996</v>
      </c>
      <c r="J1637">
        <f t="shared" si="370"/>
        <v>15.609756097560975</v>
      </c>
      <c r="K1637">
        <f t="shared" si="379"/>
        <v>4.2489134338900429</v>
      </c>
      <c r="L1637">
        <f t="shared" si="371"/>
        <v>6.0182909828470867</v>
      </c>
      <c r="M1637">
        <v>93.203572780000002</v>
      </c>
      <c r="N1637">
        <v>45.58745236</v>
      </c>
      <c r="O1637">
        <f t="shared" si="372"/>
        <v>64.571462266288961</v>
      </c>
      <c r="P1637">
        <f t="shared" si="373"/>
        <v>2.7797227048780488</v>
      </c>
      <c r="Q1637">
        <v>95</v>
      </c>
      <c r="R1637">
        <v>49</v>
      </c>
      <c r="S1637">
        <v>64.333333330000002</v>
      </c>
      <c r="T1637">
        <v>46</v>
      </c>
      <c r="U1637">
        <v>1411.2070317499972</v>
      </c>
      <c r="V1637">
        <v>996.31216441549793</v>
      </c>
      <c r="W1637">
        <f t="shared" si="374"/>
        <v>1211.2900736807974</v>
      </c>
      <c r="X1637">
        <f t="shared" si="375"/>
        <v>855.17079201864294</v>
      </c>
    </row>
    <row r="1638" spans="1:24" x14ac:dyDescent="0.25">
      <c r="A1638">
        <f t="shared" si="376"/>
        <v>1.0390000000000001</v>
      </c>
      <c r="B1638">
        <f t="shared" si="377"/>
        <v>1.0795210000000004</v>
      </c>
      <c r="E1638">
        <v>4.0599999999999996</v>
      </c>
      <c r="F1638" t="s">
        <v>528</v>
      </c>
      <c r="G1638">
        <v>103.9</v>
      </c>
      <c r="H1638">
        <v>17.7</v>
      </c>
      <c r="I1638">
        <v>0.747</v>
      </c>
      <c r="J1638">
        <f t="shared" si="370"/>
        <v>16.39616088987615</v>
      </c>
      <c r="K1638">
        <f t="shared" si="379"/>
        <v>3.7922787318775608</v>
      </c>
      <c r="L1638">
        <f t="shared" si="371"/>
        <v>5.0766783559271227</v>
      </c>
      <c r="M1638">
        <v>91.401356539999995</v>
      </c>
      <c r="N1638">
        <v>41.49039878</v>
      </c>
      <c r="O1638">
        <f t="shared" si="372"/>
        <v>55.542702516733598</v>
      </c>
      <c r="P1638">
        <f t="shared" si="373"/>
        <v>2.3440903265536726</v>
      </c>
      <c r="Q1638">
        <v>128</v>
      </c>
      <c r="R1638">
        <v>59</v>
      </c>
      <c r="S1638">
        <v>82</v>
      </c>
      <c r="T1638">
        <v>69</v>
      </c>
      <c r="U1638">
        <v>1976.3608548281106</v>
      </c>
      <c r="V1638">
        <v>1476.3415585565986</v>
      </c>
      <c r="W1638">
        <f t="shared" si="374"/>
        <v>1729.8306542863577</v>
      </c>
      <c r="X1638">
        <f t="shared" si="375"/>
        <v>1292.1834987519092</v>
      </c>
    </row>
    <row r="1639" spans="1:24" x14ac:dyDescent="0.25">
      <c r="A1639">
        <f t="shared" si="376"/>
        <v>0.98799999999999999</v>
      </c>
      <c r="B1639">
        <f t="shared" si="377"/>
        <v>0.97614400000000001</v>
      </c>
      <c r="E1639">
        <v>4.08</v>
      </c>
      <c r="F1639" t="s">
        <v>528</v>
      </c>
      <c r="G1639">
        <v>98.8</v>
      </c>
      <c r="H1639">
        <v>13.6</v>
      </c>
      <c r="I1639">
        <v>0.628</v>
      </c>
      <c r="J1639">
        <f t="shared" si="370"/>
        <v>13.932370633840907</v>
      </c>
      <c r="K1639">
        <f t="shared" si="379"/>
        <v>4.0697040843255587</v>
      </c>
      <c r="L1639">
        <f t="shared" si="371"/>
        <v>6.4804205164419724</v>
      </c>
      <c r="M1639">
        <v>107.2989785</v>
      </c>
      <c r="N1639">
        <v>37.928637729999998</v>
      </c>
      <c r="O1639">
        <f t="shared" si="372"/>
        <v>60.395919952229299</v>
      </c>
      <c r="P1639">
        <f t="shared" si="373"/>
        <v>2.7888704213235296</v>
      </c>
      <c r="Q1639">
        <v>109</v>
      </c>
      <c r="R1639">
        <v>32</v>
      </c>
      <c r="S1639">
        <v>57.666666669999998</v>
      </c>
      <c r="T1639">
        <v>77</v>
      </c>
      <c r="U1639">
        <v>1520.3991000285262</v>
      </c>
      <c r="V1639">
        <v>954.81063481791443</v>
      </c>
      <c r="W1639">
        <f t="shared" si="374"/>
        <v>1133.5795522254864</v>
      </c>
      <c r="X1639">
        <f t="shared" si="375"/>
        <v>711.88795879760551</v>
      </c>
    </row>
    <row r="1640" spans="1:24" x14ac:dyDescent="0.25">
      <c r="A1640">
        <f t="shared" si="376"/>
        <v>1.022</v>
      </c>
      <c r="B1640">
        <f t="shared" si="377"/>
        <v>1.044484</v>
      </c>
      <c r="E1640">
        <v>4.0999999999999996</v>
      </c>
      <c r="F1640" t="s">
        <v>528</v>
      </c>
      <c r="G1640">
        <v>102.2</v>
      </c>
      <c r="H1640">
        <v>16.8</v>
      </c>
      <c r="I1640">
        <v>0.71499999999999997</v>
      </c>
      <c r="J1640">
        <f t="shared" si="370"/>
        <v>16.084497225424229</v>
      </c>
      <c r="K1640">
        <f t="shared" si="379"/>
        <v>3.8651237913411234</v>
      </c>
      <c r="L1640">
        <f t="shared" si="371"/>
        <v>5.4057675403372354</v>
      </c>
      <c r="M1640">
        <v>94.434079600000004</v>
      </c>
      <c r="N1640">
        <v>40.929331949999998</v>
      </c>
      <c r="O1640">
        <f t="shared" si="372"/>
        <v>57.243820909090907</v>
      </c>
      <c r="P1640">
        <f t="shared" si="373"/>
        <v>2.4362697589285713</v>
      </c>
      <c r="Q1640">
        <v>99</v>
      </c>
      <c r="R1640">
        <v>60</v>
      </c>
      <c r="S1640">
        <v>73</v>
      </c>
      <c r="T1640">
        <v>39</v>
      </c>
      <c r="U1640">
        <v>1783.5619718684416</v>
      </c>
      <c r="V1640">
        <v>1275.2468098859356</v>
      </c>
      <c r="W1640">
        <f t="shared" si="374"/>
        <v>1510.9477251629326</v>
      </c>
      <c r="X1640">
        <f t="shared" si="375"/>
        <v>1080.3276234914968</v>
      </c>
    </row>
    <row r="1641" spans="1:24" x14ac:dyDescent="0.25">
      <c r="A1641">
        <f t="shared" si="376"/>
        <v>1.0580000000000001</v>
      </c>
      <c r="B1641">
        <f t="shared" si="377"/>
        <v>1.119364</v>
      </c>
      <c r="E1641">
        <v>4.0999999999999996</v>
      </c>
      <c r="F1641" t="s">
        <v>528</v>
      </c>
      <c r="G1641">
        <v>105.8</v>
      </c>
      <c r="H1641">
        <v>15.4</v>
      </c>
      <c r="I1641">
        <v>0.68799999999999994</v>
      </c>
      <c r="J1641">
        <f t="shared" si="370"/>
        <v>13.75781247208236</v>
      </c>
      <c r="K1641">
        <f t="shared" si="379"/>
        <v>4.1950880020889096</v>
      </c>
      <c r="L1641">
        <f t="shared" si="371"/>
        <v>6.0975116309431829</v>
      </c>
      <c r="M1641">
        <v>95.302147759999997</v>
      </c>
      <c r="N1641">
        <v>44.018819100000002</v>
      </c>
      <c r="O1641">
        <f t="shared" si="372"/>
        <v>63.980841715116284</v>
      </c>
      <c r="P1641">
        <f t="shared" si="373"/>
        <v>2.8583648766233765</v>
      </c>
      <c r="Q1641">
        <v>108</v>
      </c>
      <c r="R1641">
        <v>56</v>
      </c>
      <c r="S1641">
        <v>73.333333330000002</v>
      </c>
      <c r="T1641">
        <v>52</v>
      </c>
      <c r="U1641">
        <v>1665.9541266521619</v>
      </c>
      <c r="V1641">
        <v>1146.1764391366873</v>
      </c>
      <c r="W1641">
        <f t="shared" si="374"/>
        <v>1398.4609294200127</v>
      </c>
      <c r="X1641">
        <f t="shared" si="375"/>
        <v>962.14111944096862</v>
      </c>
    </row>
    <row r="1642" spans="1:24" x14ac:dyDescent="0.25">
      <c r="A1642">
        <f t="shared" si="376"/>
        <v>1.0649999999999999</v>
      </c>
      <c r="B1642">
        <f t="shared" si="377"/>
        <v>1.1342249999999998</v>
      </c>
      <c r="E1642">
        <v>4.0999999999999996</v>
      </c>
      <c r="F1642" t="s">
        <v>528</v>
      </c>
      <c r="G1642">
        <v>106.5</v>
      </c>
      <c r="H1642">
        <v>19</v>
      </c>
      <c r="I1642">
        <v>0.77600000000000002</v>
      </c>
      <c r="J1642">
        <f t="shared" si="370"/>
        <v>16.751526372633297</v>
      </c>
      <c r="K1642">
        <f t="shared" si="379"/>
        <v>3.516980784006293</v>
      </c>
      <c r="L1642">
        <f t="shared" si="371"/>
        <v>4.5321917319668721</v>
      </c>
      <c r="M1642">
        <v>79.068259449999999</v>
      </c>
      <c r="N1642">
        <v>44.48031117</v>
      </c>
      <c r="O1642">
        <f t="shared" si="372"/>
        <v>57.319988621134016</v>
      </c>
      <c r="P1642">
        <f t="shared" si="373"/>
        <v>2.3410690089473682</v>
      </c>
      <c r="Q1642">
        <v>91</v>
      </c>
      <c r="R1642">
        <v>50</v>
      </c>
      <c r="S1642">
        <v>63.666666669999998</v>
      </c>
      <c r="T1642">
        <v>41</v>
      </c>
      <c r="U1642">
        <v>1431.3449028418745</v>
      </c>
      <c r="V1642">
        <v>1110.7236446052946</v>
      </c>
      <c r="W1642">
        <f t="shared" si="374"/>
        <v>1448.2118744470474</v>
      </c>
      <c r="X1642">
        <f t="shared" si="375"/>
        <v>1123.8124145709089</v>
      </c>
    </row>
    <row r="1643" spans="1:24" x14ac:dyDescent="0.25">
      <c r="A1643">
        <f t="shared" si="376"/>
        <v>1.071</v>
      </c>
      <c r="B1643">
        <f t="shared" si="377"/>
        <v>1.147041</v>
      </c>
      <c r="E1643">
        <v>4.0999999999999996</v>
      </c>
      <c r="F1643" t="s">
        <v>528</v>
      </c>
      <c r="G1643">
        <v>107.1</v>
      </c>
      <c r="H1643">
        <v>15.6</v>
      </c>
      <c r="I1643">
        <v>0.69599999999999995</v>
      </c>
      <c r="J1643">
        <f t="shared" si="370"/>
        <v>13.600211326360609</v>
      </c>
      <c r="K1643">
        <f t="shared" si="379"/>
        <v>4.4357566652328444</v>
      </c>
      <c r="L1643">
        <f t="shared" si="371"/>
        <v>6.3732135994724777</v>
      </c>
      <c r="M1643">
        <v>91.430995480000007</v>
      </c>
      <c r="N1643">
        <v>48.514802250000002</v>
      </c>
      <c r="O1643">
        <f t="shared" si="372"/>
        <v>69.705175646551737</v>
      </c>
      <c r="P1643">
        <f t="shared" si="373"/>
        <v>3.1099232211538466</v>
      </c>
      <c r="Q1643">
        <v>93</v>
      </c>
      <c r="R1643">
        <v>55</v>
      </c>
      <c r="S1643">
        <v>67.666666669999998</v>
      </c>
      <c r="T1643">
        <v>38</v>
      </c>
      <c r="U1643">
        <v>1394.7633203018979</v>
      </c>
      <c r="V1643">
        <v>970.7552709301209</v>
      </c>
      <c r="W1643">
        <f t="shared" si="374"/>
        <v>1220.3855491058232</v>
      </c>
      <c r="X1643">
        <f t="shared" si="375"/>
        <v>849.38834217765293</v>
      </c>
    </row>
    <row r="1644" spans="1:24" x14ac:dyDescent="0.25">
      <c r="A1644">
        <f t="shared" si="376"/>
        <v>0.998</v>
      </c>
      <c r="B1644">
        <f t="shared" si="377"/>
        <v>0.996004</v>
      </c>
      <c r="E1644">
        <v>4.1100000000000003</v>
      </c>
      <c r="F1644" t="s">
        <v>528</v>
      </c>
      <c r="G1644">
        <v>99.8</v>
      </c>
      <c r="H1644">
        <v>15.4</v>
      </c>
      <c r="I1644">
        <v>0.67600000000000005</v>
      </c>
      <c r="J1644">
        <f t="shared" si="370"/>
        <v>15.461785294034964</v>
      </c>
      <c r="K1644">
        <f t="shared" si="379"/>
        <v>3.0657118845266389</v>
      </c>
      <c r="L1644">
        <f t="shared" si="371"/>
        <v>4.5350767522583411</v>
      </c>
      <c r="M1644">
        <v>87.394957980000001</v>
      </c>
      <c r="N1644">
        <v>35.078818679999998</v>
      </c>
      <c r="O1644">
        <f t="shared" si="372"/>
        <v>51.891743609467447</v>
      </c>
      <c r="P1644">
        <f t="shared" si="373"/>
        <v>2.2778453688311688</v>
      </c>
      <c r="Q1644">
        <v>98</v>
      </c>
      <c r="R1644">
        <v>56</v>
      </c>
      <c r="S1644">
        <v>70</v>
      </c>
      <c r="T1644">
        <v>42</v>
      </c>
      <c r="U1644">
        <v>1995.5061953072591</v>
      </c>
      <c r="V1644">
        <v>1348.9621880277073</v>
      </c>
      <c r="W1644">
        <f t="shared" si="374"/>
        <v>1826.6556711556957</v>
      </c>
      <c r="X1644">
        <f t="shared" si="375"/>
        <v>1234.8192337012504</v>
      </c>
    </row>
    <row r="1645" spans="1:24" x14ac:dyDescent="0.25">
      <c r="A1645">
        <f t="shared" si="376"/>
        <v>0.995</v>
      </c>
      <c r="B1645">
        <f t="shared" si="377"/>
        <v>0.99002500000000004</v>
      </c>
      <c r="E1645">
        <v>4.1399999999999997</v>
      </c>
      <c r="F1645" t="s">
        <v>528</v>
      </c>
      <c r="G1645">
        <v>99.5</v>
      </c>
      <c r="H1645">
        <v>14.2</v>
      </c>
      <c r="I1645">
        <v>0.66</v>
      </c>
      <c r="J1645">
        <f t="shared" si="370"/>
        <v>14.343072144642811</v>
      </c>
      <c r="K1645">
        <f t="shared" si="379"/>
        <v>2.4984049819266052</v>
      </c>
      <c r="L1645">
        <f t="shared" si="371"/>
        <v>3.7854620938281895</v>
      </c>
      <c r="M1645">
        <v>100.05652910000001</v>
      </c>
      <c r="N1645">
        <v>24.969934540000001</v>
      </c>
      <c r="O1645">
        <f t="shared" si="372"/>
        <v>37.83323415151515</v>
      </c>
      <c r="P1645">
        <f t="shared" si="373"/>
        <v>1.7584460943661973</v>
      </c>
      <c r="Q1645">
        <v>93</v>
      </c>
      <c r="R1645">
        <v>63</v>
      </c>
      <c r="S1645">
        <v>73</v>
      </c>
      <c r="T1645">
        <v>30</v>
      </c>
      <c r="U1645">
        <v>2923.5158739827439</v>
      </c>
      <c r="V1645">
        <v>1929.520476828611</v>
      </c>
      <c r="W1645">
        <f t="shared" si="374"/>
        <v>2337.4913363711662</v>
      </c>
      <c r="X1645">
        <f t="shared" si="375"/>
        <v>1542.7442820049698</v>
      </c>
    </row>
    <row r="1646" spans="1:24" x14ac:dyDescent="0.25">
      <c r="A1646">
        <f t="shared" si="376"/>
        <v>1.0640000000000001</v>
      </c>
      <c r="B1646">
        <f t="shared" si="377"/>
        <v>1.1320960000000002</v>
      </c>
      <c r="E1646">
        <v>4.16</v>
      </c>
      <c r="F1646" t="s">
        <v>528</v>
      </c>
      <c r="G1646">
        <v>106.4</v>
      </c>
      <c r="H1646">
        <v>15</v>
      </c>
      <c r="I1646">
        <v>0.67900000000000005</v>
      </c>
      <c r="J1646">
        <f t="shared" si="370"/>
        <v>13.249759737690088</v>
      </c>
      <c r="K1646">
        <f t="shared" si="379"/>
        <v>3.7247473692474444</v>
      </c>
      <c r="L1646">
        <f t="shared" si="371"/>
        <v>5.4856367735603007</v>
      </c>
      <c r="M1646">
        <v>87.688791730000005</v>
      </c>
      <c r="N1646">
        <v>42.476892380000002</v>
      </c>
      <c r="O1646">
        <f t="shared" si="372"/>
        <v>62.55801528718704</v>
      </c>
      <c r="P1646">
        <f t="shared" si="373"/>
        <v>2.8317928253333333</v>
      </c>
      <c r="Q1646">
        <v>104</v>
      </c>
      <c r="R1646">
        <v>52</v>
      </c>
      <c r="S1646">
        <v>69.333333330000002</v>
      </c>
      <c r="T1646">
        <v>52</v>
      </c>
      <c r="U1646">
        <v>1632.2600229259051</v>
      </c>
      <c r="V1646">
        <v>1108.3045555666897</v>
      </c>
      <c r="W1646">
        <f t="shared" si="374"/>
        <v>1489.1390251577411</v>
      </c>
      <c r="X1646">
        <f t="shared" si="375"/>
        <v>1011.1253980821062</v>
      </c>
    </row>
    <row r="1647" spans="1:24" x14ac:dyDescent="0.25">
      <c r="A1647">
        <f t="shared" si="376"/>
        <v>1.0669999999999999</v>
      </c>
      <c r="B1647">
        <f t="shared" si="377"/>
        <v>1.1384889999999999</v>
      </c>
      <c r="E1647">
        <v>4.17</v>
      </c>
      <c r="F1647" t="s">
        <v>528</v>
      </c>
      <c r="G1647">
        <v>106.7</v>
      </c>
      <c r="H1647">
        <v>17.399999999999999</v>
      </c>
      <c r="I1647">
        <v>0.73899999999999999</v>
      </c>
      <c r="J1647">
        <f t="shared" si="370"/>
        <v>15.283415123027101</v>
      </c>
      <c r="K1647">
        <f t="shared" si="379"/>
        <v>3.7784319040031593</v>
      </c>
      <c r="L1647">
        <f t="shared" si="371"/>
        <v>5.1128983816010276</v>
      </c>
      <c r="M1647">
        <v>101.1760333</v>
      </c>
      <c r="N1647">
        <v>37.345127900000001</v>
      </c>
      <c r="O1647">
        <f t="shared" si="372"/>
        <v>50.534679161028421</v>
      </c>
      <c r="P1647">
        <f t="shared" si="373"/>
        <v>2.1462717183908047</v>
      </c>
      <c r="Q1647">
        <v>92</v>
      </c>
      <c r="R1647">
        <v>42</v>
      </c>
      <c r="S1647">
        <v>58.666666669999998</v>
      </c>
      <c r="T1647">
        <v>50</v>
      </c>
      <c r="U1647">
        <v>1570.9322733367851</v>
      </c>
      <c r="V1647">
        <v>1160.9189499958841</v>
      </c>
      <c r="W1647">
        <f t="shared" si="374"/>
        <v>1242.1378637597052</v>
      </c>
      <c r="X1647">
        <f t="shared" si="375"/>
        <v>917.93988131842207</v>
      </c>
    </row>
    <row r="1648" spans="1:24" x14ac:dyDescent="0.25">
      <c r="A1648">
        <f t="shared" si="376"/>
        <v>1.0490000000000002</v>
      </c>
      <c r="B1648">
        <f t="shared" si="377"/>
        <v>1.1004010000000004</v>
      </c>
      <c r="E1648">
        <v>4.18</v>
      </c>
      <c r="F1648" t="s">
        <v>528</v>
      </c>
      <c r="G1648">
        <v>104.9</v>
      </c>
      <c r="H1648">
        <v>16.2</v>
      </c>
      <c r="I1648">
        <v>0.70599999999999996</v>
      </c>
      <c r="J1648">
        <f t="shared" si="370"/>
        <v>14.721905923386105</v>
      </c>
      <c r="K1648">
        <f t="shared" si="379"/>
        <v>3.3461578140332895</v>
      </c>
      <c r="L1648">
        <f t="shared" si="371"/>
        <v>4.7396003031633001</v>
      </c>
      <c r="M1648">
        <v>87.043472960000003</v>
      </c>
      <c r="N1648">
        <v>38.442374829999999</v>
      </c>
      <c r="O1648">
        <f t="shared" si="372"/>
        <v>54.45095584985836</v>
      </c>
      <c r="P1648">
        <f t="shared" si="373"/>
        <v>2.3729861006172839</v>
      </c>
      <c r="Q1648">
        <v>81</v>
      </c>
      <c r="R1648">
        <v>41</v>
      </c>
      <c r="S1648">
        <v>54.333333330000002</v>
      </c>
      <c r="T1648">
        <v>40</v>
      </c>
      <c r="U1648">
        <v>1413.3708848704862</v>
      </c>
      <c r="V1648">
        <v>997.8398447185632</v>
      </c>
      <c r="W1648">
        <f t="shared" si="374"/>
        <v>1299.0022909770498</v>
      </c>
      <c r="X1648">
        <f t="shared" si="375"/>
        <v>917.09561742979713</v>
      </c>
    </row>
    <row r="1649" spans="1:24" x14ac:dyDescent="0.25">
      <c r="A1649">
        <f t="shared" si="376"/>
        <v>1.0249999999999999</v>
      </c>
      <c r="B1649">
        <f t="shared" si="377"/>
        <v>1.0506249999999999</v>
      </c>
      <c r="E1649">
        <v>4.1900000000000004</v>
      </c>
      <c r="F1649" t="s">
        <v>528</v>
      </c>
      <c r="G1649">
        <v>102.5</v>
      </c>
      <c r="H1649">
        <v>16.2</v>
      </c>
      <c r="I1649">
        <v>0.70099999999999996</v>
      </c>
      <c r="J1649">
        <f t="shared" si="370"/>
        <v>15.419393218322428</v>
      </c>
      <c r="K1649">
        <f t="shared" si="379"/>
        <v>3.3333929255272472</v>
      </c>
      <c r="L1649">
        <f t="shared" si="371"/>
        <v>4.7551967553883703</v>
      </c>
      <c r="M1649">
        <v>97.286369250000007</v>
      </c>
      <c r="N1649">
        <v>34.2637201</v>
      </c>
      <c r="O1649">
        <f t="shared" si="372"/>
        <v>48.878345363766051</v>
      </c>
      <c r="P1649">
        <f t="shared" si="373"/>
        <v>2.1150444506172841</v>
      </c>
      <c r="Q1649">
        <v>111</v>
      </c>
      <c r="R1649">
        <v>56</v>
      </c>
      <c r="S1649">
        <v>74.333333330000002</v>
      </c>
      <c r="T1649">
        <v>55</v>
      </c>
      <c r="U1649">
        <v>2169.4472495413597</v>
      </c>
      <c r="V1649">
        <v>1520.782521928493</v>
      </c>
      <c r="W1649">
        <f t="shared" si="374"/>
        <v>1783.9681067479942</v>
      </c>
      <c r="X1649">
        <f t="shared" si="375"/>
        <v>1250.5616428303438</v>
      </c>
    </row>
    <row r="1650" spans="1:24" x14ac:dyDescent="0.25">
      <c r="A1650">
        <f t="shared" si="376"/>
        <v>1.0659999999999998</v>
      </c>
      <c r="B1650">
        <f t="shared" si="377"/>
        <v>1.1363559999999997</v>
      </c>
      <c r="E1650">
        <v>4.1900000000000004</v>
      </c>
      <c r="F1650" t="s">
        <v>528</v>
      </c>
      <c r="G1650">
        <v>106.6</v>
      </c>
      <c r="H1650">
        <v>18.2</v>
      </c>
      <c r="I1650">
        <v>0.75800000000000001</v>
      </c>
      <c r="J1650">
        <f t="shared" si="370"/>
        <v>16.016107628243265</v>
      </c>
      <c r="K1650">
        <f t="shared" si="379"/>
        <v>4.9732081374598867</v>
      </c>
      <c r="L1650">
        <f t="shared" si="371"/>
        <v>6.5609606035090851</v>
      </c>
      <c r="M1650">
        <v>102.3193577</v>
      </c>
      <c r="N1650">
        <v>48.604763060000003</v>
      </c>
      <c r="O1650">
        <f t="shared" si="372"/>
        <v>64.122378707124014</v>
      </c>
      <c r="P1650">
        <f t="shared" si="373"/>
        <v>2.6705913769230771</v>
      </c>
      <c r="Q1650">
        <v>123</v>
      </c>
      <c r="R1650">
        <v>63</v>
      </c>
      <c r="S1650">
        <v>83</v>
      </c>
      <c r="T1650">
        <v>60</v>
      </c>
      <c r="U1650">
        <v>1707.6515710516046</v>
      </c>
      <c r="V1650">
        <v>1294.3998908571164</v>
      </c>
      <c r="W1650">
        <f t="shared" si="374"/>
        <v>1335.1542538477875</v>
      </c>
      <c r="X1650">
        <f t="shared" si="375"/>
        <v>1012.0469244166229</v>
      </c>
    </row>
    <row r="1651" spans="1:24" x14ac:dyDescent="0.25">
      <c r="A1651">
        <f t="shared" si="376"/>
        <v>1.08</v>
      </c>
      <c r="B1651">
        <f t="shared" si="377"/>
        <v>1.1664000000000001</v>
      </c>
      <c r="E1651">
        <v>4.2</v>
      </c>
      <c r="F1651" t="s">
        <v>528</v>
      </c>
      <c r="G1651">
        <v>108</v>
      </c>
      <c r="H1651">
        <v>22.5</v>
      </c>
      <c r="I1651">
        <v>0.9</v>
      </c>
      <c r="J1651">
        <f t="shared" si="370"/>
        <v>19.290123456790123</v>
      </c>
      <c r="K1651">
        <f t="shared" si="379"/>
        <v>3.68</v>
      </c>
      <c r="L1651">
        <f t="shared" si="371"/>
        <v>4.0888888888888886</v>
      </c>
      <c r="M1651">
        <v>92</v>
      </c>
      <c r="N1651">
        <v>40</v>
      </c>
      <c r="O1651">
        <f t="shared" si="372"/>
        <v>44.444444444444443</v>
      </c>
      <c r="P1651">
        <f t="shared" si="373"/>
        <v>1.7777777777777777</v>
      </c>
      <c r="Q1651">
        <v>106</v>
      </c>
      <c r="R1651">
        <v>61</v>
      </c>
      <c r="S1651">
        <v>76</v>
      </c>
      <c r="T1651">
        <v>45</v>
      </c>
      <c r="U1651">
        <v>1900</v>
      </c>
      <c r="V1651">
        <v>1710</v>
      </c>
      <c r="W1651">
        <f t="shared" si="374"/>
        <v>1652.1739130434783</v>
      </c>
      <c r="X1651">
        <f t="shared" si="375"/>
        <v>1486.9565217391305</v>
      </c>
    </row>
    <row r="1652" spans="1:24" x14ac:dyDescent="0.25">
      <c r="A1652">
        <f t="shared" si="376"/>
        <v>1.0349999999999999</v>
      </c>
      <c r="B1652">
        <f t="shared" si="377"/>
        <v>1.0712249999999999</v>
      </c>
      <c r="E1652">
        <v>4.21</v>
      </c>
      <c r="F1652" t="s">
        <v>528</v>
      </c>
      <c r="G1652">
        <v>103.5</v>
      </c>
      <c r="H1652">
        <v>14.6</v>
      </c>
      <c r="I1652">
        <v>0.66300000000000003</v>
      </c>
      <c r="J1652">
        <f t="shared" si="370"/>
        <v>13.629256225349485</v>
      </c>
      <c r="K1652">
        <f t="shared" si="379"/>
        <v>3.4484715328308968</v>
      </c>
      <c r="L1652">
        <f t="shared" si="371"/>
        <v>5.2013145291567069</v>
      </c>
      <c r="M1652">
        <v>113.960114</v>
      </c>
      <c r="N1652">
        <v>30.26033769</v>
      </c>
      <c r="O1652">
        <f t="shared" si="372"/>
        <v>45.641534977375564</v>
      </c>
      <c r="P1652">
        <f t="shared" si="373"/>
        <v>2.0726258691780823</v>
      </c>
      <c r="Q1652">
        <v>102</v>
      </c>
      <c r="R1652">
        <v>56</v>
      </c>
      <c r="S1652">
        <v>71.333333330000002</v>
      </c>
      <c r="T1652">
        <v>46</v>
      </c>
      <c r="U1652">
        <v>2357.3211264451029</v>
      </c>
      <c r="V1652">
        <v>1562.9039068331033</v>
      </c>
      <c r="W1652">
        <f t="shared" si="374"/>
        <v>1654.8394301852684</v>
      </c>
      <c r="X1652">
        <f t="shared" si="375"/>
        <v>1097.158542212833</v>
      </c>
    </row>
    <row r="1653" spans="1:24" x14ac:dyDescent="0.25">
      <c r="A1653">
        <f t="shared" si="376"/>
        <v>1.0170000000000001</v>
      </c>
      <c r="B1653">
        <f t="shared" si="377"/>
        <v>1.0342890000000002</v>
      </c>
      <c r="E1653">
        <v>4.22</v>
      </c>
      <c r="F1653" t="s">
        <v>528</v>
      </c>
      <c r="G1653">
        <v>101.7</v>
      </c>
      <c r="H1653">
        <v>16</v>
      </c>
      <c r="I1653">
        <v>0.69499999999999995</v>
      </c>
      <c r="J1653">
        <f t="shared" si="370"/>
        <v>15.469564116025595</v>
      </c>
      <c r="K1653">
        <f t="shared" si="379"/>
        <v>4.1526949452466839</v>
      </c>
      <c r="L1653">
        <f t="shared" si="371"/>
        <v>5.9751006406427107</v>
      </c>
      <c r="M1653">
        <v>106.8426022</v>
      </c>
      <c r="N1653">
        <v>38.867407380000003</v>
      </c>
      <c r="O1653">
        <f t="shared" si="372"/>
        <v>55.924327165467638</v>
      </c>
      <c r="P1653">
        <f t="shared" si="373"/>
        <v>2.4292129612500002</v>
      </c>
      <c r="Q1653">
        <v>92</v>
      </c>
      <c r="R1653">
        <v>57</v>
      </c>
      <c r="S1653">
        <v>68.666666669999998</v>
      </c>
      <c r="T1653">
        <v>35</v>
      </c>
      <c r="U1653">
        <v>1766.6901730454445</v>
      </c>
      <c r="V1653">
        <v>1227.8496702665839</v>
      </c>
      <c r="W1653">
        <f t="shared" si="374"/>
        <v>1322.8357502849701</v>
      </c>
      <c r="X1653">
        <f t="shared" si="375"/>
        <v>919.37084644805418</v>
      </c>
    </row>
    <row r="1654" spans="1:24" x14ac:dyDescent="0.25">
      <c r="A1654">
        <f t="shared" si="376"/>
        <v>1.107</v>
      </c>
      <c r="B1654">
        <f t="shared" si="377"/>
        <v>1.225449</v>
      </c>
      <c r="E1654">
        <v>4.2300000000000004</v>
      </c>
      <c r="F1654" t="s">
        <v>528</v>
      </c>
      <c r="G1654">
        <v>110.7</v>
      </c>
      <c r="H1654">
        <v>17.600000000000001</v>
      </c>
      <c r="I1654">
        <v>0.752</v>
      </c>
      <c r="J1654">
        <f t="shared" si="370"/>
        <v>14.362082795775263</v>
      </c>
      <c r="K1654">
        <f t="shared" si="379"/>
        <v>4.3926310306880803</v>
      </c>
      <c r="L1654">
        <f t="shared" si="371"/>
        <v>5.8412646684681917</v>
      </c>
      <c r="M1654">
        <v>99.816849820000002</v>
      </c>
      <c r="N1654">
        <v>44.006909039999996</v>
      </c>
      <c r="O1654">
        <f t="shared" si="372"/>
        <v>58.519825851063828</v>
      </c>
      <c r="P1654">
        <f t="shared" si="373"/>
        <v>2.5003925590909089</v>
      </c>
      <c r="Q1654">
        <v>110</v>
      </c>
      <c r="R1654">
        <v>59</v>
      </c>
      <c r="S1654">
        <v>76</v>
      </c>
      <c r="T1654">
        <v>51</v>
      </c>
      <c r="U1654">
        <v>1727.0015472097789</v>
      </c>
      <c r="V1654">
        <v>1298.7051635017538</v>
      </c>
      <c r="W1654">
        <f t="shared" si="374"/>
        <v>1384.1362858668335</v>
      </c>
      <c r="X1654">
        <f t="shared" si="375"/>
        <v>1040.8704869718588</v>
      </c>
    </row>
    <row r="1655" spans="1:24" x14ac:dyDescent="0.25">
      <c r="A1655">
        <f t="shared" si="376"/>
        <v>1.042</v>
      </c>
      <c r="B1655">
        <f t="shared" si="377"/>
        <v>1.0857640000000002</v>
      </c>
      <c r="E1655">
        <v>4.26</v>
      </c>
      <c r="F1655" t="s">
        <v>528</v>
      </c>
      <c r="G1655">
        <v>104.2</v>
      </c>
      <c r="H1655">
        <v>14.5</v>
      </c>
      <c r="I1655">
        <v>0.67</v>
      </c>
      <c r="J1655">
        <f t="shared" si="370"/>
        <v>13.354651655424197</v>
      </c>
      <c r="K1655">
        <f t="shared" si="379"/>
        <v>2.8258959832976251</v>
      </c>
      <c r="L1655">
        <f t="shared" si="371"/>
        <v>4.2177551989516795</v>
      </c>
      <c r="M1655">
        <v>87.786189350000001</v>
      </c>
      <c r="N1655">
        <v>32.19066694</v>
      </c>
      <c r="O1655">
        <f t="shared" si="372"/>
        <v>48.045771552238804</v>
      </c>
      <c r="P1655">
        <f t="shared" si="373"/>
        <v>2.2200459958620691</v>
      </c>
      <c r="Q1655">
        <v>97</v>
      </c>
      <c r="R1655">
        <v>35</v>
      </c>
      <c r="S1655">
        <v>55.666666669999998</v>
      </c>
      <c r="T1655">
        <v>62</v>
      </c>
      <c r="U1655">
        <v>1729.2796938242</v>
      </c>
      <c r="V1655">
        <v>1158.617394862214</v>
      </c>
      <c r="W1655">
        <f t="shared" si="374"/>
        <v>1575.9013636458294</v>
      </c>
      <c r="X1655">
        <f t="shared" si="375"/>
        <v>1055.8539136427057</v>
      </c>
    </row>
    <row r="1656" spans="1:24" x14ac:dyDescent="0.25">
      <c r="A1656">
        <f t="shared" si="376"/>
        <v>1.1100000000000001</v>
      </c>
      <c r="B1656">
        <f t="shared" si="377"/>
        <v>1.2321000000000002</v>
      </c>
      <c r="E1656">
        <v>4.26</v>
      </c>
      <c r="F1656" t="s">
        <v>528</v>
      </c>
      <c r="G1656">
        <v>111</v>
      </c>
      <c r="H1656">
        <v>16.8</v>
      </c>
      <c r="I1656">
        <v>0.73299999999999998</v>
      </c>
      <c r="J1656">
        <f t="shared" si="370"/>
        <v>13.635256878500121</v>
      </c>
      <c r="K1656">
        <f t="shared" si="379"/>
        <v>5.7267086708523856</v>
      </c>
      <c r="L1656">
        <f t="shared" si="371"/>
        <v>7.8126994145325863</v>
      </c>
      <c r="M1656">
        <v>101.2996905</v>
      </c>
      <c r="N1656">
        <v>56.532341240000001</v>
      </c>
      <c r="O1656">
        <f t="shared" si="372"/>
        <v>77.124612878581175</v>
      </c>
      <c r="P1656">
        <f t="shared" si="373"/>
        <v>3.3650203119047619</v>
      </c>
      <c r="Q1656">
        <v>114</v>
      </c>
      <c r="R1656">
        <v>56</v>
      </c>
      <c r="S1656">
        <v>75.333333330000002</v>
      </c>
      <c r="T1656">
        <v>58</v>
      </c>
      <c r="U1656">
        <v>1332.5705547941677</v>
      </c>
      <c r="V1656">
        <v>976.77421666412488</v>
      </c>
      <c r="W1656">
        <f t="shared" si="374"/>
        <v>1052.3787768486166</v>
      </c>
      <c r="X1656">
        <f t="shared" si="375"/>
        <v>771.39364343003592</v>
      </c>
    </row>
    <row r="1657" spans="1:24" x14ac:dyDescent="0.25">
      <c r="A1657">
        <f t="shared" si="376"/>
        <v>1.012</v>
      </c>
      <c r="B1657">
        <f t="shared" si="377"/>
        <v>1.0241439999999999</v>
      </c>
      <c r="E1657">
        <v>4.28</v>
      </c>
      <c r="F1657" t="s">
        <v>528</v>
      </c>
      <c r="G1657">
        <v>101.2</v>
      </c>
      <c r="H1657">
        <v>15.6</v>
      </c>
      <c r="I1657">
        <v>0.68400000000000005</v>
      </c>
      <c r="J1657">
        <f t="shared" si="370"/>
        <v>15.232232967238982</v>
      </c>
      <c r="K1657">
        <f t="shared" si="379"/>
        <v>3.3938119422749531</v>
      </c>
      <c r="L1657">
        <f t="shared" si="371"/>
        <v>4.9617133658990538</v>
      </c>
      <c r="M1657">
        <v>105.2631579</v>
      </c>
      <c r="N1657">
        <v>32.241213449999996</v>
      </c>
      <c r="O1657">
        <f t="shared" si="372"/>
        <v>47.136276973684204</v>
      </c>
      <c r="P1657">
        <f t="shared" si="373"/>
        <v>2.0667444519230767</v>
      </c>
      <c r="Q1657">
        <v>99</v>
      </c>
      <c r="R1657">
        <v>29</v>
      </c>
      <c r="S1657">
        <v>52.333333330000002</v>
      </c>
      <c r="T1657">
        <v>70</v>
      </c>
      <c r="U1657">
        <v>1623.1812556050061</v>
      </c>
      <c r="V1657">
        <v>1110.2559788338242</v>
      </c>
      <c r="W1657">
        <f t="shared" si="374"/>
        <v>1233.6177541981237</v>
      </c>
      <c r="X1657">
        <f t="shared" si="375"/>
        <v>843.79454387151668</v>
      </c>
    </row>
    <row r="1658" spans="1:24" x14ac:dyDescent="0.25">
      <c r="A1658">
        <f t="shared" si="376"/>
        <v>1.0859999999999999</v>
      </c>
      <c r="B1658">
        <f t="shared" si="377"/>
        <v>1.1793959999999997</v>
      </c>
      <c r="E1658">
        <v>4.3</v>
      </c>
      <c r="F1658" t="s">
        <v>528</v>
      </c>
      <c r="G1658">
        <v>108.6</v>
      </c>
      <c r="H1658">
        <v>18.8</v>
      </c>
      <c r="I1658">
        <v>0.77600000000000002</v>
      </c>
      <c r="J1658">
        <f t="shared" si="370"/>
        <v>15.940362694124794</v>
      </c>
      <c r="K1658">
        <f t="shared" si="379"/>
        <v>5.5833711930198007</v>
      </c>
      <c r="L1658">
        <f t="shared" si="371"/>
        <v>7.1950659703863407</v>
      </c>
      <c r="M1658">
        <v>107.814992</v>
      </c>
      <c r="N1658">
        <v>51.786593770000003</v>
      </c>
      <c r="O1658">
        <f t="shared" si="372"/>
        <v>66.735301250000006</v>
      </c>
      <c r="P1658">
        <f t="shared" si="373"/>
        <v>2.7546060515957449</v>
      </c>
      <c r="Q1658">
        <v>94</v>
      </c>
      <c r="R1658">
        <v>51</v>
      </c>
      <c r="S1658">
        <v>65.333333330000002</v>
      </c>
      <c r="T1658">
        <v>43</v>
      </c>
      <c r="U1658">
        <v>1261.587769610127</v>
      </c>
      <c r="V1658">
        <v>978.99210921745862</v>
      </c>
      <c r="W1658">
        <f t="shared" si="374"/>
        <v>936.11305530505581</v>
      </c>
      <c r="X1658">
        <f t="shared" si="375"/>
        <v>726.42373091672334</v>
      </c>
    </row>
    <row r="1659" spans="1:24" x14ac:dyDescent="0.25">
      <c r="A1659">
        <f t="shared" si="376"/>
        <v>1.123</v>
      </c>
      <c r="B1659">
        <f t="shared" si="377"/>
        <v>1.2611289999999999</v>
      </c>
      <c r="E1659">
        <v>4.32</v>
      </c>
      <c r="F1659" t="s">
        <v>528</v>
      </c>
      <c r="G1659">
        <v>112.3</v>
      </c>
      <c r="H1659">
        <v>17.600000000000001</v>
      </c>
      <c r="I1659">
        <v>0.755</v>
      </c>
      <c r="J1659">
        <f t="shared" si="370"/>
        <v>13.95574917395445</v>
      </c>
      <c r="K1659">
        <f t="shared" si="379"/>
        <v>4.1578793305475408</v>
      </c>
      <c r="L1659">
        <f t="shared" si="371"/>
        <v>5.5071249411225702</v>
      </c>
      <c r="M1659">
        <v>111.86221190000001</v>
      </c>
      <c r="N1659">
        <v>37.169650590000003</v>
      </c>
      <c r="O1659">
        <f t="shared" si="372"/>
        <v>49.231325284768218</v>
      </c>
      <c r="P1659">
        <f t="shared" si="373"/>
        <v>2.1119119653409091</v>
      </c>
      <c r="Q1659">
        <v>97</v>
      </c>
      <c r="R1659">
        <v>54</v>
      </c>
      <c r="S1659">
        <v>68.333333330000002</v>
      </c>
      <c r="T1659">
        <v>43</v>
      </c>
      <c r="U1659">
        <v>1838.4174251125239</v>
      </c>
      <c r="V1659">
        <v>1388.0051559599556</v>
      </c>
      <c r="W1659">
        <f t="shared" si="374"/>
        <v>1314.7728040679115</v>
      </c>
      <c r="X1659">
        <f t="shared" si="375"/>
        <v>992.65346707127321</v>
      </c>
    </row>
    <row r="1660" spans="1:24" x14ac:dyDescent="0.25">
      <c r="A1660">
        <f t="shared" si="376"/>
        <v>1.0390000000000001</v>
      </c>
      <c r="B1660">
        <f t="shared" si="377"/>
        <v>1.0795210000000004</v>
      </c>
      <c r="E1660">
        <v>4.3499999999999996</v>
      </c>
      <c r="F1660" t="s">
        <v>528</v>
      </c>
      <c r="G1660">
        <v>103.9</v>
      </c>
      <c r="H1660">
        <v>17.7</v>
      </c>
      <c r="I1660">
        <v>0.747</v>
      </c>
      <c r="J1660">
        <f t="shared" ref="J1660:J1723" si="380">H1660/B1660</f>
        <v>16.39616088987615</v>
      </c>
      <c r="K1660">
        <f t="shared" si="379"/>
        <v>3.6853241352676038</v>
      </c>
      <c r="L1660">
        <f t="shared" si="371"/>
        <v>4.9334995117370868</v>
      </c>
      <c r="M1660">
        <v>104.8648073</v>
      </c>
      <c r="N1660">
        <v>35.143574190000002</v>
      </c>
      <c r="O1660">
        <f t="shared" si="372"/>
        <v>47.046284056224906</v>
      </c>
      <c r="P1660">
        <f t="shared" si="373"/>
        <v>1.9855126661016951</v>
      </c>
      <c r="Q1660">
        <v>103</v>
      </c>
      <c r="R1660">
        <v>57</v>
      </c>
      <c r="S1660">
        <v>72.333333330000002</v>
      </c>
      <c r="T1660">
        <v>46</v>
      </c>
      <c r="U1660">
        <v>2058.2235870187114</v>
      </c>
      <c r="V1660">
        <v>1537.4930195029774</v>
      </c>
      <c r="W1660">
        <f t="shared" si="374"/>
        <v>1570.1920520431538</v>
      </c>
      <c r="X1660">
        <f t="shared" si="375"/>
        <v>1172.9334628762358</v>
      </c>
    </row>
    <row r="1661" spans="1:24" x14ac:dyDescent="0.25">
      <c r="A1661">
        <f t="shared" si="376"/>
        <v>1.044</v>
      </c>
      <c r="B1661">
        <f t="shared" si="377"/>
        <v>1.089936</v>
      </c>
      <c r="E1661">
        <v>4.37</v>
      </c>
      <c r="F1661" t="s">
        <v>528</v>
      </c>
      <c r="G1661">
        <v>104.4</v>
      </c>
      <c r="H1661">
        <v>15.8</v>
      </c>
      <c r="I1661">
        <v>0.69499999999999995</v>
      </c>
      <c r="J1661">
        <f t="shared" si="380"/>
        <v>14.496264000822068</v>
      </c>
      <c r="K1661">
        <f t="shared" si="379"/>
        <v>3.0794003695487859</v>
      </c>
      <c r="L1661">
        <f t="shared" ref="L1661:L1724" si="381">K1661/I1661</f>
        <v>4.4307918986313473</v>
      </c>
      <c r="M1661">
        <v>82.613458530000003</v>
      </c>
      <c r="N1661">
        <v>37.274802729999998</v>
      </c>
      <c r="O1661">
        <f t="shared" ref="O1661:O1724" si="382">N1661/I1661</f>
        <v>53.632809683453239</v>
      </c>
      <c r="P1661">
        <f t="shared" ref="P1661:P1724" si="383">N1661/H1661</f>
        <v>2.3591647297468352</v>
      </c>
      <c r="Q1661">
        <v>108</v>
      </c>
      <c r="R1661">
        <v>57</v>
      </c>
      <c r="S1661">
        <v>74</v>
      </c>
      <c r="T1661">
        <v>51</v>
      </c>
      <c r="U1661">
        <v>1985.2553086871831</v>
      </c>
      <c r="V1661">
        <v>1379.7524395375922</v>
      </c>
      <c r="W1661">
        <f t="shared" ref="W1661:W1709" si="384">S1661*80/K1661</f>
        <v>1922.4521950899932</v>
      </c>
      <c r="X1661">
        <f t="shared" ref="X1661:X1709" si="385">W1661*I1661</f>
        <v>1336.1042755875451</v>
      </c>
    </row>
    <row r="1662" spans="1:24" x14ac:dyDescent="0.25">
      <c r="A1662">
        <f t="shared" si="376"/>
        <v>1.0149999999999999</v>
      </c>
      <c r="B1662">
        <f t="shared" si="377"/>
        <v>1.0302249999999997</v>
      </c>
      <c r="E1662">
        <v>4.3899999999999997</v>
      </c>
      <c r="F1662" t="s">
        <v>528</v>
      </c>
      <c r="G1662">
        <v>101.5</v>
      </c>
      <c r="H1662">
        <v>17</v>
      </c>
      <c r="I1662">
        <v>0.71799999999999997</v>
      </c>
      <c r="J1662">
        <f t="shared" si="380"/>
        <v>16.501249727001387</v>
      </c>
      <c r="K1662">
        <f t="shared" si="379"/>
        <v>2.5390393968008662</v>
      </c>
      <c r="L1662">
        <f t="shared" si="381"/>
        <v>3.5362665693605382</v>
      </c>
      <c r="M1662">
        <v>79.292426649999996</v>
      </c>
      <c r="N1662">
        <v>32.021209390000003</v>
      </c>
      <c r="O1662">
        <f t="shared" si="382"/>
        <v>44.597784665738168</v>
      </c>
      <c r="P1662">
        <f t="shared" si="383"/>
        <v>1.8836005523529413</v>
      </c>
      <c r="Q1662">
        <v>99</v>
      </c>
      <c r="R1662">
        <v>51</v>
      </c>
      <c r="S1662">
        <v>67</v>
      </c>
      <c r="T1662">
        <v>48</v>
      </c>
      <c r="U1662">
        <v>2092.3631954052189</v>
      </c>
      <c r="V1662">
        <v>1502.3167743009471</v>
      </c>
      <c r="W1662">
        <f t="shared" si="384"/>
        <v>2111.0345931431716</v>
      </c>
      <c r="X1662">
        <f t="shared" si="385"/>
        <v>1515.7228378767973</v>
      </c>
    </row>
    <row r="1663" spans="1:24" x14ac:dyDescent="0.25">
      <c r="A1663">
        <f t="shared" si="376"/>
        <v>1.093</v>
      </c>
      <c r="B1663">
        <f t="shared" si="377"/>
        <v>1.1946489999999998</v>
      </c>
      <c r="E1663">
        <v>4.3899999999999997</v>
      </c>
      <c r="F1663" t="s">
        <v>528</v>
      </c>
      <c r="G1663">
        <v>109.3</v>
      </c>
      <c r="H1663">
        <v>27.2</v>
      </c>
      <c r="I1663">
        <v>0.95599999999999996</v>
      </c>
      <c r="J1663">
        <f t="shared" si="380"/>
        <v>22.768193837687893</v>
      </c>
      <c r="K1663">
        <f t="shared" si="379"/>
        <v>4.4069040166064033</v>
      </c>
      <c r="L1663">
        <f t="shared" si="381"/>
        <v>4.6097322349439365</v>
      </c>
      <c r="M1663">
        <v>98.378283100000004</v>
      </c>
      <c r="N1663">
        <v>44.795496300000003</v>
      </c>
      <c r="O1663">
        <f t="shared" si="382"/>
        <v>46.857213702928874</v>
      </c>
      <c r="P1663">
        <f t="shared" si="383"/>
        <v>1.6468932463235295</v>
      </c>
      <c r="Q1663">
        <v>118</v>
      </c>
      <c r="R1663">
        <v>49</v>
      </c>
      <c r="S1663">
        <v>72</v>
      </c>
      <c r="T1663">
        <v>69</v>
      </c>
      <c r="U1663">
        <v>1607.3044378793945</v>
      </c>
      <c r="V1663">
        <v>1536.5830426127011</v>
      </c>
      <c r="W1663">
        <f t="shared" si="384"/>
        <v>1307.0400395140821</v>
      </c>
      <c r="X1663">
        <f t="shared" si="385"/>
        <v>1249.5302777754623</v>
      </c>
    </row>
    <row r="1664" spans="1:24" x14ac:dyDescent="0.25">
      <c r="A1664">
        <f t="shared" si="376"/>
        <v>1.0349999999999999</v>
      </c>
      <c r="B1664">
        <f t="shared" si="377"/>
        <v>1.0712249999999999</v>
      </c>
      <c r="E1664">
        <v>4.41</v>
      </c>
      <c r="F1664" t="s">
        <v>528</v>
      </c>
      <c r="G1664">
        <v>103.5</v>
      </c>
      <c r="H1664">
        <v>16.600000000000001</v>
      </c>
      <c r="I1664">
        <v>0.71299999999999997</v>
      </c>
      <c r="J1664">
        <f t="shared" si="380"/>
        <v>15.496277626082293</v>
      </c>
      <c r="K1664">
        <f t="shared" si="379"/>
        <v>3.9360459222966315</v>
      </c>
      <c r="L1664">
        <f t="shared" si="381"/>
        <v>5.5204010130387537</v>
      </c>
      <c r="M1664">
        <v>88.514439429999996</v>
      </c>
      <c r="N1664">
        <v>44.467839910000002</v>
      </c>
      <c r="O1664">
        <f t="shared" si="382"/>
        <v>62.367236900420764</v>
      </c>
      <c r="P1664">
        <f t="shared" si="383"/>
        <v>2.6787855367469877</v>
      </c>
      <c r="Q1664">
        <v>105</v>
      </c>
      <c r="R1664">
        <v>57</v>
      </c>
      <c r="S1664">
        <v>73</v>
      </c>
      <c r="T1664">
        <v>48</v>
      </c>
      <c r="U1664">
        <v>1641.6358462148651</v>
      </c>
      <c r="V1664">
        <v>1170.4863583511988</v>
      </c>
      <c r="W1664">
        <f t="shared" si="384"/>
        <v>1483.7225264364893</v>
      </c>
      <c r="X1664">
        <f t="shared" si="385"/>
        <v>1057.8941613492168</v>
      </c>
    </row>
    <row r="1665" spans="1:24" x14ac:dyDescent="0.25">
      <c r="A1665">
        <f t="shared" si="376"/>
        <v>1.0629999999999999</v>
      </c>
      <c r="B1665">
        <f t="shared" si="377"/>
        <v>1.1299689999999998</v>
      </c>
      <c r="E1665">
        <v>4.41</v>
      </c>
      <c r="F1665" t="s">
        <v>528</v>
      </c>
      <c r="G1665">
        <v>106.3</v>
      </c>
      <c r="H1665">
        <v>17.399999999999999</v>
      </c>
      <c r="I1665">
        <v>0.73799999999999999</v>
      </c>
      <c r="J1665">
        <f t="shared" si="380"/>
        <v>15.398652529405675</v>
      </c>
      <c r="K1665">
        <f t="shared" si="379"/>
        <v>3.6069197735559415</v>
      </c>
      <c r="L1665">
        <f t="shared" si="381"/>
        <v>4.8874251674199751</v>
      </c>
      <c r="M1665">
        <v>98.579782789999996</v>
      </c>
      <c r="N1665">
        <v>36.588838719999998</v>
      </c>
      <c r="O1665">
        <f t="shared" si="382"/>
        <v>49.578372249322491</v>
      </c>
      <c r="P1665">
        <f t="shared" si="383"/>
        <v>2.102806822988506</v>
      </c>
      <c r="Q1665">
        <v>93</v>
      </c>
      <c r="R1665">
        <v>49</v>
      </c>
      <c r="S1665">
        <v>63.666666669999998</v>
      </c>
      <c r="T1665">
        <v>44</v>
      </c>
      <c r="U1665">
        <v>1740.0570473749106</v>
      </c>
      <c r="V1665">
        <v>1284.162100962684</v>
      </c>
      <c r="W1665">
        <f t="shared" si="384"/>
        <v>1412.1005326876602</v>
      </c>
      <c r="X1665">
        <f t="shared" si="385"/>
        <v>1042.1301931234932</v>
      </c>
    </row>
    <row r="1666" spans="1:24" x14ac:dyDescent="0.25">
      <c r="A1666">
        <f t="shared" si="376"/>
        <v>1.018</v>
      </c>
      <c r="B1666">
        <f t="shared" si="377"/>
        <v>1.036324</v>
      </c>
      <c r="E1666">
        <v>4.42</v>
      </c>
      <c r="F1666" t="s">
        <v>528</v>
      </c>
      <c r="G1666">
        <v>101.8</v>
      </c>
      <c r="H1666">
        <v>15.6</v>
      </c>
      <c r="I1666">
        <v>0.68500000000000005</v>
      </c>
      <c r="J1666">
        <f t="shared" si="380"/>
        <v>15.053207298103681</v>
      </c>
      <c r="K1666">
        <f t="shared" si="379"/>
        <v>3.2300696616103761</v>
      </c>
      <c r="L1666">
        <f t="shared" si="381"/>
        <v>4.7154301629348554</v>
      </c>
      <c r="M1666">
        <v>93.056612610000002</v>
      </c>
      <c r="N1666">
        <v>34.71080207</v>
      </c>
      <c r="O1666">
        <f t="shared" si="382"/>
        <v>50.672703751824812</v>
      </c>
      <c r="P1666">
        <f t="shared" si="383"/>
        <v>2.2250514147435898</v>
      </c>
      <c r="Q1666">
        <v>122</v>
      </c>
      <c r="R1666">
        <v>72</v>
      </c>
      <c r="S1666">
        <v>88.666666669999998</v>
      </c>
      <c r="T1666">
        <v>50</v>
      </c>
      <c r="U1666">
        <v>2554.4401564443592</v>
      </c>
      <c r="V1666">
        <v>1749.7915071643863</v>
      </c>
      <c r="W1666">
        <f t="shared" si="384"/>
        <v>2196.0310695167991</v>
      </c>
      <c r="X1666">
        <f t="shared" si="385"/>
        <v>1504.2812826190075</v>
      </c>
    </row>
    <row r="1667" spans="1:24" x14ac:dyDescent="0.25">
      <c r="A1667">
        <f t="shared" ref="A1667:A1730" si="386">G1667/100</f>
        <v>1.022</v>
      </c>
      <c r="B1667">
        <f t="shared" ref="B1667:B1730" si="387">A1667*A1667</f>
        <v>1.044484</v>
      </c>
      <c r="E1667">
        <v>4.43</v>
      </c>
      <c r="F1667" t="s">
        <v>528</v>
      </c>
      <c r="G1667">
        <v>102.2</v>
      </c>
      <c r="H1667">
        <v>17.600000000000001</v>
      </c>
      <c r="I1667">
        <v>0.73399999999999999</v>
      </c>
      <c r="J1667">
        <f t="shared" si="380"/>
        <v>16.850425664730146</v>
      </c>
      <c r="K1667">
        <f t="shared" si="379"/>
        <v>4.1147766286888317</v>
      </c>
      <c r="L1667">
        <f t="shared" si="381"/>
        <v>5.605962709385329</v>
      </c>
      <c r="M1667">
        <v>77.429718879999996</v>
      </c>
      <c r="N1667">
        <v>53.142084050000001</v>
      </c>
      <c r="O1667">
        <f t="shared" si="382"/>
        <v>72.400659468664855</v>
      </c>
      <c r="P1667">
        <f t="shared" si="383"/>
        <v>3.0194365937499996</v>
      </c>
      <c r="Q1667">
        <v>107</v>
      </c>
      <c r="R1667">
        <v>49</v>
      </c>
      <c r="S1667">
        <v>68.333333330000002</v>
      </c>
      <c r="T1667">
        <v>58</v>
      </c>
      <c r="U1667">
        <v>1285.860999837849</v>
      </c>
      <c r="V1667">
        <v>943.8219738809812</v>
      </c>
      <c r="W1667">
        <f t="shared" si="384"/>
        <v>1328.5451823279036</v>
      </c>
      <c r="X1667">
        <f t="shared" si="385"/>
        <v>975.15216382868118</v>
      </c>
    </row>
    <row r="1668" spans="1:24" x14ac:dyDescent="0.25">
      <c r="A1668">
        <f t="shared" si="386"/>
        <v>1.0609999999999999</v>
      </c>
      <c r="B1668">
        <f t="shared" si="387"/>
        <v>1.125721</v>
      </c>
      <c r="E1668">
        <v>4.43</v>
      </c>
      <c r="F1668" t="s">
        <v>528</v>
      </c>
      <c r="G1668">
        <v>106.1</v>
      </c>
      <c r="H1668">
        <v>17.600000000000001</v>
      </c>
      <c r="I1668">
        <v>0.74199999999999999</v>
      </c>
      <c r="J1668">
        <f t="shared" si="380"/>
        <v>15.634424515488298</v>
      </c>
      <c r="K1668">
        <f t="shared" si="379"/>
        <v>3.7308992856737873</v>
      </c>
      <c r="L1668">
        <f t="shared" si="381"/>
        <v>5.0281661531991739</v>
      </c>
      <c r="M1668">
        <v>103.9405156</v>
      </c>
      <c r="N1668">
        <v>35.894562039999997</v>
      </c>
      <c r="O1668">
        <f t="shared" si="382"/>
        <v>48.375420539083557</v>
      </c>
      <c r="P1668">
        <f t="shared" si="383"/>
        <v>2.0394637522727268</v>
      </c>
      <c r="Q1668">
        <v>112</v>
      </c>
      <c r="R1668">
        <v>34</v>
      </c>
      <c r="S1668">
        <v>60</v>
      </c>
      <c r="T1668">
        <v>78</v>
      </c>
      <c r="U1668">
        <v>1671.5623924631677</v>
      </c>
      <c r="V1668">
        <v>1240.2992952076704</v>
      </c>
      <c r="W1668">
        <f t="shared" si="384"/>
        <v>1286.5530888039334</v>
      </c>
      <c r="X1668">
        <f t="shared" si="385"/>
        <v>954.62239189251852</v>
      </c>
    </row>
    <row r="1669" spans="1:24" x14ac:dyDescent="0.25">
      <c r="A1669">
        <f t="shared" si="386"/>
        <v>1.083</v>
      </c>
      <c r="B1669">
        <f t="shared" si="387"/>
        <v>1.1728889999999998</v>
      </c>
      <c r="E1669">
        <v>4.4400000000000004</v>
      </c>
      <c r="F1669" t="s">
        <v>528</v>
      </c>
      <c r="G1669">
        <v>108.3</v>
      </c>
      <c r="H1669">
        <v>20</v>
      </c>
      <c r="I1669">
        <v>0.80300000000000005</v>
      </c>
      <c r="J1669">
        <f t="shared" si="380"/>
        <v>17.051911988261466</v>
      </c>
      <c r="K1669">
        <f t="shared" si="379"/>
        <v>3.9736320790527069</v>
      </c>
      <c r="L1669">
        <f t="shared" si="381"/>
        <v>4.9484832864915402</v>
      </c>
      <c r="M1669">
        <v>91.132523390000003</v>
      </c>
      <c r="N1669">
        <v>43.602787800000002</v>
      </c>
      <c r="O1669">
        <f t="shared" si="382"/>
        <v>54.299860273972598</v>
      </c>
      <c r="P1669">
        <f t="shared" si="383"/>
        <v>2.1801393899999999</v>
      </c>
      <c r="Q1669">
        <v>118</v>
      </c>
      <c r="R1669">
        <v>61</v>
      </c>
      <c r="S1669">
        <v>80</v>
      </c>
      <c r="T1669">
        <v>57</v>
      </c>
      <c r="U1669">
        <v>1834.745071047957</v>
      </c>
      <c r="V1669">
        <v>1473.3002920515096</v>
      </c>
      <c r="W1669">
        <f t="shared" si="384"/>
        <v>1610.6171564645026</v>
      </c>
      <c r="X1669">
        <f t="shared" si="385"/>
        <v>1293.3255766409957</v>
      </c>
    </row>
    <row r="1670" spans="1:24" x14ac:dyDescent="0.25">
      <c r="A1670">
        <f t="shared" si="386"/>
        <v>1.1200000000000001</v>
      </c>
      <c r="B1670">
        <f t="shared" si="387"/>
        <v>1.2544000000000002</v>
      </c>
      <c r="E1670">
        <v>4.4800000000000004</v>
      </c>
      <c r="F1670" t="s">
        <v>528</v>
      </c>
      <c r="G1670">
        <v>112</v>
      </c>
      <c r="H1670">
        <v>25.8</v>
      </c>
      <c r="I1670">
        <v>0.93500000000000005</v>
      </c>
      <c r="J1670">
        <f t="shared" si="380"/>
        <v>20.567602040816325</v>
      </c>
      <c r="K1670">
        <f t="shared" si="379"/>
        <v>4.6718020318212927</v>
      </c>
      <c r="L1670">
        <f t="shared" si="381"/>
        <v>4.9965797131778533</v>
      </c>
      <c r="M1670">
        <v>85.358556570000005</v>
      </c>
      <c r="N1670">
        <v>54.731502259999999</v>
      </c>
      <c r="O1670">
        <f t="shared" si="382"/>
        <v>58.53636605347593</v>
      </c>
      <c r="P1670">
        <f t="shared" si="383"/>
        <v>2.1213760565891473</v>
      </c>
      <c r="Q1670">
        <v>103</v>
      </c>
      <c r="R1670">
        <v>54</v>
      </c>
      <c r="S1670">
        <v>70.333333330000002</v>
      </c>
      <c r="T1670">
        <v>49</v>
      </c>
      <c r="U1670">
        <v>1285.0612613533624</v>
      </c>
      <c r="V1670">
        <v>1201.5322793653938</v>
      </c>
      <c r="W1670">
        <f t="shared" si="384"/>
        <v>1204.3889334511155</v>
      </c>
      <c r="X1670">
        <f t="shared" si="385"/>
        <v>1126.1036527767931</v>
      </c>
    </row>
    <row r="1671" spans="1:24" x14ac:dyDescent="0.25">
      <c r="A1671">
        <f t="shared" si="386"/>
        <v>1.0880000000000001</v>
      </c>
      <c r="B1671">
        <f t="shared" si="387"/>
        <v>1.1837440000000001</v>
      </c>
      <c r="E1671">
        <v>4.5</v>
      </c>
      <c r="F1671" t="s">
        <v>528</v>
      </c>
      <c r="G1671">
        <v>108.8</v>
      </c>
      <c r="H1671">
        <v>18.100000000000001</v>
      </c>
      <c r="I1671">
        <v>0.76700000000000002</v>
      </c>
      <c r="J1671">
        <f t="shared" si="380"/>
        <v>15.29046820934256</v>
      </c>
      <c r="K1671">
        <f t="shared" si="379"/>
        <v>4.339312839214597</v>
      </c>
      <c r="L1671">
        <f t="shared" si="381"/>
        <v>5.6575134800711826</v>
      </c>
      <c r="M1671">
        <v>112.5087352</v>
      </c>
      <c r="N1671">
        <v>38.568674969999996</v>
      </c>
      <c r="O1671">
        <f t="shared" si="382"/>
        <v>50.285104263363749</v>
      </c>
      <c r="P1671">
        <f t="shared" si="383"/>
        <v>2.1308660204419887</v>
      </c>
      <c r="Q1671">
        <v>105</v>
      </c>
      <c r="R1671">
        <v>60</v>
      </c>
      <c r="S1671">
        <v>75</v>
      </c>
      <c r="T1671">
        <v>45</v>
      </c>
      <c r="U1671">
        <v>1944.5832675957238</v>
      </c>
      <c r="V1671">
        <v>1491.4953662459202</v>
      </c>
      <c r="W1671">
        <f t="shared" si="384"/>
        <v>1382.7074060615512</v>
      </c>
      <c r="X1671">
        <f t="shared" si="385"/>
        <v>1060.5365804492099</v>
      </c>
    </row>
    <row r="1672" spans="1:24" x14ac:dyDescent="0.25">
      <c r="A1672">
        <f t="shared" si="386"/>
        <v>1.18</v>
      </c>
      <c r="B1672">
        <f t="shared" si="387"/>
        <v>1.3923999999999999</v>
      </c>
      <c r="E1672">
        <v>4.5</v>
      </c>
      <c r="F1672" t="s">
        <v>528</v>
      </c>
      <c r="G1672">
        <v>118</v>
      </c>
      <c r="H1672">
        <v>23.5</v>
      </c>
      <c r="I1672">
        <v>0.9</v>
      </c>
      <c r="J1672">
        <f t="shared" si="380"/>
        <v>16.877334099396727</v>
      </c>
      <c r="K1672">
        <f t="shared" si="379"/>
        <v>4.4279999999999999</v>
      </c>
      <c r="L1672">
        <f t="shared" si="381"/>
        <v>4.92</v>
      </c>
      <c r="M1672">
        <v>82</v>
      </c>
      <c r="N1672">
        <v>54</v>
      </c>
      <c r="O1672">
        <f t="shared" si="382"/>
        <v>60</v>
      </c>
      <c r="P1672">
        <f t="shared" si="383"/>
        <v>2.2978723404255321</v>
      </c>
      <c r="Q1672">
        <v>103</v>
      </c>
      <c r="R1672">
        <v>53</v>
      </c>
      <c r="S1672">
        <v>69</v>
      </c>
      <c r="T1672">
        <v>50</v>
      </c>
      <c r="U1672">
        <v>1277.7777777777778</v>
      </c>
      <c r="V1672">
        <v>1150</v>
      </c>
      <c r="W1672">
        <f t="shared" si="384"/>
        <v>1246.6124661246613</v>
      </c>
      <c r="X1672">
        <f t="shared" si="385"/>
        <v>1121.9512195121952</v>
      </c>
    </row>
    <row r="1673" spans="1:24" x14ac:dyDescent="0.25">
      <c r="A1673">
        <f t="shared" si="386"/>
        <v>1.0409999999999999</v>
      </c>
      <c r="B1673">
        <f t="shared" si="387"/>
        <v>1.0836809999999999</v>
      </c>
      <c r="E1673">
        <v>4.5199999999999996</v>
      </c>
      <c r="F1673" t="s">
        <v>528</v>
      </c>
      <c r="G1673">
        <v>104.1</v>
      </c>
      <c r="H1673">
        <v>17.8</v>
      </c>
      <c r="I1673">
        <v>0.74299999999999999</v>
      </c>
      <c r="J1673">
        <f t="shared" si="380"/>
        <v>16.425497909440143</v>
      </c>
      <c r="K1673">
        <f t="shared" si="379"/>
        <v>3.2346693859270204</v>
      </c>
      <c r="L1673">
        <f t="shared" si="381"/>
        <v>4.3535254184751286</v>
      </c>
      <c r="M1673">
        <v>92.307692309999993</v>
      </c>
      <c r="N1673">
        <v>35.04225168</v>
      </c>
      <c r="O1673">
        <f t="shared" si="382"/>
        <v>47.163192032301481</v>
      </c>
      <c r="P1673">
        <f t="shared" si="383"/>
        <v>1.9686658247191011</v>
      </c>
      <c r="Q1673">
        <v>94</v>
      </c>
      <c r="R1673">
        <v>50</v>
      </c>
      <c r="S1673">
        <v>64.666666669999998</v>
      </c>
      <c r="T1673">
        <v>44</v>
      </c>
      <c r="U1673">
        <v>1845.3913081991768</v>
      </c>
      <c r="V1673">
        <v>1371.1257419919884</v>
      </c>
      <c r="W1673">
        <f t="shared" si="384"/>
        <v>1599.3391337326364</v>
      </c>
      <c r="X1673">
        <f t="shared" si="385"/>
        <v>1188.3089763633488</v>
      </c>
    </row>
    <row r="1674" spans="1:24" x14ac:dyDescent="0.25">
      <c r="A1674">
        <f t="shared" si="386"/>
        <v>1.06</v>
      </c>
      <c r="B1674">
        <f t="shared" si="387"/>
        <v>1.1236000000000002</v>
      </c>
      <c r="E1674">
        <v>4.57</v>
      </c>
      <c r="F1674" t="s">
        <v>528</v>
      </c>
      <c r="G1674">
        <v>106</v>
      </c>
      <c r="H1674">
        <v>17.600000000000001</v>
      </c>
      <c r="I1674">
        <v>0.74199999999999999</v>
      </c>
      <c r="J1674">
        <f t="shared" si="380"/>
        <v>15.663937344250622</v>
      </c>
      <c r="K1674">
        <f t="shared" si="379"/>
        <v>3.6248179964360054</v>
      </c>
      <c r="L1674">
        <f t="shared" si="381"/>
        <v>4.8851994561132148</v>
      </c>
      <c r="M1674">
        <v>77.372700039999998</v>
      </c>
      <c r="N1674">
        <v>46.848798019999997</v>
      </c>
      <c r="O1674">
        <f t="shared" si="382"/>
        <v>63.138541805929918</v>
      </c>
      <c r="P1674">
        <f t="shared" si="383"/>
        <v>2.6618635238636359</v>
      </c>
      <c r="Q1674">
        <v>115</v>
      </c>
      <c r="R1674">
        <v>40</v>
      </c>
      <c r="S1674">
        <v>65</v>
      </c>
      <c r="T1674">
        <v>75</v>
      </c>
      <c r="U1674">
        <v>1387.4422129731304</v>
      </c>
      <c r="V1674">
        <v>1029.4821220260628</v>
      </c>
      <c r="W1674">
        <f t="shared" si="384"/>
        <v>1434.5547845747692</v>
      </c>
      <c r="X1674">
        <f t="shared" si="385"/>
        <v>1064.4396501544788</v>
      </c>
    </row>
    <row r="1675" spans="1:24" x14ac:dyDescent="0.25">
      <c r="A1675">
        <f t="shared" si="386"/>
        <v>1.105</v>
      </c>
      <c r="B1675">
        <f t="shared" si="387"/>
        <v>1.221025</v>
      </c>
      <c r="E1675">
        <v>4.57</v>
      </c>
      <c r="F1675" t="s">
        <v>528</v>
      </c>
      <c r="G1675">
        <v>110.5</v>
      </c>
      <c r="H1675">
        <v>16</v>
      </c>
      <c r="I1675">
        <v>0.71199999999999997</v>
      </c>
      <c r="J1675">
        <f t="shared" si="380"/>
        <v>13.103744804569931</v>
      </c>
      <c r="K1675">
        <f t="shared" si="379"/>
        <v>4.0621460697219414</v>
      </c>
      <c r="L1675">
        <f t="shared" si="381"/>
        <v>5.7052613338791316</v>
      </c>
      <c r="M1675">
        <v>107.23408139999999</v>
      </c>
      <c r="N1675">
        <v>37.881110339999999</v>
      </c>
      <c r="O1675">
        <f t="shared" si="382"/>
        <v>53.203806657303375</v>
      </c>
      <c r="P1675">
        <f t="shared" si="383"/>
        <v>2.36756939625</v>
      </c>
      <c r="Q1675">
        <v>108</v>
      </c>
      <c r="R1675">
        <v>58</v>
      </c>
      <c r="S1675">
        <v>74.666666669999998</v>
      </c>
      <c r="T1675">
        <v>50</v>
      </c>
      <c r="U1675">
        <v>1971.0791473595436</v>
      </c>
      <c r="V1675">
        <v>1403.408352919995</v>
      </c>
      <c r="W1675">
        <f t="shared" si="384"/>
        <v>1470.4870851699534</v>
      </c>
      <c r="X1675">
        <f t="shared" si="385"/>
        <v>1046.9868046410068</v>
      </c>
    </row>
    <row r="1676" spans="1:24" x14ac:dyDescent="0.25">
      <c r="A1676">
        <f t="shared" si="386"/>
        <v>1.0509999999999999</v>
      </c>
      <c r="B1676">
        <f t="shared" si="387"/>
        <v>1.1046009999999999</v>
      </c>
      <c r="E1676">
        <v>4.58</v>
      </c>
      <c r="F1676" t="s">
        <v>528</v>
      </c>
      <c r="G1676">
        <v>105.1</v>
      </c>
      <c r="H1676">
        <v>15.7</v>
      </c>
      <c r="I1676">
        <v>0.70199999999999996</v>
      </c>
      <c r="J1676">
        <f t="shared" si="380"/>
        <v>14.213277011337125</v>
      </c>
      <c r="K1676">
        <f t="shared" si="379"/>
        <v>3.7998209144653301</v>
      </c>
      <c r="L1676">
        <f t="shared" si="381"/>
        <v>5.4128503055061685</v>
      </c>
      <c r="M1676">
        <v>105.9341143</v>
      </c>
      <c r="N1676">
        <v>35.869662380000001</v>
      </c>
      <c r="O1676">
        <f t="shared" si="382"/>
        <v>51.096385156695163</v>
      </c>
      <c r="P1676">
        <f t="shared" si="383"/>
        <v>2.2846918713375799</v>
      </c>
      <c r="Q1676">
        <v>81</v>
      </c>
      <c r="R1676">
        <v>26</v>
      </c>
      <c r="S1676">
        <v>44.333333330000002</v>
      </c>
      <c r="T1676">
        <v>55</v>
      </c>
      <c r="U1676">
        <v>1235.9562479383449</v>
      </c>
      <c r="V1676">
        <v>867.64128605271799</v>
      </c>
      <c r="W1676">
        <f t="shared" si="384"/>
        <v>933.377321257007</v>
      </c>
      <c r="X1676">
        <f t="shared" si="385"/>
        <v>655.23087952241883</v>
      </c>
    </row>
    <row r="1677" spans="1:24" x14ac:dyDescent="0.25">
      <c r="A1677">
        <f t="shared" si="386"/>
        <v>1.0109999999999999</v>
      </c>
      <c r="B1677">
        <f t="shared" si="387"/>
        <v>1.0221209999999998</v>
      </c>
      <c r="E1677">
        <v>4.62</v>
      </c>
      <c r="F1677" t="s">
        <v>528</v>
      </c>
      <c r="G1677">
        <v>101.1</v>
      </c>
      <c r="H1677">
        <v>13.8</v>
      </c>
      <c r="I1677">
        <v>0.63800000000000001</v>
      </c>
      <c r="J1677">
        <f t="shared" si="380"/>
        <v>13.501336925862988</v>
      </c>
      <c r="K1677">
        <f t="shared" si="379"/>
        <v>4.0286240397445159</v>
      </c>
      <c r="L1677">
        <f t="shared" si="381"/>
        <v>6.3144577425462627</v>
      </c>
      <c r="M1677">
        <v>123.33333330000001</v>
      </c>
      <c r="N1677">
        <v>32.664519249999998</v>
      </c>
      <c r="O1677">
        <f t="shared" si="382"/>
        <v>51.198306034482755</v>
      </c>
      <c r="P1677">
        <f t="shared" si="383"/>
        <v>2.3669941485507242</v>
      </c>
      <c r="Q1677">
        <v>98</v>
      </c>
      <c r="R1677">
        <v>64</v>
      </c>
      <c r="S1677">
        <v>75.333333330000002</v>
      </c>
      <c r="T1677">
        <v>34</v>
      </c>
      <c r="U1677">
        <v>2306.2740569800371</v>
      </c>
      <c r="V1677">
        <v>1471.4028483532636</v>
      </c>
      <c r="W1677">
        <f t="shared" si="384"/>
        <v>1495.9615508778513</v>
      </c>
      <c r="X1677">
        <f t="shared" si="385"/>
        <v>954.42346946006921</v>
      </c>
    </row>
    <row r="1678" spans="1:24" x14ac:dyDescent="0.25">
      <c r="A1678">
        <f t="shared" si="386"/>
        <v>1.175</v>
      </c>
      <c r="B1678">
        <f t="shared" si="387"/>
        <v>1.3806250000000002</v>
      </c>
      <c r="E1678">
        <v>4.62</v>
      </c>
      <c r="F1678" t="s">
        <v>528</v>
      </c>
      <c r="G1678">
        <v>117.5</v>
      </c>
      <c r="H1678">
        <v>28</v>
      </c>
      <c r="I1678">
        <v>0.99299999999999999</v>
      </c>
      <c r="J1678">
        <f t="shared" si="380"/>
        <v>20.280669986419191</v>
      </c>
      <c r="K1678">
        <f t="shared" si="379"/>
        <v>4.3702395418974955</v>
      </c>
      <c r="L1678">
        <f t="shared" si="381"/>
        <v>4.4010468699874075</v>
      </c>
      <c r="M1678">
        <v>107.1656414</v>
      </c>
      <c r="N1678">
        <v>40.780230349999997</v>
      </c>
      <c r="O1678">
        <f t="shared" si="382"/>
        <v>41.067704279959713</v>
      </c>
      <c r="P1678">
        <f t="shared" si="383"/>
        <v>1.4564367982142856</v>
      </c>
      <c r="Q1678">
        <v>104</v>
      </c>
      <c r="R1678">
        <v>70</v>
      </c>
      <c r="S1678">
        <v>81.333333330000002</v>
      </c>
      <c r="T1678">
        <v>34</v>
      </c>
      <c r="U1678">
        <v>1994.4304539711854</v>
      </c>
      <c r="V1678">
        <v>1980.4694407933871</v>
      </c>
      <c r="W1678">
        <f t="shared" si="384"/>
        <v>1488.8581287182485</v>
      </c>
      <c r="X1678">
        <f t="shared" si="385"/>
        <v>1478.4361218172207</v>
      </c>
    </row>
    <row r="1679" spans="1:24" x14ac:dyDescent="0.25">
      <c r="A1679">
        <f t="shared" si="386"/>
        <v>1.0469999999999999</v>
      </c>
      <c r="B1679">
        <f t="shared" si="387"/>
        <v>1.0962089999999998</v>
      </c>
      <c r="E1679">
        <v>4.66</v>
      </c>
      <c r="F1679" t="s">
        <v>528</v>
      </c>
      <c r="G1679">
        <v>104.7</v>
      </c>
      <c r="H1679">
        <v>16.399999999999999</v>
      </c>
      <c r="I1679">
        <v>0.71099999999999997</v>
      </c>
      <c r="J1679">
        <f t="shared" si="380"/>
        <v>14.960650751818314</v>
      </c>
      <c r="K1679">
        <f t="shared" si="379"/>
        <v>2.6714239935650732</v>
      </c>
      <c r="L1679">
        <f t="shared" si="381"/>
        <v>3.7572770654923677</v>
      </c>
      <c r="M1679">
        <v>87.332339790000006</v>
      </c>
      <c r="N1679">
        <v>30.589172349999998</v>
      </c>
      <c r="O1679">
        <f t="shared" si="382"/>
        <v>43.022745921237693</v>
      </c>
      <c r="P1679">
        <f t="shared" si="383"/>
        <v>1.8651934359756097</v>
      </c>
      <c r="Q1679">
        <v>98</v>
      </c>
      <c r="R1679">
        <v>49</v>
      </c>
      <c r="S1679">
        <v>65.333333330000002</v>
      </c>
      <c r="T1679">
        <v>49</v>
      </c>
      <c r="U1679">
        <v>2135.8320056018124</v>
      </c>
      <c r="V1679">
        <v>1518.5765559828885</v>
      </c>
      <c r="W1679">
        <f t="shared" si="384"/>
        <v>1956.5095915099948</v>
      </c>
      <c r="X1679">
        <f t="shared" si="385"/>
        <v>1391.0783195636063</v>
      </c>
    </row>
    <row r="1680" spans="1:24" x14ac:dyDescent="0.25">
      <c r="A1680">
        <f t="shared" si="386"/>
        <v>1.0920000000000001</v>
      </c>
      <c r="B1680">
        <f t="shared" si="387"/>
        <v>1.1924640000000002</v>
      </c>
      <c r="E1680">
        <v>4.66</v>
      </c>
      <c r="F1680" t="s">
        <v>528</v>
      </c>
      <c r="G1680">
        <v>109.2</v>
      </c>
      <c r="H1680">
        <v>16.600000000000001</v>
      </c>
      <c r="I1680">
        <v>0.72499999999999998</v>
      </c>
      <c r="J1680">
        <f t="shared" si="380"/>
        <v>13.920755678997436</v>
      </c>
      <c r="K1680">
        <f t="shared" si="379"/>
        <v>3.2032987405721705</v>
      </c>
      <c r="L1680">
        <f t="shared" si="381"/>
        <v>4.418343090444373</v>
      </c>
      <c r="M1680">
        <v>71.111111109999996</v>
      </c>
      <c r="N1680">
        <v>45.046388540000002</v>
      </c>
      <c r="O1680">
        <f t="shared" si="382"/>
        <v>62.132949710344832</v>
      </c>
      <c r="P1680">
        <f t="shared" si="383"/>
        <v>2.7136378638554217</v>
      </c>
      <c r="Q1680">
        <v>99</v>
      </c>
      <c r="R1680">
        <v>49</v>
      </c>
      <c r="S1680">
        <v>65.666666669999998</v>
      </c>
      <c r="T1680">
        <v>50</v>
      </c>
      <c r="U1680">
        <v>1457.7565216285814</v>
      </c>
      <c r="V1680">
        <v>1056.8734781807213</v>
      </c>
      <c r="W1680">
        <f t="shared" si="384"/>
        <v>1639.9760868577789</v>
      </c>
      <c r="X1680">
        <f t="shared" si="385"/>
        <v>1188.9826629718896</v>
      </c>
    </row>
    <row r="1681" spans="1:24" x14ac:dyDescent="0.25">
      <c r="A1681">
        <f t="shared" si="386"/>
        <v>1.0740000000000001</v>
      </c>
      <c r="B1681">
        <f t="shared" si="387"/>
        <v>1.1534760000000002</v>
      </c>
      <c r="E1681">
        <v>4.67</v>
      </c>
      <c r="F1681" t="s">
        <v>528</v>
      </c>
      <c r="G1681">
        <v>107.4</v>
      </c>
      <c r="H1681">
        <v>21.6</v>
      </c>
      <c r="I1681">
        <v>0.83599999999999997</v>
      </c>
      <c r="J1681">
        <f t="shared" si="380"/>
        <v>18.726007303142847</v>
      </c>
      <c r="K1681">
        <f t="shared" si="379"/>
        <v>5.035768705870006</v>
      </c>
      <c r="L1681">
        <f t="shared" si="381"/>
        <v>6.0236467773564666</v>
      </c>
      <c r="M1681">
        <v>89.647271950000004</v>
      </c>
      <c r="N1681">
        <v>56.173139419999998</v>
      </c>
      <c r="O1681">
        <f t="shared" si="382"/>
        <v>67.192750502392343</v>
      </c>
      <c r="P1681">
        <f t="shared" si="383"/>
        <v>2.6006083064814813</v>
      </c>
      <c r="Q1681">
        <v>130</v>
      </c>
      <c r="R1681">
        <v>64</v>
      </c>
      <c r="S1681">
        <v>86</v>
      </c>
      <c r="T1681">
        <v>66</v>
      </c>
      <c r="U1681">
        <v>1530.9808368905296</v>
      </c>
      <c r="V1681">
        <v>1279.8999796404828</v>
      </c>
      <c r="W1681">
        <f t="shared" si="384"/>
        <v>1366.2263701627605</v>
      </c>
      <c r="X1681">
        <f t="shared" si="385"/>
        <v>1142.1652454560679</v>
      </c>
    </row>
    <row r="1682" spans="1:24" x14ac:dyDescent="0.25">
      <c r="A1682">
        <f t="shared" si="386"/>
        <v>1.1040000000000001</v>
      </c>
      <c r="B1682">
        <f t="shared" si="387"/>
        <v>1.2188160000000001</v>
      </c>
      <c r="E1682">
        <v>4.67</v>
      </c>
      <c r="F1682" t="s">
        <v>528</v>
      </c>
      <c r="G1682">
        <v>110.4</v>
      </c>
      <c r="H1682">
        <v>20.6</v>
      </c>
      <c r="I1682">
        <v>0.82099999999999995</v>
      </c>
      <c r="J1682">
        <f t="shared" si="380"/>
        <v>16.901648813274523</v>
      </c>
      <c r="K1682">
        <f t="shared" si="379"/>
        <v>4.9440892238516829</v>
      </c>
      <c r="L1682">
        <f t="shared" si="381"/>
        <v>6.0220331593808565</v>
      </c>
      <c r="M1682">
        <v>116.9515353</v>
      </c>
      <c r="N1682">
        <v>42.274684219999997</v>
      </c>
      <c r="O1682">
        <f t="shared" si="382"/>
        <v>51.491698197320339</v>
      </c>
      <c r="P1682">
        <f t="shared" si="383"/>
        <v>2.0521691368932036</v>
      </c>
      <c r="Q1682">
        <v>108</v>
      </c>
      <c r="R1682">
        <v>52</v>
      </c>
      <c r="S1682">
        <v>70.666666669999998</v>
      </c>
      <c r="T1682">
        <v>56</v>
      </c>
      <c r="U1682">
        <v>1671.6072035510995</v>
      </c>
      <c r="V1682">
        <v>1372.3895141154526</v>
      </c>
      <c r="W1682">
        <f t="shared" si="384"/>
        <v>1143.4529349362715</v>
      </c>
      <c r="X1682">
        <f t="shared" si="385"/>
        <v>938.7748595826788</v>
      </c>
    </row>
    <row r="1683" spans="1:24" x14ac:dyDescent="0.25">
      <c r="A1683">
        <f t="shared" si="386"/>
        <v>1.0309999999999999</v>
      </c>
      <c r="B1683">
        <f t="shared" si="387"/>
        <v>1.0629609999999998</v>
      </c>
      <c r="E1683">
        <v>4.68</v>
      </c>
      <c r="F1683" t="s">
        <v>528</v>
      </c>
      <c r="G1683">
        <v>103.1</v>
      </c>
      <c r="H1683">
        <v>15.9</v>
      </c>
      <c r="I1683">
        <v>0.70199999999999996</v>
      </c>
      <c r="J1683">
        <f t="shared" si="380"/>
        <v>14.958215776496036</v>
      </c>
      <c r="K1683">
        <f t="shared" si="379"/>
        <v>2.7351804333703429</v>
      </c>
      <c r="L1683">
        <f t="shared" si="381"/>
        <v>3.8962684236044773</v>
      </c>
      <c r="M1683">
        <v>97.337429599999993</v>
      </c>
      <c r="N1683">
        <v>28.099986250000001</v>
      </c>
      <c r="O1683">
        <f t="shared" si="382"/>
        <v>40.028470441595445</v>
      </c>
      <c r="P1683">
        <f t="shared" si="383"/>
        <v>1.7672947327044024</v>
      </c>
      <c r="Q1683">
        <v>99</v>
      </c>
      <c r="R1683">
        <v>56</v>
      </c>
      <c r="S1683">
        <v>70.333333330000002</v>
      </c>
      <c r="T1683">
        <v>43</v>
      </c>
      <c r="U1683">
        <v>2502.9668236937309</v>
      </c>
      <c r="V1683">
        <v>1757.082710232999</v>
      </c>
      <c r="W1683">
        <f t="shared" si="384"/>
        <v>2057.1464309090247</v>
      </c>
      <c r="X1683">
        <f t="shared" si="385"/>
        <v>1444.1167944981353</v>
      </c>
    </row>
    <row r="1684" spans="1:24" x14ac:dyDescent="0.25">
      <c r="A1684">
        <f t="shared" si="386"/>
        <v>1.081</v>
      </c>
      <c r="B1684">
        <f t="shared" si="387"/>
        <v>1.168561</v>
      </c>
      <c r="E1684">
        <v>4.68</v>
      </c>
      <c r="F1684" t="s">
        <v>528</v>
      </c>
      <c r="G1684">
        <v>108.1</v>
      </c>
      <c r="H1684">
        <v>16.8</v>
      </c>
      <c r="I1684">
        <v>0.72699999999999998</v>
      </c>
      <c r="J1684">
        <f t="shared" si="380"/>
        <v>14.376656417593948</v>
      </c>
      <c r="K1684">
        <f t="shared" si="379"/>
        <v>3.9409444916872363</v>
      </c>
      <c r="L1684">
        <f t="shared" si="381"/>
        <v>5.420831487877904</v>
      </c>
      <c r="M1684">
        <v>101.24408889999999</v>
      </c>
      <c r="N1684">
        <v>38.92518106</v>
      </c>
      <c r="O1684">
        <f t="shared" si="382"/>
        <v>53.542202283356261</v>
      </c>
      <c r="P1684">
        <f t="shared" si="383"/>
        <v>2.3169750630952382</v>
      </c>
      <c r="Q1684">
        <v>96</v>
      </c>
      <c r="R1684">
        <v>52</v>
      </c>
      <c r="S1684">
        <v>66.666666669999998</v>
      </c>
      <c r="T1684">
        <v>44</v>
      </c>
      <c r="U1684">
        <v>1712.6873878181516</v>
      </c>
      <c r="V1684">
        <v>1245.1237309437961</v>
      </c>
      <c r="W1684">
        <f t="shared" si="384"/>
        <v>1353.3134873758752</v>
      </c>
      <c r="X1684">
        <f t="shared" si="385"/>
        <v>983.85890532226119</v>
      </c>
    </row>
    <row r="1685" spans="1:24" x14ac:dyDescent="0.25">
      <c r="A1685">
        <f t="shared" si="386"/>
        <v>1.125</v>
      </c>
      <c r="B1685">
        <f t="shared" si="387"/>
        <v>1.265625</v>
      </c>
      <c r="E1685">
        <v>4.71</v>
      </c>
      <c r="F1685" t="s">
        <v>528</v>
      </c>
      <c r="G1685">
        <v>112.5</v>
      </c>
      <c r="H1685">
        <v>22.2</v>
      </c>
      <c r="I1685">
        <v>0.86099999999999999</v>
      </c>
      <c r="J1685">
        <f t="shared" si="380"/>
        <v>17.540740740740741</v>
      </c>
      <c r="K1685">
        <f t="shared" si="379"/>
        <v>4.9673297080167602</v>
      </c>
      <c r="L1685">
        <f t="shared" si="381"/>
        <v>5.76925633916</v>
      </c>
      <c r="M1685">
        <v>93.358810779999999</v>
      </c>
      <c r="N1685">
        <v>53.206865710000002</v>
      </c>
      <c r="O1685">
        <f t="shared" si="382"/>
        <v>61.796591997677126</v>
      </c>
      <c r="P1685">
        <f t="shared" si="383"/>
        <v>2.3967056626126126</v>
      </c>
      <c r="Q1685">
        <v>111</v>
      </c>
      <c r="R1685">
        <v>56</v>
      </c>
      <c r="S1685">
        <v>74.333333330000002</v>
      </c>
      <c r="T1685">
        <v>55</v>
      </c>
      <c r="U1685">
        <v>1397.0628101859677</v>
      </c>
      <c r="V1685">
        <v>1202.8710795701181</v>
      </c>
      <c r="W1685">
        <f t="shared" si="384"/>
        <v>1197.1556179978734</v>
      </c>
      <c r="X1685">
        <f t="shared" si="385"/>
        <v>1030.750987096169</v>
      </c>
    </row>
    <row r="1686" spans="1:24" x14ac:dyDescent="0.25">
      <c r="A1686">
        <f t="shared" si="386"/>
        <v>1.016</v>
      </c>
      <c r="B1686">
        <f t="shared" si="387"/>
        <v>1.0322560000000001</v>
      </c>
      <c r="E1686">
        <v>4.75</v>
      </c>
      <c r="F1686" t="s">
        <v>528</v>
      </c>
      <c r="G1686">
        <v>101.6</v>
      </c>
      <c r="H1686">
        <v>17.399999999999999</v>
      </c>
      <c r="I1686">
        <v>0.72799999999999998</v>
      </c>
      <c r="J1686">
        <f t="shared" si="380"/>
        <v>16.856283712567421</v>
      </c>
      <c r="K1686">
        <f t="shared" si="379"/>
        <v>3.3235366752373037</v>
      </c>
      <c r="L1686">
        <f t="shared" si="381"/>
        <v>4.5652976308204725</v>
      </c>
      <c r="M1686">
        <v>77.984508360000007</v>
      </c>
      <c r="N1686">
        <v>42.617908929999999</v>
      </c>
      <c r="O1686">
        <f t="shared" si="382"/>
        <v>58.541083695054944</v>
      </c>
      <c r="P1686">
        <f t="shared" si="383"/>
        <v>2.4493051109195405</v>
      </c>
      <c r="Q1686">
        <v>101</v>
      </c>
      <c r="R1686">
        <v>62</v>
      </c>
      <c r="S1686">
        <v>75</v>
      </c>
      <c r="T1686">
        <v>39</v>
      </c>
      <c r="U1686">
        <v>1759.8235550033121</v>
      </c>
      <c r="V1686">
        <v>1281.1515480424112</v>
      </c>
      <c r="W1686">
        <f t="shared" si="384"/>
        <v>1805.3057890722973</v>
      </c>
      <c r="X1686">
        <f t="shared" si="385"/>
        <v>1314.2626144446324</v>
      </c>
    </row>
    <row r="1687" spans="1:24" x14ac:dyDescent="0.25">
      <c r="A1687">
        <f t="shared" si="386"/>
        <v>1.0390000000000001</v>
      </c>
      <c r="B1687">
        <f t="shared" si="387"/>
        <v>1.0795210000000004</v>
      </c>
      <c r="E1687">
        <v>4.76</v>
      </c>
      <c r="F1687" t="s">
        <v>528</v>
      </c>
      <c r="G1687">
        <v>103.9</v>
      </c>
      <c r="H1687">
        <v>15.8</v>
      </c>
      <c r="I1687">
        <v>0.69399999999999995</v>
      </c>
      <c r="J1687">
        <f t="shared" si="380"/>
        <v>14.636121020341424</v>
      </c>
      <c r="K1687">
        <f t="shared" si="379"/>
        <v>3.3692283171513235</v>
      </c>
      <c r="L1687">
        <f t="shared" si="381"/>
        <v>4.8547958460393712</v>
      </c>
      <c r="M1687">
        <v>88.752424050000002</v>
      </c>
      <c r="N1687">
        <v>37.962099100000003</v>
      </c>
      <c r="O1687">
        <f t="shared" si="382"/>
        <v>54.700430979827097</v>
      </c>
      <c r="P1687">
        <f t="shared" si="383"/>
        <v>2.4026645000000002</v>
      </c>
      <c r="Q1687">
        <v>90</v>
      </c>
      <c r="R1687">
        <v>45</v>
      </c>
      <c r="S1687">
        <v>60</v>
      </c>
      <c r="T1687">
        <v>45</v>
      </c>
      <c r="U1687">
        <v>1580.5237703517821</v>
      </c>
      <c r="V1687">
        <v>1096.8834966241368</v>
      </c>
      <c r="W1687">
        <f t="shared" si="384"/>
        <v>1424.6585710933332</v>
      </c>
      <c r="X1687">
        <f t="shared" si="385"/>
        <v>988.71304833877321</v>
      </c>
    </row>
    <row r="1688" spans="1:24" x14ac:dyDescent="0.25">
      <c r="A1688">
        <f t="shared" si="386"/>
        <v>1.0820000000000001</v>
      </c>
      <c r="B1688">
        <f t="shared" si="387"/>
        <v>1.1707240000000001</v>
      </c>
      <c r="E1688">
        <v>4.79</v>
      </c>
      <c r="F1688" t="s">
        <v>528</v>
      </c>
      <c r="G1688">
        <v>108.2</v>
      </c>
      <c r="H1688">
        <v>24.6</v>
      </c>
      <c r="I1688">
        <v>0.90100000000000002</v>
      </c>
      <c r="J1688">
        <f t="shared" si="380"/>
        <v>21.012638333202361</v>
      </c>
      <c r="K1688">
        <f t="shared" si="379"/>
        <v>4.1804085890204936</v>
      </c>
      <c r="L1688">
        <f t="shared" si="381"/>
        <v>4.6397431620649208</v>
      </c>
      <c r="M1688">
        <v>101.3586225</v>
      </c>
      <c r="N1688">
        <v>41.243739169999998</v>
      </c>
      <c r="O1688">
        <f t="shared" si="382"/>
        <v>45.775515172031071</v>
      </c>
      <c r="P1688">
        <f t="shared" si="383"/>
        <v>1.6765747630081298</v>
      </c>
      <c r="Q1688">
        <v>90</v>
      </c>
      <c r="R1688">
        <v>53</v>
      </c>
      <c r="S1688">
        <v>65.333333330000002</v>
      </c>
      <c r="T1688">
        <v>37</v>
      </c>
      <c r="U1688">
        <v>1584.0788115914177</v>
      </c>
      <c r="V1688">
        <v>1427.2550092438673</v>
      </c>
      <c r="W1688">
        <f t="shared" si="384"/>
        <v>1250.2765112786867</v>
      </c>
      <c r="X1688">
        <f t="shared" si="385"/>
        <v>1126.4991366620968</v>
      </c>
    </row>
    <row r="1689" spans="1:24" x14ac:dyDescent="0.25">
      <c r="A1689">
        <f t="shared" si="386"/>
        <v>1.0529999999999999</v>
      </c>
      <c r="B1689">
        <f t="shared" si="387"/>
        <v>1.1088089999999999</v>
      </c>
      <c r="E1689">
        <v>4.8099999999999996</v>
      </c>
      <c r="F1689" t="s">
        <v>528</v>
      </c>
      <c r="G1689">
        <v>105.3</v>
      </c>
      <c r="H1689">
        <v>15.1</v>
      </c>
      <c r="I1689">
        <v>0.68700000000000006</v>
      </c>
      <c r="J1689">
        <f t="shared" si="380"/>
        <v>13.618215580861989</v>
      </c>
      <c r="K1689">
        <f t="shared" si="379"/>
        <v>3.0787578823772632</v>
      </c>
      <c r="L1689">
        <f t="shared" si="381"/>
        <v>4.4814525216554042</v>
      </c>
      <c r="M1689">
        <v>84.97178049</v>
      </c>
      <c r="N1689">
        <v>36.232710019999999</v>
      </c>
      <c r="O1689">
        <f t="shared" si="382"/>
        <v>52.74048037845705</v>
      </c>
      <c r="P1689">
        <f t="shared" si="383"/>
        <v>2.3995172198675498</v>
      </c>
      <c r="Q1689">
        <v>112</v>
      </c>
      <c r="R1689">
        <v>47</v>
      </c>
      <c r="S1689">
        <v>68.666666669999998</v>
      </c>
      <c r="T1689">
        <v>65</v>
      </c>
      <c r="U1689">
        <v>1895.1567970515277</v>
      </c>
      <c r="V1689">
        <v>1301.9727195743997</v>
      </c>
      <c r="W1689">
        <f t="shared" si="384"/>
        <v>1784.2693525995367</v>
      </c>
      <c r="X1689">
        <f t="shared" si="385"/>
        <v>1225.7930452358819</v>
      </c>
    </row>
    <row r="1690" spans="1:24" x14ac:dyDescent="0.25">
      <c r="A1690">
        <f t="shared" si="386"/>
        <v>1.131</v>
      </c>
      <c r="B1690">
        <f t="shared" si="387"/>
        <v>1.279161</v>
      </c>
      <c r="E1690">
        <v>4.8099999999999996</v>
      </c>
      <c r="F1690" t="s">
        <v>528</v>
      </c>
      <c r="G1690">
        <v>113.1</v>
      </c>
      <c r="H1690">
        <v>19.100000000000001</v>
      </c>
      <c r="I1690">
        <v>0.79900000000000004</v>
      </c>
      <c r="J1690">
        <f t="shared" si="380"/>
        <v>14.931662237982554</v>
      </c>
      <c r="K1690">
        <f t="shared" si="379"/>
        <v>3.6823528411050148</v>
      </c>
      <c r="L1690">
        <f t="shared" si="381"/>
        <v>4.6087019287922582</v>
      </c>
      <c r="M1690">
        <v>86.31556458</v>
      </c>
      <c r="N1690">
        <v>42.661516020000001</v>
      </c>
      <c r="O1690">
        <f t="shared" si="382"/>
        <v>53.393637071339171</v>
      </c>
      <c r="P1690">
        <f t="shared" si="383"/>
        <v>2.2335872261780105</v>
      </c>
      <c r="Q1690">
        <v>95</v>
      </c>
      <c r="R1690">
        <v>53</v>
      </c>
      <c r="S1690">
        <v>67</v>
      </c>
      <c r="T1690">
        <v>42</v>
      </c>
      <c r="U1690">
        <v>1570.5020883128007</v>
      </c>
      <c r="V1690">
        <v>1254.8311685619278</v>
      </c>
      <c r="W1690">
        <f t="shared" si="384"/>
        <v>1455.5910938701763</v>
      </c>
      <c r="X1690">
        <f t="shared" si="385"/>
        <v>1163.017284002271</v>
      </c>
    </row>
    <row r="1691" spans="1:24" x14ac:dyDescent="0.25">
      <c r="A1691">
        <f t="shared" si="386"/>
        <v>1.04</v>
      </c>
      <c r="B1691">
        <f t="shared" si="387"/>
        <v>1.0816000000000001</v>
      </c>
      <c r="E1691">
        <v>4.83</v>
      </c>
      <c r="F1691" t="s">
        <v>528</v>
      </c>
      <c r="G1691">
        <v>104</v>
      </c>
      <c r="H1691">
        <v>11.2</v>
      </c>
      <c r="I1691">
        <v>0.57199999999999995</v>
      </c>
      <c r="J1691">
        <f t="shared" si="380"/>
        <v>10.355029585798814</v>
      </c>
      <c r="K1691">
        <f t="shared" si="379"/>
        <v>2.9525163499983549</v>
      </c>
      <c r="L1691">
        <f t="shared" si="381"/>
        <v>5.1617418706264946</v>
      </c>
      <c r="M1691">
        <v>78.983842139999993</v>
      </c>
      <c r="N1691">
        <v>37.381270270000002</v>
      </c>
      <c r="O1691">
        <f t="shared" si="382"/>
        <v>65.351871101398615</v>
      </c>
      <c r="P1691">
        <f t="shared" si="383"/>
        <v>3.3376134169642859</v>
      </c>
      <c r="Q1691">
        <v>103</v>
      </c>
      <c r="R1691">
        <v>59</v>
      </c>
      <c r="S1691">
        <v>73.666666669999998</v>
      </c>
      <c r="T1691">
        <v>44</v>
      </c>
      <c r="U1691">
        <v>1970.6838782608334</v>
      </c>
      <c r="V1691">
        <v>1127.2311783651967</v>
      </c>
      <c r="W1691">
        <f t="shared" si="384"/>
        <v>1996.0374931042409</v>
      </c>
      <c r="X1691">
        <f t="shared" si="385"/>
        <v>1141.7334460556258</v>
      </c>
    </row>
    <row r="1692" spans="1:24" x14ac:dyDescent="0.25">
      <c r="A1692">
        <f t="shared" si="386"/>
        <v>1.1340000000000001</v>
      </c>
      <c r="B1692">
        <f t="shared" si="387"/>
        <v>1.2859560000000003</v>
      </c>
      <c r="E1692">
        <v>4.88</v>
      </c>
      <c r="F1692" t="s">
        <v>528</v>
      </c>
      <c r="G1692">
        <v>113.4</v>
      </c>
      <c r="H1692">
        <v>18.8</v>
      </c>
      <c r="I1692">
        <v>0.78600000000000003</v>
      </c>
      <c r="J1692">
        <f t="shared" si="380"/>
        <v>14.619473761155122</v>
      </c>
      <c r="K1692">
        <f t="shared" si="379"/>
        <v>4.0062808609104588</v>
      </c>
      <c r="L1692">
        <f t="shared" si="381"/>
        <v>5.0970494413619063</v>
      </c>
      <c r="M1692">
        <v>79.942988580000005</v>
      </c>
      <c r="N1692">
        <v>50.114224299999997</v>
      </c>
      <c r="O1692">
        <f t="shared" si="382"/>
        <v>63.758555089058518</v>
      </c>
      <c r="P1692">
        <f t="shared" si="383"/>
        <v>2.6656502287234041</v>
      </c>
      <c r="Q1692">
        <v>108</v>
      </c>
      <c r="R1692">
        <v>65</v>
      </c>
      <c r="S1692">
        <v>76.666666669999998</v>
      </c>
      <c r="T1692">
        <v>43</v>
      </c>
      <c r="U1692">
        <v>1529.8384389040618</v>
      </c>
      <c r="V1692">
        <v>1202.4530129785926</v>
      </c>
      <c r="W1692">
        <f t="shared" si="384"/>
        <v>1530.9294446735698</v>
      </c>
      <c r="X1692">
        <f t="shared" si="385"/>
        <v>1203.310543513426</v>
      </c>
    </row>
    <row r="1693" spans="1:24" x14ac:dyDescent="0.25">
      <c r="A1693">
        <f t="shared" si="386"/>
        <v>1.1420000000000001</v>
      </c>
      <c r="B1693">
        <f t="shared" si="387"/>
        <v>1.3041640000000003</v>
      </c>
      <c r="E1693">
        <v>4.88</v>
      </c>
      <c r="F1693" t="s">
        <v>528</v>
      </c>
      <c r="G1693">
        <v>114.2</v>
      </c>
      <c r="H1693">
        <v>18.399999999999999</v>
      </c>
      <c r="I1693">
        <v>0.77800000000000002</v>
      </c>
      <c r="J1693">
        <f t="shared" si="380"/>
        <v>14.108655046451208</v>
      </c>
      <c r="K1693">
        <f t="shared" si="379"/>
        <v>5.0136787073664353</v>
      </c>
      <c r="L1693">
        <f t="shared" si="381"/>
        <v>6.4443171045841066</v>
      </c>
      <c r="M1693">
        <v>105.3496607</v>
      </c>
      <c r="N1693">
        <v>47.590838679999997</v>
      </c>
      <c r="O1693">
        <f t="shared" si="382"/>
        <v>61.170743804627243</v>
      </c>
      <c r="P1693">
        <f t="shared" si="383"/>
        <v>2.5864586239130434</v>
      </c>
      <c r="Q1693">
        <v>102</v>
      </c>
      <c r="R1693">
        <v>53</v>
      </c>
      <c r="S1693">
        <v>69.333333330000002</v>
      </c>
      <c r="T1693">
        <v>49</v>
      </c>
      <c r="U1693">
        <v>1456.8630276973302</v>
      </c>
      <c r="V1693">
        <v>1133.4394355485229</v>
      </c>
      <c r="W1693">
        <f t="shared" si="384"/>
        <v>1106.3067639835922</v>
      </c>
      <c r="X1693">
        <f t="shared" si="385"/>
        <v>860.70666237923479</v>
      </c>
    </row>
    <row r="1694" spans="1:24" x14ac:dyDescent="0.25">
      <c r="A1694">
        <f t="shared" si="386"/>
        <v>1.0659999999999998</v>
      </c>
      <c r="B1694">
        <f t="shared" si="387"/>
        <v>1.1363559999999997</v>
      </c>
      <c r="E1694">
        <v>4.8899999999999997</v>
      </c>
      <c r="F1694" t="s">
        <v>528</v>
      </c>
      <c r="G1694">
        <v>106.6</v>
      </c>
      <c r="H1694">
        <v>16.600000000000001</v>
      </c>
      <c r="I1694">
        <v>0.71899999999999997</v>
      </c>
      <c r="J1694">
        <f t="shared" si="380"/>
        <v>14.608098166419683</v>
      </c>
      <c r="K1694">
        <f t="shared" si="379"/>
        <v>3.4229671320209332</v>
      </c>
      <c r="L1694">
        <f t="shared" si="381"/>
        <v>4.7607331460652755</v>
      </c>
      <c r="M1694">
        <v>90.538537550000001</v>
      </c>
      <c r="N1694">
        <v>37.806742020000002</v>
      </c>
      <c r="O1694">
        <f t="shared" si="382"/>
        <v>52.582395020862315</v>
      </c>
      <c r="P1694">
        <f t="shared" si="383"/>
        <v>2.2775145795180722</v>
      </c>
      <c r="Q1694">
        <v>107</v>
      </c>
      <c r="R1694">
        <v>65</v>
      </c>
      <c r="S1694">
        <v>79</v>
      </c>
      <c r="T1694">
        <v>42</v>
      </c>
      <c r="U1694">
        <v>2089.5743927950339</v>
      </c>
      <c r="V1694">
        <v>1502.4039884196293</v>
      </c>
      <c r="W1694">
        <f t="shared" si="384"/>
        <v>1846.3513543200888</v>
      </c>
      <c r="X1694">
        <f t="shared" si="385"/>
        <v>1327.5266237561439</v>
      </c>
    </row>
    <row r="1695" spans="1:24" x14ac:dyDescent="0.25">
      <c r="A1695">
        <f t="shared" si="386"/>
        <v>1.141</v>
      </c>
      <c r="B1695">
        <f t="shared" si="387"/>
        <v>1.3018810000000001</v>
      </c>
      <c r="E1695">
        <v>4.8899999999999997</v>
      </c>
      <c r="F1695" t="s">
        <v>528</v>
      </c>
      <c r="G1695">
        <v>114.1</v>
      </c>
      <c r="H1695">
        <v>31</v>
      </c>
      <c r="I1695">
        <v>1.0409999999999999</v>
      </c>
      <c r="J1695">
        <f t="shared" si="380"/>
        <v>23.811700147709352</v>
      </c>
      <c r="K1695">
        <f t="shared" ref="K1695:K1706" si="388">(M1695*N1695)/1000</f>
        <v>5.149861854691717</v>
      </c>
      <c r="L1695">
        <f t="shared" si="381"/>
        <v>4.9470334819324853</v>
      </c>
      <c r="M1695">
        <v>97.478790369999999</v>
      </c>
      <c r="N1695">
        <v>52.830588429999999</v>
      </c>
      <c r="O1695">
        <f t="shared" si="382"/>
        <v>50.749844793467823</v>
      </c>
      <c r="P1695">
        <f t="shared" si="383"/>
        <v>1.7042125299999999</v>
      </c>
      <c r="Q1695">
        <v>113</v>
      </c>
      <c r="R1695">
        <v>56</v>
      </c>
      <c r="S1695">
        <v>75</v>
      </c>
      <c r="T1695">
        <v>57</v>
      </c>
      <c r="U1695">
        <v>1419.6321151973207</v>
      </c>
      <c r="V1695">
        <v>1477.8370319204107</v>
      </c>
      <c r="W1695">
        <f t="shared" si="384"/>
        <v>1165.0797961762364</v>
      </c>
      <c r="X1695">
        <f t="shared" si="385"/>
        <v>1212.8480678194621</v>
      </c>
    </row>
    <row r="1696" spans="1:24" x14ac:dyDescent="0.25">
      <c r="A1696">
        <f t="shared" si="386"/>
        <v>1.095</v>
      </c>
      <c r="B1696">
        <f t="shared" si="387"/>
        <v>1.199025</v>
      </c>
      <c r="E1696">
        <v>4.9000000000000004</v>
      </c>
      <c r="F1696" t="s">
        <v>528</v>
      </c>
      <c r="G1696">
        <v>109.5</v>
      </c>
      <c r="H1696">
        <v>24</v>
      </c>
      <c r="I1696">
        <v>0.89200000000000002</v>
      </c>
      <c r="J1696">
        <f t="shared" si="380"/>
        <v>20.016263213861262</v>
      </c>
      <c r="K1696">
        <f t="shared" si="388"/>
        <v>4.379828548012795</v>
      </c>
      <c r="L1696">
        <f t="shared" si="381"/>
        <v>4.910121690597304</v>
      </c>
      <c r="M1696">
        <v>113.2897603</v>
      </c>
      <c r="N1696">
        <v>38.660409700000002</v>
      </c>
      <c r="O1696">
        <f t="shared" si="382"/>
        <v>43.341266479820632</v>
      </c>
      <c r="P1696">
        <f t="shared" si="383"/>
        <v>1.6108504041666667</v>
      </c>
      <c r="Q1696">
        <v>89</v>
      </c>
      <c r="R1696">
        <v>77</v>
      </c>
      <c r="S1696">
        <v>81</v>
      </c>
      <c r="T1696">
        <v>12</v>
      </c>
      <c r="U1696">
        <v>2095.1666220960919</v>
      </c>
      <c r="V1696">
        <v>1868.888626909714</v>
      </c>
      <c r="W1696">
        <f t="shared" si="384"/>
        <v>1479.5099691607995</v>
      </c>
      <c r="X1696">
        <f t="shared" si="385"/>
        <v>1319.7228924914332</v>
      </c>
    </row>
    <row r="1697" spans="1:24" x14ac:dyDescent="0.25">
      <c r="A1697">
        <f t="shared" si="386"/>
        <v>1.0880000000000001</v>
      </c>
      <c r="B1697">
        <f t="shared" si="387"/>
        <v>1.1837440000000001</v>
      </c>
      <c r="E1697">
        <v>4.93</v>
      </c>
      <c r="F1697" t="s">
        <v>528</v>
      </c>
      <c r="G1697">
        <v>108.8</v>
      </c>
      <c r="H1697">
        <v>17</v>
      </c>
      <c r="I1697">
        <v>0.73399999999999999</v>
      </c>
      <c r="J1697">
        <f t="shared" si="380"/>
        <v>14.361213235294116</v>
      </c>
      <c r="K1697">
        <f t="shared" si="388"/>
        <v>5.3683614009810121</v>
      </c>
      <c r="L1697">
        <f t="shared" si="381"/>
        <v>7.3138438705463384</v>
      </c>
      <c r="M1697">
        <v>108.48839270000001</v>
      </c>
      <c r="N1697">
        <v>49.483278970000001</v>
      </c>
      <c r="O1697">
        <f t="shared" si="382"/>
        <v>67.41591140326976</v>
      </c>
      <c r="P1697">
        <f t="shared" si="383"/>
        <v>2.9107811158823531</v>
      </c>
      <c r="Q1697">
        <v>108</v>
      </c>
      <c r="R1697">
        <v>59</v>
      </c>
      <c r="S1697">
        <v>75.333333330000002</v>
      </c>
      <c r="T1697">
        <v>49</v>
      </c>
      <c r="U1697">
        <v>1522.3997863131099</v>
      </c>
      <c r="V1697">
        <v>1117.4414431538225</v>
      </c>
      <c r="W1697">
        <f t="shared" si="384"/>
        <v>1122.6268531955934</v>
      </c>
      <c r="X1697">
        <f t="shared" si="385"/>
        <v>824.0081102455656</v>
      </c>
    </row>
    <row r="1698" spans="1:24" x14ac:dyDescent="0.25">
      <c r="A1698">
        <f t="shared" si="386"/>
        <v>1.1719999999999999</v>
      </c>
      <c r="B1698">
        <f t="shared" si="387"/>
        <v>1.3735839999999999</v>
      </c>
      <c r="E1698">
        <v>4.93</v>
      </c>
      <c r="F1698" t="s">
        <v>528</v>
      </c>
      <c r="G1698">
        <v>117.2</v>
      </c>
      <c r="H1698">
        <v>24.2</v>
      </c>
      <c r="I1698">
        <v>0.91400000000000003</v>
      </c>
      <c r="J1698">
        <f t="shared" si="380"/>
        <v>17.618143484490211</v>
      </c>
      <c r="K1698">
        <f t="shared" si="388"/>
        <v>4.2875176740169492</v>
      </c>
      <c r="L1698">
        <f t="shared" si="381"/>
        <v>4.6909383741979749</v>
      </c>
      <c r="M1698">
        <v>92.878041550000006</v>
      </c>
      <c r="N1698">
        <v>46.162877709999997</v>
      </c>
      <c r="O1698">
        <f t="shared" si="382"/>
        <v>50.506430754923407</v>
      </c>
      <c r="P1698">
        <f t="shared" si="383"/>
        <v>1.9075569301652893</v>
      </c>
      <c r="Q1698">
        <v>101</v>
      </c>
      <c r="R1698">
        <v>60</v>
      </c>
      <c r="S1698">
        <v>73.666666669999998</v>
      </c>
      <c r="T1698">
        <v>41</v>
      </c>
      <c r="U1698">
        <v>1595.7988393353999</v>
      </c>
      <c r="V1698">
        <v>1458.5601391525556</v>
      </c>
      <c r="W1698">
        <f t="shared" si="384"/>
        <v>1374.532720719626</v>
      </c>
      <c r="X1698">
        <f t="shared" si="385"/>
        <v>1256.3229067377383</v>
      </c>
    </row>
    <row r="1699" spans="1:24" x14ac:dyDescent="0.25">
      <c r="A1699">
        <f t="shared" si="386"/>
        <v>0.99900000000000011</v>
      </c>
      <c r="B1699">
        <f t="shared" si="387"/>
        <v>0.99800100000000025</v>
      </c>
      <c r="E1699">
        <v>4.95</v>
      </c>
      <c r="F1699" t="s">
        <v>528</v>
      </c>
      <c r="G1699">
        <v>99.9</v>
      </c>
      <c r="H1699">
        <v>18.2</v>
      </c>
      <c r="I1699">
        <v>0.75700000000000001</v>
      </c>
      <c r="J1699">
        <f t="shared" si="380"/>
        <v>18.236454672891103</v>
      </c>
      <c r="K1699">
        <f t="shared" si="388"/>
        <v>3.0988765705095664</v>
      </c>
      <c r="L1699">
        <f t="shared" si="381"/>
        <v>4.0936282305278286</v>
      </c>
      <c r="M1699">
        <v>88.322790659999995</v>
      </c>
      <c r="N1699">
        <v>35.085809079999997</v>
      </c>
      <c r="O1699">
        <f t="shared" si="382"/>
        <v>46.348492840158514</v>
      </c>
      <c r="P1699">
        <f t="shared" si="383"/>
        <v>1.9277917076923077</v>
      </c>
      <c r="Q1699">
        <v>114</v>
      </c>
      <c r="R1699">
        <v>57</v>
      </c>
      <c r="S1699">
        <v>76</v>
      </c>
      <c r="T1699">
        <v>57</v>
      </c>
      <c r="U1699">
        <v>2166.1179261025609</v>
      </c>
      <c r="V1699">
        <v>1639.7512700596385</v>
      </c>
      <c r="W1699">
        <f t="shared" si="384"/>
        <v>1962.0013452166086</v>
      </c>
      <c r="X1699">
        <f t="shared" si="385"/>
        <v>1485.2350183289727</v>
      </c>
    </row>
    <row r="1700" spans="1:24" x14ac:dyDescent="0.25">
      <c r="A1700">
        <f t="shared" si="386"/>
        <v>1.034</v>
      </c>
      <c r="B1700">
        <f t="shared" si="387"/>
        <v>1.069156</v>
      </c>
      <c r="E1700">
        <v>4.96</v>
      </c>
      <c r="F1700" t="s">
        <v>528</v>
      </c>
      <c r="G1700">
        <v>103.4</v>
      </c>
      <c r="H1700">
        <v>16.8</v>
      </c>
      <c r="I1700">
        <v>0.71799999999999997</v>
      </c>
      <c r="J1700">
        <f t="shared" si="380"/>
        <v>15.713329018403302</v>
      </c>
      <c r="K1700">
        <f t="shared" si="388"/>
        <v>4.1120862691627975</v>
      </c>
      <c r="L1700">
        <f t="shared" si="381"/>
        <v>5.7271396506445651</v>
      </c>
      <c r="M1700">
        <v>97.902401350000005</v>
      </c>
      <c r="N1700">
        <v>42.001893850000002</v>
      </c>
      <c r="O1700">
        <f t="shared" si="382"/>
        <v>58.498459401114211</v>
      </c>
      <c r="P1700">
        <f t="shared" si="383"/>
        <v>2.5001127291666667</v>
      </c>
      <c r="Q1700">
        <v>103</v>
      </c>
      <c r="R1700">
        <v>54</v>
      </c>
      <c r="S1700">
        <v>70.333333330000002</v>
      </c>
      <c r="T1700">
        <v>49</v>
      </c>
      <c r="U1700">
        <v>1674.5276672804125</v>
      </c>
      <c r="V1700">
        <v>1202.3108651073362</v>
      </c>
      <c r="W1700">
        <f t="shared" si="384"/>
        <v>1368.3240812809029</v>
      </c>
      <c r="X1700">
        <f t="shared" si="385"/>
        <v>982.4566903596882</v>
      </c>
    </row>
    <row r="1701" spans="1:24" x14ac:dyDescent="0.25">
      <c r="A1701">
        <f t="shared" si="386"/>
        <v>1.1200000000000001</v>
      </c>
      <c r="B1701">
        <f t="shared" si="387"/>
        <v>1.2544000000000002</v>
      </c>
      <c r="E1701">
        <v>4.96</v>
      </c>
      <c r="F1701" t="s">
        <v>528</v>
      </c>
      <c r="G1701">
        <v>112</v>
      </c>
      <c r="H1701">
        <v>20</v>
      </c>
      <c r="I1701">
        <v>0.81100000000000005</v>
      </c>
      <c r="J1701">
        <f t="shared" si="380"/>
        <v>15.943877551020407</v>
      </c>
      <c r="K1701">
        <f t="shared" si="388"/>
        <v>4.9532066901176659</v>
      </c>
      <c r="L1701">
        <f t="shared" si="381"/>
        <v>6.1075298275187002</v>
      </c>
      <c r="M1701">
        <v>125.8865248</v>
      </c>
      <c r="N1701">
        <v>39.34659963</v>
      </c>
      <c r="O1701">
        <f t="shared" si="382"/>
        <v>48.516152441430329</v>
      </c>
      <c r="P1701">
        <f t="shared" si="383"/>
        <v>1.9673299815</v>
      </c>
      <c r="Q1701">
        <v>98</v>
      </c>
      <c r="R1701">
        <v>54</v>
      </c>
      <c r="S1701">
        <v>68.666666669999998</v>
      </c>
      <c r="T1701">
        <v>44</v>
      </c>
      <c r="U1701">
        <v>1745.1741018465232</v>
      </c>
      <c r="V1701">
        <v>1415.3361965975305</v>
      </c>
      <c r="W1701">
        <f t="shared" si="384"/>
        <v>1109.0458519649426</v>
      </c>
      <c r="X1701">
        <f t="shared" si="385"/>
        <v>899.43618594356849</v>
      </c>
    </row>
    <row r="1702" spans="1:24" x14ac:dyDescent="0.25">
      <c r="A1702">
        <f t="shared" si="386"/>
        <v>1.147</v>
      </c>
      <c r="B1702">
        <f t="shared" si="387"/>
        <v>1.315609</v>
      </c>
      <c r="E1702">
        <v>4.96</v>
      </c>
      <c r="F1702" t="s">
        <v>528</v>
      </c>
      <c r="G1702">
        <v>114.7</v>
      </c>
      <c r="H1702">
        <v>22.1</v>
      </c>
      <c r="I1702">
        <v>0.86599999999999999</v>
      </c>
      <c r="J1702">
        <f t="shared" si="380"/>
        <v>16.798304055384236</v>
      </c>
      <c r="K1702">
        <f t="shared" si="388"/>
        <v>4.2661240812929693</v>
      </c>
      <c r="L1702">
        <f t="shared" si="381"/>
        <v>4.9262402786292947</v>
      </c>
      <c r="M1702">
        <v>77.713715969999996</v>
      </c>
      <c r="N1702">
        <v>54.895381440000001</v>
      </c>
      <c r="O1702">
        <f t="shared" si="382"/>
        <v>63.389585958429564</v>
      </c>
      <c r="P1702">
        <f t="shared" si="383"/>
        <v>2.4839539113122169</v>
      </c>
      <c r="Q1702">
        <v>80</v>
      </c>
      <c r="R1702">
        <v>42</v>
      </c>
      <c r="S1702">
        <v>54.666666669999998</v>
      </c>
      <c r="T1702">
        <v>38</v>
      </c>
      <c r="U1702">
        <v>995.83362454180258</v>
      </c>
      <c r="V1702">
        <v>862.39191885320099</v>
      </c>
      <c r="W1702">
        <f t="shared" si="384"/>
        <v>1025.1303642988596</v>
      </c>
      <c r="X1702">
        <f t="shared" si="385"/>
        <v>887.76289548281238</v>
      </c>
    </row>
    <row r="1703" spans="1:24" x14ac:dyDescent="0.25">
      <c r="A1703">
        <f t="shared" si="386"/>
        <v>1.054</v>
      </c>
      <c r="B1703">
        <f t="shared" si="387"/>
        <v>1.110916</v>
      </c>
      <c r="E1703">
        <v>4.97</v>
      </c>
      <c r="F1703" t="s">
        <v>528</v>
      </c>
      <c r="G1703">
        <v>105.4</v>
      </c>
      <c r="H1703">
        <v>15.5</v>
      </c>
      <c r="I1703">
        <v>0.69199999999999995</v>
      </c>
      <c r="J1703">
        <f t="shared" si="380"/>
        <v>13.952450050228819</v>
      </c>
      <c r="K1703">
        <f t="shared" si="388"/>
        <v>3.4917512490761369</v>
      </c>
      <c r="L1703">
        <f t="shared" si="381"/>
        <v>5.0458833079134928</v>
      </c>
      <c r="M1703">
        <v>99.527708380000007</v>
      </c>
      <c r="N1703">
        <v>35.083207539999997</v>
      </c>
      <c r="O1703">
        <f t="shared" si="382"/>
        <v>50.69827679190751</v>
      </c>
      <c r="P1703">
        <f t="shared" si="383"/>
        <v>2.2634327445161286</v>
      </c>
      <c r="Q1703">
        <v>92</v>
      </c>
      <c r="R1703">
        <v>58</v>
      </c>
      <c r="S1703">
        <v>69.333333330000002</v>
      </c>
      <c r="T1703">
        <v>34</v>
      </c>
      <c r="U1703">
        <v>1976.2541167579918</v>
      </c>
      <c r="V1703">
        <v>1367.5678487965301</v>
      </c>
      <c r="W1703">
        <f t="shared" si="384"/>
        <v>1588.505672581219</v>
      </c>
      <c r="X1703">
        <f t="shared" si="385"/>
        <v>1099.2459254262035</v>
      </c>
    </row>
    <row r="1704" spans="1:24" x14ac:dyDescent="0.25">
      <c r="A1704">
        <f t="shared" si="386"/>
        <v>1.0580000000000001</v>
      </c>
      <c r="B1704">
        <f t="shared" si="387"/>
        <v>1.119364</v>
      </c>
      <c r="E1704">
        <v>4.97</v>
      </c>
      <c r="F1704" t="s">
        <v>528</v>
      </c>
      <c r="G1704">
        <v>105.8</v>
      </c>
      <c r="H1704">
        <v>20.399999999999999</v>
      </c>
      <c r="I1704">
        <v>0.80600000000000005</v>
      </c>
      <c r="J1704">
        <f t="shared" si="380"/>
        <v>18.224634703277932</v>
      </c>
      <c r="K1704">
        <f t="shared" si="388"/>
        <v>2.9792202916026769</v>
      </c>
      <c r="L1704">
        <f t="shared" si="381"/>
        <v>3.6963030913184576</v>
      </c>
      <c r="M1704">
        <v>82.556734950000006</v>
      </c>
      <c r="N1704">
        <v>36.086944250000002</v>
      </c>
      <c r="O1704">
        <f t="shared" si="382"/>
        <v>44.772883684863523</v>
      </c>
      <c r="P1704">
        <f t="shared" si="383"/>
        <v>1.7689678553921571</v>
      </c>
      <c r="Q1704">
        <v>104</v>
      </c>
      <c r="R1704">
        <v>33</v>
      </c>
      <c r="S1704">
        <v>56.666666669999998</v>
      </c>
      <c r="T1704">
        <v>71</v>
      </c>
      <c r="U1704">
        <v>1570.2816585807204</v>
      </c>
      <c r="V1704">
        <v>1265.6470168160608</v>
      </c>
      <c r="W1704">
        <f t="shared" si="384"/>
        <v>1521.6509320837381</v>
      </c>
      <c r="X1704">
        <f t="shared" si="385"/>
        <v>1226.450651259493</v>
      </c>
    </row>
    <row r="1705" spans="1:24" x14ac:dyDescent="0.25">
      <c r="A1705">
        <f t="shared" si="386"/>
        <v>1.1020000000000001</v>
      </c>
      <c r="B1705">
        <f t="shared" si="387"/>
        <v>1.2144040000000003</v>
      </c>
      <c r="E1705">
        <v>4.97</v>
      </c>
      <c r="F1705" t="s">
        <v>528</v>
      </c>
      <c r="G1705">
        <v>110.2</v>
      </c>
      <c r="H1705">
        <v>19.600000000000001</v>
      </c>
      <c r="I1705">
        <v>0.79800000000000004</v>
      </c>
      <c r="J1705">
        <f t="shared" si="380"/>
        <v>16.139604283253348</v>
      </c>
      <c r="K1705">
        <f t="shared" si="388"/>
        <v>4.0411581763178033</v>
      </c>
      <c r="L1705">
        <f t="shared" si="381"/>
        <v>5.0641079903731869</v>
      </c>
      <c r="M1705">
        <v>64.556131730000004</v>
      </c>
      <c r="N1705">
        <v>62.599137650000003</v>
      </c>
      <c r="O1705">
        <f t="shared" si="382"/>
        <v>78.445034649122803</v>
      </c>
      <c r="P1705">
        <f t="shared" si="383"/>
        <v>3.1938335535714284</v>
      </c>
      <c r="Q1705">
        <v>101</v>
      </c>
      <c r="R1705">
        <v>46</v>
      </c>
      <c r="S1705">
        <v>64.333333330000002</v>
      </c>
      <c r="T1705">
        <v>55</v>
      </c>
      <c r="U1705">
        <v>1027.7031880166803</v>
      </c>
      <c r="V1705">
        <v>820.10714403731095</v>
      </c>
      <c r="W1705">
        <f t="shared" si="384"/>
        <v>1273.5622912660913</v>
      </c>
      <c r="X1705">
        <f t="shared" si="385"/>
        <v>1016.3027084303409</v>
      </c>
    </row>
    <row r="1706" spans="1:24" x14ac:dyDescent="0.25">
      <c r="A1706">
        <f t="shared" si="386"/>
        <v>1.19</v>
      </c>
      <c r="B1706">
        <f t="shared" si="387"/>
        <v>1.4160999999999999</v>
      </c>
      <c r="E1706">
        <v>4.99</v>
      </c>
      <c r="F1706" t="s">
        <v>528</v>
      </c>
      <c r="G1706">
        <v>119</v>
      </c>
      <c r="H1706">
        <v>40.9</v>
      </c>
      <c r="I1706">
        <v>1.238</v>
      </c>
      <c r="J1706">
        <f t="shared" si="380"/>
        <v>28.882141091730812</v>
      </c>
      <c r="K1706">
        <f t="shared" si="388"/>
        <v>4.4826585072385852</v>
      </c>
      <c r="L1706">
        <f t="shared" si="381"/>
        <v>3.6208873241022497</v>
      </c>
      <c r="M1706">
        <v>94.806116020000005</v>
      </c>
      <c r="N1706">
        <v>47.28237687</v>
      </c>
      <c r="O1706">
        <f t="shared" si="382"/>
        <v>38.192549975767371</v>
      </c>
      <c r="P1706">
        <f t="shared" si="383"/>
        <v>1.1560483342298289</v>
      </c>
      <c r="Q1706">
        <v>123</v>
      </c>
      <c r="R1706">
        <v>58</v>
      </c>
      <c r="S1706">
        <v>79.666666669999998</v>
      </c>
      <c r="T1706">
        <v>65</v>
      </c>
      <c r="U1706">
        <v>1684.9124757208931</v>
      </c>
      <c r="V1706">
        <v>2085.9216449424657</v>
      </c>
      <c r="W1706">
        <f t="shared" si="384"/>
        <v>1421.7753423126828</v>
      </c>
      <c r="X1706">
        <f t="shared" si="385"/>
        <v>1760.1578737831014</v>
      </c>
    </row>
    <row r="1707" spans="1:24" x14ac:dyDescent="0.25">
      <c r="A1707">
        <f t="shared" si="386"/>
        <v>1.05</v>
      </c>
      <c r="B1707">
        <f t="shared" si="387"/>
        <v>1.1025</v>
      </c>
      <c r="C1707" t="s">
        <v>530</v>
      </c>
      <c r="D1707" t="s">
        <v>531</v>
      </c>
      <c r="E1707">
        <v>5</v>
      </c>
      <c r="F1707" t="s">
        <v>528</v>
      </c>
      <c r="G1707">
        <v>105</v>
      </c>
      <c r="H1707">
        <v>25</v>
      </c>
      <c r="I1707">
        <v>0.9</v>
      </c>
      <c r="J1707">
        <f t="shared" si="380"/>
        <v>22.675736961451246</v>
      </c>
      <c r="K1707">
        <v>3.1</v>
      </c>
      <c r="L1707">
        <f t="shared" si="381"/>
        <v>3.4444444444444446</v>
      </c>
      <c r="M1707">
        <v>101</v>
      </c>
      <c r="N1707">
        <v>31</v>
      </c>
      <c r="O1707">
        <f t="shared" si="382"/>
        <v>34.444444444444443</v>
      </c>
      <c r="P1707">
        <f t="shared" si="383"/>
        <v>1.24</v>
      </c>
      <c r="Q1707">
        <v>118</v>
      </c>
      <c r="R1707">
        <v>74</v>
      </c>
      <c r="S1707">
        <v>88</v>
      </c>
      <c r="T1707">
        <v>44</v>
      </c>
      <c r="U1707">
        <f>S1707*1000/N1707</f>
        <v>2838.7096774193546</v>
      </c>
      <c r="V1707">
        <f>U1707*I1707</f>
        <v>2554.838709677419</v>
      </c>
      <c r="W1707">
        <f t="shared" si="384"/>
        <v>2270.9677419354839</v>
      </c>
      <c r="X1707">
        <f t="shared" si="385"/>
        <v>2043.8709677419356</v>
      </c>
    </row>
    <row r="1708" spans="1:24" x14ac:dyDescent="0.25">
      <c r="A1708">
        <f t="shared" si="386"/>
        <v>1.0509999999999999</v>
      </c>
      <c r="B1708">
        <f t="shared" si="387"/>
        <v>1.1046009999999999</v>
      </c>
      <c r="E1708">
        <v>5</v>
      </c>
      <c r="F1708" t="s">
        <v>528</v>
      </c>
      <c r="G1708">
        <v>105.1</v>
      </c>
      <c r="H1708">
        <v>15.5</v>
      </c>
      <c r="I1708">
        <v>0.69199999999999995</v>
      </c>
      <c r="J1708">
        <f t="shared" si="380"/>
        <v>14.03221615768952</v>
      </c>
      <c r="K1708">
        <f>(M1708*N1708)/1000</f>
        <v>4.0648682598220836</v>
      </c>
      <c r="L1708">
        <f t="shared" si="381"/>
        <v>5.874087080667751</v>
      </c>
      <c r="M1708">
        <v>91.841491840000003</v>
      </c>
      <c r="N1708">
        <v>44.259606179999999</v>
      </c>
      <c r="O1708">
        <f t="shared" si="382"/>
        <v>63.958968468208099</v>
      </c>
      <c r="P1708">
        <f t="shared" si="383"/>
        <v>2.8554584632258062</v>
      </c>
      <c r="Q1708">
        <v>120</v>
      </c>
      <c r="R1708">
        <v>65</v>
      </c>
      <c r="S1708">
        <v>83.333333330000002</v>
      </c>
      <c r="T1708">
        <v>55</v>
      </c>
      <c r="U1708">
        <v>1882.8304298752803</v>
      </c>
      <c r="V1708">
        <v>1302.9186574736939</v>
      </c>
      <c r="W1708">
        <f t="shared" si="384"/>
        <v>1640.0695521413518</v>
      </c>
      <c r="X1708">
        <f t="shared" si="385"/>
        <v>1134.9281300818154</v>
      </c>
    </row>
    <row r="1709" spans="1:24" x14ac:dyDescent="0.25">
      <c r="A1709">
        <f t="shared" si="386"/>
        <v>1.103</v>
      </c>
      <c r="B1709">
        <f t="shared" si="387"/>
        <v>1.2166090000000001</v>
      </c>
      <c r="E1709">
        <v>5</v>
      </c>
      <c r="F1709" t="s">
        <v>528</v>
      </c>
      <c r="G1709">
        <v>110.3</v>
      </c>
      <c r="H1709">
        <v>15.6</v>
      </c>
      <c r="I1709">
        <v>0.70199999999999996</v>
      </c>
      <c r="J1709">
        <f t="shared" si="380"/>
        <v>12.822525560800552</v>
      </c>
      <c r="K1709">
        <f>(M1709*N1709)/1000</f>
        <v>3.1139428753841458</v>
      </c>
      <c r="L1709">
        <f t="shared" si="381"/>
        <v>4.4358160618007778</v>
      </c>
      <c r="M1709">
        <v>73.837273839999995</v>
      </c>
      <c r="N1709">
        <v>42.173047750000002</v>
      </c>
      <c r="O1709">
        <f t="shared" si="382"/>
        <v>60.0755665954416</v>
      </c>
      <c r="P1709">
        <f t="shared" si="383"/>
        <v>2.7034004967948722</v>
      </c>
      <c r="Q1709">
        <v>99</v>
      </c>
      <c r="R1709">
        <v>49</v>
      </c>
      <c r="S1709">
        <v>65.666666669999998</v>
      </c>
      <c r="T1709">
        <v>50</v>
      </c>
      <c r="U1709">
        <v>1557.0766205769417</v>
      </c>
      <c r="V1709">
        <v>1093.0677876450129</v>
      </c>
      <c r="W1709">
        <f t="shared" si="384"/>
        <v>1687.0358718291941</v>
      </c>
      <c r="X1709">
        <f t="shared" si="385"/>
        <v>1184.2991820240941</v>
      </c>
    </row>
    <row r="1710" spans="1:24" x14ac:dyDescent="0.25">
      <c r="A1710">
        <f t="shared" si="386"/>
        <v>1.21</v>
      </c>
      <c r="B1710">
        <f t="shared" si="387"/>
        <v>1.4641</v>
      </c>
      <c r="C1710" t="s">
        <v>532</v>
      </c>
      <c r="E1710">
        <v>5</v>
      </c>
      <c r="F1710" t="s">
        <v>528</v>
      </c>
      <c r="G1710">
        <v>121</v>
      </c>
      <c r="H1710">
        <v>22</v>
      </c>
      <c r="I1710">
        <v>0.87</v>
      </c>
      <c r="J1710">
        <f t="shared" si="380"/>
        <v>15.026296018031555</v>
      </c>
      <c r="K1710">
        <v>3.3</v>
      </c>
      <c r="L1710">
        <f t="shared" si="381"/>
        <v>3.7931034482758621</v>
      </c>
      <c r="N1710">
        <v>34</v>
      </c>
      <c r="O1710">
        <f t="shared" si="382"/>
        <v>39.080459770114942</v>
      </c>
      <c r="P1710">
        <f t="shared" si="383"/>
        <v>1.5454545454545454</v>
      </c>
    </row>
    <row r="1711" spans="1:24" x14ac:dyDescent="0.25">
      <c r="A1711">
        <f t="shared" si="386"/>
        <v>1.026</v>
      </c>
      <c r="B1711">
        <f t="shared" si="387"/>
        <v>1.0526759999999999</v>
      </c>
      <c r="E1711">
        <v>5.03</v>
      </c>
      <c r="F1711" t="s">
        <v>528</v>
      </c>
      <c r="G1711">
        <v>102.6</v>
      </c>
      <c r="H1711">
        <v>14</v>
      </c>
      <c r="I1711">
        <v>0.64600000000000002</v>
      </c>
      <c r="J1711">
        <f t="shared" si="380"/>
        <v>13.299438763684174</v>
      </c>
      <c r="K1711">
        <f t="shared" ref="K1711:K1774" si="389">(M1711*N1711)/1000</f>
        <v>3.3508184415983355</v>
      </c>
      <c r="L1711">
        <f t="shared" si="381"/>
        <v>5.1870254513906122</v>
      </c>
      <c r="M1711">
        <v>96.343001259999994</v>
      </c>
      <c r="N1711">
        <v>34.780091939999998</v>
      </c>
      <c r="O1711">
        <f t="shared" si="382"/>
        <v>53.83915160990712</v>
      </c>
      <c r="P1711">
        <f t="shared" si="383"/>
        <v>2.4842922814285715</v>
      </c>
      <c r="Q1711">
        <v>97</v>
      </c>
      <c r="R1711">
        <v>46</v>
      </c>
      <c r="S1711">
        <v>63</v>
      </c>
      <c r="T1711">
        <v>51</v>
      </c>
      <c r="U1711">
        <v>1811.381065601634</v>
      </c>
      <c r="V1711">
        <v>1170.1521683786557</v>
      </c>
      <c r="W1711">
        <f t="shared" ref="W1711:W1774" si="390">S1711*80/K1711</f>
        <v>1504.1101414005373</v>
      </c>
      <c r="X1711">
        <f t="shared" ref="X1711:X1774" si="391">W1711*I1711</f>
        <v>971.65515134474708</v>
      </c>
    </row>
    <row r="1712" spans="1:24" x14ac:dyDescent="0.25">
      <c r="A1712">
        <f t="shared" si="386"/>
        <v>0.96</v>
      </c>
      <c r="B1712">
        <f t="shared" si="387"/>
        <v>0.92159999999999997</v>
      </c>
      <c r="E1712">
        <v>5.05</v>
      </c>
      <c r="F1712" t="s">
        <v>528</v>
      </c>
      <c r="G1712">
        <v>96</v>
      </c>
      <c r="H1712">
        <v>16.600000000000001</v>
      </c>
      <c r="I1712">
        <v>0.71099999999999997</v>
      </c>
      <c r="J1712">
        <f t="shared" si="380"/>
        <v>18.012152777777779</v>
      </c>
      <c r="K1712">
        <f t="shared" si="389"/>
        <v>3.96595162939242</v>
      </c>
      <c r="L1712">
        <f t="shared" si="381"/>
        <v>5.5779910399330808</v>
      </c>
      <c r="M1712">
        <v>90.730108900000005</v>
      </c>
      <c r="N1712">
        <v>43.711527269999998</v>
      </c>
      <c r="O1712">
        <f t="shared" si="382"/>
        <v>61.478941308016879</v>
      </c>
      <c r="P1712">
        <f t="shared" si="383"/>
        <v>2.6332245343373488</v>
      </c>
      <c r="Q1712">
        <v>84</v>
      </c>
      <c r="R1712">
        <v>44</v>
      </c>
      <c r="S1712">
        <v>57.333333330000002</v>
      </c>
      <c r="T1712">
        <v>40</v>
      </c>
      <c r="U1712">
        <v>1311.6296068965976</v>
      </c>
      <c r="V1712">
        <v>932.56865050348085</v>
      </c>
      <c r="W1712">
        <f t="shared" si="390"/>
        <v>1156.5109953453148</v>
      </c>
      <c r="X1712">
        <f t="shared" si="391"/>
        <v>822.27931769051872</v>
      </c>
    </row>
    <row r="1713" spans="1:24" x14ac:dyDescent="0.25">
      <c r="A1713">
        <f t="shared" si="386"/>
        <v>1.1259999999999999</v>
      </c>
      <c r="B1713">
        <f t="shared" si="387"/>
        <v>1.2678759999999998</v>
      </c>
      <c r="E1713">
        <v>5.0599999999999996</v>
      </c>
      <c r="F1713" t="s">
        <v>528</v>
      </c>
      <c r="G1713">
        <v>112.6</v>
      </c>
      <c r="H1713">
        <v>17.7</v>
      </c>
      <c r="I1713">
        <v>0.76100000000000001</v>
      </c>
      <c r="J1713">
        <f t="shared" si="380"/>
        <v>13.960355744568083</v>
      </c>
      <c r="K1713">
        <f t="shared" si="389"/>
        <v>3.6722217842027649</v>
      </c>
      <c r="L1713">
        <f t="shared" si="381"/>
        <v>4.8255213984267611</v>
      </c>
      <c r="M1713">
        <v>81.540300329999994</v>
      </c>
      <c r="N1713">
        <v>45.035666650000003</v>
      </c>
      <c r="O1713">
        <f t="shared" si="382"/>
        <v>59.179588239159003</v>
      </c>
      <c r="P1713">
        <f t="shared" si="383"/>
        <v>2.5443879463276837</v>
      </c>
      <c r="Q1713">
        <v>113</v>
      </c>
      <c r="R1713">
        <v>67</v>
      </c>
      <c r="S1713">
        <v>82.333333330000002</v>
      </c>
      <c r="T1713">
        <v>46</v>
      </c>
      <c r="U1713">
        <v>1828.1806278091367</v>
      </c>
      <c r="V1713">
        <v>1391.2454577627529</v>
      </c>
      <c r="W1713">
        <f t="shared" si="390"/>
        <v>1793.6462047947787</v>
      </c>
      <c r="X1713">
        <f t="shared" si="391"/>
        <v>1364.9647618488266</v>
      </c>
    </row>
    <row r="1714" spans="1:24" x14ac:dyDescent="0.25">
      <c r="A1714">
        <f t="shared" si="386"/>
        <v>1.109</v>
      </c>
      <c r="B1714">
        <f t="shared" si="387"/>
        <v>1.229881</v>
      </c>
      <c r="E1714">
        <v>5.07</v>
      </c>
      <c r="F1714" t="s">
        <v>528</v>
      </c>
      <c r="G1714">
        <v>110.9</v>
      </c>
      <c r="H1714">
        <v>19</v>
      </c>
      <c r="I1714">
        <v>0.78500000000000003</v>
      </c>
      <c r="J1714">
        <f t="shared" si="380"/>
        <v>15.448649096945152</v>
      </c>
      <c r="K1714">
        <f t="shared" si="389"/>
        <v>2.9665142476035244</v>
      </c>
      <c r="L1714">
        <f t="shared" si="381"/>
        <v>3.7789990415331518</v>
      </c>
      <c r="M1714">
        <v>73.850685299999995</v>
      </c>
      <c r="N1714">
        <v>40.169082189999997</v>
      </c>
      <c r="O1714">
        <f t="shared" si="382"/>
        <v>51.170805337579615</v>
      </c>
      <c r="P1714">
        <f t="shared" si="383"/>
        <v>2.1141622205263157</v>
      </c>
      <c r="Q1714">
        <v>89</v>
      </c>
      <c r="R1714">
        <v>41</v>
      </c>
      <c r="S1714">
        <v>57</v>
      </c>
      <c r="T1714">
        <v>48</v>
      </c>
      <c r="U1714">
        <v>1419.0018016938914</v>
      </c>
      <c r="V1714">
        <v>1113.9164143297048</v>
      </c>
      <c r="W1714">
        <f t="shared" si="390"/>
        <v>1537.1576265591041</v>
      </c>
      <c r="X1714">
        <f t="shared" si="391"/>
        <v>1206.6687368488967</v>
      </c>
    </row>
    <row r="1715" spans="1:24" x14ac:dyDescent="0.25">
      <c r="A1715">
        <f t="shared" si="386"/>
        <v>1.0669999999999999</v>
      </c>
      <c r="B1715">
        <f t="shared" si="387"/>
        <v>1.1384889999999999</v>
      </c>
      <c r="E1715">
        <v>5.08</v>
      </c>
      <c r="F1715" t="s">
        <v>528</v>
      </c>
      <c r="G1715">
        <v>106.7</v>
      </c>
      <c r="H1715">
        <v>18.7</v>
      </c>
      <c r="I1715">
        <v>0.77200000000000002</v>
      </c>
      <c r="J1715">
        <f t="shared" si="380"/>
        <v>16.425279471299241</v>
      </c>
      <c r="K1715">
        <f t="shared" si="389"/>
        <v>4.4858326641033628</v>
      </c>
      <c r="L1715">
        <f t="shared" si="381"/>
        <v>5.8106640726727496</v>
      </c>
      <c r="M1715">
        <v>97.510053909999996</v>
      </c>
      <c r="N1715">
        <v>46.003796370000003</v>
      </c>
      <c r="O1715">
        <f t="shared" si="382"/>
        <v>59.590409805699487</v>
      </c>
      <c r="P1715">
        <f t="shared" si="383"/>
        <v>2.4600960625668451</v>
      </c>
      <c r="Q1715">
        <v>129</v>
      </c>
      <c r="R1715">
        <v>76</v>
      </c>
      <c r="S1715">
        <v>93.666666669999998</v>
      </c>
      <c r="T1715">
        <v>53</v>
      </c>
      <c r="U1715">
        <v>2036.0638482236632</v>
      </c>
      <c r="V1715">
        <v>1571.841290828668</v>
      </c>
      <c r="W1715">
        <f t="shared" si="390"/>
        <v>1670.4442396086974</v>
      </c>
      <c r="X1715">
        <f t="shared" si="391"/>
        <v>1289.5829529779144</v>
      </c>
    </row>
    <row r="1716" spans="1:24" x14ac:dyDescent="0.25">
      <c r="A1716">
        <f t="shared" si="386"/>
        <v>1.0720000000000001</v>
      </c>
      <c r="B1716">
        <f t="shared" si="387"/>
        <v>1.1491840000000002</v>
      </c>
      <c r="E1716">
        <v>5.09</v>
      </c>
      <c r="F1716" t="s">
        <v>528</v>
      </c>
      <c r="G1716">
        <v>107.2</v>
      </c>
      <c r="H1716">
        <v>17.399999999999999</v>
      </c>
      <c r="I1716">
        <v>0.74</v>
      </c>
      <c r="J1716">
        <f t="shared" si="380"/>
        <v>15.141178436177318</v>
      </c>
      <c r="K1716">
        <f t="shared" si="389"/>
        <v>3.6759741738943879</v>
      </c>
      <c r="L1716">
        <f t="shared" si="381"/>
        <v>4.9675326674248481</v>
      </c>
      <c r="M1716">
        <v>85.797538130000007</v>
      </c>
      <c r="N1716">
        <v>42.844751189999997</v>
      </c>
      <c r="O1716">
        <f t="shared" si="382"/>
        <v>57.898312418918913</v>
      </c>
      <c r="P1716">
        <f t="shared" si="383"/>
        <v>2.4623420224137931</v>
      </c>
      <c r="Q1716">
        <v>96</v>
      </c>
      <c r="R1716">
        <v>52</v>
      </c>
      <c r="S1716">
        <v>66.666666669999998</v>
      </c>
      <c r="T1716">
        <v>44</v>
      </c>
      <c r="U1716">
        <v>1556.0054573396624</v>
      </c>
      <c r="V1716">
        <v>1151.4440384313502</v>
      </c>
      <c r="W1716">
        <f t="shared" si="390"/>
        <v>1450.8625690233775</v>
      </c>
      <c r="X1716">
        <f t="shared" si="391"/>
        <v>1073.6383010772993</v>
      </c>
    </row>
    <row r="1717" spans="1:24" x14ac:dyDescent="0.25">
      <c r="A1717">
        <f t="shared" si="386"/>
        <v>1.0900000000000001</v>
      </c>
      <c r="B1717">
        <f t="shared" si="387"/>
        <v>1.1881000000000002</v>
      </c>
      <c r="E1717">
        <v>5.0999999999999996</v>
      </c>
      <c r="F1717" t="s">
        <v>528</v>
      </c>
      <c r="G1717">
        <v>109</v>
      </c>
      <c r="H1717">
        <v>16.899999999999999</v>
      </c>
      <c r="I1717">
        <v>0.73399999999999999</v>
      </c>
      <c r="J1717">
        <f t="shared" si="380"/>
        <v>14.224391886204861</v>
      </c>
      <c r="K1717">
        <f t="shared" si="389"/>
        <v>4.8112796023589004</v>
      </c>
      <c r="L1717">
        <f t="shared" si="381"/>
        <v>6.5548768424508177</v>
      </c>
      <c r="M1717">
        <v>90.188244850000004</v>
      </c>
      <c r="N1717">
        <v>53.347080990000002</v>
      </c>
      <c r="O1717">
        <f t="shared" si="382"/>
        <v>72.679946852861036</v>
      </c>
      <c r="P1717">
        <f t="shared" si="383"/>
        <v>3.1566320112426038</v>
      </c>
      <c r="Q1717">
        <v>94</v>
      </c>
      <c r="R1717">
        <v>55</v>
      </c>
      <c r="S1717">
        <v>68</v>
      </c>
      <c r="T1717">
        <v>39</v>
      </c>
      <c r="U1717">
        <v>1274.6714297778863</v>
      </c>
      <c r="V1717">
        <v>935.60882945696846</v>
      </c>
      <c r="W1717">
        <f t="shared" si="390"/>
        <v>1130.6763376073275</v>
      </c>
      <c r="X1717">
        <f t="shared" si="391"/>
        <v>829.91643180377832</v>
      </c>
    </row>
    <row r="1718" spans="1:24" x14ac:dyDescent="0.25">
      <c r="A1718">
        <f t="shared" si="386"/>
        <v>1.1420000000000001</v>
      </c>
      <c r="B1718">
        <f t="shared" si="387"/>
        <v>1.3041640000000003</v>
      </c>
      <c r="E1718">
        <v>5.1100000000000003</v>
      </c>
      <c r="F1718" t="s">
        <v>528</v>
      </c>
      <c r="G1718">
        <v>114.2</v>
      </c>
      <c r="H1718">
        <v>21.3</v>
      </c>
      <c r="I1718">
        <v>0.84699999999999998</v>
      </c>
      <c r="J1718">
        <f t="shared" si="380"/>
        <v>16.332301765728847</v>
      </c>
      <c r="K1718">
        <f t="shared" si="389"/>
        <v>4.5855640164563356</v>
      </c>
      <c r="L1718">
        <f t="shared" si="381"/>
        <v>5.4138890394998063</v>
      </c>
      <c r="M1718">
        <v>98.863636360000001</v>
      </c>
      <c r="N1718">
        <v>46.38271649</v>
      </c>
      <c r="O1718">
        <f t="shared" si="382"/>
        <v>54.761176493506497</v>
      </c>
      <c r="P1718">
        <f t="shared" si="383"/>
        <v>2.1775923234741783</v>
      </c>
      <c r="Q1718">
        <v>101</v>
      </c>
      <c r="R1718">
        <v>57</v>
      </c>
      <c r="S1718">
        <v>71.666666669999998</v>
      </c>
      <c r="T1718">
        <v>44</v>
      </c>
      <c r="U1718">
        <v>1545.115769263992</v>
      </c>
      <c r="V1718">
        <v>1308.7130565666012</v>
      </c>
      <c r="W1718">
        <f t="shared" si="390"/>
        <v>1250.3005765538619</v>
      </c>
      <c r="X1718">
        <f t="shared" si="391"/>
        <v>1059.004588341121</v>
      </c>
    </row>
    <row r="1719" spans="1:24" x14ac:dyDescent="0.25">
      <c r="A1719">
        <f t="shared" si="386"/>
        <v>1.1840000000000002</v>
      </c>
      <c r="B1719">
        <f t="shared" si="387"/>
        <v>1.4018560000000004</v>
      </c>
      <c r="E1719">
        <v>5.1100000000000003</v>
      </c>
      <c r="F1719" t="s">
        <v>528</v>
      </c>
      <c r="G1719">
        <v>118.4</v>
      </c>
      <c r="H1719">
        <v>21.3</v>
      </c>
      <c r="I1719">
        <v>0.85599999999999998</v>
      </c>
      <c r="J1719">
        <f t="shared" si="380"/>
        <v>15.194142622352077</v>
      </c>
      <c r="K1719">
        <f t="shared" si="389"/>
        <v>5.8453968627082729</v>
      </c>
      <c r="L1719">
        <f t="shared" si="381"/>
        <v>6.8287346526965802</v>
      </c>
      <c r="M1719">
        <v>81.394887069999996</v>
      </c>
      <c r="N1719">
        <v>71.815283160000007</v>
      </c>
      <c r="O1719">
        <f t="shared" si="382"/>
        <v>83.896358831775714</v>
      </c>
      <c r="P1719">
        <f t="shared" si="383"/>
        <v>3.3716095380281694</v>
      </c>
      <c r="Q1719">
        <v>90</v>
      </c>
      <c r="R1719">
        <v>56</v>
      </c>
      <c r="S1719">
        <v>67.333333330000002</v>
      </c>
      <c r="T1719">
        <v>34</v>
      </c>
      <c r="U1719">
        <v>937.5905847225514</v>
      </c>
      <c r="V1719">
        <v>802.57754052250402</v>
      </c>
      <c r="W1719">
        <f t="shared" si="390"/>
        <v>921.52283119819947</v>
      </c>
      <c r="X1719">
        <f t="shared" si="391"/>
        <v>788.82354350565868</v>
      </c>
    </row>
    <row r="1720" spans="1:24" x14ac:dyDescent="0.25">
      <c r="A1720">
        <f t="shared" si="386"/>
        <v>1.169</v>
      </c>
      <c r="B1720">
        <f t="shared" si="387"/>
        <v>1.3665610000000001</v>
      </c>
      <c r="E1720">
        <v>5.12</v>
      </c>
      <c r="F1720" t="s">
        <v>528</v>
      </c>
      <c r="G1720">
        <v>116.9</v>
      </c>
      <c r="H1720">
        <v>20.3</v>
      </c>
      <c r="I1720">
        <v>0.83</v>
      </c>
      <c r="J1720">
        <f t="shared" si="380"/>
        <v>14.854807066790285</v>
      </c>
      <c r="K1720">
        <f t="shared" si="389"/>
        <v>4.4135730821066623</v>
      </c>
      <c r="L1720">
        <f t="shared" si="381"/>
        <v>5.3175579302489906</v>
      </c>
      <c r="M1720">
        <v>75.597027990000001</v>
      </c>
      <c r="N1720">
        <v>58.382891489999999</v>
      </c>
      <c r="O1720">
        <f t="shared" si="382"/>
        <v>70.340833120481932</v>
      </c>
      <c r="P1720">
        <f t="shared" si="383"/>
        <v>2.8760045068965514</v>
      </c>
      <c r="Q1720">
        <v>111</v>
      </c>
      <c r="R1720">
        <v>52</v>
      </c>
      <c r="S1720">
        <v>75.666666669999998</v>
      </c>
      <c r="T1720">
        <v>59</v>
      </c>
      <c r="U1720">
        <v>1296.0417810577335</v>
      </c>
      <c r="V1720">
        <v>1075.7146782779187</v>
      </c>
      <c r="W1720">
        <f t="shared" si="390"/>
        <v>1371.5267020594245</v>
      </c>
      <c r="X1720">
        <f t="shared" si="391"/>
        <v>1138.3671627093222</v>
      </c>
    </row>
    <row r="1721" spans="1:24" x14ac:dyDescent="0.25">
      <c r="A1721">
        <f t="shared" si="386"/>
        <v>1.1120000000000001</v>
      </c>
      <c r="B1721">
        <f t="shared" si="387"/>
        <v>1.2365440000000003</v>
      </c>
      <c r="E1721">
        <v>5.13</v>
      </c>
      <c r="F1721" t="s">
        <v>528</v>
      </c>
      <c r="G1721">
        <v>111.2</v>
      </c>
      <c r="H1721">
        <v>20.100000000000001</v>
      </c>
      <c r="I1721">
        <v>0.81799999999999995</v>
      </c>
      <c r="J1721">
        <f t="shared" si="380"/>
        <v>16.254981626209819</v>
      </c>
      <c r="K1721">
        <f t="shared" si="389"/>
        <v>4.7704234033723258</v>
      </c>
      <c r="L1721">
        <f t="shared" si="381"/>
        <v>5.8318134515554112</v>
      </c>
      <c r="M1721">
        <v>100.2304147</v>
      </c>
      <c r="N1721">
        <v>47.594569149999998</v>
      </c>
      <c r="O1721">
        <f t="shared" si="382"/>
        <v>58.184069865525672</v>
      </c>
      <c r="P1721">
        <f t="shared" si="383"/>
        <v>2.3678890124378107</v>
      </c>
      <c r="Q1721">
        <v>118</v>
      </c>
      <c r="R1721">
        <v>71</v>
      </c>
      <c r="S1721">
        <v>86.666666669999998</v>
      </c>
      <c r="T1721">
        <v>47</v>
      </c>
      <c r="U1721">
        <v>1820.9360483306318</v>
      </c>
      <c r="V1721">
        <v>1489.5256875344567</v>
      </c>
      <c r="W1721">
        <f t="shared" si="390"/>
        <v>1453.399991434442</v>
      </c>
      <c r="X1721">
        <f t="shared" si="391"/>
        <v>1188.8811929933734</v>
      </c>
    </row>
    <row r="1722" spans="1:24" x14ac:dyDescent="0.25">
      <c r="A1722">
        <f t="shared" si="386"/>
        <v>1.012</v>
      </c>
      <c r="B1722">
        <f t="shared" si="387"/>
        <v>1.0241439999999999</v>
      </c>
      <c r="E1722">
        <v>5.14</v>
      </c>
      <c r="F1722" t="s">
        <v>528</v>
      </c>
      <c r="G1722">
        <v>101.2</v>
      </c>
      <c r="H1722">
        <v>16.100000000000001</v>
      </c>
      <c r="I1722">
        <v>0.69899999999999995</v>
      </c>
      <c r="J1722">
        <f t="shared" si="380"/>
        <v>15.720445562342798</v>
      </c>
      <c r="K1722">
        <f t="shared" si="389"/>
        <v>4.3943071924848915</v>
      </c>
      <c r="L1722">
        <f t="shared" si="381"/>
        <v>6.2865625071314621</v>
      </c>
      <c r="M1722">
        <v>82.056898349999997</v>
      </c>
      <c r="N1722">
        <v>53.551953349999998</v>
      </c>
      <c r="O1722">
        <f t="shared" si="382"/>
        <v>76.612236552217453</v>
      </c>
      <c r="P1722">
        <f t="shared" si="383"/>
        <v>3.3262082826086954</v>
      </c>
      <c r="Q1722">
        <v>102</v>
      </c>
      <c r="R1722">
        <v>54</v>
      </c>
      <c r="S1722">
        <v>70</v>
      </c>
      <c r="T1722">
        <v>48</v>
      </c>
      <c r="U1722">
        <v>1307.1418617076458</v>
      </c>
      <c r="V1722">
        <v>913.69216133364432</v>
      </c>
      <c r="W1722">
        <f t="shared" si="390"/>
        <v>1274.376085854233</v>
      </c>
      <c r="X1722">
        <f t="shared" si="391"/>
        <v>890.78888401210884</v>
      </c>
    </row>
    <row r="1723" spans="1:24" x14ac:dyDescent="0.25">
      <c r="A1723">
        <f t="shared" si="386"/>
        <v>1.0920000000000001</v>
      </c>
      <c r="B1723">
        <f t="shared" si="387"/>
        <v>1.1924640000000002</v>
      </c>
      <c r="E1723">
        <v>5.14</v>
      </c>
      <c r="F1723" t="s">
        <v>528</v>
      </c>
      <c r="G1723">
        <v>109.2</v>
      </c>
      <c r="H1723">
        <v>15.1</v>
      </c>
      <c r="I1723">
        <v>0.68899999999999995</v>
      </c>
      <c r="J1723">
        <f t="shared" si="380"/>
        <v>12.662856069449473</v>
      </c>
      <c r="K1723">
        <f t="shared" si="389"/>
        <v>4.4235841530596938</v>
      </c>
      <c r="L1723">
        <f t="shared" si="381"/>
        <v>6.4202963034248102</v>
      </c>
      <c r="M1723">
        <v>89.126559709999995</v>
      </c>
      <c r="N1723">
        <v>49.632614199999999</v>
      </c>
      <c r="O1723">
        <f t="shared" si="382"/>
        <v>72.035724528301884</v>
      </c>
      <c r="P1723">
        <f t="shared" si="383"/>
        <v>3.286928092715232</v>
      </c>
      <c r="Q1723">
        <v>113</v>
      </c>
      <c r="R1723">
        <v>48</v>
      </c>
      <c r="S1723">
        <v>69.666666669999998</v>
      </c>
      <c r="T1723">
        <v>65</v>
      </c>
      <c r="U1723">
        <v>1403.6469324237205</v>
      </c>
      <c r="V1723">
        <v>967.11273643994332</v>
      </c>
      <c r="W1723">
        <f t="shared" si="390"/>
        <v>1259.913486611315</v>
      </c>
      <c r="X1723">
        <f t="shared" si="391"/>
        <v>868.08039227519589</v>
      </c>
    </row>
    <row r="1724" spans="1:24" x14ac:dyDescent="0.25">
      <c r="A1724">
        <f t="shared" si="386"/>
        <v>1.071</v>
      </c>
      <c r="B1724">
        <f t="shared" si="387"/>
        <v>1.147041</v>
      </c>
      <c r="E1724">
        <v>5.17</v>
      </c>
      <c r="F1724" t="s">
        <v>528</v>
      </c>
      <c r="G1724">
        <v>107.1</v>
      </c>
      <c r="H1724">
        <v>16.8</v>
      </c>
      <c r="I1724">
        <v>0.72499999999999998</v>
      </c>
      <c r="J1724">
        <f t="shared" ref="J1724:J1787" si="392">H1724/B1724</f>
        <v>14.64638142838835</v>
      </c>
      <c r="K1724">
        <f t="shared" si="389"/>
        <v>3.5747129466178009</v>
      </c>
      <c r="L1724">
        <f t="shared" si="381"/>
        <v>4.9306385470590355</v>
      </c>
      <c r="M1724">
        <v>87.198649950000004</v>
      </c>
      <c r="N1724">
        <v>40.995049219999999</v>
      </c>
      <c r="O1724">
        <f t="shared" si="382"/>
        <v>56.54489547586207</v>
      </c>
      <c r="P1724">
        <f t="shared" si="383"/>
        <v>2.4401815011904762</v>
      </c>
      <c r="Q1724">
        <v>95</v>
      </c>
      <c r="R1724">
        <v>51</v>
      </c>
      <c r="S1724">
        <v>65.666666669999998</v>
      </c>
      <c r="T1724">
        <v>44</v>
      </c>
      <c r="U1724">
        <v>1601.8194372105695</v>
      </c>
      <c r="V1724">
        <v>1161.3190919776628</v>
      </c>
      <c r="W1724">
        <f t="shared" si="390"/>
        <v>1469.5818691037607</v>
      </c>
      <c r="X1724">
        <f t="shared" si="391"/>
        <v>1065.4468551002265</v>
      </c>
    </row>
    <row r="1725" spans="1:24" x14ac:dyDescent="0.25">
      <c r="A1725">
        <f t="shared" si="386"/>
        <v>1.081</v>
      </c>
      <c r="B1725">
        <f t="shared" si="387"/>
        <v>1.168561</v>
      </c>
      <c r="E1725">
        <v>5.17</v>
      </c>
      <c r="F1725" t="s">
        <v>528</v>
      </c>
      <c r="G1725">
        <v>108.1</v>
      </c>
      <c r="H1725">
        <v>19</v>
      </c>
      <c r="I1725">
        <v>0.77900000000000003</v>
      </c>
      <c r="J1725">
        <f t="shared" si="392"/>
        <v>16.259313805612202</v>
      </c>
      <c r="K1725">
        <f t="shared" si="389"/>
        <v>3.6036526373952849</v>
      </c>
      <c r="L1725">
        <f t="shared" ref="L1725:L1788" si="393">K1725/I1725</f>
        <v>4.6259982508283501</v>
      </c>
      <c r="M1725">
        <v>86.728519559999995</v>
      </c>
      <c r="N1725">
        <v>41.550952969999997</v>
      </c>
      <c r="O1725">
        <f t="shared" ref="O1725:O1788" si="394">N1725/I1725</f>
        <v>53.338835648267001</v>
      </c>
      <c r="P1725">
        <f t="shared" ref="P1725:P1788" si="395">N1725/H1725</f>
        <v>2.1868922615789472</v>
      </c>
      <c r="Q1725">
        <v>102</v>
      </c>
      <c r="R1725">
        <v>34</v>
      </c>
      <c r="S1725">
        <v>56.666666669999998</v>
      </c>
      <c r="T1725">
        <v>68</v>
      </c>
      <c r="U1725">
        <v>1363.7874132733762</v>
      </c>
      <c r="V1725">
        <v>1062.3903949399601</v>
      </c>
      <c r="W1725">
        <f t="shared" si="390"/>
        <v>1257.9828828554039</v>
      </c>
      <c r="X1725">
        <f t="shared" si="391"/>
        <v>979.96866574435967</v>
      </c>
    </row>
    <row r="1726" spans="1:24" x14ac:dyDescent="0.25">
      <c r="A1726">
        <f t="shared" si="386"/>
        <v>1.1000000000000001</v>
      </c>
      <c r="B1726">
        <f t="shared" si="387"/>
        <v>1.2100000000000002</v>
      </c>
      <c r="E1726">
        <v>5.19</v>
      </c>
      <c r="F1726" t="s">
        <v>528</v>
      </c>
      <c r="G1726">
        <v>110</v>
      </c>
      <c r="H1726">
        <v>17.7</v>
      </c>
      <c r="I1726">
        <v>0.755</v>
      </c>
      <c r="J1726">
        <f t="shared" si="392"/>
        <v>14.628099173553716</v>
      </c>
      <c r="K1726">
        <f t="shared" si="389"/>
        <v>3.418664656639463</v>
      </c>
      <c r="L1726">
        <f t="shared" si="393"/>
        <v>4.5280326578006136</v>
      </c>
      <c r="M1726">
        <v>81.617086189999995</v>
      </c>
      <c r="N1726">
        <v>41.886629579999997</v>
      </c>
      <c r="O1726">
        <f t="shared" si="394"/>
        <v>55.478979576158935</v>
      </c>
      <c r="P1726">
        <f t="shared" si="395"/>
        <v>2.3664762474576269</v>
      </c>
      <c r="Q1726">
        <v>107</v>
      </c>
      <c r="R1726">
        <v>63</v>
      </c>
      <c r="S1726">
        <v>77.666666669999998</v>
      </c>
      <c r="T1726">
        <v>44</v>
      </c>
      <c r="U1726">
        <v>1854.2114142094695</v>
      </c>
      <c r="V1726">
        <v>1399.9296177281494</v>
      </c>
      <c r="W1726">
        <f t="shared" si="390"/>
        <v>1817.4737675814297</v>
      </c>
      <c r="X1726">
        <f t="shared" si="391"/>
        <v>1372.1926945239795</v>
      </c>
    </row>
    <row r="1727" spans="1:24" x14ac:dyDescent="0.25">
      <c r="A1727">
        <f t="shared" si="386"/>
        <v>0.92</v>
      </c>
      <c r="B1727">
        <f t="shared" si="387"/>
        <v>0.84640000000000004</v>
      </c>
      <c r="E1727">
        <v>5.22</v>
      </c>
      <c r="F1727" t="s">
        <v>528</v>
      </c>
      <c r="G1727">
        <v>92</v>
      </c>
      <c r="H1727">
        <v>13.2</v>
      </c>
      <c r="I1727">
        <v>0.60499999999999998</v>
      </c>
      <c r="J1727">
        <f t="shared" si="392"/>
        <v>15.595463137996218</v>
      </c>
      <c r="K1727">
        <f t="shared" si="389"/>
        <v>2.2556133786080634</v>
      </c>
      <c r="L1727">
        <f t="shared" si="393"/>
        <v>3.728286576211675</v>
      </c>
      <c r="M1727">
        <v>82.125480679999995</v>
      </c>
      <c r="N1727">
        <v>27.465451160000001</v>
      </c>
      <c r="O1727">
        <f t="shared" si="394"/>
        <v>45.3974399338843</v>
      </c>
      <c r="P1727">
        <f t="shared" si="395"/>
        <v>2.0807159969696971</v>
      </c>
      <c r="Q1727">
        <v>84</v>
      </c>
      <c r="R1727">
        <v>55</v>
      </c>
      <c r="S1727">
        <v>64.666666669999998</v>
      </c>
      <c r="T1727">
        <v>29</v>
      </c>
      <c r="U1727">
        <v>2354.4731267396373</v>
      </c>
      <c r="V1727">
        <v>1424.4562416774806</v>
      </c>
      <c r="W1727">
        <f t="shared" si="390"/>
        <v>2293.5372624862057</v>
      </c>
      <c r="X1727">
        <f t="shared" si="391"/>
        <v>1387.5900438041544</v>
      </c>
    </row>
    <row r="1728" spans="1:24" x14ac:dyDescent="0.25">
      <c r="A1728">
        <f t="shared" si="386"/>
        <v>0.96700000000000008</v>
      </c>
      <c r="B1728">
        <f t="shared" si="387"/>
        <v>0.93508900000000017</v>
      </c>
      <c r="E1728">
        <v>5.22</v>
      </c>
      <c r="F1728" t="s">
        <v>528</v>
      </c>
      <c r="G1728">
        <v>96.7</v>
      </c>
      <c r="H1728">
        <v>16</v>
      </c>
      <c r="I1728">
        <v>0.69899999999999995</v>
      </c>
      <c r="J1728">
        <f t="shared" si="392"/>
        <v>17.110670748987527</v>
      </c>
      <c r="K1728">
        <f t="shared" si="389"/>
        <v>2.6793416916892223</v>
      </c>
      <c r="L1728">
        <f t="shared" si="393"/>
        <v>3.8331068550632654</v>
      </c>
      <c r="M1728">
        <v>72.418300650000006</v>
      </c>
      <c r="N1728">
        <v>36.998129859999999</v>
      </c>
      <c r="O1728">
        <f t="shared" si="394"/>
        <v>52.930085636623751</v>
      </c>
      <c r="P1728">
        <f t="shared" si="395"/>
        <v>2.3123831162499999</v>
      </c>
      <c r="Q1728">
        <v>79</v>
      </c>
      <c r="R1728">
        <v>33</v>
      </c>
      <c r="S1728">
        <v>48.333333330000002</v>
      </c>
      <c r="T1728">
        <v>46</v>
      </c>
      <c r="U1728">
        <v>1306.3723359232515</v>
      </c>
      <c r="V1728">
        <v>913.15426281035275</v>
      </c>
      <c r="W1728">
        <f t="shared" si="390"/>
        <v>1443.1405588893797</v>
      </c>
      <c r="X1728">
        <f t="shared" si="391"/>
        <v>1008.7552506636763</v>
      </c>
    </row>
    <row r="1729" spans="1:24" x14ac:dyDescent="0.25">
      <c r="A1729">
        <f t="shared" si="386"/>
        <v>1.0529999999999999</v>
      </c>
      <c r="B1729">
        <f t="shared" si="387"/>
        <v>1.1088089999999999</v>
      </c>
      <c r="E1729">
        <v>5.23</v>
      </c>
      <c r="F1729" t="s">
        <v>528</v>
      </c>
      <c r="G1729">
        <v>105.3</v>
      </c>
      <c r="H1729">
        <v>14.4</v>
      </c>
      <c r="I1729">
        <v>0.67700000000000005</v>
      </c>
      <c r="J1729">
        <f t="shared" si="392"/>
        <v>12.986907573802162</v>
      </c>
      <c r="K1729">
        <f t="shared" si="389"/>
        <v>2.4917203343624834</v>
      </c>
      <c r="L1729">
        <f t="shared" si="393"/>
        <v>3.6805322516432546</v>
      </c>
      <c r="M1729">
        <v>76.282051280000005</v>
      </c>
      <c r="N1729">
        <v>32.664569090000001</v>
      </c>
      <c r="O1729">
        <f t="shared" si="394"/>
        <v>48.24899422451994</v>
      </c>
      <c r="P1729">
        <f t="shared" si="395"/>
        <v>2.2683728534722221</v>
      </c>
      <c r="Q1729">
        <v>101</v>
      </c>
      <c r="R1729">
        <v>54</v>
      </c>
      <c r="S1729">
        <v>69.666666669999998</v>
      </c>
      <c r="T1729">
        <v>47</v>
      </c>
      <c r="U1729">
        <v>2132.7900110376136</v>
      </c>
      <c r="V1729">
        <v>1443.8988374724645</v>
      </c>
      <c r="W1729">
        <f t="shared" si="390"/>
        <v>2236.741120879426</v>
      </c>
      <c r="X1729">
        <f t="shared" si="391"/>
        <v>1514.2737388353714</v>
      </c>
    </row>
    <row r="1730" spans="1:24" x14ac:dyDescent="0.25">
      <c r="A1730">
        <f t="shared" si="386"/>
        <v>1.1559999999999999</v>
      </c>
      <c r="B1730">
        <f t="shared" si="387"/>
        <v>1.3363359999999997</v>
      </c>
      <c r="E1730">
        <v>5.23</v>
      </c>
      <c r="F1730" t="s">
        <v>528</v>
      </c>
      <c r="G1730">
        <v>115.6</v>
      </c>
      <c r="H1730">
        <v>18.5</v>
      </c>
      <c r="I1730">
        <v>0.78600000000000003</v>
      </c>
      <c r="J1730">
        <f t="shared" si="392"/>
        <v>13.843823709007317</v>
      </c>
      <c r="K1730">
        <f t="shared" si="389"/>
        <v>4.8881583730663891</v>
      </c>
      <c r="L1730">
        <f t="shared" si="393"/>
        <v>6.2190310089903171</v>
      </c>
      <c r="M1730">
        <v>100.0741565</v>
      </c>
      <c r="N1730">
        <v>48.84536172</v>
      </c>
      <c r="O1730">
        <f t="shared" si="394"/>
        <v>62.144226106870228</v>
      </c>
      <c r="P1730">
        <f t="shared" si="395"/>
        <v>2.6402898227027025</v>
      </c>
      <c r="Q1730">
        <v>104</v>
      </c>
      <c r="R1730">
        <v>62</v>
      </c>
      <c r="S1730">
        <v>76</v>
      </c>
      <c r="T1730">
        <v>42</v>
      </c>
      <c r="U1730">
        <v>1555.9307439601043</v>
      </c>
      <c r="V1730">
        <v>1222.9615647526421</v>
      </c>
      <c r="W1730">
        <f t="shared" si="390"/>
        <v>1243.8222201434028</v>
      </c>
      <c r="X1730">
        <f t="shared" si="391"/>
        <v>977.64426503271466</v>
      </c>
    </row>
    <row r="1731" spans="1:24" x14ac:dyDescent="0.25">
      <c r="A1731">
        <f t="shared" ref="A1731:A1794" si="396">G1731/100</f>
        <v>0.86199999999999999</v>
      </c>
      <c r="B1731">
        <f t="shared" ref="B1731:B1794" si="397">A1731*A1731</f>
        <v>0.74304399999999993</v>
      </c>
      <c r="E1731">
        <v>5.24</v>
      </c>
      <c r="F1731" t="s">
        <v>528</v>
      </c>
      <c r="G1731">
        <v>86.2</v>
      </c>
      <c r="H1731">
        <v>20.5</v>
      </c>
      <c r="I1731">
        <v>0.76200000000000001</v>
      </c>
      <c r="J1731">
        <f t="shared" si="392"/>
        <v>27.58921409768466</v>
      </c>
      <c r="K1731">
        <f t="shared" si="389"/>
        <v>3.3802172290292316</v>
      </c>
      <c r="L1731">
        <f t="shared" si="393"/>
        <v>4.4359806155239259</v>
      </c>
      <c r="M1731">
        <v>80.809706730000002</v>
      </c>
      <c r="N1731">
        <v>41.829346569999998</v>
      </c>
      <c r="O1731">
        <f t="shared" si="394"/>
        <v>54.894155603674541</v>
      </c>
      <c r="P1731">
        <f t="shared" si="395"/>
        <v>2.0404559302439025</v>
      </c>
      <c r="Q1731">
        <v>96</v>
      </c>
      <c r="R1731">
        <v>53</v>
      </c>
      <c r="S1731">
        <v>67.333333330000002</v>
      </c>
      <c r="T1731">
        <v>43</v>
      </c>
      <c r="U1731">
        <v>1609.7151605588663</v>
      </c>
      <c r="V1731">
        <v>1226.602952345856</v>
      </c>
      <c r="W1731">
        <f t="shared" si="390"/>
        <v>1593.5859447550959</v>
      </c>
      <c r="X1731">
        <f t="shared" si="391"/>
        <v>1214.312489903383</v>
      </c>
    </row>
    <row r="1732" spans="1:24" x14ac:dyDescent="0.25">
      <c r="A1732">
        <f t="shared" si="396"/>
        <v>1.139</v>
      </c>
      <c r="B1732">
        <f t="shared" si="397"/>
        <v>1.2973209999999999</v>
      </c>
      <c r="E1732">
        <v>5.26</v>
      </c>
      <c r="F1732" t="s">
        <v>528</v>
      </c>
      <c r="G1732">
        <v>113.9</v>
      </c>
      <c r="H1732">
        <v>19.7</v>
      </c>
      <c r="I1732">
        <v>0.81</v>
      </c>
      <c r="J1732">
        <f t="shared" si="392"/>
        <v>15.185139221518806</v>
      </c>
      <c r="K1732">
        <f t="shared" si="389"/>
        <v>3.1658293578321048</v>
      </c>
      <c r="L1732">
        <f t="shared" si="393"/>
        <v>3.9084313059655611</v>
      </c>
      <c r="M1732">
        <v>72.706363400000001</v>
      </c>
      <c r="N1732">
        <v>43.542672330000002</v>
      </c>
      <c r="O1732">
        <f t="shared" si="394"/>
        <v>53.756385592592594</v>
      </c>
      <c r="P1732">
        <f t="shared" si="395"/>
        <v>2.2102879355329952</v>
      </c>
      <c r="Q1732">
        <v>135</v>
      </c>
      <c r="R1732">
        <v>62</v>
      </c>
      <c r="S1732">
        <v>86.333333330000002</v>
      </c>
      <c r="T1732">
        <v>73</v>
      </c>
      <c r="U1732">
        <v>1982.7293252857639</v>
      </c>
      <c r="V1732">
        <v>1606.0107534814688</v>
      </c>
      <c r="W1732">
        <f t="shared" si="390"/>
        <v>2181.629483381108</v>
      </c>
      <c r="X1732">
        <f t="shared" si="391"/>
        <v>1767.1198815386977</v>
      </c>
    </row>
    <row r="1733" spans="1:24" x14ac:dyDescent="0.25">
      <c r="A1733">
        <f t="shared" si="396"/>
        <v>1.1399999999999999</v>
      </c>
      <c r="B1733">
        <f t="shared" si="397"/>
        <v>1.2995999999999999</v>
      </c>
      <c r="E1733">
        <v>5.26</v>
      </c>
      <c r="F1733" t="s">
        <v>528</v>
      </c>
      <c r="G1733">
        <v>114</v>
      </c>
      <c r="H1733">
        <v>22.7</v>
      </c>
      <c r="I1733">
        <v>0.877</v>
      </c>
      <c r="J1733">
        <f t="shared" si="392"/>
        <v>17.46691289627578</v>
      </c>
      <c r="K1733">
        <f t="shared" si="389"/>
        <v>3.5867572594501387</v>
      </c>
      <c r="L1733">
        <f t="shared" si="393"/>
        <v>4.0898030324402947</v>
      </c>
      <c r="M1733">
        <v>82.719179280000006</v>
      </c>
      <c r="N1733">
        <v>43.360648529999999</v>
      </c>
      <c r="O1733">
        <f t="shared" si="394"/>
        <v>49.442016567844924</v>
      </c>
      <c r="P1733">
        <f t="shared" si="395"/>
        <v>1.9101607281938326</v>
      </c>
      <c r="Q1733">
        <v>91</v>
      </c>
      <c r="R1733">
        <v>51</v>
      </c>
      <c r="S1733">
        <v>64.333333330000002</v>
      </c>
      <c r="T1733">
        <v>40</v>
      </c>
      <c r="U1733">
        <v>1483.6801457314366</v>
      </c>
      <c r="V1733">
        <v>1301.1874878064698</v>
      </c>
      <c r="W1733">
        <f t="shared" si="390"/>
        <v>1434.9079946349648</v>
      </c>
      <c r="X1733">
        <f t="shared" si="391"/>
        <v>1258.4143112948641</v>
      </c>
    </row>
    <row r="1734" spans="1:24" x14ac:dyDescent="0.25">
      <c r="A1734">
        <f t="shared" si="396"/>
        <v>1.004</v>
      </c>
      <c r="B1734">
        <f t="shared" si="397"/>
        <v>1.008016</v>
      </c>
      <c r="E1734">
        <v>5.28</v>
      </c>
      <c r="F1734" t="s">
        <v>528</v>
      </c>
      <c r="G1734">
        <v>100.4</v>
      </c>
      <c r="H1734">
        <v>14.3</v>
      </c>
      <c r="I1734">
        <v>0.65200000000000002</v>
      </c>
      <c r="J1734">
        <f t="shared" si="392"/>
        <v>14.186282757416549</v>
      </c>
      <c r="K1734">
        <f t="shared" si="389"/>
        <v>4.0778692234982392</v>
      </c>
      <c r="L1734">
        <f t="shared" si="393"/>
        <v>6.2544006495371764</v>
      </c>
      <c r="M1734">
        <v>101.1494253</v>
      </c>
      <c r="N1734">
        <v>40.315297999999999</v>
      </c>
      <c r="O1734">
        <f t="shared" si="394"/>
        <v>61.833279141104292</v>
      </c>
      <c r="P1734">
        <f t="shared" si="395"/>
        <v>2.8192516083916082</v>
      </c>
      <c r="Q1734">
        <v>84</v>
      </c>
      <c r="R1734">
        <v>47</v>
      </c>
      <c r="S1734">
        <v>59.333333330000002</v>
      </c>
      <c r="T1734">
        <v>37</v>
      </c>
      <c r="U1734">
        <v>1471.7324755977247</v>
      </c>
      <c r="V1734">
        <v>959.56957408971653</v>
      </c>
      <c r="W1734">
        <f t="shared" si="390"/>
        <v>1164.0065941908815</v>
      </c>
      <c r="X1734">
        <f t="shared" si="391"/>
        <v>758.93229941245477</v>
      </c>
    </row>
    <row r="1735" spans="1:24" x14ac:dyDescent="0.25">
      <c r="A1735">
        <f t="shared" si="396"/>
        <v>1.0920000000000001</v>
      </c>
      <c r="B1735">
        <f t="shared" si="397"/>
        <v>1.1924640000000002</v>
      </c>
      <c r="E1735">
        <v>5.28</v>
      </c>
      <c r="F1735" t="s">
        <v>528</v>
      </c>
      <c r="G1735">
        <v>109.2</v>
      </c>
      <c r="H1735">
        <v>16.5</v>
      </c>
      <c r="I1735">
        <v>0.72499999999999998</v>
      </c>
      <c r="J1735">
        <f t="shared" si="392"/>
        <v>13.836895705027571</v>
      </c>
      <c r="K1735">
        <f t="shared" si="389"/>
        <v>3.2827240539405462</v>
      </c>
      <c r="L1735">
        <f t="shared" si="393"/>
        <v>4.5278952468145466</v>
      </c>
      <c r="M1735">
        <v>74.960478120000005</v>
      </c>
      <c r="N1735">
        <v>43.792731000000003</v>
      </c>
      <c r="O1735">
        <f t="shared" si="394"/>
        <v>60.40376689655173</v>
      </c>
      <c r="P1735">
        <f t="shared" si="395"/>
        <v>2.6541049090909095</v>
      </c>
      <c r="Q1735">
        <v>110</v>
      </c>
      <c r="R1735">
        <v>55</v>
      </c>
      <c r="S1735">
        <v>73.333333330000002</v>
      </c>
      <c r="T1735">
        <v>55</v>
      </c>
      <c r="U1735">
        <v>1674.5549239667196</v>
      </c>
      <c r="V1735">
        <v>1214.0523198758717</v>
      </c>
      <c r="W1735">
        <f t="shared" si="390"/>
        <v>1787.1336639939984</v>
      </c>
      <c r="X1735">
        <f t="shared" si="391"/>
        <v>1295.6719063956489</v>
      </c>
    </row>
    <row r="1736" spans="1:24" x14ac:dyDescent="0.25">
      <c r="A1736">
        <f t="shared" si="396"/>
        <v>1.1520000000000001</v>
      </c>
      <c r="B1736">
        <f t="shared" si="397"/>
        <v>1.3271040000000003</v>
      </c>
      <c r="E1736">
        <v>5.34</v>
      </c>
      <c r="F1736" t="s">
        <v>528</v>
      </c>
      <c r="G1736">
        <v>115.2</v>
      </c>
      <c r="H1736">
        <v>19.7</v>
      </c>
      <c r="I1736">
        <v>0.81299999999999994</v>
      </c>
      <c r="J1736">
        <f t="shared" si="392"/>
        <v>14.844352816358022</v>
      </c>
      <c r="K1736">
        <f t="shared" si="389"/>
        <v>4.2362623137309239</v>
      </c>
      <c r="L1736">
        <f t="shared" si="393"/>
        <v>5.210654752436561</v>
      </c>
      <c r="M1736">
        <v>87.005267599999996</v>
      </c>
      <c r="N1736">
        <v>48.689722250000003</v>
      </c>
      <c r="O1736">
        <f t="shared" si="394"/>
        <v>59.888957257072576</v>
      </c>
      <c r="P1736">
        <f t="shared" si="395"/>
        <v>2.4715595050761423</v>
      </c>
      <c r="Q1736">
        <v>100</v>
      </c>
      <c r="R1736">
        <v>51</v>
      </c>
      <c r="S1736">
        <v>67.333333330000002</v>
      </c>
      <c r="T1736">
        <v>49</v>
      </c>
      <c r="U1736">
        <v>1382.9064989172332</v>
      </c>
      <c r="V1736">
        <v>1124.3029836197104</v>
      </c>
      <c r="W1736">
        <f t="shared" si="390"/>
        <v>1271.5611705489273</v>
      </c>
      <c r="X1736">
        <f t="shared" si="391"/>
        <v>1033.7792316562777</v>
      </c>
    </row>
    <row r="1737" spans="1:24" x14ac:dyDescent="0.25">
      <c r="A1737">
        <f t="shared" si="396"/>
        <v>1.0979999999999999</v>
      </c>
      <c r="B1737">
        <f t="shared" si="397"/>
        <v>1.2056039999999997</v>
      </c>
      <c r="E1737">
        <v>5.37</v>
      </c>
      <c r="F1737" t="s">
        <v>528</v>
      </c>
      <c r="G1737">
        <v>109.8</v>
      </c>
      <c r="H1737">
        <v>18</v>
      </c>
      <c r="I1737">
        <v>0.76</v>
      </c>
      <c r="J1737">
        <f t="shared" si="392"/>
        <v>14.930275612887819</v>
      </c>
      <c r="K1737">
        <f t="shared" si="389"/>
        <v>3.8722923770228537</v>
      </c>
      <c r="L1737">
        <f t="shared" si="393"/>
        <v>5.0951215487142809</v>
      </c>
      <c r="M1737">
        <v>98.000869190000003</v>
      </c>
      <c r="N1737">
        <v>39.512837070000003</v>
      </c>
      <c r="O1737">
        <f t="shared" si="394"/>
        <v>51.990575092105267</v>
      </c>
      <c r="P1737">
        <f t="shared" si="395"/>
        <v>2.1951576150000003</v>
      </c>
      <c r="Q1737">
        <v>90</v>
      </c>
      <c r="R1737">
        <v>51</v>
      </c>
      <c r="S1737">
        <v>64</v>
      </c>
      <c r="T1737">
        <v>39</v>
      </c>
      <c r="U1737">
        <v>1619.7267709888592</v>
      </c>
      <c r="V1737">
        <v>1230.992345951533</v>
      </c>
      <c r="W1737">
        <f t="shared" si="390"/>
        <v>1322.2142084055195</v>
      </c>
      <c r="X1737">
        <f t="shared" si="391"/>
        <v>1004.8827983881948</v>
      </c>
    </row>
    <row r="1738" spans="1:24" x14ac:dyDescent="0.25">
      <c r="A1738">
        <f t="shared" si="396"/>
        <v>1.1679999999999999</v>
      </c>
      <c r="B1738">
        <f t="shared" si="397"/>
        <v>1.3642239999999999</v>
      </c>
      <c r="E1738">
        <v>5.37</v>
      </c>
      <c r="F1738" t="s">
        <v>528</v>
      </c>
      <c r="G1738">
        <v>116.8</v>
      </c>
      <c r="H1738">
        <v>21.6</v>
      </c>
      <c r="I1738">
        <v>0.85699999999999998</v>
      </c>
      <c r="J1738">
        <f t="shared" si="392"/>
        <v>15.833176956276978</v>
      </c>
      <c r="K1738">
        <f t="shared" si="389"/>
        <v>4.6168393507614587</v>
      </c>
      <c r="L1738">
        <f t="shared" si="393"/>
        <v>5.3872104442957509</v>
      </c>
      <c r="M1738">
        <v>77.668052669999994</v>
      </c>
      <c r="N1738">
        <v>59.443222689999999</v>
      </c>
      <c r="O1738">
        <f t="shared" si="394"/>
        <v>69.361986802800473</v>
      </c>
      <c r="P1738">
        <f t="shared" si="395"/>
        <v>2.7520010504629626</v>
      </c>
      <c r="Q1738">
        <v>107</v>
      </c>
      <c r="R1738">
        <v>54</v>
      </c>
      <c r="S1738">
        <v>71.666666669999998</v>
      </c>
      <c r="T1738">
        <v>53</v>
      </c>
      <c r="U1738">
        <v>1205.6322559048656</v>
      </c>
      <c r="V1738">
        <v>1033.2268433104698</v>
      </c>
      <c r="W1738">
        <f t="shared" si="390"/>
        <v>1241.8308063186987</v>
      </c>
      <c r="X1738">
        <f t="shared" si="391"/>
        <v>1064.2490010151248</v>
      </c>
    </row>
    <row r="1739" spans="1:24" x14ac:dyDescent="0.25">
      <c r="A1739">
        <f t="shared" si="396"/>
        <v>1.1040000000000001</v>
      </c>
      <c r="B1739">
        <f t="shared" si="397"/>
        <v>1.2188160000000001</v>
      </c>
      <c r="E1739">
        <v>5.38</v>
      </c>
      <c r="F1739" t="s">
        <v>528</v>
      </c>
      <c r="G1739">
        <v>110.4</v>
      </c>
      <c r="H1739">
        <v>16.600000000000001</v>
      </c>
      <c r="I1739">
        <v>0.74199999999999999</v>
      </c>
      <c r="J1739">
        <f t="shared" si="392"/>
        <v>13.619775257298887</v>
      </c>
      <c r="K1739">
        <f t="shared" si="389"/>
        <v>3.1890613909172751</v>
      </c>
      <c r="L1739">
        <f t="shared" si="393"/>
        <v>4.2979264028534709</v>
      </c>
      <c r="M1739">
        <v>87.820512820000005</v>
      </c>
      <c r="N1739">
        <v>36.313399779999997</v>
      </c>
      <c r="O1739">
        <f t="shared" si="394"/>
        <v>48.939891886792452</v>
      </c>
      <c r="P1739">
        <f t="shared" si="395"/>
        <v>2.1875542036144573</v>
      </c>
      <c r="Q1739">
        <v>96</v>
      </c>
      <c r="R1739">
        <v>46</v>
      </c>
      <c r="S1739">
        <v>62.666666669999998</v>
      </c>
      <c r="T1739">
        <v>50</v>
      </c>
      <c r="U1739">
        <v>1725.7174224847531</v>
      </c>
      <c r="V1739">
        <v>1280.4823274836867</v>
      </c>
      <c r="W1739">
        <f t="shared" si="390"/>
        <v>1572.040396550035</v>
      </c>
      <c r="X1739">
        <f t="shared" si="391"/>
        <v>1166.4539742401259</v>
      </c>
    </row>
    <row r="1740" spans="1:24" x14ac:dyDescent="0.25">
      <c r="A1740">
        <f t="shared" si="396"/>
        <v>1.0720000000000001</v>
      </c>
      <c r="B1740">
        <f t="shared" si="397"/>
        <v>1.1491840000000002</v>
      </c>
      <c r="E1740">
        <v>5.39</v>
      </c>
      <c r="F1740" t="s">
        <v>528</v>
      </c>
      <c r="G1740">
        <v>107.2</v>
      </c>
      <c r="H1740">
        <v>16.399999999999999</v>
      </c>
      <c r="I1740">
        <v>0.71599999999999997</v>
      </c>
      <c r="J1740">
        <f t="shared" si="392"/>
        <v>14.270995767431495</v>
      </c>
      <c r="K1740">
        <f t="shared" si="389"/>
        <v>4.3201462681001965</v>
      </c>
      <c r="L1740">
        <f t="shared" si="393"/>
        <v>6.0337238381287666</v>
      </c>
      <c r="M1740">
        <v>85.017948230000002</v>
      </c>
      <c r="N1740">
        <v>50.814520440000003</v>
      </c>
      <c r="O1740">
        <f t="shared" si="394"/>
        <v>70.970000614525148</v>
      </c>
      <c r="P1740">
        <f t="shared" si="395"/>
        <v>3.0984463682926835</v>
      </c>
      <c r="Q1740">
        <v>85</v>
      </c>
      <c r="R1740">
        <v>43</v>
      </c>
      <c r="S1740">
        <v>57</v>
      </c>
      <c r="T1740">
        <v>42</v>
      </c>
      <c r="U1740">
        <v>1121.7266148817364</v>
      </c>
      <c r="V1740">
        <v>803.15625625532323</v>
      </c>
      <c r="W1740">
        <f t="shared" si="390"/>
        <v>1055.519817389257</v>
      </c>
      <c r="X1740">
        <f t="shared" si="391"/>
        <v>755.75218925070794</v>
      </c>
    </row>
    <row r="1741" spans="1:24" x14ac:dyDescent="0.25">
      <c r="A1741">
        <f t="shared" si="396"/>
        <v>1.075</v>
      </c>
      <c r="B1741">
        <f t="shared" si="397"/>
        <v>1.1556249999999999</v>
      </c>
      <c r="E1741">
        <v>5.39</v>
      </c>
      <c r="F1741" t="s">
        <v>528</v>
      </c>
      <c r="G1741">
        <v>107.5</v>
      </c>
      <c r="H1741">
        <v>18.399999999999999</v>
      </c>
      <c r="I1741">
        <v>0.76400000000000001</v>
      </c>
      <c r="J1741">
        <f t="shared" si="392"/>
        <v>15.922120064899946</v>
      </c>
      <c r="K1741">
        <f t="shared" si="389"/>
        <v>3.6829312449775231</v>
      </c>
      <c r="L1741">
        <f t="shared" si="393"/>
        <v>4.820590634787334</v>
      </c>
      <c r="M1741">
        <v>86.170319050000003</v>
      </c>
      <c r="N1741">
        <v>42.74013704</v>
      </c>
      <c r="O1741">
        <f t="shared" si="394"/>
        <v>55.942587748691096</v>
      </c>
      <c r="P1741">
        <f t="shared" si="395"/>
        <v>2.322833534782609</v>
      </c>
      <c r="Q1741">
        <v>95</v>
      </c>
      <c r="R1741">
        <v>65</v>
      </c>
      <c r="S1741">
        <v>75</v>
      </c>
      <c r="T1741">
        <v>30</v>
      </c>
      <c r="U1741">
        <v>1754.790817114329</v>
      </c>
      <c r="V1741">
        <v>1340.6601842753473</v>
      </c>
      <c r="W1741">
        <f t="shared" si="390"/>
        <v>1629.1371195653744</v>
      </c>
      <c r="X1741">
        <f t="shared" si="391"/>
        <v>1244.6607593479462</v>
      </c>
    </row>
    <row r="1742" spans="1:24" x14ac:dyDescent="0.25">
      <c r="A1742">
        <f t="shared" si="396"/>
        <v>1.119</v>
      </c>
      <c r="B1742">
        <f t="shared" si="397"/>
        <v>1.2521610000000001</v>
      </c>
      <c r="E1742">
        <v>5.39</v>
      </c>
      <c r="F1742" t="s">
        <v>528</v>
      </c>
      <c r="G1742">
        <v>111.9</v>
      </c>
      <c r="H1742">
        <v>27.3</v>
      </c>
      <c r="I1742">
        <v>0.96599999999999997</v>
      </c>
      <c r="J1742">
        <f t="shared" si="392"/>
        <v>21.802308169636333</v>
      </c>
      <c r="K1742">
        <f t="shared" si="389"/>
        <v>4.4534968015025775</v>
      </c>
      <c r="L1742">
        <f t="shared" si="393"/>
        <v>4.6102451361310326</v>
      </c>
      <c r="M1742">
        <v>103.72222739999999</v>
      </c>
      <c r="N1742">
        <v>42.936764019999998</v>
      </c>
      <c r="O1742">
        <f t="shared" si="394"/>
        <v>44.447995879917187</v>
      </c>
      <c r="P1742">
        <f t="shared" si="395"/>
        <v>1.5727752388278387</v>
      </c>
      <c r="Q1742">
        <v>113</v>
      </c>
      <c r="R1742">
        <v>62</v>
      </c>
      <c r="S1742">
        <v>79</v>
      </c>
      <c r="T1742">
        <v>51</v>
      </c>
      <c r="U1742">
        <v>1839.9150891576669</v>
      </c>
      <c r="V1742">
        <v>1777.3579761263061</v>
      </c>
      <c r="W1742">
        <f t="shared" si="390"/>
        <v>1419.1095854986754</v>
      </c>
      <c r="X1742">
        <f t="shared" si="391"/>
        <v>1370.8598595917204</v>
      </c>
    </row>
    <row r="1743" spans="1:24" x14ac:dyDescent="0.25">
      <c r="A1743">
        <f t="shared" si="396"/>
        <v>1.163</v>
      </c>
      <c r="B1743">
        <f t="shared" si="397"/>
        <v>1.3525690000000001</v>
      </c>
      <c r="E1743">
        <v>5.4</v>
      </c>
      <c r="F1743" t="s">
        <v>528</v>
      </c>
      <c r="G1743">
        <v>116.3</v>
      </c>
      <c r="H1743">
        <v>26.1</v>
      </c>
      <c r="I1743">
        <v>0.96399999999999997</v>
      </c>
      <c r="J1743">
        <f t="shared" si="392"/>
        <v>19.296612594255819</v>
      </c>
      <c r="K1743">
        <f t="shared" si="389"/>
        <v>5.6616834681957107</v>
      </c>
      <c r="L1743">
        <f t="shared" si="393"/>
        <v>5.8731156309084138</v>
      </c>
      <c r="M1743">
        <v>105.8897243</v>
      </c>
      <c r="N1743">
        <v>53.467732640000001</v>
      </c>
      <c r="O1743">
        <f t="shared" si="394"/>
        <v>55.464452946058096</v>
      </c>
      <c r="P1743">
        <f t="shared" si="395"/>
        <v>2.0485721318007664</v>
      </c>
      <c r="Q1743">
        <v>121</v>
      </c>
      <c r="R1743">
        <v>61</v>
      </c>
      <c r="S1743">
        <v>81</v>
      </c>
      <c r="T1743">
        <v>60</v>
      </c>
      <c r="U1743">
        <v>1514.9323900711418</v>
      </c>
      <c r="V1743">
        <v>1460.3948240285806</v>
      </c>
      <c r="W1743">
        <f t="shared" si="390"/>
        <v>1144.5359028637245</v>
      </c>
      <c r="X1743">
        <f t="shared" si="391"/>
        <v>1103.3326103606303</v>
      </c>
    </row>
    <row r="1744" spans="1:24" x14ac:dyDescent="0.25">
      <c r="A1744">
        <f t="shared" si="396"/>
        <v>1.109</v>
      </c>
      <c r="B1744">
        <f t="shared" si="397"/>
        <v>1.229881</v>
      </c>
      <c r="E1744">
        <v>5.41</v>
      </c>
      <c r="F1744" t="s">
        <v>528</v>
      </c>
      <c r="G1744">
        <v>110.9</v>
      </c>
      <c r="H1744">
        <v>17.5</v>
      </c>
      <c r="I1744">
        <v>0.752</v>
      </c>
      <c r="J1744">
        <f t="shared" si="392"/>
        <v>14.229018905081061</v>
      </c>
      <c r="K1744">
        <f t="shared" si="389"/>
        <v>4.4615728274638773</v>
      </c>
      <c r="L1744">
        <f t="shared" si="393"/>
        <v>5.9329425897126029</v>
      </c>
      <c r="M1744">
        <v>90.951492540000004</v>
      </c>
      <c r="N1744">
        <v>49.054421240000003</v>
      </c>
      <c r="O1744">
        <f t="shared" si="394"/>
        <v>65.231943138297879</v>
      </c>
      <c r="P1744">
        <f t="shared" si="395"/>
        <v>2.8031097851428575</v>
      </c>
      <c r="Q1744">
        <v>113</v>
      </c>
      <c r="R1744">
        <v>57</v>
      </c>
      <c r="S1744">
        <v>75.666666669999998</v>
      </c>
      <c r="T1744">
        <v>56</v>
      </c>
      <c r="U1744">
        <v>1542.504523696221</v>
      </c>
      <c r="V1744">
        <v>1159.9634018195582</v>
      </c>
      <c r="W1744">
        <f t="shared" si="390"/>
        <v>1356.7711584439019</v>
      </c>
      <c r="X1744">
        <f t="shared" si="391"/>
        <v>1020.2919111498142</v>
      </c>
    </row>
    <row r="1745" spans="1:24" x14ac:dyDescent="0.25">
      <c r="A1745">
        <f t="shared" si="396"/>
        <v>1.1719999999999999</v>
      </c>
      <c r="B1745">
        <f t="shared" si="397"/>
        <v>1.3735839999999999</v>
      </c>
      <c r="E1745">
        <v>5.42</v>
      </c>
      <c r="F1745" t="s">
        <v>528</v>
      </c>
      <c r="G1745">
        <v>117.2</v>
      </c>
      <c r="H1745">
        <v>19.899999999999999</v>
      </c>
      <c r="I1745">
        <v>0.82199999999999995</v>
      </c>
      <c r="J1745">
        <f t="shared" si="392"/>
        <v>14.487646914932032</v>
      </c>
      <c r="K1745">
        <f t="shared" si="389"/>
        <v>3.7960885770040234</v>
      </c>
      <c r="L1745">
        <f t="shared" si="393"/>
        <v>4.6181126240924861</v>
      </c>
      <c r="M1745">
        <v>93.854842529999999</v>
      </c>
      <c r="N1745">
        <v>40.446379479999997</v>
      </c>
      <c r="O1745">
        <f t="shared" si="394"/>
        <v>49.204841216545013</v>
      </c>
      <c r="P1745">
        <f t="shared" si="395"/>
        <v>2.0324813809045228</v>
      </c>
      <c r="Q1745">
        <v>99</v>
      </c>
      <c r="R1745">
        <v>38</v>
      </c>
      <c r="S1745">
        <v>58.333333330000002</v>
      </c>
      <c r="T1745">
        <v>61</v>
      </c>
      <c r="U1745">
        <v>1442.2386893453536</v>
      </c>
      <c r="V1745">
        <v>1185.5202026418806</v>
      </c>
      <c r="W1745">
        <f t="shared" si="390"/>
        <v>1229.3355573075328</v>
      </c>
      <c r="X1745">
        <f t="shared" si="391"/>
        <v>1010.5138281067918</v>
      </c>
    </row>
    <row r="1746" spans="1:24" x14ac:dyDescent="0.25">
      <c r="A1746">
        <f t="shared" si="396"/>
        <v>1.153</v>
      </c>
      <c r="B1746">
        <f t="shared" si="397"/>
        <v>1.3294090000000001</v>
      </c>
      <c r="E1746">
        <v>5.43</v>
      </c>
      <c r="F1746" t="s">
        <v>528</v>
      </c>
      <c r="G1746">
        <v>115.3</v>
      </c>
      <c r="H1746">
        <v>17.600000000000001</v>
      </c>
      <c r="I1746">
        <v>0.76100000000000001</v>
      </c>
      <c r="J1746">
        <f t="shared" si="392"/>
        <v>13.238965585459404</v>
      </c>
      <c r="K1746">
        <f t="shared" si="389"/>
        <v>2.9870244794648504</v>
      </c>
      <c r="L1746">
        <f t="shared" si="393"/>
        <v>3.9251307220300267</v>
      </c>
      <c r="M1746">
        <v>75.454410229999993</v>
      </c>
      <c r="N1746">
        <v>39.587142360000001</v>
      </c>
      <c r="O1746">
        <f t="shared" si="394"/>
        <v>52.019897976346911</v>
      </c>
      <c r="P1746">
        <f t="shared" si="395"/>
        <v>2.2492694522727272</v>
      </c>
      <c r="Q1746">
        <v>97</v>
      </c>
      <c r="R1746">
        <v>55</v>
      </c>
      <c r="S1746">
        <v>69</v>
      </c>
      <c r="T1746">
        <v>42</v>
      </c>
      <c r="U1746">
        <v>1742.9901702053544</v>
      </c>
      <c r="V1746">
        <v>1326.4155195262747</v>
      </c>
      <c r="W1746">
        <f t="shared" si="390"/>
        <v>1847.9928898972239</v>
      </c>
      <c r="X1746">
        <f t="shared" si="391"/>
        <v>1406.3225892117873</v>
      </c>
    </row>
    <row r="1747" spans="1:24" x14ac:dyDescent="0.25">
      <c r="A1747">
        <f t="shared" si="396"/>
        <v>1.2229999999999999</v>
      </c>
      <c r="B1747">
        <f t="shared" si="397"/>
        <v>1.4957289999999996</v>
      </c>
      <c r="E1747">
        <v>5.43</v>
      </c>
      <c r="F1747" t="s">
        <v>528</v>
      </c>
      <c r="G1747">
        <v>122.3</v>
      </c>
      <c r="H1747">
        <v>23.3</v>
      </c>
      <c r="I1747">
        <v>0.90900000000000003</v>
      </c>
      <c r="J1747">
        <f t="shared" si="392"/>
        <v>15.577688204213468</v>
      </c>
      <c r="K1747">
        <f t="shared" si="389"/>
        <v>6.1338477282257067</v>
      </c>
      <c r="L1747">
        <f t="shared" si="393"/>
        <v>6.7479072917774552</v>
      </c>
      <c r="M1747">
        <v>104.8648073</v>
      </c>
      <c r="N1747">
        <v>58.492909930000003</v>
      </c>
      <c r="O1747">
        <f t="shared" si="394"/>
        <v>64.348635786578654</v>
      </c>
      <c r="P1747">
        <f t="shared" si="395"/>
        <v>2.5104253188841201</v>
      </c>
      <c r="Q1747">
        <v>88</v>
      </c>
      <c r="R1747">
        <v>49</v>
      </c>
      <c r="S1747">
        <v>62</v>
      </c>
      <c r="T1747">
        <v>39</v>
      </c>
      <c r="U1747">
        <v>1059.957524325547</v>
      </c>
      <c r="V1747">
        <v>963.50138961192226</v>
      </c>
      <c r="W1747">
        <f t="shared" si="390"/>
        <v>808.62783358248498</v>
      </c>
      <c r="X1747">
        <f t="shared" si="391"/>
        <v>735.04270072647887</v>
      </c>
    </row>
    <row r="1748" spans="1:24" x14ac:dyDescent="0.25">
      <c r="A1748">
        <f t="shared" si="396"/>
        <v>1.111</v>
      </c>
      <c r="B1748">
        <f t="shared" si="397"/>
        <v>1.234321</v>
      </c>
      <c r="E1748">
        <v>5.44</v>
      </c>
      <c r="F1748" t="s">
        <v>528</v>
      </c>
      <c r="G1748">
        <v>111.1</v>
      </c>
      <c r="H1748">
        <v>17.399999999999999</v>
      </c>
      <c r="I1748">
        <v>0.76200000000000001</v>
      </c>
      <c r="J1748">
        <f t="shared" si="392"/>
        <v>14.096819222876382</v>
      </c>
      <c r="K1748">
        <f t="shared" si="389"/>
        <v>3.9548812345398314</v>
      </c>
      <c r="L1748">
        <f t="shared" si="393"/>
        <v>5.190132853726813</v>
      </c>
      <c r="M1748">
        <v>105.91133000000001</v>
      </c>
      <c r="N1748">
        <v>37.341436790000003</v>
      </c>
      <c r="O1748">
        <f t="shared" si="394"/>
        <v>49.004510223097114</v>
      </c>
      <c r="P1748">
        <f t="shared" si="395"/>
        <v>2.1460595856321842</v>
      </c>
      <c r="Q1748">
        <v>116</v>
      </c>
      <c r="R1748">
        <v>63</v>
      </c>
      <c r="S1748">
        <v>80.666666669999998</v>
      </c>
      <c r="T1748">
        <v>53</v>
      </c>
      <c r="U1748">
        <v>2160.2453896900515</v>
      </c>
      <c r="V1748">
        <v>1646.1069869438193</v>
      </c>
      <c r="W1748">
        <f t="shared" si="390"/>
        <v>1631.7388439480849</v>
      </c>
      <c r="X1748">
        <f t="shared" si="391"/>
        <v>1243.3849990884407</v>
      </c>
    </row>
    <row r="1749" spans="1:24" x14ac:dyDescent="0.25">
      <c r="A1749">
        <f t="shared" si="396"/>
        <v>1.105</v>
      </c>
      <c r="B1749">
        <f t="shared" si="397"/>
        <v>1.221025</v>
      </c>
      <c r="E1749">
        <v>5.45</v>
      </c>
      <c r="F1749" t="s">
        <v>528</v>
      </c>
      <c r="G1749">
        <v>110.5</v>
      </c>
      <c r="H1749">
        <v>23.4</v>
      </c>
      <c r="I1749">
        <v>0.89400000000000002</v>
      </c>
      <c r="J1749">
        <f t="shared" si="392"/>
        <v>19.164226776683524</v>
      </c>
      <c r="K1749">
        <f t="shared" si="389"/>
        <v>4.2074517428951053</v>
      </c>
      <c r="L1749">
        <f t="shared" si="393"/>
        <v>4.7063218600616388</v>
      </c>
      <c r="M1749">
        <v>97.435897440000005</v>
      </c>
      <c r="N1749">
        <v>43.18174157</v>
      </c>
      <c r="O1749">
        <f t="shared" si="394"/>
        <v>48.301724351230426</v>
      </c>
      <c r="P1749">
        <f t="shared" si="395"/>
        <v>1.8453735713675214</v>
      </c>
      <c r="Q1749">
        <v>100</v>
      </c>
      <c r="R1749">
        <v>28</v>
      </c>
      <c r="S1749">
        <v>52</v>
      </c>
      <c r="T1749">
        <v>72</v>
      </c>
      <c r="U1749">
        <v>1204.2126627918681</v>
      </c>
      <c r="V1749">
        <v>1076.5661205359302</v>
      </c>
      <c r="W1749">
        <f t="shared" si="390"/>
        <v>988.72197572432424</v>
      </c>
      <c r="X1749">
        <f t="shared" si="391"/>
        <v>883.91744629754589</v>
      </c>
    </row>
    <row r="1750" spans="1:24" x14ac:dyDescent="0.25">
      <c r="A1750">
        <f t="shared" si="396"/>
        <v>1.1640000000000001</v>
      </c>
      <c r="B1750">
        <f t="shared" si="397"/>
        <v>1.3548960000000003</v>
      </c>
      <c r="E1750">
        <v>5.45</v>
      </c>
      <c r="F1750" t="s">
        <v>528</v>
      </c>
      <c r="G1750">
        <v>116.4</v>
      </c>
      <c r="H1750">
        <v>28.9</v>
      </c>
      <c r="I1750">
        <v>1.0089999999999999</v>
      </c>
      <c r="J1750">
        <f t="shared" si="392"/>
        <v>21.330050424534424</v>
      </c>
      <c r="K1750">
        <f t="shared" si="389"/>
        <v>4.7425247799805481</v>
      </c>
      <c r="L1750">
        <f t="shared" si="393"/>
        <v>4.700222775005499</v>
      </c>
      <c r="M1750">
        <v>71.896612649999994</v>
      </c>
      <c r="N1750">
        <v>65.963118499999993</v>
      </c>
      <c r="O1750">
        <f t="shared" si="394"/>
        <v>65.374745787908822</v>
      </c>
      <c r="P1750">
        <f t="shared" si="395"/>
        <v>2.282460847750865</v>
      </c>
      <c r="Q1750">
        <v>111</v>
      </c>
      <c r="R1750">
        <v>46</v>
      </c>
      <c r="S1750">
        <v>67.666666669999998</v>
      </c>
      <c r="T1750">
        <v>65</v>
      </c>
      <c r="U1750">
        <v>1025.8257676219478</v>
      </c>
      <c r="V1750">
        <v>1035.0581995305452</v>
      </c>
      <c r="W1750">
        <f t="shared" si="390"/>
        <v>1141.4454504172782</v>
      </c>
      <c r="X1750">
        <f t="shared" si="391"/>
        <v>1151.7184594710336</v>
      </c>
    </row>
    <row r="1751" spans="1:24" x14ac:dyDescent="0.25">
      <c r="A1751">
        <f t="shared" si="396"/>
        <v>1.048</v>
      </c>
      <c r="B1751">
        <f t="shared" si="397"/>
        <v>1.0983040000000002</v>
      </c>
      <c r="E1751">
        <v>5.46</v>
      </c>
      <c r="F1751" t="s">
        <v>528</v>
      </c>
      <c r="G1751">
        <v>104.8</v>
      </c>
      <c r="H1751">
        <v>17.100000000000001</v>
      </c>
      <c r="I1751">
        <v>0.73</v>
      </c>
      <c r="J1751">
        <f t="shared" si="392"/>
        <v>15.569459821688712</v>
      </c>
      <c r="K1751">
        <f t="shared" si="389"/>
        <v>3.6270559403144573</v>
      </c>
      <c r="L1751">
        <f t="shared" si="393"/>
        <v>4.9685697812526817</v>
      </c>
      <c r="M1751">
        <v>89.527327900000003</v>
      </c>
      <c r="N1751">
        <v>40.513394349999999</v>
      </c>
      <c r="O1751">
        <f t="shared" si="394"/>
        <v>55.497800479452053</v>
      </c>
      <c r="P1751">
        <f t="shared" si="395"/>
        <v>2.3692043479532159</v>
      </c>
      <c r="Q1751">
        <v>99</v>
      </c>
      <c r="R1751">
        <v>54</v>
      </c>
      <c r="S1751">
        <v>69</v>
      </c>
      <c r="T1751">
        <v>45</v>
      </c>
      <c r="U1751">
        <v>1703.1404331096242</v>
      </c>
      <c r="V1751">
        <v>1243.2925161700257</v>
      </c>
      <c r="W1751">
        <f t="shared" si="390"/>
        <v>1521.8954686211509</v>
      </c>
      <c r="X1751">
        <f t="shared" si="391"/>
        <v>1110.9836920934401</v>
      </c>
    </row>
    <row r="1752" spans="1:24" x14ac:dyDescent="0.25">
      <c r="A1752">
        <f t="shared" si="396"/>
        <v>1.099</v>
      </c>
      <c r="B1752">
        <f t="shared" si="397"/>
        <v>1.2078009999999999</v>
      </c>
      <c r="E1752">
        <v>5.47</v>
      </c>
      <c r="F1752" t="s">
        <v>528</v>
      </c>
      <c r="G1752">
        <v>109.9</v>
      </c>
      <c r="H1752">
        <v>16.2</v>
      </c>
      <c r="I1752">
        <v>0.71599999999999997</v>
      </c>
      <c r="J1752">
        <f t="shared" si="392"/>
        <v>13.412805586350732</v>
      </c>
      <c r="K1752">
        <f t="shared" si="389"/>
        <v>3.5986473958775571</v>
      </c>
      <c r="L1752">
        <f t="shared" si="393"/>
        <v>5.0260438489910015</v>
      </c>
      <c r="M1752">
        <v>100.8204779</v>
      </c>
      <c r="N1752">
        <v>35.693615729999998</v>
      </c>
      <c r="O1752">
        <f t="shared" si="394"/>
        <v>49.851418617318437</v>
      </c>
      <c r="P1752">
        <f t="shared" si="395"/>
        <v>2.203309612962963</v>
      </c>
      <c r="Q1752">
        <v>104</v>
      </c>
      <c r="R1752">
        <v>60</v>
      </c>
      <c r="S1752">
        <v>74.666666669999998</v>
      </c>
      <c r="T1752">
        <v>44</v>
      </c>
      <c r="U1752">
        <v>2091.8773607808994</v>
      </c>
      <c r="V1752">
        <v>1497.7841903191238</v>
      </c>
      <c r="W1752">
        <f t="shared" si="390"/>
        <v>1659.8829161319811</v>
      </c>
      <c r="X1752">
        <f t="shared" si="391"/>
        <v>1188.4761679504984</v>
      </c>
    </row>
    <row r="1753" spans="1:24" x14ac:dyDescent="0.25">
      <c r="A1753">
        <f t="shared" si="396"/>
        <v>1.131</v>
      </c>
      <c r="B1753">
        <f t="shared" si="397"/>
        <v>1.279161</v>
      </c>
      <c r="E1753">
        <v>5.47</v>
      </c>
      <c r="F1753" t="s">
        <v>528</v>
      </c>
      <c r="G1753">
        <v>113.1</v>
      </c>
      <c r="H1753">
        <v>25.8</v>
      </c>
      <c r="I1753">
        <v>0.93799999999999994</v>
      </c>
      <c r="J1753">
        <f t="shared" si="392"/>
        <v>20.169470457589</v>
      </c>
      <c r="K1753">
        <f t="shared" si="389"/>
        <v>3.8666754799931713</v>
      </c>
      <c r="L1753">
        <f t="shared" si="393"/>
        <v>4.1222553091611633</v>
      </c>
      <c r="M1753">
        <v>87.394957980000001</v>
      </c>
      <c r="N1753">
        <v>44.24369059</v>
      </c>
      <c r="O1753">
        <f t="shared" si="394"/>
        <v>47.168113635394462</v>
      </c>
      <c r="P1753">
        <f t="shared" si="395"/>
        <v>1.7148717282945736</v>
      </c>
      <c r="Q1753">
        <v>113</v>
      </c>
      <c r="R1753">
        <v>62</v>
      </c>
      <c r="S1753">
        <v>79</v>
      </c>
      <c r="T1753">
        <v>51</v>
      </c>
      <c r="U1753">
        <v>1785.5653302542455</v>
      </c>
      <c r="V1753">
        <v>1674.8602797784822</v>
      </c>
      <c r="W1753">
        <f t="shared" si="390"/>
        <v>1634.4790331386075</v>
      </c>
      <c r="X1753">
        <f t="shared" si="391"/>
        <v>1533.1413330840137</v>
      </c>
    </row>
    <row r="1754" spans="1:24" x14ac:dyDescent="0.25">
      <c r="A1754">
        <f t="shared" si="396"/>
        <v>1.0290000000000001</v>
      </c>
      <c r="B1754">
        <f t="shared" si="397"/>
        <v>1.0588410000000004</v>
      </c>
      <c r="E1754">
        <v>5.49</v>
      </c>
      <c r="F1754" t="s">
        <v>528</v>
      </c>
      <c r="G1754">
        <v>102.9</v>
      </c>
      <c r="H1754">
        <v>19.2</v>
      </c>
      <c r="I1754">
        <v>0.77200000000000002</v>
      </c>
      <c r="J1754">
        <f t="shared" si="392"/>
        <v>18.133034138270045</v>
      </c>
      <c r="K1754">
        <f t="shared" si="389"/>
        <v>3.8524903040600513</v>
      </c>
      <c r="L1754">
        <f t="shared" si="393"/>
        <v>4.9902724145855588</v>
      </c>
      <c r="M1754">
        <v>116.2527233</v>
      </c>
      <c r="N1754">
        <v>33.138925219999997</v>
      </c>
      <c r="O1754">
        <f t="shared" si="394"/>
        <v>42.926068937823828</v>
      </c>
      <c r="P1754">
        <f t="shared" si="395"/>
        <v>1.7259856885416667</v>
      </c>
      <c r="Q1754">
        <v>105</v>
      </c>
      <c r="R1754">
        <v>73</v>
      </c>
      <c r="S1754">
        <v>83.666666669999998</v>
      </c>
      <c r="T1754">
        <v>32</v>
      </c>
      <c r="U1754">
        <v>2524.724809708237</v>
      </c>
      <c r="V1754">
        <v>1949.087553094759</v>
      </c>
      <c r="W1754">
        <f t="shared" si="390"/>
        <v>1737.4043294920298</v>
      </c>
      <c r="X1754">
        <f t="shared" si="391"/>
        <v>1341.2761423678471</v>
      </c>
    </row>
    <row r="1755" spans="1:24" x14ac:dyDescent="0.25">
      <c r="A1755">
        <f t="shared" si="396"/>
        <v>1.125</v>
      </c>
      <c r="B1755">
        <f t="shared" si="397"/>
        <v>1.265625</v>
      </c>
      <c r="E1755">
        <v>5.51</v>
      </c>
      <c r="F1755" t="s">
        <v>528</v>
      </c>
      <c r="G1755">
        <v>112.5</v>
      </c>
      <c r="H1755">
        <v>19.8</v>
      </c>
      <c r="I1755">
        <v>0.80700000000000005</v>
      </c>
      <c r="J1755">
        <f t="shared" si="392"/>
        <v>15.644444444444446</v>
      </c>
      <c r="K1755">
        <f t="shared" si="389"/>
        <v>4.1217205097886014</v>
      </c>
      <c r="L1755">
        <f t="shared" si="393"/>
        <v>5.1074603590936816</v>
      </c>
      <c r="M1755">
        <v>98.878898879999994</v>
      </c>
      <c r="N1755">
        <v>41.684530840000001</v>
      </c>
      <c r="O1755">
        <f t="shared" si="394"/>
        <v>51.65369372986369</v>
      </c>
      <c r="P1755">
        <f t="shared" si="395"/>
        <v>2.1052793353535355</v>
      </c>
      <c r="Q1755">
        <v>100</v>
      </c>
      <c r="R1755">
        <v>59</v>
      </c>
      <c r="S1755">
        <v>72.666666669999998</v>
      </c>
      <c r="T1755">
        <v>41</v>
      </c>
      <c r="U1755">
        <v>1743.252597682349</v>
      </c>
      <c r="V1755">
        <v>1406.8048463296557</v>
      </c>
      <c r="W1755">
        <f t="shared" si="390"/>
        <v>1410.4142480777182</v>
      </c>
      <c r="X1755">
        <f t="shared" si="391"/>
        <v>1138.2042981987186</v>
      </c>
    </row>
    <row r="1756" spans="1:24" x14ac:dyDescent="0.25">
      <c r="A1756">
        <f t="shared" si="396"/>
        <v>1.03</v>
      </c>
      <c r="B1756">
        <f t="shared" si="397"/>
        <v>1.0609</v>
      </c>
      <c r="E1756">
        <v>5.56</v>
      </c>
      <c r="F1756" t="s">
        <v>528</v>
      </c>
      <c r="G1756">
        <v>103</v>
      </c>
      <c r="H1756">
        <v>16.100000000000001</v>
      </c>
      <c r="I1756">
        <v>0.70199999999999996</v>
      </c>
      <c r="J1756">
        <f t="shared" si="392"/>
        <v>15.175794137053447</v>
      </c>
      <c r="K1756">
        <f t="shared" si="389"/>
        <v>3.2958750590841692</v>
      </c>
      <c r="L1756">
        <f t="shared" si="393"/>
        <v>4.6949787166441164</v>
      </c>
      <c r="M1756">
        <v>90.678263709999996</v>
      </c>
      <c r="N1756">
        <v>36.346914069999997</v>
      </c>
      <c r="O1756">
        <f t="shared" si="394"/>
        <v>51.776230868945866</v>
      </c>
      <c r="P1756">
        <f t="shared" si="395"/>
        <v>2.2575723024844718</v>
      </c>
      <c r="Q1756">
        <v>85</v>
      </c>
      <c r="R1756">
        <v>57</v>
      </c>
      <c r="S1756">
        <v>70</v>
      </c>
      <c r="T1756">
        <v>28</v>
      </c>
      <c r="U1756">
        <v>1925.8856436942078</v>
      </c>
      <c r="V1756">
        <v>1351.9717218733338</v>
      </c>
      <c r="W1756">
        <f t="shared" si="390"/>
        <v>1699.0935334654591</v>
      </c>
      <c r="X1756">
        <f t="shared" si="391"/>
        <v>1192.7636604927523</v>
      </c>
    </row>
    <row r="1757" spans="1:24" x14ac:dyDescent="0.25">
      <c r="A1757">
        <f t="shared" si="396"/>
        <v>1.101</v>
      </c>
      <c r="B1757">
        <f t="shared" si="397"/>
        <v>1.2122009999999999</v>
      </c>
      <c r="E1757">
        <v>5.56</v>
      </c>
      <c r="F1757" t="s">
        <v>528</v>
      </c>
      <c r="G1757">
        <v>110.1</v>
      </c>
      <c r="H1757">
        <v>18.2</v>
      </c>
      <c r="I1757">
        <v>0.76500000000000001</v>
      </c>
      <c r="J1757">
        <f t="shared" si="392"/>
        <v>15.014011702679673</v>
      </c>
      <c r="K1757">
        <f t="shared" si="389"/>
        <v>2.908712559864755</v>
      </c>
      <c r="L1757">
        <f t="shared" si="393"/>
        <v>3.8022386403460851</v>
      </c>
      <c r="M1757">
        <v>73.850685299999995</v>
      </c>
      <c r="N1757">
        <v>39.38639903</v>
      </c>
      <c r="O1757">
        <f t="shared" si="394"/>
        <v>51.485488928104573</v>
      </c>
      <c r="P1757">
        <f t="shared" si="395"/>
        <v>2.1640878587912087</v>
      </c>
      <c r="Q1757">
        <v>91</v>
      </c>
      <c r="R1757">
        <v>46</v>
      </c>
      <c r="S1757">
        <v>61</v>
      </c>
      <c r="T1757">
        <v>45</v>
      </c>
      <c r="U1757">
        <v>1548.7579850480176</v>
      </c>
      <c r="V1757">
        <v>1184.7998585617336</v>
      </c>
      <c r="W1757">
        <f t="shared" si="390"/>
        <v>1677.7181999127831</v>
      </c>
      <c r="X1757">
        <f t="shared" si="391"/>
        <v>1283.4544229332791</v>
      </c>
    </row>
    <row r="1758" spans="1:24" x14ac:dyDescent="0.25">
      <c r="A1758">
        <f t="shared" si="396"/>
        <v>1.1420000000000001</v>
      </c>
      <c r="B1758">
        <f t="shared" si="397"/>
        <v>1.3041640000000003</v>
      </c>
      <c r="E1758">
        <v>5.56</v>
      </c>
      <c r="F1758" t="s">
        <v>528</v>
      </c>
      <c r="G1758">
        <v>114.2</v>
      </c>
      <c r="H1758">
        <v>26.6</v>
      </c>
      <c r="I1758">
        <v>0.95599999999999996</v>
      </c>
      <c r="J1758">
        <f t="shared" si="392"/>
        <v>20.396207838891424</v>
      </c>
      <c r="K1758">
        <f t="shared" si="389"/>
        <v>4.5792477998920678</v>
      </c>
      <c r="L1758">
        <f t="shared" si="393"/>
        <v>4.790008158882916</v>
      </c>
      <c r="M1758">
        <v>94.663754100000006</v>
      </c>
      <c r="N1758">
        <v>48.373824210000002</v>
      </c>
      <c r="O1758">
        <f t="shared" si="394"/>
        <v>50.600234529288706</v>
      </c>
      <c r="P1758">
        <f t="shared" si="395"/>
        <v>1.8185648199248121</v>
      </c>
      <c r="Q1758">
        <v>102</v>
      </c>
      <c r="R1758">
        <v>53</v>
      </c>
      <c r="S1758">
        <v>69.333333330000002</v>
      </c>
      <c r="T1758">
        <v>49</v>
      </c>
      <c r="U1758">
        <v>1433.2820375955966</v>
      </c>
      <c r="V1758">
        <v>1370.2176279413904</v>
      </c>
      <c r="W1758">
        <f t="shared" si="390"/>
        <v>1211.2615234604109</v>
      </c>
      <c r="X1758">
        <f t="shared" si="391"/>
        <v>1157.9660164281527</v>
      </c>
    </row>
    <row r="1759" spans="1:24" x14ac:dyDescent="0.25">
      <c r="A1759">
        <f t="shared" si="396"/>
        <v>1.1640000000000001</v>
      </c>
      <c r="B1759">
        <f t="shared" si="397"/>
        <v>1.3548960000000003</v>
      </c>
      <c r="E1759">
        <v>5.56</v>
      </c>
      <c r="F1759" t="s">
        <v>528</v>
      </c>
      <c r="G1759">
        <v>116.4</v>
      </c>
      <c r="H1759">
        <v>23</v>
      </c>
      <c r="I1759">
        <v>0.88700000000000001</v>
      </c>
      <c r="J1759">
        <f t="shared" si="392"/>
        <v>16.975472656203866</v>
      </c>
      <c r="K1759">
        <f t="shared" si="389"/>
        <v>3.8034285547612372</v>
      </c>
      <c r="L1759">
        <f t="shared" si="393"/>
        <v>4.2879690583553973</v>
      </c>
      <c r="M1759">
        <v>105.3268765</v>
      </c>
      <c r="N1759">
        <v>36.110712489999997</v>
      </c>
      <c r="O1759">
        <f t="shared" si="394"/>
        <v>40.711062559188271</v>
      </c>
      <c r="P1759">
        <f t="shared" si="395"/>
        <v>1.5700309778260868</v>
      </c>
      <c r="Q1759">
        <v>77</v>
      </c>
      <c r="R1759">
        <v>55</v>
      </c>
      <c r="S1759">
        <v>62.333333330000002</v>
      </c>
      <c r="T1759">
        <v>22</v>
      </c>
      <c r="U1759">
        <v>1726.1729008327304</v>
      </c>
      <c r="V1759">
        <v>1531.1153630386318</v>
      </c>
      <c r="W1759">
        <f t="shared" si="390"/>
        <v>1311.0977620856195</v>
      </c>
      <c r="X1759">
        <f t="shared" si="391"/>
        <v>1162.9437149699445</v>
      </c>
    </row>
    <row r="1760" spans="1:24" x14ac:dyDescent="0.25">
      <c r="A1760">
        <f t="shared" si="396"/>
        <v>1.093</v>
      </c>
      <c r="B1760">
        <f t="shared" si="397"/>
        <v>1.1946489999999998</v>
      </c>
      <c r="E1760">
        <v>5.57</v>
      </c>
      <c r="F1760" t="s">
        <v>528</v>
      </c>
      <c r="G1760">
        <v>109.3</v>
      </c>
      <c r="H1760">
        <v>17.2</v>
      </c>
      <c r="I1760">
        <v>0.73899999999999999</v>
      </c>
      <c r="J1760">
        <f t="shared" si="392"/>
        <v>14.397534338537932</v>
      </c>
      <c r="K1760">
        <f t="shared" si="389"/>
        <v>3.1758622684877338</v>
      </c>
      <c r="L1760">
        <f t="shared" si="393"/>
        <v>4.2975132185219671</v>
      </c>
      <c r="M1760">
        <v>88.850038850000004</v>
      </c>
      <c r="N1760">
        <v>35.744072930000002</v>
      </c>
      <c r="O1760">
        <f t="shared" si="394"/>
        <v>48.368163640054128</v>
      </c>
      <c r="P1760">
        <f t="shared" si="395"/>
        <v>2.078143775</v>
      </c>
      <c r="Q1760">
        <v>104</v>
      </c>
      <c r="R1760">
        <v>61</v>
      </c>
      <c r="S1760">
        <v>75.333333330000002</v>
      </c>
      <c r="T1760">
        <v>43</v>
      </c>
      <c r="U1760">
        <v>2107.5755266483002</v>
      </c>
      <c r="V1760">
        <v>1557.4983141930938</v>
      </c>
      <c r="W1760">
        <f t="shared" si="390"/>
        <v>1897.6473653152939</v>
      </c>
      <c r="X1760">
        <f t="shared" si="391"/>
        <v>1402.3614029680023</v>
      </c>
    </row>
    <row r="1761" spans="1:24" x14ac:dyDescent="0.25">
      <c r="A1761">
        <f t="shared" si="396"/>
        <v>1.173</v>
      </c>
      <c r="B1761">
        <f t="shared" si="397"/>
        <v>1.3759290000000002</v>
      </c>
      <c r="E1761">
        <v>5.57</v>
      </c>
      <c r="F1761" t="s">
        <v>528</v>
      </c>
      <c r="G1761">
        <v>117.3</v>
      </c>
      <c r="H1761">
        <v>26.9</v>
      </c>
      <c r="I1761">
        <v>0.97199999999999998</v>
      </c>
      <c r="J1761">
        <f t="shared" si="392"/>
        <v>19.550427383971115</v>
      </c>
      <c r="K1761">
        <f t="shared" si="389"/>
        <v>4.4590915992046121</v>
      </c>
      <c r="L1761">
        <f t="shared" si="393"/>
        <v>4.5875427975356091</v>
      </c>
      <c r="M1761">
        <v>95.020230310000002</v>
      </c>
      <c r="N1761">
        <v>46.927813</v>
      </c>
      <c r="O1761">
        <f t="shared" si="394"/>
        <v>48.279643004115229</v>
      </c>
      <c r="P1761">
        <f t="shared" si="395"/>
        <v>1.7445283643122678</v>
      </c>
      <c r="Q1761">
        <v>121</v>
      </c>
      <c r="R1761">
        <v>76</v>
      </c>
      <c r="S1761">
        <v>91</v>
      </c>
      <c r="T1761">
        <v>45</v>
      </c>
      <c r="U1761">
        <v>1939.1485386288937</v>
      </c>
      <c r="V1761">
        <v>1884.8523795472845</v>
      </c>
      <c r="W1761">
        <f t="shared" si="390"/>
        <v>1632.6195230657665</v>
      </c>
      <c r="X1761">
        <f t="shared" si="391"/>
        <v>1586.906176419925</v>
      </c>
    </row>
    <row r="1762" spans="1:24" x14ac:dyDescent="0.25">
      <c r="A1762">
        <f t="shared" si="396"/>
        <v>1.17</v>
      </c>
      <c r="B1762">
        <f t="shared" si="397"/>
        <v>1.3688999999999998</v>
      </c>
      <c r="E1762">
        <v>5.58</v>
      </c>
      <c r="F1762" t="s">
        <v>528</v>
      </c>
      <c r="G1762">
        <v>117</v>
      </c>
      <c r="H1762">
        <v>20</v>
      </c>
      <c r="I1762">
        <v>0.83499999999999996</v>
      </c>
      <c r="J1762">
        <f t="shared" si="392"/>
        <v>14.610271020527433</v>
      </c>
      <c r="K1762">
        <f t="shared" si="389"/>
        <v>4.6245732945789984</v>
      </c>
      <c r="L1762">
        <f t="shared" si="393"/>
        <v>5.5384111312323334</v>
      </c>
      <c r="M1762">
        <v>99.378192319999997</v>
      </c>
      <c r="N1762">
        <v>46.535091719999997</v>
      </c>
      <c r="O1762">
        <f t="shared" si="394"/>
        <v>55.730648766467063</v>
      </c>
      <c r="P1762">
        <f t="shared" si="395"/>
        <v>2.3267545859999998</v>
      </c>
      <c r="Q1762">
        <v>88</v>
      </c>
      <c r="R1762">
        <v>55</v>
      </c>
      <c r="S1762">
        <v>66</v>
      </c>
      <c r="T1762">
        <v>33</v>
      </c>
      <c r="U1762">
        <v>1418.2845152024126</v>
      </c>
      <c r="V1762">
        <v>1184.2675701940145</v>
      </c>
      <c r="W1762">
        <f t="shared" si="390"/>
        <v>1141.7269580718514</v>
      </c>
      <c r="X1762">
        <f t="shared" si="391"/>
        <v>953.34200998999586</v>
      </c>
    </row>
    <row r="1763" spans="1:24" x14ac:dyDescent="0.25">
      <c r="A1763">
        <f t="shared" si="396"/>
        <v>1.127</v>
      </c>
      <c r="B1763">
        <f t="shared" si="397"/>
        <v>1.2701290000000001</v>
      </c>
      <c r="E1763">
        <v>5.59</v>
      </c>
      <c r="F1763" t="s">
        <v>528</v>
      </c>
      <c r="G1763">
        <v>112.7</v>
      </c>
      <c r="H1763">
        <v>20.7</v>
      </c>
      <c r="I1763">
        <v>0.83</v>
      </c>
      <c r="J1763">
        <f t="shared" si="392"/>
        <v>16.297557177263094</v>
      </c>
      <c r="K1763">
        <f t="shared" si="389"/>
        <v>4.1488856004979109</v>
      </c>
      <c r="L1763">
        <f t="shared" si="393"/>
        <v>4.9986573499974831</v>
      </c>
      <c r="M1763">
        <v>77.952563870000006</v>
      </c>
      <c r="N1763">
        <v>53.223209019999999</v>
      </c>
      <c r="O1763">
        <f t="shared" si="394"/>
        <v>64.124348216867475</v>
      </c>
      <c r="P1763">
        <f t="shared" si="395"/>
        <v>2.5711695178743961</v>
      </c>
      <c r="Q1763">
        <v>103</v>
      </c>
      <c r="R1763">
        <v>52</v>
      </c>
      <c r="S1763">
        <v>69</v>
      </c>
      <c r="T1763">
        <v>51</v>
      </c>
      <c r="U1763">
        <v>1296.4269022950393</v>
      </c>
      <c r="V1763">
        <v>1076.0343289048826</v>
      </c>
      <c r="W1763">
        <f t="shared" si="390"/>
        <v>1330.4777551199629</v>
      </c>
      <c r="X1763">
        <f t="shared" si="391"/>
        <v>1104.2965367495692</v>
      </c>
    </row>
    <row r="1764" spans="1:24" x14ac:dyDescent="0.25">
      <c r="A1764">
        <f t="shared" si="396"/>
        <v>1.1059999999999999</v>
      </c>
      <c r="B1764">
        <f t="shared" si="397"/>
        <v>1.2232359999999998</v>
      </c>
      <c r="E1764">
        <v>5.61</v>
      </c>
      <c r="F1764" t="s">
        <v>528</v>
      </c>
      <c r="G1764">
        <v>110.6</v>
      </c>
      <c r="H1764">
        <v>17.5</v>
      </c>
      <c r="I1764">
        <v>0.752</v>
      </c>
      <c r="J1764">
        <f t="shared" si="392"/>
        <v>14.306315379861289</v>
      </c>
      <c r="K1764">
        <f t="shared" si="389"/>
        <v>3.4900520816278346</v>
      </c>
      <c r="L1764">
        <f t="shared" si="393"/>
        <v>4.641026704292333</v>
      </c>
      <c r="M1764">
        <v>91.304347829999998</v>
      </c>
      <c r="N1764">
        <v>38.224379939999999</v>
      </c>
      <c r="O1764">
        <f t="shared" si="394"/>
        <v>50.830292473404256</v>
      </c>
      <c r="P1764">
        <f t="shared" si="395"/>
        <v>2.1842502822857144</v>
      </c>
      <c r="Q1764">
        <v>111</v>
      </c>
      <c r="R1764">
        <v>59</v>
      </c>
      <c r="S1764">
        <v>76.333333330000002</v>
      </c>
      <c r="T1764">
        <v>52</v>
      </c>
      <c r="U1764">
        <v>1996.9802897998302</v>
      </c>
      <c r="V1764">
        <v>1501.7291779294724</v>
      </c>
      <c r="W1764">
        <f t="shared" si="390"/>
        <v>1749.7351109877195</v>
      </c>
      <c r="X1764">
        <f t="shared" si="391"/>
        <v>1315.8008034627651</v>
      </c>
    </row>
    <row r="1765" spans="1:24" x14ac:dyDescent="0.25">
      <c r="A1765">
        <f t="shared" si="396"/>
        <v>1.069</v>
      </c>
      <c r="B1765">
        <f t="shared" si="397"/>
        <v>1.1427609999999999</v>
      </c>
      <c r="E1765">
        <v>5.65</v>
      </c>
      <c r="F1765" t="s">
        <v>528</v>
      </c>
      <c r="G1765">
        <v>106.9</v>
      </c>
      <c r="H1765">
        <v>18.899999999999999</v>
      </c>
      <c r="I1765">
        <v>0.77700000000000002</v>
      </c>
      <c r="J1765">
        <f t="shared" si="392"/>
        <v>16.538891334233494</v>
      </c>
      <c r="K1765">
        <f t="shared" si="389"/>
        <v>3.618533984382847</v>
      </c>
      <c r="L1765">
        <f t="shared" si="393"/>
        <v>4.6570578949586192</v>
      </c>
      <c r="M1765">
        <v>90.730108900000005</v>
      </c>
      <c r="N1765">
        <v>39.88239437</v>
      </c>
      <c r="O1765">
        <f t="shared" si="394"/>
        <v>51.328692882882883</v>
      </c>
      <c r="P1765">
        <f t="shared" si="395"/>
        <v>2.1101795962962964</v>
      </c>
      <c r="Q1765">
        <v>101</v>
      </c>
      <c r="R1765">
        <v>51</v>
      </c>
      <c r="S1765">
        <v>67.666666669999998</v>
      </c>
      <c r="T1765">
        <v>50</v>
      </c>
      <c r="U1765">
        <v>1696.655071464306</v>
      </c>
      <c r="V1765">
        <v>1318.3009905277659</v>
      </c>
      <c r="W1765">
        <f t="shared" si="390"/>
        <v>1496.001794362935</v>
      </c>
      <c r="X1765">
        <f t="shared" si="391"/>
        <v>1162.3933942200006</v>
      </c>
    </row>
    <row r="1766" spans="1:24" x14ac:dyDescent="0.25">
      <c r="A1766">
        <f t="shared" si="396"/>
        <v>1.093</v>
      </c>
      <c r="B1766">
        <f t="shared" si="397"/>
        <v>1.1946489999999998</v>
      </c>
      <c r="E1766">
        <v>5.68</v>
      </c>
      <c r="F1766" t="s">
        <v>528</v>
      </c>
      <c r="G1766">
        <v>109.3</v>
      </c>
      <c r="H1766">
        <v>19.399999999999999</v>
      </c>
      <c r="I1766">
        <v>0.79100000000000004</v>
      </c>
      <c r="J1766">
        <f t="shared" si="392"/>
        <v>16.239079428350923</v>
      </c>
      <c r="K1766">
        <f t="shared" si="389"/>
        <v>3.2220175778218056</v>
      </c>
      <c r="L1766">
        <f t="shared" si="393"/>
        <v>4.0733471274611954</v>
      </c>
      <c r="M1766">
        <v>75.815071939999996</v>
      </c>
      <c r="N1766">
        <v>42.498377900000001</v>
      </c>
      <c r="O1766">
        <f t="shared" si="394"/>
        <v>53.727405689001266</v>
      </c>
      <c r="P1766">
        <f t="shared" si="395"/>
        <v>2.1906380360824746</v>
      </c>
      <c r="Q1766">
        <v>98</v>
      </c>
      <c r="R1766">
        <v>37</v>
      </c>
      <c r="S1766">
        <v>57.333333330000002</v>
      </c>
      <c r="T1766">
        <v>61</v>
      </c>
      <c r="U1766">
        <v>1349.0710978406544</v>
      </c>
      <c r="V1766">
        <v>1067.1152383919577</v>
      </c>
      <c r="W1766">
        <f t="shared" si="390"/>
        <v>1423.5386851926314</v>
      </c>
      <c r="X1766">
        <f t="shared" si="391"/>
        <v>1126.0190999873714</v>
      </c>
    </row>
    <row r="1767" spans="1:24" x14ac:dyDescent="0.25">
      <c r="A1767">
        <f t="shared" si="396"/>
        <v>1.163</v>
      </c>
      <c r="B1767">
        <f t="shared" si="397"/>
        <v>1.3525690000000001</v>
      </c>
      <c r="E1767">
        <v>5.69</v>
      </c>
      <c r="F1767" t="s">
        <v>528</v>
      </c>
      <c r="G1767">
        <v>116.3</v>
      </c>
      <c r="H1767">
        <v>27</v>
      </c>
      <c r="I1767">
        <v>0.97</v>
      </c>
      <c r="J1767">
        <f t="shared" si="392"/>
        <v>19.9620130285405</v>
      </c>
      <c r="K1767">
        <f t="shared" si="389"/>
        <v>3.7417596581646166</v>
      </c>
      <c r="L1767">
        <f t="shared" si="393"/>
        <v>3.8574841836748628</v>
      </c>
      <c r="M1767">
        <v>76.727964490000005</v>
      </c>
      <c r="N1767">
        <v>48.766570090000002</v>
      </c>
      <c r="O1767">
        <f t="shared" si="394"/>
        <v>50.274814525773202</v>
      </c>
      <c r="P1767">
        <f t="shared" si="395"/>
        <v>1.8061692625925927</v>
      </c>
      <c r="Q1767">
        <v>111</v>
      </c>
      <c r="R1767">
        <v>61</v>
      </c>
      <c r="S1767">
        <v>77.666666669999998</v>
      </c>
      <c r="T1767">
        <v>50</v>
      </c>
      <c r="U1767">
        <v>1592.621062475054</v>
      </c>
      <c r="V1767">
        <v>1544.8424306008023</v>
      </c>
      <c r="W1767">
        <f t="shared" si="390"/>
        <v>1660.5377953771952</v>
      </c>
      <c r="X1767">
        <f t="shared" si="391"/>
        <v>1610.7216615158793</v>
      </c>
    </row>
    <row r="1768" spans="1:24" x14ac:dyDescent="0.25">
      <c r="A1768">
        <f t="shared" si="396"/>
        <v>1.131</v>
      </c>
      <c r="B1768">
        <f t="shared" si="397"/>
        <v>1.279161</v>
      </c>
      <c r="E1768">
        <v>5.74</v>
      </c>
      <c r="F1768" t="s">
        <v>528</v>
      </c>
      <c r="G1768">
        <v>113.1</v>
      </c>
      <c r="H1768">
        <v>17.600000000000001</v>
      </c>
      <c r="I1768">
        <v>0.75700000000000001</v>
      </c>
      <c r="J1768">
        <f t="shared" si="392"/>
        <v>13.759018606727379</v>
      </c>
      <c r="K1768">
        <f t="shared" si="389"/>
        <v>4.6224190225146691</v>
      </c>
      <c r="L1768">
        <f t="shared" si="393"/>
        <v>6.1062338474434199</v>
      </c>
      <c r="M1768">
        <v>94.835947289999993</v>
      </c>
      <c r="N1768">
        <v>48.741212109999999</v>
      </c>
      <c r="O1768">
        <f t="shared" si="394"/>
        <v>64.387334359313073</v>
      </c>
      <c r="P1768">
        <f t="shared" si="395"/>
        <v>2.7693870517045451</v>
      </c>
      <c r="Q1768">
        <v>112</v>
      </c>
      <c r="R1768">
        <v>60</v>
      </c>
      <c r="S1768">
        <v>77.333333330000002</v>
      </c>
      <c r="T1768">
        <v>52</v>
      </c>
      <c r="U1768">
        <v>1586.6107957158067</v>
      </c>
      <c r="V1768">
        <v>1201.0643723568658</v>
      </c>
      <c r="W1768">
        <f t="shared" si="390"/>
        <v>1338.4045531714596</v>
      </c>
      <c r="X1768">
        <f t="shared" si="391"/>
        <v>1013.1722467507949</v>
      </c>
    </row>
    <row r="1769" spans="1:24" x14ac:dyDescent="0.25">
      <c r="A1769">
        <f t="shared" si="396"/>
        <v>1.1540000000000001</v>
      </c>
      <c r="B1769">
        <f t="shared" si="397"/>
        <v>1.3317160000000003</v>
      </c>
      <c r="E1769">
        <v>5.75</v>
      </c>
      <c r="F1769" t="s">
        <v>528</v>
      </c>
      <c r="G1769">
        <v>115.4</v>
      </c>
      <c r="H1769">
        <v>24.5</v>
      </c>
      <c r="I1769">
        <v>0.91800000000000004</v>
      </c>
      <c r="J1769">
        <f t="shared" si="392"/>
        <v>18.397315944240358</v>
      </c>
      <c r="K1769">
        <f t="shared" si="389"/>
        <v>4.0922420239999999</v>
      </c>
      <c r="L1769">
        <f t="shared" si="393"/>
        <v>4.4577799825708055</v>
      </c>
      <c r="M1769">
        <v>100</v>
      </c>
      <c r="N1769">
        <v>40.922420240000001</v>
      </c>
      <c r="O1769">
        <f t="shared" si="394"/>
        <v>44.577799825708063</v>
      </c>
      <c r="P1769">
        <f t="shared" si="395"/>
        <v>1.6703028669387756</v>
      </c>
      <c r="Q1769">
        <v>105</v>
      </c>
      <c r="R1769">
        <v>57</v>
      </c>
      <c r="S1769">
        <v>73</v>
      </c>
      <c r="T1769">
        <v>48</v>
      </c>
      <c r="U1769">
        <v>1783.863211703336</v>
      </c>
      <c r="V1769">
        <v>1637.5864283436624</v>
      </c>
      <c r="W1769">
        <f t="shared" si="390"/>
        <v>1427.0905693626687</v>
      </c>
      <c r="X1769">
        <f t="shared" si="391"/>
        <v>1310.0691426749299</v>
      </c>
    </row>
    <row r="1770" spans="1:24" x14ac:dyDescent="0.25">
      <c r="A1770">
        <f t="shared" si="396"/>
        <v>1.1359999999999999</v>
      </c>
      <c r="B1770">
        <f t="shared" si="397"/>
        <v>1.2904959999999999</v>
      </c>
      <c r="E1770">
        <v>5.77</v>
      </c>
      <c r="F1770" t="s">
        <v>528</v>
      </c>
      <c r="G1770">
        <v>113.6</v>
      </c>
      <c r="H1770">
        <v>24.4</v>
      </c>
      <c r="I1770">
        <v>0.91</v>
      </c>
      <c r="J1770">
        <f t="shared" si="392"/>
        <v>18.907458837532236</v>
      </c>
      <c r="K1770">
        <f t="shared" si="389"/>
        <v>4.6797884558698737</v>
      </c>
      <c r="L1770">
        <f t="shared" si="393"/>
        <v>5.1426246767800805</v>
      </c>
      <c r="M1770">
        <v>95.782916990000004</v>
      </c>
      <c r="N1770">
        <v>48.858278730000002</v>
      </c>
      <c r="O1770">
        <f t="shared" si="394"/>
        <v>53.690416186813188</v>
      </c>
      <c r="P1770">
        <f t="shared" si="395"/>
        <v>2.002388472540984</v>
      </c>
      <c r="Q1770">
        <v>105</v>
      </c>
      <c r="R1770">
        <v>46</v>
      </c>
      <c r="S1770">
        <v>65.666666669999998</v>
      </c>
      <c r="T1770">
        <v>59</v>
      </c>
      <c r="U1770">
        <v>1344.0233339550557</v>
      </c>
      <c r="V1770">
        <v>1223.0612338991007</v>
      </c>
      <c r="W1770">
        <f t="shared" si="390"/>
        <v>1122.5578641296759</v>
      </c>
      <c r="X1770">
        <f t="shared" si="391"/>
        <v>1021.5276563580051</v>
      </c>
    </row>
    <row r="1771" spans="1:24" x14ac:dyDescent="0.25">
      <c r="A1771">
        <f t="shared" si="396"/>
        <v>1.1399999999999999</v>
      </c>
      <c r="B1771">
        <f t="shared" si="397"/>
        <v>1.2995999999999999</v>
      </c>
      <c r="E1771">
        <v>5.77</v>
      </c>
      <c r="F1771" t="s">
        <v>528</v>
      </c>
      <c r="G1771">
        <v>114</v>
      </c>
      <c r="H1771">
        <v>21.6</v>
      </c>
      <c r="I1771">
        <v>0.85099999999999998</v>
      </c>
      <c r="J1771">
        <f t="shared" si="392"/>
        <v>16.62049861495845</v>
      </c>
      <c r="K1771">
        <f t="shared" si="389"/>
        <v>3.1797539912635591</v>
      </c>
      <c r="L1771">
        <f t="shared" si="393"/>
        <v>3.7364911765729252</v>
      </c>
      <c r="M1771">
        <v>73.043728419999994</v>
      </c>
      <c r="N1771">
        <v>43.53219722</v>
      </c>
      <c r="O1771">
        <f t="shared" si="394"/>
        <v>51.154168296122208</v>
      </c>
      <c r="P1771">
        <f t="shared" si="395"/>
        <v>2.0153795009259259</v>
      </c>
      <c r="Q1771">
        <v>94</v>
      </c>
      <c r="R1771">
        <v>52</v>
      </c>
      <c r="S1771">
        <v>66</v>
      </c>
      <c r="T1771">
        <v>42</v>
      </c>
      <c r="U1771">
        <v>1516.1191994618093</v>
      </c>
      <c r="V1771">
        <v>1290.2174387419998</v>
      </c>
      <c r="W1771">
        <f t="shared" si="390"/>
        <v>1660.5058172760882</v>
      </c>
      <c r="X1771">
        <f t="shared" si="391"/>
        <v>1413.090450501951</v>
      </c>
    </row>
    <row r="1772" spans="1:24" x14ac:dyDescent="0.25">
      <c r="A1772">
        <f t="shared" si="396"/>
        <v>1.1950000000000001</v>
      </c>
      <c r="B1772">
        <f t="shared" si="397"/>
        <v>1.4280250000000001</v>
      </c>
      <c r="E1772">
        <v>5.77</v>
      </c>
      <c r="F1772" t="s">
        <v>528</v>
      </c>
      <c r="G1772">
        <v>119.5</v>
      </c>
      <c r="H1772">
        <v>22.8</v>
      </c>
      <c r="I1772">
        <v>0.90300000000000002</v>
      </c>
      <c r="J1772">
        <f t="shared" si="392"/>
        <v>15.966107035941247</v>
      </c>
      <c r="K1772">
        <f t="shared" si="389"/>
        <v>3.1234456049004899</v>
      </c>
      <c r="L1772">
        <f t="shared" si="393"/>
        <v>3.4589652324479401</v>
      </c>
      <c r="M1772">
        <v>79.694605690000003</v>
      </c>
      <c r="N1772">
        <v>39.192685349999998</v>
      </c>
      <c r="O1772">
        <f t="shared" si="394"/>
        <v>43.402752325581389</v>
      </c>
      <c r="P1772">
        <f t="shared" si="395"/>
        <v>1.7189774276315788</v>
      </c>
      <c r="Q1772">
        <v>115</v>
      </c>
      <c r="R1772">
        <v>40</v>
      </c>
      <c r="S1772">
        <v>65</v>
      </c>
      <c r="T1772">
        <v>75</v>
      </c>
      <c r="U1772">
        <v>1658.4727333566084</v>
      </c>
      <c r="V1772">
        <v>1497.6008782210174</v>
      </c>
      <c r="W1772">
        <f t="shared" si="390"/>
        <v>1664.8280962029646</v>
      </c>
      <c r="X1772">
        <f t="shared" si="391"/>
        <v>1503.3397708712771</v>
      </c>
    </row>
    <row r="1773" spans="1:24" x14ac:dyDescent="0.25">
      <c r="A1773">
        <f t="shared" si="396"/>
        <v>1.159</v>
      </c>
      <c r="B1773">
        <f t="shared" si="397"/>
        <v>1.3432810000000002</v>
      </c>
      <c r="E1773">
        <v>5.78</v>
      </c>
      <c r="F1773" t="s">
        <v>528</v>
      </c>
      <c r="G1773">
        <v>115.9</v>
      </c>
      <c r="H1773">
        <v>18.8</v>
      </c>
      <c r="I1773">
        <v>0.80500000000000005</v>
      </c>
      <c r="J1773">
        <f t="shared" si="392"/>
        <v>13.995582458175168</v>
      </c>
      <c r="K1773">
        <f t="shared" si="389"/>
        <v>4.1087214909027523</v>
      </c>
      <c r="L1773">
        <f t="shared" si="393"/>
        <v>5.1040018520531083</v>
      </c>
      <c r="M1773">
        <v>90.08625352</v>
      </c>
      <c r="N1773">
        <v>45.608750839999999</v>
      </c>
      <c r="O1773">
        <f t="shared" si="394"/>
        <v>56.656833341614899</v>
      </c>
      <c r="P1773">
        <f t="shared" si="395"/>
        <v>2.425997385106383</v>
      </c>
      <c r="Q1773">
        <v>96</v>
      </c>
      <c r="R1773">
        <v>62</v>
      </c>
      <c r="S1773">
        <v>73.333333330000002</v>
      </c>
      <c r="T1773">
        <v>34</v>
      </c>
      <c r="U1773">
        <v>1607.8785754790913</v>
      </c>
      <c r="V1773">
        <v>1294.3422532606685</v>
      </c>
      <c r="W1773">
        <f t="shared" si="390"/>
        <v>1427.8569816400477</v>
      </c>
      <c r="X1773">
        <f t="shared" si="391"/>
        <v>1149.4248702202385</v>
      </c>
    </row>
    <row r="1774" spans="1:24" x14ac:dyDescent="0.25">
      <c r="A1774">
        <f t="shared" si="396"/>
        <v>1.1299999999999999</v>
      </c>
      <c r="B1774">
        <f t="shared" si="397"/>
        <v>1.2768999999999997</v>
      </c>
      <c r="E1774">
        <v>5.89</v>
      </c>
      <c r="F1774" t="s">
        <v>528</v>
      </c>
      <c r="G1774">
        <v>113</v>
      </c>
      <c r="H1774">
        <v>16.8</v>
      </c>
      <c r="I1774">
        <v>0.752</v>
      </c>
      <c r="J1774">
        <f t="shared" si="392"/>
        <v>13.156864280679775</v>
      </c>
      <c r="K1774">
        <f t="shared" si="389"/>
        <v>3.0641191258015961</v>
      </c>
      <c r="L1774">
        <f t="shared" si="393"/>
        <v>4.0746264970765909</v>
      </c>
      <c r="M1774">
        <v>81.359940870000003</v>
      </c>
      <c r="N1774">
        <v>37.661275230000001</v>
      </c>
      <c r="O1774">
        <f t="shared" si="394"/>
        <v>50.081483018617021</v>
      </c>
      <c r="P1774">
        <f t="shared" si="395"/>
        <v>2.2417425732142857</v>
      </c>
      <c r="Q1774">
        <v>85</v>
      </c>
      <c r="R1774">
        <v>47</v>
      </c>
      <c r="S1774">
        <v>59.666666669999998</v>
      </c>
      <c r="T1774">
        <v>38</v>
      </c>
      <c r="U1774">
        <v>1584.2975657518646</v>
      </c>
      <c r="V1774">
        <v>1191.3917694454021</v>
      </c>
      <c r="W1774">
        <f t="shared" si="390"/>
        <v>1557.8158477605732</v>
      </c>
      <c r="X1774">
        <f t="shared" si="391"/>
        <v>1171.4775175159511</v>
      </c>
    </row>
    <row r="1775" spans="1:24" x14ac:dyDescent="0.25">
      <c r="A1775">
        <f t="shared" si="396"/>
        <v>1.1559999999999999</v>
      </c>
      <c r="B1775">
        <f t="shared" si="397"/>
        <v>1.3363359999999997</v>
      </c>
      <c r="E1775">
        <v>5.9</v>
      </c>
      <c r="F1775" t="s">
        <v>528</v>
      </c>
      <c r="G1775">
        <v>115.6</v>
      </c>
      <c r="H1775">
        <v>20.3</v>
      </c>
      <c r="I1775">
        <v>0.83199999999999996</v>
      </c>
      <c r="J1775">
        <f t="shared" si="392"/>
        <v>15.190790340153976</v>
      </c>
      <c r="K1775">
        <f t="shared" ref="K1775:K1838" si="398">(M1775*N1775)/1000</f>
        <v>3.3856256152499351</v>
      </c>
      <c r="L1775">
        <f t="shared" si="393"/>
        <v>4.0692615567907877</v>
      </c>
      <c r="M1775">
        <v>75.632911390000004</v>
      </c>
      <c r="N1775">
        <v>44.76392027</v>
      </c>
      <c r="O1775">
        <f t="shared" si="394"/>
        <v>53.802788786057697</v>
      </c>
      <c r="P1775">
        <f t="shared" si="395"/>
        <v>2.2051192251231528</v>
      </c>
      <c r="Q1775">
        <v>87</v>
      </c>
      <c r="R1775">
        <v>41</v>
      </c>
      <c r="S1775">
        <v>56.333333330000002</v>
      </c>
      <c r="T1775">
        <v>46</v>
      </c>
      <c r="U1775">
        <v>1258.4539734280963</v>
      </c>
      <c r="V1775">
        <v>1047.0337058921762</v>
      </c>
      <c r="W1775">
        <f t="shared" ref="W1775:W1838" si="399">S1775*80/K1775</f>
        <v>1331.1178430658545</v>
      </c>
      <c r="X1775">
        <f t="shared" ref="X1775:X1838" si="400">W1775*I1775</f>
        <v>1107.4900454307908</v>
      </c>
    </row>
    <row r="1776" spans="1:24" x14ac:dyDescent="0.25">
      <c r="A1776">
        <f t="shared" si="396"/>
        <v>1.1859999999999999</v>
      </c>
      <c r="B1776">
        <f t="shared" si="397"/>
        <v>1.406596</v>
      </c>
      <c r="E1776">
        <v>5.91</v>
      </c>
      <c r="F1776" t="s">
        <v>528</v>
      </c>
      <c r="G1776">
        <v>118.6</v>
      </c>
      <c r="H1776">
        <v>23.5</v>
      </c>
      <c r="I1776">
        <v>0.90900000000000003</v>
      </c>
      <c r="J1776">
        <f t="shared" si="392"/>
        <v>16.707000446467926</v>
      </c>
      <c r="K1776">
        <f t="shared" si="398"/>
        <v>3.7932602137220841</v>
      </c>
      <c r="L1776">
        <f t="shared" si="393"/>
        <v>4.1730035354478368</v>
      </c>
      <c r="M1776">
        <v>97.37021858</v>
      </c>
      <c r="N1776">
        <v>38.957088409999997</v>
      </c>
      <c r="O1776">
        <f t="shared" si="394"/>
        <v>42.857082959295923</v>
      </c>
      <c r="P1776">
        <f t="shared" si="395"/>
        <v>1.6577484429787233</v>
      </c>
      <c r="Q1776">
        <v>105</v>
      </c>
      <c r="R1776">
        <v>57</v>
      </c>
      <c r="S1776">
        <v>73</v>
      </c>
      <c r="T1776">
        <v>48</v>
      </c>
      <c r="U1776">
        <v>1873.8566710047417</v>
      </c>
      <c r="V1776">
        <v>1703.3357139433101</v>
      </c>
      <c r="W1776">
        <f t="shared" si="399"/>
        <v>1539.5727345236833</v>
      </c>
      <c r="X1776">
        <f t="shared" si="400"/>
        <v>1399.4716156820282</v>
      </c>
    </row>
    <row r="1777" spans="1:24" x14ac:dyDescent="0.25">
      <c r="A1777">
        <f t="shared" si="396"/>
        <v>1.159</v>
      </c>
      <c r="B1777">
        <f t="shared" si="397"/>
        <v>1.3432810000000002</v>
      </c>
      <c r="E1777">
        <v>5.93</v>
      </c>
      <c r="F1777" t="s">
        <v>528</v>
      </c>
      <c r="G1777">
        <v>115.9</v>
      </c>
      <c r="H1777">
        <v>20.3</v>
      </c>
      <c r="I1777">
        <v>0.82799999999999996</v>
      </c>
      <c r="J1777">
        <f t="shared" si="392"/>
        <v>15.112251271327443</v>
      </c>
      <c r="K1777">
        <f t="shared" si="398"/>
        <v>3.3585359282940948</v>
      </c>
      <c r="L1777">
        <f t="shared" si="393"/>
        <v>4.0562028119493903</v>
      </c>
      <c r="M1777">
        <v>73.934056810000001</v>
      </c>
      <c r="N1777">
        <v>45.426100949999999</v>
      </c>
      <c r="O1777">
        <f t="shared" si="394"/>
        <v>54.862440760869568</v>
      </c>
      <c r="P1777">
        <f t="shared" si="395"/>
        <v>2.2377389630541868</v>
      </c>
      <c r="Q1777">
        <v>103</v>
      </c>
      <c r="R1777">
        <v>55</v>
      </c>
      <c r="S1777">
        <v>71</v>
      </c>
      <c r="T1777">
        <v>48</v>
      </c>
      <c r="U1777">
        <v>1562.9780790156062</v>
      </c>
      <c r="V1777">
        <v>1294.1458494249218</v>
      </c>
      <c r="W1777">
        <f t="shared" si="399"/>
        <v>1691.2131122816511</v>
      </c>
      <c r="X1777">
        <f t="shared" si="400"/>
        <v>1400.3244569692069</v>
      </c>
    </row>
    <row r="1778" spans="1:24" x14ac:dyDescent="0.25">
      <c r="A1778">
        <f t="shared" si="396"/>
        <v>1.1599999999999999</v>
      </c>
      <c r="B1778">
        <f t="shared" si="397"/>
        <v>1.3455999999999999</v>
      </c>
      <c r="E1778">
        <v>5.93</v>
      </c>
      <c r="F1778" t="s">
        <v>528</v>
      </c>
      <c r="G1778">
        <v>116</v>
      </c>
      <c r="H1778">
        <v>20.2</v>
      </c>
      <c r="I1778">
        <v>0.82399999999999995</v>
      </c>
      <c r="J1778">
        <f t="shared" si="392"/>
        <v>15.011890606420929</v>
      </c>
      <c r="K1778">
        <f t="shared" si="398"/>
        <v>5.0095083677811933</v>
      </c>
      <c r="L1778">
        <f t="shared" si="393"/>
        <v>6.0795004463364002</v>
      </c>
      <c r="M1778">
        <v>94.145199059999996</v>
      </c>
      <c r="N1778">
        <v>53.210449580000002</v>
      </c>
      <c r="O1778">
        <f t="shared" si="394"/>
        <v>64.575788325242726</v>
      </c>
      <c r="P1778">
        <f t="shared" si="395"/>
        <v>2.6341806722772279</v>
      </c>
      <c r="Q1778">
        <v>110</v>
      </c>
      <c r="R1778">
        <v>57</v>
      </c>
      <c r="S1778">
        <v>74.666666669999998</v>
      </c>
      <c r="T1778">
        <v>53</v>
      </c>
      <c r="U1778">
        <v>1403.233147987997</v>
      </c>
      <c r="V1778">
        <v>1156.2641139421094</v>
      </c>
      <c r="W1778">
        <f t="shared" si="399"/>
        <v>1192.3991128585942</v>
      </c>
      <c r="X1778">
        <f t="shared" si="400"/>
        <v>982.53686899548154</v>
      </c>
    </row>
    <row r="1779" spans="1:24" x14ac:dyDescent="0.25">
      <c r="A1779">
        <f t="shared" si="396"/>
        <v>1.121</v>
      </c>
      <c r="B1779">
        <f t="shared" si="397"/>
        <v>1.2566409999999999</v>
      </c>
      <c r="E1779">
        <v>5.94</v>
      </c>
      <c r="F1779" t="s">
        <v>528</v>
      </c>
      <c r="G1779">
        <v>112.1</v>
      </c>
      <c r="H1779">
        <v>21</v>
      </c>
      <c r="I1779">
        <v>0.83299999999999996</v>
      </c>
      <c r="J1779">
        <f t="shared" si="392"/>
        <v>16.711216648191488</v>
      </c>
      <c r="K1779">
        <f t="shared" si="398"/>
        <v>4.6098359201256791</v>
      </c>
      <c r="L1779">
        <f t="shared" si="393"/>
        <v>5.5340167108351492</v>
      </c>
      <c r="M1779">
        <v>87.632767520000002</v>
      </c>
      <c r="N1779">
        <v>52.604020740000003</v>
      </c>
      <c r="O1779">
        <f t="shared" si="394"/>
        <v>63.150084921968791</v>
      </c>
      <c r="P1779">
        <f t="shared" si="395"/>
        <v>2.5049533685714289</v>
      </c>
      <c r="Q1779">
        <v>100</v>
      </c>
      <c r="R1779">
        <v>46</v>
      </c>
      <c r="S1779">
        <v>64</v>
      </c>
      <c r="T1779">
        <v>54</v>
      </c>
      <c r="U1779">
        <v>1216.6370383801197</v>
      </c>
      <c r="V1779">
        <v>1013.4586529706397</v>
      </c>
      <c r="W1779">
        <f t="shared" si="399"/>
        <v>1110.6685983436071</v>
      </c>
      <c r="X1779">
        <f t="shared" si="400"/>
        <v>925.18694242022468</v>
      </c>
    </row>
    <row r="1780" spans="1:24" x14ac:dyDescent="0.25">
      <c r="A1780">
        <f t="shared" si="396"/>
        <v>1.19</v>
      </c>
      <c r="B1780">
        <f t="shared" si="397"/>
        <v>1.4160999999999999</v>
      </c>
      <c r="E1780">
        <v>5.95</v>
      </c>
      <c r="F1780" t="s">
        <v>528</v>
      </c>
      <c r="G1780">
        <v>119</v>
      </c>
      <c r="H1780">
        <v>29.2</v>
      </c>
      <c r="I1780">
        <v>1.02</v>
      </c>
      <c r="J1780">
        <f t="shared" si="392"/>
        <v>20.620012710966741</v>
      </c>
      <c r="K1780">
        <f t="shared" si="398"/>
        <v>4.6003802885434828</v>
      </c>
      <c r="L1780">
        <f t="shared" si="393"/>
        <v>4.5101767534740027</v>
      </c>
      <c r="M1780">
        <v>87.859966119999996</v>
      </c>
      <c r="N1780">
        <v>52.360369480000003</v>
      </c>
      <c r="O1780">
        <f t="shared" si="394"/>
        <v>51.333695568627455</v>
      </c>
      <c r="P1780">
        <f t="shared" si="395"/>
        <v>1.7931633383561645</v>
      </c>
      <c r="Q1780">
        <v>109</v>
      </c>
      <c r="R1780">
        <v>53</v>
      </c>
      <c r="S1780">
        <v>71.666666669999998</v>
      </c>
      <c r="T1780">
        <v>56</v>
      </c>
      <c r="U1780">
        <v>1368.7196515558276</v>
      </c>
      <c r="V1780">
        <v>1396.0940445869442</v>
      </c>
      <c r="W1780">
        <f t="shared" si="399"/>
        <v>1246.2737804259261</v>
      </c>
      <c r="X1780">
        <f t="shared" si="400"/>
        <v>1271.1992560344447</v>
      </c>
    </row>
    <row r="1781" spans="1:24" x14ac:dyDescent="0.25">
      <c r="A1781">
        <f t="shared" si="396"/>
        <v>1.23</v>
      </c>
      <c r="B1781">
        <f t="shared" si="397"/>
        <v>1.5128999999999999</v>
      </c>
      <c r="E1781">
        <v>5.95</v>
      </c>
      <c r="F1781" t="s">
        <v>528</v>
      </c>
      <c r="G1781">
        <v>123</v>
      </c>
      <c r="H1781">
        <v>22.8</v>
      </c>
      <c r="I1781">
        <v>0.89700000000000002</v>
      </c>
      <c r="J1781">
        <f t="shared" si="392"/>
        <v>15.07039460638509</v>
      </c>
      <c r="K1781">
        <f t="shared" si="398"/>
        <v>4.8638437303350175</v>
      </c>
      <c r="L1781">
        <f t="shared" si="393"/>
        <v>5.4223452958026952</v>
      </c>
      <c r="M1781">
        <v>85.725949900000003</v>
      </c>
      <c r="N1781">
        <v>56.73712261</v>
      </c>
      <c r="O1781">
        <f t="shared" si="394"/>
        <v>63.25208763656633</v>
      </c>
      <c r="P1781">
        <f t="shared" si="395"/>
        <v>2.4884702899122808</v>
      </c>
      <c r="Q1781">
        <v>107</v>
      </c>
      <c r="R1781">
        <v>58</v>
      </c>
      <c r="S1781">
        <v>74.333333330000002</v>
      </c>
      <c r="T1781">
        <v>49</v>
      </c>
      <c r="U1781">
        <v>1310.1357613947566</v>
      </c>
      <c r="V1781">
        <v>1175.1917779710968</v>
      </c>
      <c r="W1781">
        <f t="shared" si="399"/>
        <v>1222.6269995706459</v>
      </c>
      <c r="X1781">
        <f t="shared" si="400"/>
        <v>1096.6964186148693</v>
      </c>
    </row>
    <row r="1782" spans="1:24" x14ac:dyDescent="0.25">
      <c r="A1782">
        <f t="shared" si="396"/>
        <v>1.111</v>
      </c>
      <c r="B1782">
        <f t="shared" si="397"/>
        <v>1.234321</v>
      </c>
      <c r="E1782">
        <v>5.96</v>
      </c>
      <c r="F1782" t="s">
        <v>528</v>
      </c>
      <c r="G1782">
        <v>111.1</v>
      </c>
      <c r="H1782">
        <v>16.7</v>
      </c>
      <c r="I1782">
        <v>0.73299999999999998</v>
      </c>
      <c r="J1782">
        <f t="shared" si="392"/>
        <v>13.529705805864115</v>
      </c>
      <c r="K1782">
        <f t="shared" si="398"/>
        <v>2.7270966252399997</v>
      </c>
      <c r="L1782">
        <f t="shared" si="393"/>
        <v>3.7204592431650747</v>
      </c>
      <c r="M1782">
        <v>65.056500049999997</v>
      </c>
      <c r="N1782">
        <v>41.918895470000002</v>
      </c>
      <c r="O1782">
        <f t="shared" si="394"/>
        <v>57.18812478854025</v>
      </c>
      <c r="P1782">
        <f t="shared" si="395"/>
        <v>2.5101135011976052</v>
      </c>
      <c r="Q1782">
        <v>120</v>
      </c>
      <c r="R1782">
        <v>63</v>
      </c>
      <c r="S1782">
        <v>82</v>
      </c>
      <c r="T1782">
        <v>57</v>
      </c>
      <c r="U1782">
        <v>1956.1584121099934</v>
      </c>
      <c r="V1782">
        <v>1433.8641160766251</v>
      </c>
      <c r="W1782">
        <f t="shared" si="399"/>
        <v>2405.488657528841</v>
      </c>
      <c r="X1782">
        <f t="shared" si="400"/>
        <v>1763.2231859686403</v>
      </c>
    </row>
    <row r="1783" spans="1:24" x14ac:dyDescent="0.25">
      <c r="A1783">
        <f t="shared" si="396"/>
        <v>1.1779999999999999</v>
      </c>
      <c r="B1783">
        <f t="shared" si="397"/>
        <v>1.3876839999999999</v>
      </c>
      <c r="E1783">
        <v>5.97</v>
      </c>
      <c r="F1783" t="s">
        <v>528</v>
      </c>
      <c r="G1783">
        <v>117.8</v>
      </c>
      <c r="H1783">
        <v>19.3</v>
      </c>
      <c r="I1783">
        <v>0.80900000000000005</v>
      </c>
      <c r="J1783">
        <f t="shared" si="392"/>
        <v>13.908065525004252</v>
      </c>
      <c r="K1783">
        <f t="shared" si="398"/>
        <v>4.6115247538946456</v>
      </c>
      <c r="L1783">
        <f t="shared" si="393"/>
        <v>5.7002778169278683</v>
      </c>
      <c r="M1783">
        <v>90.004522840000007</v>
      </c>
      <c r="N1783">
        <v>51.236589100000003</v>
      </c>
      <c r="O1783">
        <f t="shared" si="394"/>
        <v>63.333237453646476</v>
      </c>
      <c r="P1783">
        <f t="shared" si="395"/>
        <v>2.654745549222798</v>
      </c>
      <c r="Q1783">
        <v>115</v>
      </c>
      <c r="R1783">
        <v>53</v>
      </c>
      <c r="S1783">
        <v>73.666666669999998</v>
      </c>
      <c r="T1783">
        <v>62</v>
      </c>
      <c r="U1783">
        <v>1437.7746052966666</v>
      </c>
      <c r="V1783">
        <v>1163.1596556850034</v>
      </c>
      <c r="W1783">
        <f t="shared" si="399"/>
        <v>1277.9576491751036</v>
      </c>
      <c r="X1783">
        <f t="shared" si="400"/>
        <v>1033.867738182659</v>
      </c>
    </row>
    <row r="1784" spans="1:24" x14ac:dyDescent="0.25">
      <c r="A1784">
        <f t="shared" si="396"/>
        <v>1.135</v>
      </c>
      <c r="B1784">
        <f t="shared" si="397"/>
        <v>1.288225</v>
      </c>
      <c r="E1784">
        <v>5.98</v>
      </c>
      <c r="F1784" t="s">
        <v>528</v>
      </c>
      <c r="G1784">
        <v>113.5</v>
      </c>
      <c r="H1784">
        <v>17.8</v>
      </c>
      <c r="I1784">
        <v>0.77200000000000002</v>
      </c>
      <c r="J1784">
        <f t="shared" si="392"/>
        <v>13.817462011682743</v>
      </c>
      <c r="K1784">
        <f t="shared" si="398"/>
        <v>3.5963978566013264</v>
      </c>
      <c r="L1784">
        <f t="shared" si="393"/>
        <v>4.6585464463747748</v>
      </c>
      <c r="M1784">
        <v>79.184764450000003</v>
      </c>
      <c r="N1784">
        <v>45.41780078</v>
      </c>
      <c r="O1784">
        <f t="shared" si="394"/>
        <v>58.831348160621758</v>
      </c>
      <c r="P1784">
        <f t="shared" si="395"/>
        <v>2.5515618415730335</v>
      </c>
      <c r="Q1784">
        <v>93</v>
      </c>
      <c r="R1784">
        <v>40</v>
      </c>
      <c r="S1784">
        <v>57.666666669999998</v>
      </c>
      <c r="T1784">
        <v>53</v>
      </c>
      <c r="U1784">
        <v>1269.6930648256721</v>
      </c>
      <c r="V1784">
        <v>980.20304604541889</v>
      </c>
      <c r="W1784">
        <f t="shared" si="399"/>
        <v>1282.7650103094265</v>
      </c>
      <c r="X1784">
        <f t="shared" si="400"/>
        <v>990.29458795887729</v>
      </c>
    </row>
    <row r="1785" spans="1:24" x14ac:dyDescent="0.25">
      <c r="A1785">
        <f t="shared" si="396"/>
        <v>1.1279999999999999</v>
      </c>
      <c r="B1785">
        <f t="shared" si="397"/>
        <v>1.2723839999999997</v>
      </c>
      <c r="E1785">
        <v>5.99</v>
      </c>
      <c r="F1785" t="s">
        <v>528</v>
      </c>
      <c r="G1785">
        <v>112.8</v>
      </c>
      <c r="H1785">
        <v>19.2</v>
      </c>
      <c r="I1785">
        <v>0.80300000000000005</v>
      </c>
      <c r="J1785">
        <f t="shared" si="392"/>
        <v>15.089784216085713</v>
      </c>
      <c r="K1785">
        <f t="shared" si="398"/>
        <v>4.5124184881036271</v>
      </c>
      <c r="L1785">
        <f t="shared" si="393"/>
        <v>5.6194501719845915</v>
      </c>
      <c r="M1785">
        <v>119.3406461</v>
      </c>
      <c r="N1785">
        <v>37.811245669999998</v>
      </c>
      <c r="O1785">
        <f t="shared" si="394"/>
        <v>47.087479041095882</v>
      </c>
      <c r="P1785">
        <f t="shared" si="395"/>
        <v>1.9693357119791666</v>
      </c>
      <c r="Q1785">
        <v>94</v>
      </c>
      <c r="R1785">
        <v>52</v>
      </c>
      <c r="S1785">
        <v>66</v>
      </c>
      <c r="T1785">
        <v>42</v>
      </c>
      <c r="U1785">
        <v>1745.5124482282099</v>
      </c>
      <c r="V1785">
        <v>1401.6464959272525</v>
      </c>
      <c r="W1785">
        <f t="shared" si="399"/>
        <v>1170.1042387624277</v>
      </c>
      <c r="X1785">
        <f t="shared" si="400"/>
        <v>939.59370372622948</v>
      </c>
    </row>
    <row r="1786" spans="1:24" x14ac:dyDescent="0.25">
      <c r="A1786">
        <f t="shared" si="396"/>
        <v>1.21</v>
      </c>
      <c r="B1786">
        <f t="shared" si="397"/>
        <v>1.4641</v>
      </c>
      <c r="E1786">
        <v>6</v>
      </c>
      <c r="F1786" t="s">
        <v>528</v>
      </c>
      <c r="G1786">
        <v>121</v>
      </c>
      <c r="H1786">
        <v>20</v>
      </c>
      <c r="I1786">
        <v>0.8</v>
      </c>
      <c r="J1786">
        <f t="shared" si="392"/>
        <v>13.660269107301414</v>
      </c>
      <c r="K1786">
        <f t="shared" si="398"/>
        <v>3.24</v>
      </c>
      <c r="L1786">
        <f t="shared" si="393"/>
        <v>4.05</v>
      </c>
      <c r="M1786">
        <v>90</v>
      </c>
      <c r="N1786">
        <v>36</v>
      </c>
      <c r="O1786">
        <f t="shared" si="394"/>
        <v>45</v>
      </c>
      <c r="P1786">
        <f t="shared" si="395"/>
        <v>1.8</v>
      </c>
      <c r="Q1786">
        <v>95</v>
      </c>
      <c r="R1786">
        <v>55</v>
      </c>
      <c r="S1786">
        <v>68</v>
      </c>
      <c r="T1786">
        <v>40</v>
      </c>
      <c r="U1786">
        <v>1888.8888888888889</v>
      </c>
      <c r="V1786">
        <v>1511.1111111111113</v>
      </c>
      <c r="W1786">
        <f t="shared" si="399"/>
        <v>1679.0123456790122</v>
      </c>
      <c r="X1786">
        <f t="shared" si="400"/>
        <v>1343.2098765432099</v>
      </c>
    </row>
    <row r="1787" spans="1:24" x14ac:dyDescent="0.25">
      <c r="A1787">
        <f t="shared" si="396"/>
        <v>1.25</v>
      </c>
      <c r="B1787">
        <f t="shared" si="397"/>
        <v>1.5625</v>
      </c>
      <c r="E1787">
        <v>6</v>
      </c>
      <c r="F1787" t="s">
        <v>528</v>
      </c>
      <c r="G1787">
        <v>125</v>
      </c>
      <c r="H1787">
        <v>24</v>
      </c>
      <c r="I1787">
        <v>0.9</v>
      </c>
      <c r="J1787">
        <f t="shared" si="392"/>
        <v>15.36</v>
      </c>
      <c r="K1787">
        <f t="shared" si="398"/>
        <v>4.2240000000000002</v>
      </c>
      <c r="L1787">
        <f t="shared" si="393"/>
        <v>4.6933333333333334</v>
      </c>
      <c r="M1787">
        <v>96</v>
      </c>
      <c r="N1787">
        <v>44</v>
      </c>
      <c r="O1787">
        <f t="shared" si="394"/>
        <v>48.888888888888886</v>
      </c>
      <c r="P1787">
        <f t="shared" si="395"/>
        <v>1.8333333333333333</v>
      </c>
      <c r="Q1787">
        <v>116</v>
      </c>
      <c r="R1787">
        <v>40</v>
      </c>
      <c r="S1787">
        <v>65</v>
      </c>
      <c r="T1787">
        <v>76</v>
      </c>
      <c r="U1787">
        <v>1477.2727272727273</v>
      </c>
      <c r="V1787">
        <v>1329.5454545454545</v>
      </c>
      <c r="W1787">
        <f t="shared" si="399"/>
        <v>1231.060606060606</v>
      </c>
      <c r="X1787">
        <f t="shared" si="400"/>
        <v>1107.9545454545455</v>
      </c>
    </row>
    <row r="1788" spans="1:24" x14ac:dyDescent="0.25">
      <c r="A1788">
        <f t="shared" si="396"/>
        <v>1.2309999999999999</v>
      </c>
      <c r="B1788">
        <f t="shared" si="397"/>
        <v>1.5153609999999997</v>
      </c>
      <c r="E1788">
        <v>6.02</v>
      </c>
      <c r="F1788" t="s">
        <v>528</v>
      </c>
      <c r="G1788">
        <v>123.1</v>
      </c>
      <c r="H1788">
        <v>19.8</v>
      </c>
      <c r="I1788">
        <v>0.83899999999999997</v>
      </c>
      <c r="J1788">
        <f t="shared" ref="J1788:J1851" si="401">H1788/B1788</f>
        <v>13.066193468091104</v>
      </c>
      <c r="K1788">
        <f t="shared" si="398"/>
        <v>5.2432288654548689</v>
      </c>
      <c r="L1788">
        <f t="shared" si="393"/>
        <v>6.249378862282323</v>
      </c>
      <c r="M1788">
        <v>118.38204899999999</v>
      </c>
      <c r="N1788">
        <v>44.290742639999998</v>
      </c>
      <c r="O1788">
        <f t="shared" si="394"/>
        <v>52.789919713945174</v>
      </c>
      <c r="P1788">
        <f t="shared" si="395"/>
        <v>2.2369061939393937</v>
      </c>
      <c r="Q1788">
        <v>126</v>
      </c>
      <c r="R1788">
        <v>64</v>
      </c>
      <c r="S1788">
        <v>84.666666669999998</v>
      </c>
      <c r="T1788">
        <v>62</v>
      </c>
      <c r="U1788">
        <v>1911.6109061024315</v>
      </c>
      <c r="V1788">
        <v>1603.84155021994</v>
      </c>
      <c r="W1788">
        <f t="shared" si="399"/>
        <v>1291.8248482774152</v>
      </c>
      <c r="X1788">
        <f t="shared" si="400"/>
        <v>1083.8410477047512</v>
      </c>
    </row>
    <row r="1789" spans="1:24" x14ac:dyDescent="0.25">
      <c r="A1789">
        <f t="shared" si="396"/>
        <v>1.27</v>
      </c>
      <c r="B1789">
        <f t="shared" si="397"/>
        <v>1.6129</v>
      </c>
      <c r="E1789">
        <v>6.02</v>
      </c>
      <c r="F1789" t="s">
        <v>528</v>
      </c>
      <c r="G1789">
        <v>127</v>
      </c>
      <c r="H1789">
        <v>32.700000000000003</v>
      </c>
      <c r="I1789">
        <v>1.113</v>
      </c>
      <c r="J1789">
        <f t="shared" si="401"/>
        <v>20.274040548081096</v>
      </c>
      <c r="K1789">
        <f t="shared" si="398"/>
        <v>4.2328846667989479</v>
      </c>
      <c r="L1789">
        <f t="shared" ref="L1789:L1852" si="402">K1789/I1789</f>
        <v>3.8031308776270869</v>
      </c>
      <c r="M1789">
        <v>66.087419690000004</v>
      </c>
      <c r="N1789">
        <v>64.049779619999995</v>
      </c>
      <c r="O1789">
        <f t="shared" ref="O1789:O1852" si="403">N1789/I1789</f>
        <v>57.546971805929914</v>
      </c>
      <c r="P1789">
        <f t="shared" ref="P1789:P1852" si="404">N1789/H1789</f>
        <v>1.9587088568807336</v>
      </c>
      <c r="Q1789">
        <v>109</v>
      </c>
      <c r="R1789">
        <v>54</v>
      </c>
      <c r="S1789">
        <v>72.333333330000002</v>
      </c>
      <c r="T1789">
        <v>55</v>
      </c>
      <c r="U1789">
        <v>1129.3299330480977</v>
      </c>
      <c r="V1789">
        <v>1256.9442154825326</v>
      </c>
      <c r="W1789">
        <f t="shared" si="399"/>
        <v>1367.0740220701728</v>
      </c>
      <c r="X1789">
        <f t="shared" si="400"/>
        <v>1521.5533865641023</v>
      </c>
    </row>
    <row r="1790" spans="1:24" x14ac:dyDescent="0.25">
      <c r="A1790">
        <f t="shared" si="396"/>
        <v>1.161</v>
      </c>
      <c r="B1790">
        <f t="shared" si="397"/>
        <v>1.3479210000000001</v>
      </c>
      <c r="E1790">
        <v>6.05</v>
      </c>
      <c r="F1790" t="s">
        <v>528</v>
      </c>
      <c r="G1790">
        <v>116.1</v>
      </c>
      <c r="H1790">
        <v>21.5</v>
      </c>
      <c r="I1790">
        <v>0.85599999999999998</v>
      </c>
      <c r="J1790">
        <f t="shared" si="401"/>
        <v>15.950489680033176</v>
      </c>
      <c r="K1790">
        <f t="shared" si="398"/>
        <v>5.7145161804389026</v>
      </c>
      <c r="L1790">
        <f t="shared" si="402"/>
        <v>6.6758366593912415</v>
      </c>
      <c r="M1790">
        <v>101.2079379</v>
      </c>
      <c r="N1790">
        <v>56.463122349999999</v>
      </c>
      <c r="O1790">
        <f t="shared" si="403"/>
        <v>65.961591530373838</v>
      </c>
      <c r="P1790">
        <f t="shared" si="404"/>
        <v>2.6261917372093024</v>
      </c>
      <c r="Q1790">
        <v>119</v>
      </c>
      <c r="R1790">
        <v>34</v>
      </c>
      <c r="S1790">
        <v>62.333333330000002</v>
      </c>
      <c r="T1790">
        <v>85</v>
      </c>
      <c r="U1790">
        <v>1103.9653978682247</v>
      </c>
      <c r="V1790">
        <v>944.99438057520035</v>
      </c>
      <c r="W1790">
        <f t="shared" si="399"/>
        <v>872.63147201676134</v>
      </c>
      <c r="X1790">
        <f t="shared" si="400"/>
        <v>746.97254004634772</v>
      </c>
    </row>
    <row r="1791" spans="1:24" x14ac:dyDescent="0.25">
      <c r="A1791">
        <f t="shared" si="396"/>
        <v>1.115</v>
      </c>
      <c r="B1791">
        <f t="shared" si="397"/>
        <v>1.243225</v>
      </c>
      <c r="E1791">
        <v>6.06</v>
      </c>
      <c r="F1791" t="s">
        <v>528</v>
      </c>
      <c r="G1791">
        <v>111.5</v>
      </c>
      <c r="H1791">
        <v>17.5</v>
      </c>
      <c r="I1791">
        <v>0.75800000000000001</v>
      </c>
      <c r="J1791">
        <f t="shared" si="401"/>
        <v>14.076293510828691</v>
      </c>
      <c r="K1791">
        <f t="shared" si="398"/>
        <v>3.3300598119349809</v>
      </c>
      <c r="L1791">
        <f t="shared" si="402"/>
        <v>4.3932187492545918</v>
      </c>
      <c r="M1791">
        <v>75.672295180000006</v>
      </c>
      <c r="N1791">
        <v>44.006327599999999</v>
      </c>
      <c r="O1791">
        <f t="shared" si="403"/>
        <v>58.055841160949868</v>
      </c>
      <c r="P1791">
        <f t="shared" si="404"/>
        <v>2.5146472914285716</v>
      </c>
      <c r="Q1791">
        <v>101</v>
      </c>
      <c r="R1791">
        <v>56</v>
      </c>
      <c r="S1791">
        <v>71</v>
      </c>
      <c r="T1791">
        <v>45</v>
      </c>
      <c r="U1791">
        <v>1613.4043414247546</v>
      </c>
      <c r="V1791">
        <v>1222.960490799964</v>
      </c>
      <c r="W1791">
        <f t="shared" si="399"/>
        <v>1705.6750691512509</v>
      </c>
      <c r="X1791">
        <f t="shared" si="400"/>
        <v>1292.9017024166483</v>
      </c>
    </row>
    <row r="1792" spans="1:24" x14ac:dyDescent="0.25">
      <c r="A1792">
        <f t="shared" si="396"/>
        <v>1.1299999999999999</v>
      </c>
      <c r="B1792">
        <f t="shared" si="397"/>
        <v>1.2768999999999997</v>
      </c>
      <c r="E1792">
        <v>6.08</v>
      </c>
      <c r="F1792" t="s">
        <v>528</v>
      </c>
      <c r="G1792">
        <v>113</v>
      </c>
      <c r="H1792">
        <v>18.600000000000001</v>
      </c>
      <c r="I1792">
        <v>0.78</v>
      </c>
      <c r="J1792">
        <f t="shared" si="401"/>
        <v>14.566528310752609</v>
      </c>
      <c r="K1792">
        <f t="shared" si="398"/>
        <v>2.5951823038817801</v>
      </c>
      <c r="L1792">
        <f t="shared" si="402"/>
        <v>3.3271567998484359</v>
      </c>
      <c r="M1792">
        <v>70.790042760000006</v>
      </c>
      <c r="N1792">
        <v>36.660273150000002</v>
      </c>
      <c r="O1792">
        <f t="shared" si="403"/>
        <v>47.000350192307693</v>
      </c>
      <c r="P1792">
        <f t="shared" si="404"/>
        <v>1.9709824274193548</v>
      </c>
      <c r="Q1792">
        <v>94</v>
      </c>
      <c r="R1792">
        <v>55</v>
      </c>
      <c r="S1792">
        <v>68</v>
      </c>
      <c r="T1792">
        <v>39</v>
      </c>
      <c r="U1792">
        <v>1854.868885503653</v>
      </c>
      <c r="V1792">
        <v>1446.7977306928494</v>
      </c>
      <c r="W1792">
        <f t="shared" si="399"/>
        <v>2096.1918520571926</v>
      </c>
      <c r="X1792">
        <f t="shared" si="400"/>
        <v>1635.0296446046102</v>
      </c>
    </row>
    <row r="1793" spans="1:24" x14ac:dyDescent="0.25">
      <c r="A1793">
        <f t="shared" si="396"/>
        <v>1.1399999999999999</v>
      </c>
      <c r="B1793">
        <f t="shared" si="397"/>
        <v>1.2995999999999999</v>
      </c>
      <c r="E1793">
        <v>6.09</v>
      </c>
      <c r="F1793" t="s">
        <v>528</v>
      </c>
      <c r="G1793">
        <v>114</v>
      </c>
      <c r="H1793">
        <v>18.2</v>
      </c>
      <c r="I1793">
        <v>0.77300000000000002</v>
      </c>
      <c r="J1793">
        <f t="shared" si="401"/>
        <v>14.004309018159434</v>
      </c>
      <c r="K1793">
        <f t="shared" si="398"/>
        <v>5.2280091523757246</v>
      </c>
      <c r="L1793">
        <f t="shared" si="402"/>
        <v>6.7632718659453097</v>
      </c>
      <c r="M1793">
        <v>86.58008658</v>
      </c>
      <c r="N1793">
        <v>60.383505710000001</v>
      </c>
      <c r="O1793">
        <f t="shared" si="403"/>
        <v>78.115790051746444</v>
      </c>
      <c r="P1793">
        <f t="shared" si="404"/>
        <v>3.3177750390109892</v>
      </c>
      <c r="Q1793">
        <v>118</v>
      </c>
      <c r="R1793">
        <v>60</v>
      </c>
      <c r="S1793">
        <v>79.333333330000002</v>
      </c>
      <c r="T1793">
        <v>58</v>
      </c>
      <c r="U1793">
        <v>1313.8245684344517</v>
      </c>
      <c r="V1793">
        <v>1015.5863913998312</v>
      </c>
      <c r="W1793">
        <f t="shared" si="399"/>
        <v>1213.9739012346474</v>
      </c>
      <c r="X1793">
        <f t="shared" si="400"/>
        <v>938.40182565438249</v>
      </c>
    </row>
    <row r="1794" spans="1:24" x14ac:dyDescent="0.25">
      <c r="A1794">
        <f t="shared" si="396"/>
        <v>1.1640000000000001</v>
      </c>
      <c r="B1794">
        <f t="shared" si="397"/>
        <v>1.3548960000000003</v>
      </c>
      <c r="E1794">
        <v>6.1</v>
      </c>
      <c r="F1794" t="s">
        <v>528</v>
      </c>
      <c r="G1794">
        <v>116.4</v>
      </c>
      <c r="H1794">
        <v>24.2</v>
      </c>
      <c r="I1794">
        <v>0.92100000000000004</v>
      </c>
      <c r="J1794">
        <f t="shared" si="401"/>
        <v>17.861149490440589</v>
      </c>
      <c r="K1794">
        <f t="shared" si="398"/>
        <v>4.0527738776117301</v>
      </c>
      <c r="L1794">
        <f t="shared" si="402"/>
        <v>4.4004059474611621</v>
      </c>
      <c r="M1794">
        <v>75.247796820000005</v>
      </c>
      <c r="N1794">
        <v>53.859037059999999</v>
      </c>
      <c r="O1794">
        <f t="shared" si="403"/>
        <v>58.478867600434306</v>
      </c>
      <c r="P1794">
        <f t="shared" si="404"/>
        <v>2.2255800438016529</v>
      </c>
      <c r="Q1794">
        <v>104</v>
      </c>
      <c r="R1794">
        <v>45</v>
      </c>
      <c r="S1794">
        <v>64.666666669999998</v>
      </c>
      <c r="T1794">
        <v>59</v>
      </c>
      <c r="U1794">
        <v>1200.6651102573574</v>
      </c>
      <c r="V1794">
        <v>1105.8125665470261</v>
      </c>
      <c r="W1794">
        <f t="shared" si="399"/>
        <v>1276.4919755771341</v>
      </c>
      <c r="X1794">
        <f t="shared" si="400"/>
        <v>1175.6491095065405</v>
      </c>
    </row>
    <row r="1795" spans="1:24" x14ac:dyDescent="0.25">
      <c r="A1795">
        <f t="shared" ref="A1795:A1858" si="405">G1795/100</f>
        <v>1.1140000000000001</v>
      </c>
      <c r="B1795">
        <f t="shared" ref="B1795:B1858" si="406">A1795*A1795</f>
        <v>1.2409960000000002</v>
      </c>
      <c r="E1795">
        <v>6.12</v>
      </c>
      <c r="F1795" t="s">
        <v>528</v>
      </c>
      <c r="G1795">
        <v>111.4</v>
      </c>
      <c r="H1795">
        <v>17.7</v>
      </c>
      <c r="I1795">
        <v>0.76300000000000001</v>
      </c>
      <c r="J1795">
        <f t="shared" si="401"/>
        <v>14.262737349677192</v>
      </c>
      <c r="K1795">
        <f t="shared" si="398"/>
        <v>3.7257402313769274</v>
      </c>
      <c r="L1795">
        <f t="shared" si="402"/>
        <v>4.8830147200221852</v>
      </c>
      <c r="M1795">
        <v>90.582285260000006</v>
      </c>
      <c r="N1795">
        <v>41.13100283</v>
      </c>
      <c r="O1795">
        <f t="shared" si="403"/>
        <v>53.906949973787682</v>
      </c>
      <c r="P1795">
        <f t="shared" si="404"/>
        <v>2.3237854706214689</v>
      </c>
      <c r="Q1795">
        <v>94</v>
      </c>
      <c r="R1795">
        <v>55</v>
      </c>
      <c r="S1795">
        <v>68</v>
      </c>
      <c r="T1795">
        <v>39</v>
      </c>
      <c r="U1795">
        <v>1653.2541227125728</v>
      </c>
      <c r="V1795">
        <v>1261.4328956296931</v>
      </c>
      <c r="W1795">
        <f t="shared" si="399"/>
        <v>1460.1125312457791</v>
      </c>
      <c r="X1795">
        <f t="shared" si="400"/>
        <v>1114.0658613405294</v>
      </c>
    </row>
    <row r="1796" spans="1:24" x14ac:dyDescent="0.25">
      <c r="A1796">
        <f t="shared" si="405"/>
        <v>1.129</v>
      </c>
      <c r="B1796">
        <f t="shared" si="406"/>
        <v>1.2746409999999999</v>
      </c>
      <c r="E1796">
        <v>6.16</v>
      </c>
      <c r="F1796" t="s">
        <v>528</v>
      </c>
      <c r="G1796">
        <v>112.9</v>
      </c>
      <c r="H1796">
        <v>22.8</v>
      </c>
      <c r="I1796">
        <v>0.88300000000000001</v>
      </c>
      <c r="J1796">
        <f t="shared" si="401"/>
        <v>17.887389468877906</v>
      </c>
      <c r="K1796">
        <f t="shared" si="398"/>
        <v>3.0908050387488992</v>
      </c>
      <c r="L1796">
        <f t="shared" si="402"/>
        <v>3.5003454572467714</v>
      </c>
      <c r="M1796">
        <v>73.654725049999996</v>
      </c>
      <c r="N1796">
        <v>41.963431900000003</v>
      </c>
      <c r="O1796">
        <f t="shared" si="403"/>
        <v>47.523705436013593</v>
      </c>
      <c r="P1796">
        <f t="shared" si="404"/>
        <v>1.8405013991228072</v>
      </c>
      <c r="Q1796">
        <v>119</v>
      </c>
      <c r="R1796">
        <v>32</v>
      </c>
      <c r="S1796">
        <v>61</v>
      </c>
      <c r="T1796">
        <v>87</v>
      </c>
      <c r="U1796">
        <v>1453.6465974795544</v>
      </c>
      <c r="V1796">
        <v>1283.5699455744466</v>
      </c>
      <c r="W1796">
        <f t="shared" si="399"/>
        <v>1578.8766806124186</v>
      </c>
      <c r="X1796">
        <f t="shared" si="400"/>
        <v>1394.1481089807655</v>
      </c>
    </row>
    <row r="1797" spans="1:24" x14ac:dyDescent="0.25">
      <c r="A1797">
        <f t="shared" si="405"/>
        <v>1.167</v>
      </c>
      <c r="B1797">
        <f t="shared" si="406"/>
        <v>1.3618890000000001</v>
      </c>
      <c r="E1797">
        <v>6.16</v>
      </c>
      <c r="F1797" t="s">
        <v>528</v>
      </c>
      <c r="G1797">
        <v>116.7</v>
      </c>
      <c r="H1797">
        <v>19.7</v>
      </c>
      <c r="I1797">
        <v>0.81599999999999995</v>
      </c>
      <c r="J1797">
        <f t="shared" si="401"/>
        <v>14.465202376992544</v>
      </c>
      <c r="K1797">
        <f t="shared" si="398"/>
        <v>4.7549309234363193</v>
      </c>
      <c r="L1797">
        <f t="shared" si="402"/>
        <v>5.8271212297013717</v>
      </c>
      <c r="M1797">
        <v>98.481638419999996</v>
      </c>
      <c r="N1797">
        <v>48.282410810000002</v>
      </c>
      <c r="O1797">
        <f t="shared" si="403"/>
        <v>59.169621090686277</v>
      </c>
      <c r="P1797">
        <f t="shared" si="404"/>
        <v>2.4508837974619291</v>
      </c>
      <c r="Q1797">
        <v>91</v>
      </c>
      <c r="R1797">
        <v>39</v>
      </c>
      <c r="S1797">
        <v>56.333333330000002</v>
      </c>
      <c r="T1797">
        <v>52</v>
      </c>
      <c r="U1797">
        <v>1166.7464897658451</v>
      </c>
      <c r="V1797">
        <v>952.06513564892953</v>
      </c>
      <c r="W1797">
        <f t="shared" si="399"/>
        <v>947.78804129148068</v>
      </c>
      <c r="X1797">
        <f t="shared" si="400"/>
        <v>773.39504169384816</v>
      </c>
    </row>
    <row r="1798" spans="1:24" x14ac:dyDescent="0.25">
      <c r="A1798">
        <f t="shared" si="405"/>
        <v>1.2050000000000001</v>
      </c>
      <c r="B1798">
        <f t="shared" si="406"/>
        <v>1.4520250000000001</v>
      </c>
      <c r="E1798">
        <v>6.17</v>
      </c>
      <c r="F1798" t="s">
        <v>528</v>
      </c>
      <c r="G1798">
        <v>120.5</v>
      </c>
      <c r="H1798">
        <v>23</v>
      </c>
      <c r="I1798">
        <v>0.90500000000000003</v>
      </c>
      <c r="J1798">
        <f t="shared" si="401"/>
        <v>15.839947659303386</v>
      </c>
      <c r="K1798">
        <f t="shared" si="398"/>
        <v>3.6070222250275252</v>
      </c>
      <c r="L1798">
        <f t="shared" si="402"/>
        <v>3.9856599171574865</v>
      </c>
      <c r="M1798">
        <v>85.088841509999995</v>
      </c>
      <c r="N1798">
        <v>42.391248500000003</v>
      </c>
      <c r="O1798">
        <f t="shared" si="403"/>
        <v>46.841158563535913</v>
      </c>
      <c r="P1798">
        <f t="shared" si="404"/>
        <v>1.8430977608695653</v>
      </c>
      <c r="Q1798">
        <v>123</v>
      </c>
      <c r="R1798">
        <v>69</v>
      </c>
      <c r="S1798">
        <v>87</v>
      </c>
      <c r="T1798">
        <v>54</v>
      </c>
      <c r="U1798">
        <v>2052.3103960950807</v>
      </c>
      <c r="V1798">
        <v>1857.3409084660482</v>
      </c>
      <c r="W1798">
        <f t="shared" si="399"/>
        <v>1929.5694802509536</v>
      </c>
      <c r="X1798">
        <f t="shared" si="400"/>
        <v>1746.260379627113</v>
      </c>
    </row>
    <row r="1799" spans="1:24" x14ac:dyDescent="0.25">
      <c r="A1799">
        <f t="shared" si="405"/>
        <v>1.234</v>
      </c>
      <c r="B1799">
        <f t="shared" si="406"/>
        <v>1.522756</v>
      </c>
      <c r="E1799">
        <v>6.17</v>
      </c>
      <c r="F1799" t="s">
        <v>528</v>
      </c>
      <c r="G1799">
        <v>123.4</v>
      </c>
      <c r="H1799">
        <v>22.1</v>
      </c>
      <c r="I1799">
        <v>0.88900000000000001</v>
      </c>
      <c r="J1799">
        <f t="shared" si="401"/>
        <v>14.513159035328052</v>
      </c>
      <c r="K1799">
        <f t="shared" si="398"/>
        <v>4.0027796151291692</v>
      </c>
      <c r="L1799">
        <f t="shared" si="402"/>
        <v>4.5025642464895039</v>
      </c>
      <c r="M1799">
        <v>86.152207360000006</v>
      </c>
      <c r="N1799">
        <v>46.461718599999998</v>
      </c>
      <c r="O1799">
        <f t="shared" si="403"/>
        <v>52.262900562429692</v>
      </c>
      <c r="P1799">
        <f t="shared" si="404"/>
        <v>2.1023402081447959</v>
      </c>
      <c r="Q1799">
        <v>97</v>
      </c>
      <c r="R1799">
        <v>40</v>
      </c>
      <c r="S1799">
        <v>59</v>
      </c>
      <c r="T1799">
        <v>57</v>
      </c>
      <c r="U1799">
        <v>1269.8626262180496</v>
      </c>
      <c r="V1799">
        <v>1128.9078747078461</v>
      </c>
      <c r="W1799">
        <f t="shared" si="399"/>
        <v>1179.1805829529003</v>
      </c>
      <c r="X1799">
        <f t="shared" si="400"/>
        <v>1048.2915382451283</v>
      </c>
    </row>
    <row r="1800" spans="1:24" x14ac:dyDescent="0.25">
      <c r="A1800">
        <f t="shared" si="405"/>
        <v>1.0880000000000001</v>
      </c>
      <c r="B1800">
        <f t="shared" si="406"/>
        <v>1.1837440000000001</v>
      </c>
      <c r="E1800">
        <v>6.18</v>
      </c>
      <c r="F1800" t="s">
        <v>528</v>
      </c>
      <c r="G1800">
        <v>108.8</v>
      </c>
      <c r="H1800">
        <v>20.6</v>
      </c>
      <c r="I1800">
        <v>0.81699999999999995</v>
      </c>
      <c r="J1800">
        <f t="shared" si="401"/>
        <v>17.402411332179931</v>
      </c>
      <c r="K1800">
        <f t="shared" si="398"/>
        <v>3.4386211015603743</v>
      </c>
      <c r="L1800">
        <f t="shared" si="402"/>
        <v>4.208838557601438</v>
      </c>
      <c r="M1800">
        <v>89.897260270000004</v>
      </c>
      <c r="N1800">
        <v>38.250566159999998</v>
      </c>
      <c r="O1800">
        <f t="shared" si="403"/>
        <v>46.818318433292532</v>
      </c>
      <c r="P1800">
        <f t="shared" si="404"/>
        <v>1.8568235999999998</v>
      </c>
      <c r="Q1800">
        <v>109</v>
      </c>
      <c r="R1800">
        <v>56</v>
      </c>
      <c r="S1800">
        <v>73.666666669999998</v>
      </c>
      <c r="T1800">
        <v>53</v>
      </c>
      <c r="U1800">
        <v>1925.8974197102445</v>
      </c>
      <c r="V1800">
        <v>1573.4581919032696</v>
      </c>
      <c r="W1800">
        <f t="shared" si="399"/>
        <v>1713.865284815977</v>
      </c>
      <c r="X1800">
        <f t="shared" si="400"/>
        <v>1400.2279376946531</v>
      </c>
    </row>
    <row r="1801" spans="1:24" x14ac:dyDescent="0.25">
      <c r="A1801">
        <f t="shared" si="405"/>
        <v>1.3019999999999998</v>
      </c>
      <c r="B1801">
        <f t="shared" si="406"/>
        <v>1.6952039999999995</v>
      </c>
      <c r="E1801">
        <v>6.18</v>
      </c>
      <c r="F1801" t="s">
        <v>528</v>
      </c>
      <c r="G1801">
        <v>130.19999999999999</v>
      </c>
      <c r="H1801">
        <v>32.1</v>
      </c>
      <c r="I1801">
        <v>1.1060000000000001</v>
      </c>
      <c r="J1801">
        <f t="shared" si="401"/>
        <v>18.935774101524071</v>
      </c>
      <c r="K1801">
        <f t="shared" si="398"/>
        <v>6.4075902493674475</v>
      </c>
      <c r="L1801">
        <f t="shared" si="402"/>
        <v>5.7934812381260823</v>
      </c>
      <c r="M1801">
        <v>86.199952620000005</v>
      </c>
      <c r="N1801">
        <v>74.334034470000006</v>
      </c>
      <c r="O1801">
        <f t="shared" si="403"/>
        <v>67.209796084990955</v>
      </c>
      <c r="P1801">
        <f t="shared" si="404"/>
        <v>2.3157020084112152</v>
      </c>
      <c r="Q1801">
        <v>114</v>
      </c>
      <c r="R1801">
        <v>65</v>
      </c>
      <c r="S1801">
        <v>81.333333330000002</v>
      </c>
      <c r="T1801">
        <v>49</v>
      </c>
      <c r="U1801">
        <v>1094.160083061613</v>
      </c>
      <c r="V1801">
        <v>1210.1410518661442</v>
      </c>
      <c r="W1801">
        <f t="shared" si="399"/>
        <v>1015.4623521755833</v>
      </c>
      <c r="X1801">
        <f t="shared" si="400"/>
        <v>1123.1013615061952</v>
      </c>
    </row>
    <row r="1802" spans="1:24" x14ac:dyDescent="0.25">
      <c r="A1802">
        <f t="shared" si="405"/>
        <v>1.226</v>
      </c>
      <c r="B1802">
        <f t="shared" si="406"/>
        <v>1.5030759999999999</v>
      </c>
      <c r="E1802">
        <v>6.19</v>
      </c>
      <c r="F1802" t="s">
        <v>528</v>
      </c>
      <c r="G1802">
        <v>122.6</v>
      </c>
      <c r="H1802">
        <v>31.7</v>
      </c>
      <c r="I1802">
        <v>1.079</v>
      </c>
      <c r="J1802">
        <f t="shared" si="401"/>
        <v>21.090084599847248</v>
      </c>
      <c r="K1802">
        <f t="shared" si="398"/>
        <v>4.3488286703099099</v>
      </c>
      <c r="L1802">
        <f t="shared" si="402"/>
        <v>4.0304250883317057</v>
      </c>
      <c r="M1802">
        <v>73.529411760000002</v>
      </c>
      <c r="N1802">
        <v>59.14406992</v>
      </c>
      <c r="O1802">
        <f t="shared" si="403"/>
        <v>54.813781204819279</v>
      </c>
      <c r="P1802">
        <f t="shared" si="404"/>
        <v>1.865743530599369</v>
      </c>
      <c r="Q1802">
        <v>106</v>
      </c>
      <c r="R1802">
        <v>53</v>
      </c>
      <c r="S1802">
        <v>70.666666669999998</v>
      </c>
      <c r="T1802">
        <v>53</v>
      </c>
      <c r="U1802">
        <v>1194.8225200867271</v>
      </c>
      <c r="V1802">
        <v>1289.2134991735784</v>
      </c>
      <c r="W1802">
        <f t="shared" si="399"/>
        <v>1299.9669019375572</v>
      </c>
      <c r="X1802">
        <f t="shared" si="400"/>
        <v>1402.6642871906242</v>
      </c>
    </row>
    <row r="1803" spans="1:24" x14ac:dyDescent="0.25">
      <c r="A1803">
        <f t="shared" si="405"/>
        <v>1.2</v>
      </c>
      <c r="B1803">
        <f t="shared" si="406"/>
        <v>1.44</v>
      </c>
      <c r="E1803">
        <v>6.2</v>
      </c>
      <c r="F1803" t="s">
        <v>528</v>
      </c>
      <c r="G1803">
        <v>120</v>
      </c>
      <c r="H1803">
        <v>35.6</v>
      </c>
      <c r="I1803">
        <v>1.149</v>
      </c>
      <c r="J1803">
        <f t="shared" si="401"/>
        <v>24.722222222222225</v>
      </c>
      <c r="K1803">
        <f t="shared" si="398"/>
        <v>4.0389964364310975</v>
      </c>
      <c r="L1803">
        <f t="shared" si="402"/>
        <v>3.5152275338825913</v>
      </c>
      <c r="M1803">
        <v>89.113257239999996</v>
      </c>
      <c r="N1803">
        <v>45.324304840000003</v>
      </c>
      <c r="O1803">
        <f t="shared" si="403"/>
        <v>39.446740504786774</v>
      </c>
      <c r="P1803">
        <f t="shared" si="404"/>
        <v>1.2731546303370787</v>
      </c>
      <c r="Q1803">
        <v>131</v>
      </c>
      <c r="R1803">
        <v>48</v>
      </c>
      <c r="S1803">
        <v>75.666666669999998</v>
      </c>
      <c r="T1803">
        <v>83</v>
      </c>
      <c r="U1803">
        <v>1669.4501313834157</v>
      </c>
      <c r="V1803">
        <v>1918.1982009595447</v>
      </c>
      <c r="W1803">
        <f t="shared" si="399"/>
        <v>1498.722127853322</v>
      </c>
      <c r="X1803">
        <f t="shared" si="400"/>
        <v>1722.031724903467</v>
      </c>
    </row>
    <row r="1804" spans="1:24" x14ac:dyDescent="0.25">
      <c r="A1804">
        <f t="shared" si="405"/>
        <v>1.24</v>
      </c>
      <c r="B1804">
        <f t="shared" si="406"/>
        <v>1.5376000000000001</v>
      </c>
      <c r="E1804">
        <v>6.21</v>
      </c>
      <c r="F1804" t="s">
        <v>528</v>
      </c>
      <c r="G1804">
        <v>124</v>
      </c>
      <c r="H1804">
        <v>22.6</v>
      </c>
      <c r="I1804">
        <v>0.89500000000000002</v>
      </c>
      <c r="J1804">
        <f t="shared" si="401"/>
        <v>14.698231009365244</v>
      </c>
      <c r="K1804">
        <f t="shared" si="398"/>
        <v>3.6067987015946046</v>
      </c>
      <c r="L1804">
        <f t="shared" si="402"/>
        <v>4.0299426833459266</v>
      </c>
      <c r="M1804">
        <v>63.135435989999998</v>
      </c>
      <c r="N1804">
        <v>57.127960629999997</v>
      </c>
      <c r="O1804">
        <f t="shared" si="403"/>
        <v>63.830123608938543</v>
      </c>
      <c r="P1804">
        <f t="shared" si="404"/>
        <v>2.5277858685840706</v>
      </c>
      <c r="Q1804">
        <v>119</v>
      </c>
      <c r="R1804">
        <v>52</v>
      </c>
      <c r="S1804">
        <v>74.333333330000002</v>
      </c>
      <c r="T1804">
        <v>67</v>
      </c>
      <c r="U1804">
        <v>1301.1725346093456</v>
      </c>
      <c r="V1804">
        <v>1164.5494184753643</v>
      </c>
      <c r="W1804">
        <f t="shared" si="399"/>
        <v>1648.738163227938</v>
      </c>
      <c r="X1804">
        <f t="shared" si="400"/>
        <v>1475.6206560890046</v>
      </c>
    </row>
    <row r="1805" spans="1:24" x14ac:dyDescent="0.25">
      <c r="A1805">
        <f t="shared" si="405"/>
        <v>1.278</v>
      </c>
      <c r="B1805">
        <f t="shared" si="406"/>
        <v>1.633284</v>
      </c>
      <c r="E1805">
        <v>6.21</v>
      </c>
      <c r="F1805" t="s">
        <v>528</v>
      </c>
      <c r="G1805">
        <v>127.8</v>
      </c>
      <c r="H1805">
        <v>28.6</v>
      </c>
      <c r="I1805">
        <v>1.038</v>
      </c>
      <c r="J1805">
        <f t="shared" si="401"/>
        <v>17.510732977240945</v>
      </c>
      <c r="K1805">
        <f t="shared" si="398"/>
        <v>4.2141113752955697</v>
      </c>
      <c r="L1805">
        <f t="shared" si="402"/>
        <v>4.0598375484543059</v>
      </c>
      <c r="M1805">
        <v>74.652824330000001</v>
      </c>
      <c r="N1805">
        <v>56.44945671</v>
      </c>
      <c r="O1805">
        <f t="shared" si="403"/>
        <v>54.382906271676298</v>
      </c>
      <c r="P1805">
        <f t="shared" si="404"/>
        <v>1.9737572276223776</v>
      </c>
      <c r="Q1805">
        <v>101</v>
      </c>
      <c r="R1805">
        <v>59</v>
      </c>
      <c r="S1805">
        <v>73</v>
      </c>
      <c r="T1805">
        <v>42</v>
      </c>
      <c r="U1805">
        <v>1293.192251167726</v>
      </c>
      <c r="V1805">
        <v>1342.3335567120996</v>
      </c>
      <c r="W1805">
        <f t="shared" si="399"/>
        <v>1385.8200412632411</v>
      </c>
      <c r="X1805">
        <f t="shared" si="400"/>
        <v>1438.4812028312444</v>
      </c>
    </row>
    <row r="1806" spans="1:24" x14ac:dyDescent="0.25">
      <c r="A1806">
        <f t="shared" si="405"/>
        <v>1.1379999999999999</v>
      </c>
      <c r="B1806">
        <f t="shared" si="406"/>
        <v>1.2950439999999999</v>
      </c>
      <c r="E1806">
        <v>6.22</v>
      </c>
      <c r="F1806" t="s">
        <v>528</v>
      </c>
      <c r="G1806">
        <v>113.8</v>
      </c>
      <c r="H1806">
        <v>18.600000000000001</v>
      </c>
      <c r="I1806">
        <v>0.79100000000000004</v>
      </c>
      <c r="J1806">
        <f t="shared" si="401"/>
        <v>14.362446372478466</v>
      </c>
      <c r="K1806">
        <f t="shared" si="398"/>
        <v>3.2571144047494935</v>
      </c>
      <c r="L1806">
        <f t="shared" si="402"/>
        <v>4.11771732585271</v>
      </c>
      <c r="M1806">
        <v>69.537247879999995</v>
      </c>
      <c r="N1806">
        <v>46.83985208</v>
      </c>
      <c r="O1806">
        <f t="shared" si="403"/>
        <v>59.215995044247784</v>
      </c>
      <c r="P1806">
        <f t="shared" si="404"/>
        <v>2.5182716172043009</v>
      </c>
      <c r="Q1806">
        <v>109</v>
      </c>
      <c r="R1806">
        <v>65</v>
      </c>
      <c r="S1806">
        <v>79.666666669999998</v>
      </c>
      <c r="T1806">
        <v>44</v>
      </c>
      <c r="U1806">
        <v>1700.8308765350821</v>
      </c>
      <c r="V1806">
        <v>1345.3572233392499</v>
      </c>
      <c r="W1806">
        <f t="shared" si="399"/>
        <v>1956.7422391754078</v>
      </c>
      <c r="X1806">
        <f t="shared" si="400"/>
        <v>1547.7831111877476</v>
      </c>
    </row>
    <row r="1807" spans="1:24" x14ac:dyDescent="0.25">
      <c r="A1807">
        <f t="shared" si="405"/>
        <v>1.18</v>
      </c>
      <c r="B1807">
        <f t="shared" si="406"/>
        <v>1.3923999999999999</v>
      </c>
      <c r="E1807">
        <v>6.23</v>
      </c>
      <c r="F1807" t="s">
        <v>528</v>
      </c>
      <c r="G1807">
        <v>118</v>
      </c>
      <c r="H1807">
        <v>25.1</v>
      </c>
      <c r="I1807">
        <v>0.93700000000000006</v>
      </c>
      <c r="J1807">
        <f t="shared" si="401"/>
        <v>18.026429187015228</v>
      </c>
      <c r="K1807">
        <f t="shared" si="398"/>
        <v>3.6762676464590505</v>
      </c>
      <c r="L1807">
        <f t="shared" si="402"/>
        <v>3.9234446600416759</v>
      </c>
      <c r="M1807">
        <v>70.07119059</v>
      </c>
      <c r="N1807">
        <v>52.464752140000002</v>
      </c>
      <c r="O1807">
        <f t="shared" si="403"/>
        <v>55.992264823906083</v>
      </c>
      <c r="P1807">
        <f t="shared" si="404"/>
        <v>2.0902291689243029</v>
      </c>
      <c r="Q1807">
        <v>108</v>
      </c>
      <c r="R1807">
        <v>40</v>
      </c>
      <c r="S1807">
        <v>62.666666669999998</v>
      </c>
      <c r="T1807">
        <v>68</v>
      </c>
      <c r="U1807">
        <v>1194.4527347194287</v>
      </c>
      <c r="V1807">
        <v>1119.2022124321047</v>
      </c>
      <c r="W1807">
        <f t="shared" si="399"/>
        <v>1363.7019433089424</v>
      </c>
      <c r="X1807">
        <f t="shared" si="400"/>
        <v>1277.7887208804791</v>
      </c>
    </row>
    <row r="1808" spans="1:24" x14ac:dyDescent="0.25">
      <c r="A1808">
        <f t="shared" si="405"/>
        <v>1.1679999999999999</v>
      </c>
      <c r="B1808">
        <f t="shared" si="406"/>
        <v>1.3642239999999999</v>
      </c>
      <c r="E1808">
        <v>6.24</v>
      </c>
      <c r="F1808" t="s">
        <v>528</v>
      </c>
      <c r="G1808">
        <v>116.8</v>
      </c>
      <c r="H1808">
        <v>19.8</v>
      </c>
      <c r="I1808">
        <v>0.82599999999999996</v>
      </c>
      <c r="J1808">
        <f t="shared" si="401"/>
        <v>14.513745543253895</v>
      </c>
      <c r="K1808">
        <f t="shared" si="398"/>
        <v>5.0386800251444264</v>
      </c>
      <c r="L1808">
        <f t="shared" si="402"/>
        <v>6.100096882741437</v>
      </c>
      <c r="M1808">
        <v>106.6496278</v>
      </c>
      <c r="N1808">
        <v>47.245172150000002</v>
      </c>
      <c r="O1808">
        <f t="shared" si="403"/>
        <v>57.197544975786933</v>
      </c>
      <c r="P1808">
        <f t="shared" si="404"/>
        <v>2.3861198055555555</v>
      </c>
      <c r="Q1808">
        <v>106</v>
      </c>
      <c r="R1808">
        <v>61</v>
      </c>
      <c r="S1808">
        <v>76</v>
      </c>
      <c r="T1808">
        <v>45</v>
      </c>
      <c r="U1808">
        <v>1608.6299729992622</v>
      </c>
      <c r="V1808">
        <v>1328.7283576973905</v>
      </c>
      <c r="W1808">
        <f t="shared" si="399"/>
        <v>1206.6652316993925</v>
      </c>
      <c r="X1808">
        <f t="shared" si="400"/>
        <v>996.70548138369816</v>
      </c>
    </row>
    <row r="1809" spans="1:24" x14ac:dyDescent="0.25">
      <c r="A1809">
        <f t="shared" si="405"/>
        <v>1.1379999999999999</v>
      </c>
      <c r="B1809">
        <f t="shared" si="406"/>
        <v>1.2950439999999999</v>
      </c>
      <c r="E1809">
        <v>6.25</v>
      </c>
      <c r="F1809" t="s">
        <v>528</v>
      </c>
      <c r="G1809">
        <v>113.8</v>
      </c>
      <c r="H1809">
        <v>19.8</v>
      </c>
      <c r="I1809">
        <v>0.81899999999999995</v>
      </c>
      <c r="J1809">
        <f t="shared" si="401"/>
        <v>15.289055815864174</v>
      </c>
      <c r="K1809">
        <f t="shared" si="398"/>
        <v>2.9260567993351456</v>
      </c>
      <c r="L1809">
        <f t="shared" si="402"/>
        <v>3.5727189247071376</v>
      </c>
      <c r="M1809">
        <v>70.336771069999998</v>
      </c>
      <c r="N1809">
        <v>41.600669959999998</v>
      </c>
      <c r="O1809">
        <f t="shared" si="403"/>
        <v>50.794468815628818</v>
      </c>
      <c r="P1809">
        <f t="shared" si="404"/>
        <v>2.1010439373737371</v>
      </c>
      <c r="Q1809">
        <v>82</v>
      </c>
      <c r="R1809">
        <v>44</v>
      </c>
      <c r="S1809">
        <v>56.666666669999998</v>
      </c>
      <c r="T1809">
        <v>38</v>
      </c>
      <c r="U1809">
        <v>1362.1575499742264</v>
      </c>
      <c r="V1809">
        <v>1115.6070334288913</v>
      </c>
      <c r="W1809">
        <f t="shared" si="399"/>
        <v>1549.2977903334129</v>
      </c>
      <c r="X1809">
        <f t="shared" si="400"/>
        <v>1268.874890283065</v>
      </c>
    </row>
    <row r="1810" spans="1:24" x14ac:dyDescent="0.25">
      <c r="A1810">
        <f t="shared" si="405"/>
        <v>1.1559999999999999</v>
      </c>
      <c r="B1810">
        <f t="shared" si="406"/>
        <v>1.3363359999999997</v>
      </c>
      <c r="E1810">
        <v>6.26</v>
      </c>
      <c r="F1810" t="s">
        <v>528</v>
      </c>
      <c r="G1810">
        <v>115.6</v>
      </c>
      <c r="H1810">
        <v>21.3</v>
      </c>
      <c r="I1810">
        <v>0.85399999999999998</v>
      </c>
      <c r="J1810">
        <f t="shared" si="401"/>
        <v>15.939105135235453</v>
      </c>
      <c r="K1810">
        <f t="shared" si="398"/>
        <v>3.5183558054515411</v>
      </c>
      <c r="L1810">
        <f t="shared" si="402"/>
        <v>4.1198545731282685</v>
      </c>
      <c r="M1810">
        <v>82.251082249999996</v>
      </c>
      <c r="N1810">
        <v>42.77579953</v>
      </c>
      <c r="O1810">
        <f t="shared" si="403"/>
        <v>50.088758231850122</v>
      </c>
      <c r="P1810">
        <f t="shared" si="404"/>
        <v>2.0082534990610328</v>
      </c>
      <c r="Q1810">
        <v>113</v>
      </c>
      <c r="R1810">
        <v>56</v>
      </c>
      <c r="S1810">
        <v>82.333333330000002</v>
      </c>
      <c r="T1810">
        <v>57</v>
      </c>
      <c r="U1810">
        <v>1924.764334849126</v>
      </c>
      <c r="V1810">
        <v>1643.7487419611537</v>
      </c>
      <c r="W1810">
        <f t="shared" si="399"/>
        <v>1872.0865741305195</v>
      </c>
      <c r="X1810">
        <f t="shared" si="400"/>
        <v>1598.7619343074637</v>
      </c>
    </row>
    <row r="1811" spans="1:24" x14ac:dyDescent="0.25">
      <c r="A1811">
        <f t="shared" si="405"/>
        <v>1.1040000000000001</v>
      </c>
      <c r="B1811">
        <f t="shared" si="406"/>
        <v>1.2188160000000001</v>
      </c>
      <c r="E1811">
        <v>6.28</v>
      </c>
      <c r="F1811" t="s">
        <v>528</v>
      </c>
      <c r="G1811">
        <v>110.4</v>
      </c>
      <c r="H1811">
        <v>19.2</v>
      </c>
      <c r="I1811">
        <v>0.79800000000000004</v>
      </c>
      <c r="J1811">
        <f t="shared" si="401"/>
        <v>15.752993068683047</v>
      </c>
      <c r="K1811">
        <f t="shared" si="398"/>
        <v>3.6136174347821952</v>
      </c>
      <c r="L1811">
        <f t="shared" si="402"/>
        <v>4.5283426501030011</v>
      </c>
      <c r="M1811">
        <v>86.289537999999993</v>
      </c>
      <c r="N1811">
        <v>41.877816459999998</v>
      </c>
      <c r="O1811">
        <f t="shared" si="403"/>
        <v>52.478466741854632</v>
      </c>
      <c r="P1811">
        <f t="shared" si="404"/>
        <v>2.1811362739583333</v>
      </c>
      <c r="Q1811">
        <v>99</v>
      </c>
      <c r="R1811">
        <v>60</v>
      </c>
      <c r="S1811">
        <v>73</v>
      </c>
      <c r="T1811">
        <v>39</v>
      </c>
      <c r="U1811">
        <v>1743.1663389070598</v>
      </c>
      <c r="V1811">
        <v>1391.0467384478338</v>
      </c>
      <c r="W1811">
        <f t="shared" si="399"/>
        <v>1616.1090943906177</v>
      </c>
      <c r="X1811">
        <f t="shared" si="400"/>
        <v>1289.655057323713</v>
      </c>
    </row>
    <row r="1812" spans="1:24" x14ac:dyDescent="0.25">
      <c r="A1812">
        <f t="shared" si="405"/>
        <v>1.2130000000000001</v>
      </c>
      <c r="B1812">
        <f t="shared" si="406"/>
        <v>1.4713690000000001</v>
      </c>
      <c r="E1812">
        <v>6.28</v>
      </c>
      <c r="F1812" t="s">
        <v>528</v>
      </c>
      <c r="G1812">
        <v>121.3</v>
      </c>
      <c r="H1812">
        <v>27.4</v>
      </c>
      <c r="I1812">
        <v>0.998</v>
      </c>
      <c r="J1812">
        <f t="shared" si="401"/>
        <v>18.622113147687628</v>
      </c>
      <c r="K1812">
        <f t="shared" si="398"/>
        <v>3.7771054668412751</v>
      </c>
      <c r="L1812">
        <f t="shared" si="402"/>
        <v>3.7846748164742237</v>
      </c>
      <c r="M1812">
        <v>89.849372689999996</v>
      </c>
      <c r="N1812">
        <v>42.038195190000003</v>
      </c>
      <c r="O1812">
        <f t="shared" si="403"/>
        <v>42.122440070140286</v>
      </c>
      <c r="P1812">
        <f t="shared" si="404"/>
        <v>1.5342407003649636</v>
      </c>
      <c r="Q1812">
        <v>121</v>
      </c>
      <c r="R1812">
        <v>61</v>
      </c>
      <c r="S1812">
        <v>81</v>
      </c>
      <c r="T1812">
        <v>60</v>
      </c>
      <c r="U1812">
        <v>1926.819161334219</v>
      </c>
      <c r="V1812">
        <v>1922.9655230115504</v>
      </c>
      <c r="W1812">
        <f t="shared" si="399"/>
        <v>1715.5994337163972</v>
      </c>
      <c r="X1812">
        <f t="shared" si="400"/>
        <v>1712.1682348489644</v>
      </c>
    </row>
    <row r="1813" spans="1:24" x14ac:dyDescent="0.25">
      <c r="A1813">
        <f t="shared" si="405"/>
        <v>1.1559999999999999</v>
      </c>
      <c r="B1813">
        <f t="shared" si="406"/>
        <v>1.3363359999999997</v>
      </c>
      <c r="E1813">
        <v>6.29</v>
      </c>
      <c r="F1813" t="s">
        <v>528</v>
      </c>
      <c r="G1813">
        <v>115.6</v>
      </c>
      <c r="H1813">
        <v>24</v>
      </c>
      <c r="I1813">
        <v>0.90600000000000003</v>
      </c>
      <c r="J1813">
        <f t="shared" si="401"/>
        <v>17.95955508195544</v>
      </c>
      <c r="K1813">
        <f t="shared" si="398"/>
        <v>4.7601496245013344</v>
      </c>
      <c r="L1813">
        <f t="shared" si="402"/>
        <v>5.2540282831140557</v>
      </c>
      <c r="M1813">
        <v>106.78346809999999</v>
      </c>
      <c r="N1813">
        <v>44.577589670000002</v>
      </c>
      <c r="O1813">
        <f t="shared" si="403"/>
        <v>49.202637604856513</v>
      </c>
      <c r="P1813">
        <f t="shared" si="404"/>
        <v>1.8573995695833334</v>
      </c>
      <c r="Q1813">
        <v>114</v>
      </c>
      <c r="R1813">
        <v>62</v>
      </c>
      <c r="S1813">
        <v>79.333333330000002</v>
      </c>
      <c r="T1813">
        <v>52</v>
      </c>
      <c r="U1813">
        <v>1779.6685266585882</v>
      </c>
      <c r="V1813">
        <v>1612.3796851526811</v>
      </c>
      <c r="W1813">
        <f t="shared" si="399"/>
        <v>1333.291422969686</v>
      </c>
      <c r="X1813">
        <f t="shared" si="400"/>
        <v>1207.9620292105355</v>
      </c>
    </row>
    <row r="1814" spans="1:24" x14ac:dyDescent="0.25">
      <c r="A1814">
        <f t="shared" si="405"/>
        <v>1.2409999999999999</v>
      </c>
      <c r="B1814">
        <f t="shared" si="406"/>
        <v>1.5400809999999998</v>
      </c>
      <c r="E1814">
        <v>6.33</v>
      </c>
      <c r="F1814" t="s">
        <v>528</v>
      </c>
      <c r="G1814">
        <v>124.1</v>
      </c>
      <c r="H1814">
        <v>22.1</v>
      </c>
      <c r="I1814">
        <v>0.88600000000000001</v>
      </c>
      <c r="J1814">
        <f t="shared" si="401"/>
        <v>14.349894583466716</v>
      </c>
      <c r="K1814">
        <f t="shared" si="398"/>
        <v>4.6508684322857956</v>
      </c>
      <c r="L1814">
        <f t="shared" si="402"/>
        <v>5.2492871696227938</v>
      </c>
      <c r="M1814">
        <v>87.692823610000005</v>
      </c>
      <c r="N1814">
        <v>53.035906939999997</v>
      </c>
      <c r="O1814">
        <f t="shared" si="403"/>
        <v>59.859940112866816</v>
      </c>
      <c r="P1814">
        <f t="shared" si="404"/>
        <v>2.3998147936651582</v>
      </c>
      <c r="Q1814">
        <v>96</v>
      </c>
      <c r="R1814">
        <v>61</v>
      </c>
      <c r="S1814">
        <v>72.666666669999998</v>
      </c>
      <c r="T1814">
        <v>35</v>
      </c>
      <c r="U1814">
        <v>1370.1409264521196</v>
      </c>
      <c r="V1814">
        <v>1213.9448608365781</v>
      </c>
      <c r="W1814">
        <f t="shared" si="399"/>
        <v>1249.9457721152689</v>
      </c>
      <c r="X1814">
        <f t="shared" si="400"/>
        <v>1107.4519540941283</v>
      </c>
    </row>
    <row r="1815" spans="1:24" x14ac:dyDescent="0.25">
      <c r="A1815">
        <f t="shared" si="405"/>
        <v>1.1540000000000001</v>
      </c>
      <c r="B1815">
        <f t="shared" si="406"/>
        <v>1.3317160000000003</v>
      </c>
      <c r="E1815">
        <v>6.35</v>
      </c>
      <c r="F1815" t="s">
        <v>528</v>
      </c>
      <c r="G1815">
        <v>115.4</v>
      </c>
      <c r="H1815">
        <v>21.7</v>
      </c>
      <c r="I1815">
        <v>0.86299999999999999</v>
      </c>
      <c r="J1815">
        <f t="shared" si="401"/>
        <v>16.29476555061289</v>
      </c>
      <c r="K1815">
        <f t="shared" si="398"/>
        <v>4.6437269540118082</v>
      </c>
      <c r="L1815">
        <f t="shared" si="402"/>
        <v>5.3809118818213308</v>
      </c>
      <c r="M1815">
        <v>95.285359799999995</v>
      </c>
      <c r="N1815">
        <v>48.73494694</v>
      </c>
      <c r="O1815">
        <f t="shared" si="403"/>
        <v>56.47154917728853</v>
      </c>
      <c r="P1815">
        <f t="shared" si="404"/>
        <v>2.2458500894009217</v>
      </c>
      <c r="Q1815">
        <v>98</v>
      </c>
      <c r="R1815">
        <v>54</v>
      </c>
      <c r="S1815">
        <v>68.666666669999998</v>
      </c>
      <c r="T1815">
        <v>44</v>
      </c>
      <c r="U1815">
        <v>1408.9820751121144</v>
      </c>
      <c r="V1815">
        <v>1215.9515308217547</v>
      </c>
      <c r="W1815">
        <f t="shared" si="399"/>
        <v>1182.95786724803</v>
      </c>
      <c r="X1815">
        <f t="shared" si="400"/>
        <v>1020.8926394350499</v>
      </c>
    </row>
    <row r="1816" spans="1:24" x14ac:dyDescent="0.25">
      <c r="A1816">
        <f t="shared" si="405"/>
        <v>1.1579999999999999</v>
      </c>
      <c r="B1816">
        <f t="shared" si="406"/>
        <v>1.3409639999999998</v>
      </c>
      <c r="E1816">
        <v>6.37</v>
      </c>
      <c r="F1816" t="s">
        <v>528</v>
      </c>
      <c r="G1816">
        <v>115.8</v>
      </c>
      <c r="H1816">
        <v>16.3</v>
      </c>
      <c r="I1816">
        <v>0.73699999999999999</v>
      </c>
      <c r="J1816">
        <f t="shared" si="401"/>
        <v>12.155434448650377</v>
      </c>
      <c r="K1816">
        <f t="shared" si="398"/>
        <v>3.2079851297358606</v>
      </c>
      <c r="L1816">
        <f t="shared" si="402"/>
        <v>4.3527613700622263</v>
      </c>
      <c r="M1816">
        <v>78.461857379999998</v>
      </c>
      <c r="N1816">
        <v>40.885918799999999</v>
      </c>
      <c r="O1816">
        <f t="shared" si="403"/>
        <v>55.47614491180461</v>
      </c>
      <c r="P1816">
        <f t="shared" si="404"/>
        <v>2.5083385766871165</v>
      </c>
      <c r="Q1816">
        <v>85</v>
      </c>
      <c r="R1816">
        <v>53</v>
      </c>
      <c r="S1816">
        <v>63.666666669999998</v>
      </c>
      <c r="T1816">
        <v>32</v>
      </c>
      <c r="U1816">
        <v>1557.1783278599087</v>
      </c>
      <c r="V1816">
        <v>1147.6404276327528</v>
      </c>
      <c r="W1816">
        <f t="shared" si="399"/>
        <v>1587.7047827897429</v>
      </c>
      <c r="X1816">
        <f t="shared" si="400"/>
        <v>1170.1384249160405</v>
      </c>
    </row>
    <row r="1817" spans="1:24" x14ac:dyDescent="0.25">
      <c r="A1817">
        <f t="shared" si="405"/>
        <v>1.214</v>
      </c>
      <c r="B1817">
        <f t="shared" si="406"/>
        <v>1.4737959999999999</v>
      </c>
      <c r="E1817">
        <v>6.43</v>
      </c>
      <c r="F1817" t="s">
        <v>528</v>
      </c>
      <c r="G1817">
        <v>121.4</v>
      </c>
      <c r="H1817">
        <v>23.1</v>
      </c>
      <c r="I1817">
        <v>0.90200000000000002</v>
      </c>
      <c r="J1817">
        <f t="shared" si="401"/>
        <v>15.673811029477623</v>
      </c>
      <c r="K1817">
        <f t="shared" si="398"/>
        <v>3.7779745039131281</v>
      </c>
      <c r="L1817">
        <f t="shared" si="402"/>
        <v>4.1884418003471486</v>
      </c>
      <c r="M1817">
        <v>76.623645240000002</v>
      </c>
      <c r="N1817">
        <v>49.305596100000002</v>
      </c>
      <c r="O1817">
        <f t="shared" si="403"/>
        <v>54.662523392461196</v>
      </c>
      <c r="P1817">
        <f t="shared" si="404"/>
        <v>2.1344413896103895</v>
      </c>
      <c r="Q1817">
        <v>98</v>
      </c>
      <c r="R1817">
        <v>47</v>
      </c>
      <c r="S1817">
        <v>64</v>
      </c>
      <c r="T1817">
        <v>51</v>
      </c>
      <c r="U1817">
        <v>1298.0271016336012</v>
      </c>
      <c r="V1817">
        <v>1170.8204456735084</v>
      </c>
      <c r="W1817">
        <f t="shared" si="399"/>
        <v>1355.2235449701518</v>
      </c>
      <c r="X1817">
        <f t="shared" si="400"/>
        <v>1222.411637563077</v>
      </c>
    </row>
    <row r="1818" spans="1:24" x14ac:dyDescent="0.25">
      <c r="A1818">
        <f t="shared" si="405"/>
        <v>1.214</v>
      </c>
      <c r="B1818">
        <f t="shared" si="406"/>
        <v>1.4737959999999999</v>
      </c>
      <c r="E1818">
        <v>6.46</v>
      </c>
      <c r="F1818" t="s">
        <v>528</v>
      </c>
      <c r="G1818">
        <v>121.4</v>
      </c>
      <c r="H1818">
        <v>20.5</v>
      </c>
      <c r="I1818">
        <v>0.84399999999999997</v>
      </c>
      <c r="J1818">
        <f t="shared" si="401"/>
        <v>13.909659138713907</v>
      </c>
      <c r="K1818">
        <f t="shared" si="398"/>
        <v>3.395927964682389</v>
      </c>
      <c r="L1818">
        <f t="shared" si="402"/>
        <v>4.0236113325620728</v>
      </c>
      <c r="M1818">
        <v>77.398854009999994</v>
      </c>
      <c r="N1818">
        <v>43.875687929999998</v>
      </c>
      <c r="O1818">
        <f t="shared" si="403"/>
        <v>51.98541223933649</v>
      </c>
      <c r="P1818">
        <f t="shared" si="404"/>
        <v>2.1402774600000001</v>
      </c>
      <c r="Q1818">
        <v>101</v>
      </c>
      <c r="R1818">
        <v>62</v>
      </c>
      <c r="S1818">
        <v>75</v>
      </c>
      <c r="T1818">
        <v>39</v>
      </c>
      <c r="U1818">
        <v>1709.374907571962</v>
      </c>
      <c r="V1818">
        <v>1442.7124219907359</v>
      </c>
      <c r="W1818">
        <f t="shared" si="399"/>
        <v>1766.8219297935439</v>
      </c>
      <c r="X1818">
        <f t="shared" si="400"/>
        <v>1491.197708745751</v>
      </c>
    </row>
    <row r="1819" spans="1:24" x14ac:dyDescent="0.25">
      <c r="A1819">
        <f t="shared" si="405"/>
        <v>1.167</v>
      </c>
      <c r="B1819">
        <f t="shared" si="406"/>
        <v>1.3618890000000001</v>
      </c>
      <c r="E1819">
        <v>6.48</v>
      </c>
      <c r="F1819" t="s">
        <v>528</v>
      </c>
      <c r="G1819">
        <v>116.7</v>
      </c>
      <c r="H1819">
        <v>25.8</v>
      </c>
      <c r="I1819">
        <v>0.94599999999999995</v>
      </c>
      <c r="J1819">
        <f t="shared" si="401"/>
        <v>18.944275194233889</v>
      </c>
      <c r="K1819">
        <f t="shared" si="398"/>
        <v>3.4679558101729153</v>
      </c>
      <c r="L1819">
        <f t="shared" si="402"/>
        <v>3.6659152327409257</v>
      </c>
      <c r="M1819">
        <v>70.894415100000003</v>
      </c>
      <c r="N1819">
        <v>48.917193339999997</v>
      </c>
      <c r="O1819">
        <f t="shared" si="403"/>
        <v>51.709506701902747</v>
      </c>
      <c r="P1819">
        <f t="shared" si="404"/>
        <v>1.8960152457364339</v>
      </c>
      <c r="Q1819">
        <v>108</v>
      </c>
      <c r="R1819">
        <v>49</v>
      </c>
      <c r="S1819">
        <v>69</v>
      </c>
      <c r="T1819">
        <v>59</v>
      </c>
      <c r="U1819">
        <v>1410.5469935777801</v>
      </c>
      <c r="V1819">
        <v>1334.3774559245799</v>
      </c>
      <c r="W1819">
        <f t="shared" si="399"/>
        <v>1591.715783634731</v>
      </c>
      <c r="X1819">
        <f t="shared" si="400"/>
        <v>1505.7631313184554</v>
      </c>
    </row>
    <row r="1820" spans="1:24" x14ac:dyDescent="0.25">
      <c r="A1820">
        <f t="shared" si="405"/>
        <v>1.2090000000000001</v>
      </c>
      <c r="B1820">
        <f t="shared" si="406"/>
        <v>1.4616810000000002</v>
      </c>
      <c r="E1820">
        <v>6.48</v>
      </c>
      <c r="F1820" t="s">
        <v>528</v>
      </c>
      <c r="G1820">
        <v>120.9</v>
      </c>
      <c r="H1820">
        <v>17.8</v>
      </c>
      <c r="I1820">
        <v>0.77700000000000002</v>
      </c>
      <c r="J1820">
        <f t="shared" si="401"/>
        <v>12.177759716381344</v>
      </c>
      <c r="K1820">
        <f t="shared" si="398"/>
        <v>3.1758289195795579</v>
      </c>
      <c r="L1820">
        <f t="shared" si="402"/>
        <v>4.0872959067947976</v>
      </c>
      <c r="M1820">
        <v>66.820276500000006</v>
      </c>
      <c r="N1820">
        <v>47.527922449999998</v>
      </c>
      <c r="O1820">
        <f t="shared" si="403"/>
        <v>61.168497361647354</v>
      </c>
      <c r="P1820">
        <f t="shared" si="404"/>
        <v>2.6701080028089885</v>
      </c>
      <c r="Q1820">
        <v>106</v>
      </c>
      <c r="R1820">
        <v>55</v>
      </c>
      <c r="S1820">
        <v>72</v>
      </c>
      <c r="T1820">
        <v>51</v>
      </c>
      <c r="U1820">
        <v>1514.8989538885262</v>
      </c>
      <c r="V1820">
        <v>1177.076487171385</v>
      </c>
      <c r="W1820">
        <f t="shared" si="399"/>
        <v>1813.6997130067559</v>
      </c>
      <c r="X1820">
        <f t="shared" si="400"/>
        <v>1409.2446770062495</v>
      </c>
    </row>
    <row r="1821" spans="1:24" x14ac:dyDescent="0.25">
      <c r="A1821">
        <f t="shared" si="405"/>
        <v>1.246</v>
      </c>
      <c r="B1821">
        <f t="shared" si="406"/>
        <v>1.552516</v>
      </c>
      <c r="E1821">
        <v>6.5</v>
      </c>
      <c r="F1821" t="s">
        <v>528</v>
      </c>
      <c r="G1821">
        <v>124.6</v>
      </c>
      <c r="H1821">
        <v>29.2</v>
      </c>
      <c r="I1821">
        <v>1.042</v>
      </c>
      <c r="J1821">
        <f t="shared" si="401"/>
        <v>18.808179754669194</v>
      </c>
      <c r="K1821">
        <f t="shared" si="398"/>
        <v>4.8007111738055883</v>
      </c>
      <c r="L1821">
        <f t="shared" si="402"/>
        <v>4.6072084201589139</v>
      </c>
      <c r="M1821">
        <v>69.466403159999999</v>
      </c>
      <c r="N1821">
        <v>69.108388450000007</v>
      </c>
      <c r="O1821">
        <f t="shared" si="403"/>
        <v>66.322829606525914</v>
      </c>
      <c r="P1821">
        <f t="shared" si="404"/>
        <v>2.3667256318493153</v>
      </c>
      <c r="Q1821">
        <v>127</v>
      </c>
      <c r="R1821">
        <v>39</v>
      </c>
      <c r="S1821">
        <v>68.333333330000002</v>
      </c>
      <c r="T1821">
        <v>88</v>
      </c>
      <c r="U1821">
        <v>988.78493425496742</v>
      </c>
      <c r="V1821">
        <v>1030.313901493676</v>
      </c>
      <c r="W1821">
        <f t="shared" si="399"/>
        <v>1138.7201746749743</v>
      </c>
      <c r="X1821">
        <f t="shared" si="400"/>
        <v>1186.5464220113233</v>
      </c>
    </row>
    <row r="1822" spans="1:24" x14ac:dyDescent="0.25">
      <c r="A1822">
        <f t="shared" si="405"/>
        <v>1.1559999999999999</v>
      </c>
      <c r="B1822">
        <f t="shared" si="406"/>
        <v>1.3363359999999997</v>
      </c>
      <c r="E1822">
        <v>6.52</v>
      </c>
      <c r="F1822" t="s">
        <v>528</v>
      </c>
      <c r="G1822">
        <v>115.6</v>
      </c>
      <c r="H1822">
        <v>18</v>
      </c>
      <c r="I1822">
        <v>0.78100000000000003</v>
      </c>
      <c r="J1822">
        <f t="shared" si="401"/>
        <v>13.469666311466581</v>
      </c>
      <c r="K1822">
        <f t="shared" si="398"/>
        <v>4.2403139116964494</v>
      </c>
      <c r="L1822">
        <f t="shared" si="402"/>
        <v>5.4293391955140198</v>
      </c>
      <c r="M1822">
        <v>74.971628109999997</v>
      </c>
      <c r="N1822">
        <v>56.558914600000001</v>
      </c>
      <c r="O1822">
        <f t="shared" si="403"/>
        <v>72.418584635083221</v>
      </c>
      <c r="P1822">
        <f t="shared" si="404"/>
        <v>3.1421619222222223</v>
      </c>
      <c r="Q1822">
        <v>103</v>
      </c>
      <c r="R1822">
        <v>56</v>
      </c>
      <c r="S1822">
        <v>71.666666669999998</v>
      </c>
      <c r="T1822">
        <v>47</v>
      </c>
      <c r="U1822">
        <v>1267.1153111202029</v>
      </c>
      <c r="V1822">
        <v>989.61705798487856</v>
      </c>
      <c r="W1822">
        <f t="shared" si="399"/>
        <v>1352.1011540643765</v>
      </c>
      <c r="X1822">
        <f t="shared" si="400"/>
        <v>1055.9910013242782</v>
      </c>
    </row>
    <row r="1823" spans="1:24" x14ac:dyDescent="0.25">
      <c r="A1823">
        <f t="shared" si="405"/>
        <v>1.18</v>
      </c>
      <c r="B1823">
        <f t="shared" si="406"/>
        <v>1.3923999999999999</v>
      </c>
      <c r="E1823">
        <v>6.55</v>
      </c>
      <c r="F1823" t="s">
        <v>528</v>
      </c>
      <c r="G1823">
        <v>118</v>
      </c>
      <c r="H1823">
        <v>20.8</v>
      </c>
      <c r="I1823">
        <v>0.85099999999999998</v>
      </c>
      <c r="J1823">
        <f t="shared" si="401"/>
        <v>14.938236139040507</v>
      </c>
      <c r="K1823">
        <f t="shared" si="398"/>
        <v>3.0731282558556701</v>
      </c>
      <c r="L1823">
        <f t="shared" si="402"/>
        <v>3.6111965403709401</v>
      </c>
      <c r="M1823">
        <v>81.593511969999994</v>
      </c>
      <c r="N1823">
        <v>37.663880149999997</v>
      </c>
      <c r="O1823">
        <f t="shared" si="403"/>
        <v>44.258378554641595</v>
      </c>
      <c r="P1823">
        <f t="shared" si="404"/>
        <v>1.8107634687499998</v>
      </c>
      <c r="Q1823">
        <v>111</v>
      </c>
      <c r="R1823">
        <v>59</v>
      </c>
      <c r="S1823">
        <v>76.333333330000002</v>
      </c>
      <c r="T1823">
        <v>52</v>
      </c>
      <c r="U1823">
        <v>2026.6986042328942</v>
      </c>
      <c r="V1823">
        <v>1724.720512202193</v>
      </c>
      <c r="W1823">
        <f t="shared" si="399"/>
        <v>1987.1174119609543</v>
      </c>
      <c r="X1823">
        <f t="shared" si="400"/>
        <v>1691.0369175787721</v>
      </c>
    </row>
    <row r="1824" spans="1:24" x14ac:dyDescent="0.25">
      <c r="A1824">
        <f t="shared" si="405"/>
        <v>1.204</v>
      </c>
      <c r="B1824">
        <f t="shared" si="406"/>
        <v>1.4496159999999998</v>
      </c>
      <c r="E1824">
        <v>6.55</v>
      </c>
      <c r="F1824" t="s">
        <v>528</v>
      </c>
      <c r="G1824">
        <v>120.4</v>
      </c>
      <c r="H1824">
        <v>23.4</v>
      </c>
      <c r="I1824">
        <v>0.90500000000000003</v>
      </c>
      <c r="J1824">
        <f t="shared" si="401"/>
        <v>16.142205935916824</v>
      </c>
      <c r="K1824">
        <f t="shared" si="398"/>
        <v>4.3726588325307629</v>
      </c>
      <c r="L1824">
        <f t="shared" si="402"/>
        <v>4.8316672182660358</v>
      </c>
      <c r="M1824">
        <v>95.054945050000001</v>
      </c>
      <c r="N1824">
        <v>46.001381940000002</v>
      </c>
      <c r="O1824">
        <f t="shared" si="403"/>
        <v>50.830256287292819</v>
      </c>
      <c r="P1824">
        <f t="shared" si="404"/>
        <v>1.9658710230769232</v>
      </c>
      <c r="Q1824">
        <v>108</v>
      </c>
      <c r="R1824">
        <v>82</v>
      </c>
      <c r="S1824">
        <v>90.666666669999998</v>
      </c>
      <c r="T1824">
        <v>26</v>
      </c>
      <c r="U1824">
        <v>1970.9552810447587</v>
      </c>
      <c r="V1824">
        <v>1783.7145293455067</v>
      </c>
      <c r="W1824">
        <f t="shared" si="399"/>
        <v>1658.7924215898613</v>
      </c>
      <c r="X1824">
        <f t="shared" si="400"/>
        <v>1501.2071415388245</v>
      </c>
    </row>
    <row r="1825" spans="1:24" x14ac:dyDescent="0.25">
      <c r="A1825">
        <f t="shared" si="405"/>
        <v>1.268</v>
      </c>
      <c r="B1825">
        <f t="shared" si="406"/>
        <v>1.6078240000000001</v>
      </c>
      <c r="E1825">
        <v>6.55</v>
      </c>
      <c r="F1825" t="s">
        <v>528</v>
      </c>
      <c r="G1825">
        <v>126.8</v>
      </c>
      <c r="H1825">
        <v>34.799999999999997</v>
      </c>
      <c r="I1825">
        <v>1.153</v>
      </c>
      <c r="J1825">
        <f t="shared" si="401"/>
        <v>21.644160057319702</v>
      </c>
      <c r="K1825">
        <f t="shared" si="398"/>
        <v>4.6305136977996417</v>
      </c>
      <c r="L1825">
        <f t="shared" si="402"/>
        <v>4.0160569798782664</v>
      </c>
      <c r="M1825">
        <v>68.570714109999997</v>
      </c>
      <c r="N1825">
        <v>67.529028359999998</v>
      </c>
      <c r="O1825">
        <f t="shared" si="403"/>
        <v>58.568107857762357</v>
      </c>
      <c r="P1825">
        <f t="shared" si="404"/>
        <v>1.9404893206896552</v>
      </c>
      <c r="Q1825">
        <v>107</v>
      </c>
      <c r="R1825">
        <v>61</v>
      </c>
      <c r="S1825">
        <v>76.333333330000002</v>
      </c>
      <c r="T1825">
        <v>46</v>
      </c>
      <c r="U1825">
        <v>1130.3780786399577</v>
      </c>
      <c r="V1825">
        <v>1303.3259246718712</v>
      </c>
      <c r="W1825">
        <f t="shared" si="399"/>
        <v>1318.7881658360727</v>
      </c>
      <c r="X1825">
        <f t="shared" si="400"/>
        <v>1520.5627552089918</v>
      </c>
    </row>
    <row r="1826" spans="1:24" x14ac:dyDescent="0.25">
      <c r="A1826">
        <f t="shared" si="405"/>
        <v>1.238</v>
      </c>
      <c r="B1826">
        <f t="shared" si="406"/>
        <v>1.5326439999999999</v>
      </c>
      <c r="E1826">
        <v>6.56</v>
      </c>
      <c r="F1826" t="s">
        <v>528</v>
      </c>
      <c r="G1826">
        <v>123.8</v>
      </c>
      <c r="H1826">
        <v>23.7</v>
      </c>
      <c r="I1826">
        <v>0.92100000000000004</v>
      </c>
      <c r="J1826">
        <f t="shared" si="401"/>
        <v>15.4634735789916</v>
      </c>
      <c r="K1826">
        <f t="shared" si="398"/>
        <v>4.7892353467186171</v>
      </c>
      <c r="L1826">
        <f t="shared" si="402"/>
        <v>5.2000383786304196</v>
      </c>
      <c r="M1826">
        <v>92.803030300000003</v>
      </c>
      <c r="N1826">
        <v>51.60645435</v>
      </c>
      <c r="O1826">
        <f t="shared" si="403"/>
        <v>56.033066612377844</v>
      </c>
      <c r="P1826">
        <f t="shared" si="404"/>
        <v>2.1774875253164558</v>
      </c>
      <c r="Q1826">
        <v>119</v>
      </c>
      <c r="R1826">
        <v>79</v>
      </c>
      <c r="S1826">
        <v>92.333333330000002</v>
      </c>
      <c r="T1826">
        <v>40</v>
      </c>
      <c r="U1826">
        <v>1789.1818861219635</v>
      </c>
      <c r="V1826">
        <v>1647.8365171183284</v>
      </c>
      <c r="W1826">
        <f t="shared" si="399"/>
        <v>1542.3478137195814</v>
      </c>
      <c r="X1826">
        <f t="shared" si="400"/>
        <v>1420.5023364357346</v>
      </c>
    </row>
    <row r="1827" spans="1:24" x14ac:dyDescent="0.25">
      <c r="A1827">
        <f t="shared" si="405"/>
        <v>1.214</v>
      </c>
      <c r="B1827">
        <f t="shared" si="406"/>
        <v>1.4737959999999999</v>
      </c>
      <c r="E1827">
        <v>6.58</v>
      </c>
      <c r="F1827" t="s">
        <v>528</v>
      </c>
      <c r="G1827">
        <v>121.4</v>
      </c>
      <c r="H1827">
        <v>21.7</v>
      </c>
      <c r="I1827">
        <v>0.876</v>
      </c>
      <c r="J1827">
        <f t="shared" si="401"/>
        <v>14.723883088297161</v>
      </c>
      <c r="K1827">
        <f t="shared" si="398"/>
        <v>4.5083197788720257</v>
      </c>
      <c r="L1827">
        <f t="shared" si="402"/>
        <v>5.1464837658356455</v>
      </c>
      <c r="M1827">
        <v>77.51491901</v>
      </c>
      <c r="N1827">
        <v>58.160671989999997</v>
      </c>
      <c r="O1827">
        <f t="shared" si="403"/>
        <v>66.393461175799089</v>
      </c>
      <c r="P1827">
        <f t="shared" si="404"/>
        <v>2.6802152990783408</v>
      </c>
      <c r="Q1827">
        <v>117</v>
      </c>
      <c r="R1827">
        <v>52</v>
      </c>
      <c r="S1827">
        <v>73.666666669999998</v>
      </c>
      <c r="T1827">
        <v>65</v>
      </c>
      <c r="U1827">
        <v>1266.6061816250344</v>
      </c>
      <c r="V1827">
        <v>1109.5470151035302</v>
      </c>
      <c r="W1827">
        <f t="shared" si="399"/>
        <v>1307.2128026984151</v>
      </c>
      <c r="X1827">
        <f t="shared" si="400"/>
        <v>1145.1184151638117</v>
      </c>
    </row>
    <row r="1828" spans="1:24" x14ac:dyDescent="0.25">
      <c r="A1828">
        <f t="shared" si="405"/>
        <v>1.1850000000000001</v>
      </c>
      <c r="B1828">
        <f t="shared" si="406"/>
        <v>1.4042250000000001</v>
      </c>
      <c r="E1828">
        <v>6.59</v>
      </c>
      <c r="F1828" t="s">
        <v>528</v>
      </c>
      <c r="G1828">
        <v>118.5</v>
      </c>
      <c r="H1828">
        <v>22.1</v>
      </c>
      <c r="I1828">
        <v>0.874</v>
      </c>
      <c r="J1828">
        <f t="shared" si="401"/>
        <v>15.738218590325625</v>
      </c>
      <c r="K1828">
        <f t="shared" si="398"/>
        <v>3.3451822211767541</v>
      </c>
      <c r="L1828">
        <f t="shared" si="402"/>
        <v>3.8274396123303824</v>
      </c>
      <c r="M1828">
        <v>74.72262757</v>
      </c>
      <c r="N1828">
        <v>44.767995050000003</v>
      </c>
      <c r="O1828">
        <f t="shared" si="403"/>
        <v>51.221962299771171</v>
      </c>
      <c r="P1828">
        <f t="shared" si="404"/>
        <v>2.025701133484163</v>
      </c>
      <c r="Q1828">
        <v>118</v>
      </c>
      <c r="R1828">
        <v>64</v>
      </c>
      <c r="S1828">
        <v>82</v>
      </c>
      <c r="T1828">
        <v>54</v>
      </c>
      <c r="U1828">
        <v>1831.6656778668937</v>
      </c>
      <c r="V1828">
        <v>1600.8758024556651</v>
      </c>
      <c r="W1828">
        <f t="shared" si="399"/>
        <v>1961.0291955014488</v>
      </c>
      <c r="X1828">
        <f t="shared" si="400"/>
        <v>1713.9395168682663</v>
      </c>
    </row>
    <row r="1829" spans="1:24" x14ac:dyDescent="0.25">
      <c r="A1829">
        <f t="shared" si="405"/>
        <v>1.214</v>
      </c>
      <c r="B1829">
        <f t="shared" si="406"/>
        <v>1.4737959999999999</v>
      </c>
      <c r="E1829">
        <v>6.6</v>
      </c>
      <c r="F1829" t="s">
        <v>528</v>
      </c>
      <c r="G1829">
        <v>121.4</v>
      </c>
      <c r="H1829">
        <v>20.8</v>
      </c>
      <c r="I1829">
        <v>0.85799999999999998</v>
      </c>
      <c r="J1829">
        <f t="shared" si="401"/>
        <v>14.11321512610972</v>
      </c>
      <c r="K1829">
        <f t="shared" si="398"/>
        <v>4.3290685648726388</v>
      </c>
      <c r="L1829">
        <f t="shared" si="402"/>
        <v>5.0455344578935186</v>
      </c>
      <c r="M1829">
        <v>85.863280540000005</v>
      </c>
      <c r="N1829">
        <v>50.4181594</v>
      </c>
      <c r="O1829">
        <f t="shared" si="403"/>
        <v>58.762423543123546</v>
      </c>
      <c r="P1829">
        <f t="shared" si="404"/>
        <v>2.4239499711538461</v>
      </c>
      <c r="Q1829">
        <v>108</v>
      </c>
      <c r="R1829">
        <v>54</v>
      </c>
      <c r="S1829">
        <v>72</v>
      </c>
      <c r="T1829">
        <v>54</v>
      </c>
      <c r="U1829">
        <v>1428.0568917396854</v>
      </c>
      <c r="V1829">
        <v>1225.2728131126501</v>
      </c>
      <c r="W1829">
        <f t="shared" si="399"/>
        <v>1330.5402567975864</v>
      </c>
      <c r="X1829">
        <f t="shared" si="400"/>
        <v>1141.6035403323292</v>
      </c>
    </row>
    <row r="1830" spans="1:24" x14ac:dyDescent="0.25">
      <c r="A1830">
        <f t="shared" si="405"/>
        <v>1.242</v>
      </c>
      <c r="B1830">
        <f t="shared" si="406"/>
        <v>1.542564</v>
      </c>
      <c r="E1830">
        <v>6.6</v>
      </c>
      <c r="F1830" t="s">
        <v>528</v>
      </c>
      <c r="G1830">
        <v>124.2</v>
      </c>
      <c r="H1830">
        <v>24.1</v>
      </c>
      <c r="I1830">
        <v>0.93500000000000005</v>
      </c>
      <c r="J1830">
        <f t="shared" si="401"/>
        <v>15.623338804743272</v>
      </c>
      <c r="K1830">
        <f t="shared" si="398"/>
        <v>3.3272295514964503</v>
      </c>
      <c r="L1830">
        <f t="shared" si="402"/>
        <v>3.5585342796753476</v>
      </c>
      <c r="M1830">
        <v>64.516129030000002</v>
      </c>
      <c r="N1830">
        <v>51.572058050000003</v>
      </c>
      <c r="O1830">
        <f t="shared" si="403"/>
        <v>55.157281336898393</v>
      </c>
      <c r="P1830">
        <f t="shared" si="404"/>
        <v>2.1399194211618258</v>
      </c>
      <c r="Q1830">
        <v>92</v>
      </c>
      <c r="R1830">
        <v>53</v>
      </c>
      <c r="S1830">
        <v>66</v>
      </c>
      <c r="T1830">
        <v>39</v>
      </c>
      <c r="U1830">
        <v>1279.7627726241187</v>
      </c>
      <c r="V1830">
        <v>1196.5781924035512</v>
      </c>
      <c r="W1830">
        <f t="shared" si="399"/>
        <v>1586.905838109449</v>
      </c>
      <c r="X1830">
        <f t="shared" si="400"/>
        <v>1483.7569586323348</v>
      </c>
    </row>
    <row r="1831" spans="1:24" x14ac:dyDescent="0.25">
      <c r="A1831">
        <f t="shared" si="405"/>
        <v>1.2009999999999998</v>
      </c>
      <c r="B1831">
        <f t="shared" si="406"/>
        <v>1.4424009999999996</v>
      </c>
      <c r="E1831">
        <v>6.64</v>
      </c>
      <c r="F1831" t="s">
        <v>528</v>
      </c>
      <c r="G1831">
        <v>120.1</v>
      </c>
      <c r="H1831">
        <v>26</v>
      </c>
      <c r="I1831">
        <v>0.95899999999999996</v>
      </c>
      <c r="J1831">
        <f t="shared" si="401"/>
        <v>18.025500536951935</v>
      </c>
      <c r="K1831">
        <f t="shared" si="398"/>
        <v>5.282331137505337</v>
      </c>
      <c r="L1831">
        <f t="shared" si="402"/>
        <v>5.5081659410900281</v>
      </c>
      <c r="M1831">
        <v>101.596778</v>
      </c>
      <c r="N1831">
        <v>51.993097040000002</v>
      </c>
      <c r="O1831">
        <f t="shared" si="403"/>
        <v>54.215951032325343</v>
      </c>
      <c r="P1831">
        <f t="shared" si="404"/>
        <v>1.9997345015384616</v>
      </c>
      <c r="Q1831">
        <v>100</v>
      </c>
      <c r="R1831">
        <v>43</v>
      </c>
      <c r="S1831">
        <v>62</v>
      </c>
      <c r="T1831">
        <v>57</v>
      </c>
      <c r="U1831">
        <v>1192.4659912507493</v>
      </c>
      <c r="V1831">
        <v>1143.5748856094685</v>
      </c>
      <c r="W1831">
        <f t="shared" si="399"/>
        <v>938.97937688594754</v>
      </c>
      <c r="X1831">
        <f t="shared" si="400"/>
        <v>900.48122243362366</v>
      </c>
    </row>
    <row r="1832" spans="1:24" x14ac:dyDescent="0.25">
      <c r="A1832">
        <f t="shared" si="405"/>
        <v>1.2229999999999999</v>
      </c>
      <c r="B1832">
        <f t="shared" si="406"/>
        <v>1.4957289999999996</v>
      </c>
      <c r="E1832">
        <v>6.64</v>
      </c>
      <c r="F1832" t="s">
        <v>528</v>
      </c>
      <c r="G1832">
        <v>122.3</v>
      </c>
      <c r="H1832">
        <v>23.4</v>
      </c>
      <c r="I1832">
        <v>0.90900000000000003</v>
      </c>
      <c r="J1832">
        <f t="shared" si="401"/>
        <v>15.644545235132838</v>
      </c>
      <c r="K1832">
        <f t="shared" si="398"/>
        <v>5.6514611889856479</v>
      </c>
      <c r="L1832">
        <f t="shared" si="402"/>
        <v>6.2172290307872915</v>
      </c>
      <c r="M1832">
        <v>103.5087719</v>
      </c>
      <c r="N1832">
        <v>54.598862349999997</v>
      </c>
      <c r="O1832">
        <f t="shared" si="403"/>
        <v>60.064755060506045</v>
      </c>
      <c r="P1832">
        <f t="shared" si="404"/>
        <v>2.3332847158119661</v>
      </c>
      <c r="Q1832">
        <v>111</v>
      </c>
      <c r="R1832">
        <v>66</v>
      </c>
      <c r="S1832">
        <v>81</v>
      </c>
      <c r="T1832">
        <v>45</v>
      </c>
      <c r="U1832">
        <v>1483.5473948295555</v>
      </c>
      <c r="V1832">
        <v>1348.5445819000661</v>
      </c>
      <c r="W1832">
        <f t="shared" si="399"/>
        <v>1146.6061224359328</v>
      </c>
      <c r="X1832">
        <f t="shared" si="400"/>
        <v>1042.264965294263</v>
      </c>
    </row>
    <row r="1833" spans="1:24" x14ac:dyDescent="0.25">
      <c r="A1833">
        <f t="shared" si="405"/>
        <v>1.101</v>
      </c>
      <c r="B1833">
        <f t="shared" si="406"/>
        <v>1.2122009999999999</v>
      </c>
      <c r="E1833">
        <v>6.65</v>
      </c>
      <c r="F1833" t="s">
        <v>528</v>
      </c>
      <c r="G1833">
        <v>110.1</v>
      </c>
      <c r="H1833">
        <v>16.899999999999999</v>
      </c>
      <c r="I1833">
        <v>0.73599999999999999</v>
      </c>
      <c r="J1833">
        <f t="shared" si="401"/>
        <v>13.941582295345409</v>
      </c>
      <c r="K1833">
        <f t="shared" si="398"/>
        <v>3.2390559351630235</v>
      </c>
      <c r="L1833">
        <f t="shared" si="402"/>
        <v>4.4008912162541085</v>
      </c>
      <c r="M1833">
        <v>107.1656414</v>
      </c>
      <c r="N1833">
        <v>30.224761340000001</v>
      </c>
      <c r="O1833">
        <f t="shared" si="403"/>
        <v>41.066251820652177</v>
      </c>
      <c r="P1833">
        <f t="shared" si="404"/>
        <v>1.7884474165680475</v>
      </c>
      <c r="Q1833">
        <v>102</v>
      </c>
      <c r="R1833">
        <v>58</v>
      </c>
      <c r="S1833">
        <v>72.666666669999998</v>
      </c>
      <c r="T1833">
        <v>44</v>
      </c>
      <c r="U1833">
        <v>2404.2097753086837</v>
      </c>
      <c r="V1833">
        <v>1769.4983946271911</v>
      </c>
      <c r="W1833">
        <f t="shared" si="399"/>
        <v>1794.7616373310366</v>
      </c>
      <c r="X1833">
        <f t="shared" si="400"/>
        <v>1320.9445650756429</v>
      </c>
    </row>
    <row r="1834" spans="1:24" x14ac:dyDescent="0.25">
      <c r="A1834">
        <f t="shared" si="405"/>
        <v>1.294</v>
      </c>
      <c r="B1834">
        <f t="shared" si="406"/>
        <v>1.674436</v>
      </c>
      <c r="E1834">
        <v>6.65</v>
      </c>
      <c r="F1834" t="s">
        <v>528</v>
      </c>
      <c r="G1834">
        <v>129.4</v>
      </c>
      <c r="H1834">
        <v>27.7</v>
      </c>
      <c r="I1834">
        <v>1.018</v>
      </c>
      <c r="J1834">
        <f t="shared" si="401"/>
        <v>16.542883693374961</v>
      </c>
      <c r="K1834">
        <f t="shared" si="398"/>
        <v>5.1160583544281906</v>
      </c>
      <c r="L1834">
        <f t="shared" si="402"/>
        <v>5.0255975976701279</v>
      </c>
      <c r="M1834">
        <v>69.657885750000005</v>
      </c>
      <c r="N1834">
        <v>73.445501530000001</v>
      </c>
      <c r="O1834">
        <f t="shared" si="403"/>
        <v>72.146858084479376</v>
      </c>
      <c r="P1834">
        <f t="shared" si="404"/>
        <v>2.651462149097473</v>
      </c>
      <c r="Q1834">
        <v>97</v>
      </c>
      <c r="R1834">
        <v>53</v>
      </c>
      <c r="S1834">
        <v>67.666666669999998</v>
      </c>
      <c r="T1834">
        <v>44</v>
      </c>
      <c r="U1834">
        <v>921.31805570638585</v>
      </c>
      <c r="V1834">
        <v>937.90178070910076</v>
      </c>
      <c r="W1834">
        <f t="shared" si="399"/>
        <v>1058.1062526220999</v>
      </c>
      <c r="X1834">
        <f t="shared" si="400"/>
        <v>1077.1521651692976</v>
      </c>
    </row>
    <row r="1835" spans="1:24" x14ac:dyDescent="0.25">
      <c r="A1835">
        <f t="shared" si="405"/>
        <v>1.1079999999999999</v>
      </c>
      <c r="B1835">
        <f t="shared" si="406"/>
        <v>1.2276639999999996</v>
      </c>
      <c r="E1835">
        <v>6.66</v>
      </c>
      <c r="F1835" t="s">
        <v>528</v>
      </c>
      <c r="G1835">
        <v>110.8</v>
      </c>
      <c r="H1835">
        <v>18.100000000000001</v>
      </c>
      <c r="I1835">
        <v>0.76600000000000001</v>
      </c>
      <c r="J1835">
        <f t="shared" si="401"/>
        <v>14.743447718594018</v>
      </c>
      <c r="K1835">
        <f t="shared" si="398"/>
        <v>4.0791449288849408</v>
      </c>
      <c r="L1835">
        <f t="shared" si="402"/>
        <v>5.3252544763510974</v>
      </c>
      <c r="M1835">
        <v>86.324786320000001</v>
      </c>
      <c r="N1835">
        <v>47.253461059999999</v>
      </c>
      <c r="O1835">
        <f t="shared" si="403"/>
        <v>61.688591462140991</v>
      </c>
      <c r="P1835">
        <f t="shared" si="404"/>
        <v>2.610688456353591</v>
      </c>
      <c r="Q1835">
        <v>104</v>
      </c>
      <c r="R1835">
        <v>55</v>
      </c>
      <c r="S1835">
        <v>71.333333330000002</v>
      </c>
      <c r="T1835">
        <v>49</v>
      </c>
      <c r="U1835">
        <v>1509.5895989380467</v>
      </c>
      <c r="V1835">
        <v>1156.3456327865438</v>
      </c>
      <c r="W1835">
        <f t="shared" si="399"/>
        <v>1398.9860046379752</v>
      </c>
      <c r="X1835">
        <f t="shared" si="400"/>
        <v>1071.6232795526889</v>
      </c>
    </row>
    <row r="1836" spans="1:24" x14ac:dyDescent="0.25">
      <c r="A1836">
        <f t="shared" si="405"/>
        <v>1.2</v>
      </c>
      <c r="B1836">
        <f t="shared" si="406"/>
        <v>1.44</v>
      </c>
      <c r="E1836">
        <v>6.66</v>
      </c>
      <c r="F1836" t="s">
        <v>528</v>
      </c>
      <c r="G1836">
        <v>120</v>
      </c>
      <c r="H1836">
        <v>20.399999999999999</v>
      </c>
      <c r="I1836">
        <v>0.83699999999999997</v>
      </c>
      <c r="J1836">
        <f t="shared" si="401"/>
        <v>14.166666666666666</v>
      </c>
      <c r="K1836">
        <f t="shared" si="398"/>
        <v>6.3099260009370042</v>
      </c>
      <c r="L1836">
        <f t="shared" si="402"/>
        <v>7.5387407418602201</v>
      </c>
      <c r="M1836">
        <v>107.83904200000001</v>
      </c>
      <c r="N1836">
        <v>58.512444879999997</v>
      </c>
      <c r="O1836">
        <f t="shared" si="403"/>
        <v>69.907341553166063</v>
      </c>
      <c r="P1836">
        <f t="shared" si="404"/>
        <v>2.8682571019607845</v>
      </c>
      <c r="Q1836">
        <v>112</v>
      </c>
      <c r="R1836">
        <v>73</v>
      </c>
      <c r="S1836">
        <v>86</v>
      </c>
      <c r="T1836">
        <v>39</v>
      </c>
      <c r="U1836">
        <v>1469.772800920774</v>
      </c>
      <c r="V1836">
        <v>1230.1998343706878</v>
      </c>
      <c r="W1836">
        <f t="shared" si="399"/>
        <v>1090.3455918466145</v>
      </c>
      <c r="X1836">
        <f t="shared" si="400"/>
        <v>912.61926037561636</v>
      </c>
    </row>
    <row r="1837" spans="1:24" x14ac:dyDescent="0.25">
      <c r="A1837">
        <f t="shared" si="405"/>
        <v>1.1159999999999999</v>
      </c>
      <c r="B1837">
        <f t="shared" si="406"/>
        <v>1.2454559999999997</v>
      </c>
      <c r="E1837">
        <v>6.67</v>
      </c>
      <c r="F1837" t="s">
        <v>528</v>
      </c>
      <c r="G1837">
        <v>111.6</v>
      </c>
      <c r="H1837">
        <v>17.5</v>
      </c>
      <c r="I1837">
        <v>0.75800000000000001</v>
      </c>
      <c r="J1837">
        <f t="shared" si="401"/>
        <v>14.05107848049229</v>
      </c>
      <c r="K1837">
        <f t="shared" si="398"/>
        <v>3.8945836964833078</v>
      </c>
      <c r="L1837">
        <f t="shared" si="402"/>
        <v>5.1379732143579258</v>
      </c>
      <c r="M1837">
        <v>88.489288490000007</v>
      </c>
      <c r="N1837">
        <v>44.011922380000001</v>
      </c>
      <c r="O1837">
        <f t="shared" si="403"/>
        <v>58.063222137203169</v>
      </c>
      <c r="P1837">
        <f t="shared" si="404"/>
        <v>2.5149669931428571</v>
      </c>
      <c r="Q1837">
        <v>126</v>
      </c>
      <c r="R1837">
        <v>78</v>
      </c>
      <c r="S1837">
        <v>94</v>
      </c>
      <c r="T1837">
        <v>48</v>
      </c>
      <c r="U1837">
        <v>2135.7849172867691</v>
      </c>
      <c r="V1837">
        <v>1618.924967303371</v>
      </c>
      <c r="W1837">
        <f t="shared" si="399"/>
        <v>1930.8867355425778</v>
      </c>
      <c r="X1837">
        <f t="shared" si="400"/>
        <v>1463.612145541274</v>
      </c>
    </row>
    <row r="1838" spans="1:24" x14ac:dyDescent="0.25">
      <c r="A1838">
        <f t="shared" si="405"/>
        <v>1.1540000000000001</v>
      </c>
      <c r="B1838">
        <f t="shared" si="406"/>
        <v>1.3317160000000003</v>
      </c>
      <c r="E1838">
        <v>6.7</v>
      </c>
      <c r="F1838" t="s">
        <v>528</v>
      </c>
      <c r="G1838">
        <v>115.4</v>
      </c>
      <c r="H1838">
        <v>17.600000000000001</v>
      </c>
      <c r="I1838">
        <v>0.77100000000000002</v>
      </c>
      <c r="J1838">
        <f t="shared" si="401"/>
        <v>13.216031045658381</v>
      </c>
      <c r="K1838">
        <f t="shared" si="398"/>
        <v>3.0633761583985391</v>
      </c>
      <c r="L1838">
        <f t="shared" si="402"/>
        <v>3.9732505296997913</v>
      </c>
      <c r="M1838">
        <v>71.729179479999999</v>
      </c>
      <c r="N1838">
        <v>42.707531029999998</v>
      </c>
      <c r="O1838">
        <f t="shared" si="403"/>
        <v>55.392387846952005</v>
      </c>
      <c r="P1838">
        <f t="shared" si="404"/>
        <v>2.4265642630681814</v>
      </c>
      <c r="Q1838">
        <v>90</v>
      </c>
      <c r="R1838">
        <v>45</v>
      </c>
      <c r="S1838">
        <v>60</v>
      </c>
      <c r="T1838">
        <v>45</v>
      </c>
      <c r="U1838">
        <v>1404.9044408081766</v>
      </c>
      <c r="V1838">
        <v>1083.1813238631041</v>
      </c>
      <c r="W1838">
        <f t="shared" si="399"/>
        <v>1566.8986607603968</v>
      </c>
      <c r="X1838">
        <f t="shared" si="400"/>
        <v>1208.078867446266</v>
      </c>
    </row>
    <row r="1839" spans="1:24" x14ac:dyDescent="0.25">
      <c r="A1839">
        <f t="shared" si="405"/>
        <v>1.135</v>
      </c>
      <c r="B1839">
        <f t="shared" si="406"/>
        <v>1.288225</v>
      </c>
      <c r="E1839">
        <v>6.72</v>
      </c>
      <c r="F1839" t="s">
        <v>528</v>
      </c>
      <c r="G1839">
        <v>113.5</v>
      </c>
      <c r="H1839">
        <v>19.2</v>
      </c>
      <c r="I1839">
        <v>0.80500000000000005</v>
      </c>
      <c r="J1839">
        <f t="shared" si="401"/>
        <v>14.904228686758913</v>
      </c>
      <c r="K1839">
        <f t="shared" ref="K1839:K1867" si="407">(M1839*N1839)/1000</f>
        <v>3.3112535059525694</v>
      </c>
      <c r="L1839">
        <f t="shared" si="402"/>
        <v>4.1133583924876636</v>
      </c>
      <c r="M1839">
        <v>96.925600369999998</v>
      </c>
      <c r="N1839">
        <v>34.162837199999998</v>
      </c>
      <c r="O1839">
        <f t="shared" si="403"/>
        <v>42.438307080745339</v>
      </c>
      <c r="P1839">
        <f t="shared" si="404"/>
        <v>1.7793144375000001</v>
      </c>
      <c r="Q1839">
        <v>117</v>
      </c>
      <c r="R1839">
        <v>48</v>
      </c>
      <c r="S1839">
        <v>71</v>
      </c>
      <c r="T1839">
        <v>69</v>
      </c>
      <c r="U1839">
        <v>2078.2817183579823</v>
      </c>
      <c r="V1839">
        <v>1673.0167832781758</v>
      </c>
      <c r="W1839">
        <f t="shared" ref="W1839:W1902" si="408">S1839*80/K1839</f>
        <v>1715.3624721843814</v>
      </c>
      <c r="X1839">
        <f t="shared" ref="X1839:X1902" si="409">W1839*I1839</f>
        <v>1380.866790108427</v>
      </c>
    </row>
    <row r="1840" spans="1:24" x14ac:dyDescent="0.25">
      <c r="A1840">
        <f t="shared" si="405"/>
        <v>1.1850000000000001</v>
      </c>
      <c r="B1840">
        <f t="shared" si="406"/>
        <v>1.4042250000000001</v>
      </c>
      <c r="E1840">
        <v>6.72</v>
      </c>
      <c r="F1840" t="s">
        <v>528</v>
      </c>
      <c r="G1840">
        <v>118.5</v>
      </c>
      <c r="H1840">
        <v>26.4</v>
      </c>
      <c r="I1840">
        <v>0.96299999999999997</v>
      </c>
      <c r="J1840">
        <f t="shared" si="401"/>
        <v>18.800405917855041</v>
      </c>
      <c r="K1840">
        <f t="shared" si="407"/>
        <v>4.8773521787269463</v>
      </c>
      <c r="L1840">
        <f t="shared" si="402"/>
        <v>5.0647478491453235</v>
      </c>
      <c r="M1840">
        <v>86.685797820000005</v>
      </c>
      <c r="N1840">
        <v>56.264720420000003</v>
      </c>
      <c r="O1840">
        <f t="shared" si="403"/>
        <v>58.426500955347876</v>
      </c>
      <c r="P1840">
        <f t="shared" si="404"/>
        <v>2.1312394098484853</v>
      </c>
      <c r="Q1840">
        <v>117</v>
      </c>
      <c r="R1840">
        <v>52</v>
      </c>
      <c r="S1840">
        <v>73.666666669999998</v>
      </c>
      <c r="T1840">
        <v>65</v>
      </c>
      <c r="U1840">
        <v>1309.2869940541684</v>
      </c>
      <c r="V1840">
        <v>1260.8433752741641</v>
      </c>
      <c r="W1840">
        <f t="shared" si="408"/>
        <v>1208.305883529255</v>
      </c>
      <c r="X1840">
        <f t="shared" si="409"/>
        <v>1163.5985658386726</v>
      </c>
    </row>
    <row r="1841" spans="1:24" x14ac:dyDescent="0.25">
      <c r="A1841">
        <f t="shared" si="405"/>
        <v>1.1990000000000001</v>
      </c>
      <c r="B1841">
        <f t="shared" si="406"/>
        <v>1.4376010000000001</v>
      </c>
      <c r="E1841">
        <v>6.73</v>
      </c>
      <c r="F1841" t="s">
        <v>528</v>
      </c>
      <c r="G1841">
        <v>119.9</v>
      </c>
      <c r="H1841">
        <v>31.8</v>
      </c>
      <c r="I1841">
        <v>1.0720000000000001</v>
      </c>
      <c r="J1841">
        <f t="shared" si="401"/>
        <v>22.120184947005463</v>
      </c>
      <c r="K1841">
        <f t="shared" si="407"/>
        <v>3.2077690712345768</v>
      </c>
      <c r="L1841">
        <f t="shared" si="402"/>
        <v>2.9923218948083736</v>
      </c>
      <c r="M1841">
        <v>69.773731470000001</v>
      </c>
      <c r="N1841">
        <v>45.973878759999998</v>
      </c>
      <c r="O1841">
        <f t="shared" si="403"/>
        <v>42.886080932835817</v>
      </c>
      <c r="P1841">
        <f t="shared" si="404"/>
        <v>1.445719457861635</v>
      </c>
      <c r="Q1841">
        <v>93</v>
      </c>
      <c r="R1841">
        <v>54</v>
      </c>
      <c r="S1841">
        <v>67</v>
      </c>
      <c r="T1841">
        <v>39</v>
      </c>
      <c r="U1841">
        <v>1457.3492993654904</v>
      </c>
      <c r="V1841">
        <v>1562.2784489198059</v>
      </c>
      <c r="W1841">
        <f t="shared" si="408"/>
        <v>1670.9432259527</v>
      </c>
      <c r="X1841">
        <f t="shared" si="409"/>
        <v>1791.2511382212945</v>
      </c>
    </row>
    <row r="1842" spans="1:24" x14ac:dyDescent="0.25">
      <c r="A1842">
        <f t="shared" si="405"/>
        <v>1.2370000000000001</v>
      </c>
      <c r="B1842">
        <f t="shared" si="406"/>
        <v>1.5301690000000003</v>
      </c>
      <c r="E1842">
        <v>6.73</v>
      </c>
      <c r="F1842" t="s">
        <v>528</v>
      </c>
      <c r="G1842">
        <v>123.7</v>
      </c>
      <c r="H1842">
        <v>22.6</v>
      </c>
      <c r="I1842">
        <v>0.89400000000000002</v>
      </c>
      <c r="J1842">
        <f t="shared" si="401"/>
        <v>14.769610415581544</v>
      </c>
      <c r="K1842">
        <f t="shared" si="407"/>
        <v>4.1403343484632815</v>
      </c>
      <c r="L1842">
        <f t="shared" si="402"/>
        <v>4.6312464747911424</v>
      </c>
      <c r="M1842">
        <v>80.73059361</v>
      </c>
      <c r="N1842">
        <v>51.285815739999997</v>
      </c>
      <c r="O1842">
        <f t="shared" si="403"/>
        <v>57.366684272930641</v>
      </c>
      <c r="P1842">
        <f t="shared" si="404"/>
        <v>2.2692838823008845</v>
      </c>
      <c r="Q1842">
        <v>112</v>
      </c>
      <c r="R1842">
        <v>65</v>
      </c>
      <c r="S1842">
        <v>80.666666669999998</v>
      </c>
      <c r="T1842">
        <v>47</v>
      </c>
      <c r="U1842">
        <v>1572.8845394397151</v>
      </c>
      <c r="V1842">
        <v>1406.1587782591052</v>
      </c>
      <c r="W1842">
        <f t="shared" si="408"/>
        <v>1558.6502901620026</v>
      </c>
      <c r="X1842">
        <f t="shared" si="409"/>
        <v>1393.4333594048303</v>
      </c>
    </row>
    <row r="1843" spans="1:24" x14ac:dyDescent="0.25">
      <c r="A1843">
        <f t="shared" si="405"/>
        <v>1.21</v>
      </c>
      <c r="B1843">
        <f t="shared" si="406"/>
        <v>1.4641</v>
      </c>
      <c r="E1843">
        <v>6.74</v>
      </c>
      <c r="F1843" t="s">
        <v>528</v>
      </c>
      <c r="G1843">
        <v>121</v>
      </c>
      <c r="H1843">
        <v>25.9</v>
      </c>
      <c r="I1843">
        <v>0.96499999999999997</v>
      </c>
      <c r="J1843">
        <f t="shared" si="401"/>
        <v>17.690048493955331</v>
      </c>
      <c r="K1843">
        <f t="shared" si="407"/>
        <v>4.7517690560067249</v>
      </c>
      <c r="L1843">
        <f t="shared" si="402"/>
        <v>4.9241130114059324</v>
      </c>
      <c r="M1843">
        <v>80.241982579999998</v>
      </c>
      <c r="N1843">
        <v>59.217991670000004</v>
      </c>
      <c r="O1843">
        <f t="shared" si="403"/>
        <v>61.365794476683945</v>
      </c>
      <c r="P1843">
        <f t="shared" si="404"/>
        <v>2.2864089447876452</v>
      </c>
      <c r="Q1843">
        <v>123</v>
      </c>
      <c r="R1843">
        <v>54</v>
      </c>
      <c r="S1843">
        <v>77</v>
      </c>
      <c r="T1843">
        <v>69</v>
      </c>
      <c r="U1843">
        <v>1300.2805030790737</v>
      </c>
      <c r="V1843">
        <v>1254.770685471306</v>
      </c>
      <c r="W1843">
        <f t="shared" si="408"/>
        <v>1296.3592984833988</v>
      </c>
      <c r="X1843">
        <f t="shared" si="409"/>
        <v>1250.9867230364798</v>
      </c>
    </row>
    <row r="1844" spans="1:24" x14ac:dyDescent="0.25">
      <c r="A1844">
        <f t="shared" si="405"/>
        <v>1.2309999999999999</v>
      </c>
      <c r="B1844">
        <f t="shared" si="406"/>
        <v>1.5153609999999997</v>
      </c>
      <c r="E1844">
        <v>6.75</v>
      </c>
      <c r="F1844" t="s">
        <v>528</v>
      </c>
      <c r="G1844">
        <v>123.1</v>
      </c>
      <c r="H1844">
        <v>25.6</v>
      </c>
      <c r="I1844">
        <v>0.95799999999999996</v>
      </c>
      <c r="J1844">
        <f t="shared" si="401"/>
        <v>16.893664281976378</v>
      </c>
      <c r="K1844">
        <f t="shared" si="407"/>
        <v>5.1934983547452314</v>
      </c>
      <c r="L1844">
        <f t="shared" si="402"/>
        <v>5.4211882617382372</v>
      </c>
      <c r="M1844">
        <v>91.899808320000005</v>
      </c>
      <c r="N1844">
        <v>56.512613569999999</v>
      </c>
      <c r="O1844">
        <f t="shared" si="403"/>
        <v>58.990202056367437</v>
      </c>
      <c r="P1844">
        <f t="shared" si="404"/>
        <v>2.2075239675781249</v>
      </c>
      <c r="Q1844">
        <v>125</v>
      </c>
      <c r="R1844">
        <v>59</v>
      </c>
      <c r="S1844">
        <v>81</v>
      </c>
      <c r="T1844">
        <v>66</v>
      </c>
      <c r="U1844">
        <v>1433.3083338937849</v>
      </c>
      <c r="V1844">
        <v>1373.1093838702459</v>
      </c>
      <c r="W1844">
        <f t="shared" si="408"/>
        <v>1247.7138832785629</v>
      </c>
      <c r="X1844">
        <f t="shared" si="409"/>
        <v>1195.3099001808632</v>
      </c>
    </row>
    <row r="1845" spans="1:24" x14ac:dyDescent="0.25">
      <c r="A1845">
        <f t="shared" si="405"/>
        <v>1.18</v>
      </c>
      <c r="B1845">
        <f t="shared" si="406"/>
        <v>1.3923999999999999</v>
      </c>
      <c r="E1845">
        <v>6.76</v>
      </c>
      <c r="F1845" t="s">
        <v>528</v>
      </c>
      <c r="G1845">
        <v>118</v>
      </c>
      <c r="H1845">
        <v>24.8</v>
      </c>
      <c r="I1845">
        <v>0.92900000000000005</v>
      </c>
      <c r="J1845">
        <f t="shared" si="401"/>
        <v>17.810973858086758</v>
      </c>
      <c r="K1845">
        <f t="shared" si="407"/>
        <v>3.7534731442382383</v>
      </c>
      <c r="L1845">
        <f t="shared" si="402"/>
        <v>4.0403370766827109</v>
      </c>
      <c r="M1845">
        <v>75.632911390000004</v>
      </c>
      <c r="N1845">
        <v>49.627511030000001</v>
      </c>
      <c r="O1845">
        <f t="shared" si="403"/>
        <v>53.420356329386436</v>
      </c>
      <c r="P1845">
        <f t="shared" si="404"/>
        <v>2.0011093157258064</v>
      </c>
      <c r="Q1845">
        <v>120</v>
      </c>
      <c r="R1845">
        <v>83</v>
      </c>
      <c r="S1845">
        <v>95.333333330000002</v>
      </c>
      <c r="T1845">
        <v>37</v>
      </c>
      <c r="U1845">
        <v>1920.9775253965624</v>
      </c>
      <c r="V1845">
        <v>1784.5881210934067</v>
      </c>
      <c r="W1845">
        <f t="shared" si="408"/>
        <v>2031.8958930363735</v>
      </c>
      <c r="X1845">
        <f t="shared" si="409"/>
        <v>1887.631284630791</v>
      </c>
    </row>
    <row r="1846" spans="1:24" x14ac:dyDescent="0.25">
      <c r="A1846">
        <f t="shared" si="405"/>
        <v>1.2749999999999999</v>
      </c>
      <c r="B1846">
        <f t="shared" si="406"/>
        <v>1.6256249999999999</v>
      </c>
      <c r="E1846">
        <v>6.76</v>
      </c>
      <c r="F1846" t="s">
        <v>528</v>
      </c>
      <c r="G1846">
        <v>127.5</v>
      </c>
      <c r="H1846">
        <v>32.299999999999997</v>
      </c>
      <c r="I1846">
        <v>1.107</v>
      </c>
      <c r="J1846">
        <f t="shared" si="401"/>
        <v>19.869281045751634</v>
      </c>
      <c r="K1846">
        <f t="shared" si="407"/>
        <v>4.8251920593832081</v>
      </c>
      <c r="L1846">
        <f t="shared" si="402"/>
        <v>4.3588004149803146</v>
      </c>
      <c r="M1846">
        <v>86.152207360000006</v>
      </c>
      <c r="N1846">
        <v>56.00775891</v>
      </c>
      <c r="O1846">
        <f t="shared" si="403"/>
        <v>50.594181490514906</v>
      </c>
      <c r="P1846">
        <f t="shared" si="404"/>
        <v>1.7339863439628485</v>
      </c>
      <c r="Q1846">
        <v>117</v>
      </c>
      <c r="R1846">
        <v>61</v>
      </c>
      <c r="S1846">
        <v>79.666666669999998</v>
      </c>
      <c r="T1846">
        <v>56</v>
      </c>
      <c r="U1846">
        <v>1422.4219683208173</v>
      </c>
      <c r="V1846">
        <v>1574.6211189311448</v>
      </c>
      <c r="W1846">
        <f t="shared" si="408"/>
        <v>1320.8455239012158</v>
      </c>
      <c r="X1846">
        <f t="shared" si="409"/>
        <v>1462.1759949586458</v>
      </c>
    </row>
    <row r="1847" spans="1:24" x14ac:dyDescent="0.25">
      <c r="A1847">
        <f t="shared" si="405"/>
        <v>1.2649999999999999</v>
      </c>
      <c r="B1847">
        <f t="shared" si="406"/>
        <v>1.6002249999999998</v>
      </c>
      <c r="E1847">
        <v>6.77</v>
      </c>
      <c r="F1847" t="s">
        <v>528</v>
      </c>
      <c r="G1847">
        <v>126.5</v>
      </c>
      <c r="H1847">
        <v>22.6</v>
      </c>
      <c r="I1847">
        <v>0.90900000000000003</v>
      </c>
      <c r="J1847">
        <f t="shared" si="401"/>
        <v>14.12301395116312</v>
      </c>
      <c r="K1847">
        <f t="shared" si="407"/>
        <v>6.1896679809180846</v>
      </c>
      <c r="L1847">
        <f t="shared" si="402"/>
        <v>6.8093157105809512</v>
      </c>
      <c r="M1847">
        <v>102.88432950000001</v>
      </c>
      <c r="N1847">
        <v>60.161426050000003</v>
      </c>
      <c r="O1847">
        <f t="shared" si="403"/>
        <v>66.184187073707378</v>
      </c>
      <c r="P1847">
        <f t="shared" si="404"/>
        <v>2.6620100022123894</v>
      </c>
      <c r="Q1847">
        <v>118</v>
      </c>
      <c r="R1847">
        <v>67</v>
      </c>
      <c r="S1847">
        <v>84</v>
      </c>
      <c r="T1847">
        <v>51</v>
      </c>
      <c r="U1847">
        <v>1396.2434987858801</v>
      </c>
      <c r="V1847">
        <v>1269.1853403963651</v>
      </c>
      <c r="W1847">
        <f t="shared" si="408"/>
        <v>1085.680204611436</v>
      </c>
      <c r="X1847">
        <f t="shared" si="409"/>
        <v>986.8833059917954</v>
      </c>
    </row>
    <row r="1848" spans="1:24" x14ac:dyDescent="0.25">
      <c r="A1848">
        <f t="shared" si="405"/>
        <v>1.169</v>
      </c>
      <c r="B1848">
        <f t="shared" si="406"/>
        <v>1.3665610000000001</v>
      </c>
      <c r="E1848">
        <v>6.78</v>
      </c>
      <c r="F1848" t="s">
        <v>528</v>
      </c>
      <c r="G1848">
        <v>116.9</v>
      </c>
      <c r="H1848">
        <v>21.9</v>
      </c>
      <c r="I1848">
        <v>0.86599999999999999</v>
      </c>
      <c r="J1848">
        <f t="shared" si="401"/>
        <v>16.025629298655527</v>
      </c>
      <c r="K1848">
        <f t="shared" si="407"/>
        <v>3.5509953156182834</v>
      </c>
      <c r="L1848">
        <f t="shared" si="402"/>
        <v>4.1004564845476716</v>
      </c>
      <c r="M1848">
        <v>80.837066750000005</v>
      </c>
      <c r="N1848">
        <v>43.92781008</v>
      </c>
      <c r="O1848">
        <f t="shared" si="403"/>
        <v>50.724953903002309</v>
      </c>
      <c r="P1848">
        <f t="shared" si="404"/>
        <v>2.0058360767123289</v>
      </c>
      <c r="Q1848">
        <v>89</v>
      </c>
      <c r="R1848">
        <v>40</v>
      </c>
      <c r="S1848">
        <v>56.333333330000002</v>
      </c>
      <c r="T1848">
        <v>49</v>
      </c>
      <c r="U1848">
        <v>1282.4070498257809</v>
      </c>
      <c r="V1848">
        <v>1110.5645051491263</v>
      </c>
      <c r="W1848">
        <f t="shared" si="408"/>
        <v>1269.1277418977163</v>
      </c>
      <c r="X1848">
        <f t="shared" si="409"/>
        <v>1099.0646244834222</v>
      </c>
    </row>
    <row r="1849" spans="1:24" x14ac:dyDescent="0.25">
      <c r="A1849">
        <f t="shared" si="405"/>
        <v>1.1830000000000001</v>
      </c>
      <c r="B1849">
        <f t="shared" si="406"/>
        <v>1.3994890000000002</v>
      </c>
      <c r="E1849">
        <v>6.78</v>
      </c>
      <c r="F1849" t="s">
        <v>528</v>
      </c>
      <c r="G1849">
        <v>118.3</v>
      </c>
      <c r="H1849">
        <v>21.4</v>
      </c>
      <c r="I1849">
        <v>0.85599999999999998</v>
      </c>
      <c r="J1849">
        <f t="shared" si="401"/>
        <v>15.291295608611426</v>
      </c>
      <c r="K1849">
        <f t="shared" si="407"/>
        <v>4.3443918042729601</v>
      </c>
      <c r="L1849">
        <f t="shared" si="402"/>
        <v>5.0752240704123368</v>
      </c>
      <c r="M1849">
        <v>82.995715869999998</v>
      </c>
      <c r="N1849">
        <v>52.34477176</v>
      </c>
      <c r="O1849">
        <f t="shared" si="403"/>
        <v>61.150434299065424</v>
      </c>
      <c r="P1849">
        <f t="shared" si="404"/>
        <v>2.446017371962617</v>
      </c>
      <c r="Q1849">
        <v>112</v>
      </c>
      <c r="R1849">
        <v>65</v>
      </c>
      <c r="S1849">
        <v>80.666666669999998</v>
      </c>
      <c r="T1849">
        <v>47</v>
      </c>
      <c r="U1849">
        <v>1541.0644455544759</v>
      </c>
      <c r="V1849">
        <v>1319.1511653946313</v>
      </c>
      <c r="W1849">
        <f t="shared" si="408"/>
        <v>1485.4399935228619</v>
      </c>
      <c r="X1849">
        <f t="shared" si="409"/>
        <v>1271.5366344555698</v>
      </c>
    </row>
    <row r="1850" spans="1:24" x14ac:dyDescent="0.25">
      <c r="A1850">
        <f t="shared" si="405"/>
        <v>1.101</v>
      </c>
      <c r="B1850">
        <f t="shared" si="406"/>
        <v>1.2122009999999999</v>
      </c>
      <c r="E1850">
        <v>6.8</v>
      </c>
      <c r="F1850" t="s">
        <v>528</v>
      </c>
      <c r="G1850">
        <v>110.1</v>
      </c>
      <c r="H1850">
        <v>18.399999999999999</v>
      </c>
      <c r="I1850">
        <v>0.77900000000000003</v>
      </c>
      <c r="J1850">
        <f t="shared" si="401"/>
        <v>15.179000842269557</v>
      </c>
      <c r="K1850">
        <f t="shared" si="407"/>
        <v>3.9288814264488554</v>
      </c>
      <c r="L1850">
        <f t="shared" si="402"/>
        <v>5.0434934870973755</v>
      </c>
      <c r="M1850">
        <v>76.674617370000007</v>
      </c>
      <c r="N1850">
        <v>51.240965539999998</v>
      </c>
      <c r="O1850">
        <f t="shared" si="403"/>
        <v>65.777876174582786</v>
      </c>
      <c r="P1850">
        <f t="shared" si="404"/>
        <v>2.7848350836956524</v>
      </c>
      <c r="Q1850">
        <v>101</v>
      </c>
      <c r="R1850">
        <v>56</v>
      </c>
      <c r="S1850">
        <v>71</v>
      </c>
      <c r="T1850">
        <v>45</v>
      </c>
      <c r="U1850">
        <v>1385.6101119830694</v>
      </c>
      <c r="V1850">
        <v>1079.390277234811</v>
      </c>
      <c r="W1850">
        <f t="shared" si="408"/>
        <v>1445.7041034027602</v>
      </c>
      <c r="X1850">
        <f t="shared" si="409"/>
        <v>1126.2034965507503</v>
      </c>
    </row>
    <row r="1851" spans="1:24" x14ac:dyDescent="0.25">
      <c r="A1851">
        <f t="shared" si="405"/>
        <v>1.163</v>
      </c>
      <c r="B1851">
        <f t="shared" si="406"/>
        <v>1.3525690000000001</v>
      </c>
      <c r="E1851">
        <v>6.81</v>
      </c>
      <c r="F1851" t="s">
        <v>528</v>
      </c>
      <c r="G1851">
        <v>116.3</v>
      </c>
      <c r="H1851">
        <v>18.899999999999999</v>
      </c>
      <c r="I1851">
        <v>0.79700000000000004</v>
      </c>
      <c r="J1851">
        <f t="shared" si="401"/>
        <v>13.973409119978349</v>
      </c>
      <c r="K1851">
        <f t="shared" si="407"/>
        <v>4.179255907055718</v>
      </c>
      <c r="L1851">
        <f t="shared" si="402"/>
        <v>5.2437338858917411</v>
      </c>
      <c r="M1851">
        <v>84.085307040000004</v>
      </c>
      <c r="N1851">
        <v>49.702570569999999</v>
      </c>
      <c r="O1851">
        <f t="shared" si="403"/>
        <v>62.362070978670005</v>
      </c>
      <c r="P1851">
        <f t="shared" si="404"/>
        <v>2.6297656386243387</v>
      </c>
      <c r="Q1851">
        <v>87</v>
      </c>
      <c r="R1851">
        <v>45</v>
      </c>
      <c r="S1851">
        <v>59</v>
      </c>
      <c r="T1851">
        <v>42</v>
      </c>
      <c r="U1851">
        <v>1187.0613395519595</v>
      </c>
      <c r="V1851">
        <v>946.08788762291169</v>
      </c>
      <c r="W1851">
        <f t="shared" si="408"/>
        <v>1129.3876481771215</v>
      </c>
      <c r="X1851">
        <f t="shared" si="409"/>
        <v>900.12195559716588</v>
      </c>
    </row>
    <row r="1852" spans="1:24" x14ac:dyDescent="0.25">
      <c r="A1852">
        <f t="shared" si="405"/>
        <v>1.1399999999999999</v>
      </c>
      <c r="B1852">
        <f t="shared" si="406"/>
        <v>1.2995999999999999</v>
      </c>
      <c r="E1852">
        <v>6.85</v>
      </c>
      <c r="F1852" t="s">
        <v>528</v>
      </c>
      <c r="G1852">
        <v>114</v>
      </c>
      <c r="H1852">
        <v>19.2</v>
      </c>
      <c r="I1852">
        <v>0.79700000000000004</v>
      </c>
      <c r="J1852">
        <f t="shared" ref="J1852:J1915" si="410">H1852/B1852</f>
        <v>14.773776546629733</v>
      </c>
      <c r="K1852">
        <f t="shared" si="407"/>
        <v>4.9695357767077732</v>
      </c>
      <c r="L1852">
        <f t="shared" si="402"/>
        <v>6.2353021037738685</v>
      </c>
      <c r="M1852">
        <v>97.849462369999998</v>
      </c>
      <c r="N1852">
        <v>50.787563429999999</v>
      </c>
      <c r="O1852">
        <f t="shared" si="403"/>
        <v>63.723417101631114</v>
      </c>
      <c r="P1852">
        <f t="shared" si="404"/>
        <v>2.6451855953124999</v>
      </c>
      <c r="Q1852">
        <v>84</v>
      </c>
      <c r="R1852">
        <v>51</v>
      </c>
      <c r="S1852">
        <v>62</v>
      </c>
      <c r="T1852">
        <v>33</v>
      </c>
      <c r="U1852">
        <v>1220.7713033025102</v>
      </c>
      <c r="V1852">
        <v>972.95472873210065</v>
      </c>
      <c r="W1852">
        <f t="shared" si="408"/>
        <v>998.08115342433643</v>
      </c>
      <c r="X1852">
        <f t="shared" si="409"/>
        <v>795.47067927919613</v>
      </c>
    </row>
    <row r="1853" spans="1:24" x14ac:dyDescent="0.25">
      <c r="A1853">
        <f t="shared" si="405"/>
        <v>1.161</v>
      </c>
      <c r="B1853">
        <f t="shared" si="406"/>
        <v>1.3479210000000001</v>
      </c>
      <c r="E1853">
        <v>6.85</v>
      </c>
      <c r="F1853" t="s">
        <v>528</v>
      </c>
      <c r="G1853">
        <v>116.1</v>
      </c>
      <c r="H1853">
        <v>21</v>
      </c>
      <c r="I1853">
        <v>0.84199999999999997</v>
      </c>
      <c r="J1853">
        <f t="shared" si="410"/>
        <v>15.579548059567287</v>
      </c>
      <c r="K1853">
        <f t="shared" si="407"/>
        <v>4.0617641614434179</v>
      </c>
      <c r="L1853">
        <f t="shared" ref="L1853:L1916" si="411">K1853/I1853</f>
        <v>4.8239479352059593</v>
      </c>
      <c r="M1853">
        <v>77.640692639999997</v>
      </c>
      <c r="N1853">
        <v>52.314888279999998</v>
      </c>
      <c r="O1853">
        <f t="shared" ref="O1853:O1916" si="412">N1853/I1853</f>
        <v>62.131696294536816</v>
      </c>
      <c r="P1853">
        <f t="shared" ref="P1853:P1916" si="413">N1853/H1853</f>
        <v>2.4911851561904763</v>
      </c>
      <c r="Q1853">
        <v>95</v>
      </c>
      <c r="R1853">
        <v>53</v>
      </c>
      <c r="S1853">
        <v>67</v>
      </c>
      <c r="T1853">
        <v>42</v>
      </c>
      <c r="U1853">
        <v>1280.706166118568</v>
      </c>
      <c r="V1853">
        <v>1078.3545918718341</v>
      </c>
      <c r="W1853">
        <f t="shared" si="408"/>
        <v>1319.6236381423071</v>
      </c>
      <c r="X1853">
        <f t="shared" si="409"/>
        <v>1111.1231033158226</v>
      </c>
    </row>
    <row r="1854" spans="1:24" x14ac:dyDescent="0.25">
      <c r="A1854">
        <f t="shared" si="405"/>
        <v>1.2990000000000002</v>
      </c>
      <c r="B1854">
        <f t="shared" si="406"/>
        <v>1.6874010000000004</v>
      </c>
      <c r="E1854">
        <v>6.86</v>
      </c>
      <c r="F1854" t="s">
        <v>528</v>
      </c>
      <c r="G1854">
        <v>129.9</v>
      </c>
      <c r="H1854">
        <v>29.4</v>
      </c>
      <c r="I1854">
        <v>1.0589999999999999</v>
      </c>
      <c r="J1854">
        <f t="shared" si="410"/>
        <v>17.423244385892858</v>
      </c>
      <c r="K1854">
        <f t="shared" si="407"/>
        <v>4.9141631241867501</v>
      </c>
      <c r="L1854">
        <f t="shared" si="411"/>
        <v>4.6403806649544386</v>
      </c>
      <c r="M1854">
        <v>76.439868270000005</v>
      </c>
      <c r="N1854">
        <v>64.287959090000001</v>
      </c>
      <c r="O1854">
        <f t="shared" si="412"/>
        <v>60.706288092540134</v>
      </c>
      <c r="P1854">
        <f t="shared" si="413"/>
        <v>2.1866652751700681</v>
      </c>
      <c r="Q1854">
        <v>129</v>
      </c>
      <c r="R1854">
        <v>61</v>
      </c>
      <c r="S1854">
        <v>83.666666669999998</v>
      </c>
      <c r="T1854">
        <v>68</v>
      </c>
      <c r="U1854">
        <v>1301.4360364570098</v>
      </c>
      <c r="V1854">
        <v>1378.2207626079733</v>
      </c>
      <c r="W1854">
        <f t="shared" si="408"/>
        <v>1362.0494811530471</v>
      </c>
      <c r="X1854">
        <f t="shared" si="409"/>
        <v>1442.4104005410768</v>
      </c>
    </row>
    <row r="1855" spans="1:24" x14ac:dyDescent="0.25">
      <c r="A1855">
        <f t="shared" si="405"/>
        <v>1.1919999999999999</v>
      </c>
      <c r="B1855">
        <f t="shared" si="406"/>
        <v>1.4208639999999999</v>
      </c>
      <c r="E1855">
        <v>6.87</v>
      </c>
      <c r="F1855" t="s">
        <v>528</v>
      </c>
      <c r="G1855">
        <v>119.2</v>
      </c>
      <c r="H1855">
        <v>19.100000000000001</v>
      </c>
      <c r="I1855">
        <v>0.80700000000000005</v>
      </c>
      <c r="J1855">
        <f t="shared" si="410"/>
        <v>13.442525111481467</v>
      </c>
      <c r="K1855">
        <f t="shared" si="407"/>
        <v>4.3305197704723497</v>
      </c>
      <c r="L1855">
        <f t="shared" si="411"/>
        <v>5.3661955024440511</v>
      </c>
      <c r="M1855">
        <v>101.1494253</v>
      </c>
      <c r="N1855">
        <v>42.813093180000003</v>
      </c>
      <c r="O1855">
        <f t="shared" si="412"/>
        <v>53.052160074349445</v>
      </c>
      <c r="P1855">
        <f t="shared" si="413"/>
        <v>2.2415232031413614</v>
      </c>
      <c r="Q1855">
        <v>106</v>
      </c>
      <c r="R1855">
        <v>58</v>
      </c>
      <c r="S1855">
        <v>74</v>
      </c>
      <c r="T1855">
        <v>48</v>
      </c>
      <c r="U1855">
        <v>1728.4432051867923</v>
      </c>
      <c r="V1855">
        <v>1394.8536665857414</v>
      </c>
      <c r="W1855">
        <f t="shared" si="408"/>
        <v>1367.0414439314009</v>
      </c>
      <c r="X1855">
        <f t="shared" si="409"/>
        <v>1103.2024452526405</v>
      </c>
    </row>
    <row r="1856" spans="1:24" x14ac:dyDescent="0.25">
      <c r="A1856">
        <f t="shared" si="405"/>
        <v>1.256</v>
      </c>
      <c r="B1856">
        <f t="shared" si="406"/>
        <v>1.577536</v>
      </c>
      <c r="E1856">
        <v>6.88</v>
      </c>
      <c r="F1856" t="s">
        <v>528</v>
      </c>
      <c r="G1856">
        <v>125.6</v>
      </c>
      <c r="H1856">
        <v>24.9</v>
      </c>
      <c r="I1856">
        <v>0.95099999999999996</v>
      </c>
      <c r="J1856">
        <f t="shared" si="410"/>
        <v>15.784108888798732</v>
      </c>
      <c r="K1856">
        <f t="shared" si="407"/>
        <v>3.8520982841414084</v>
      </c>
      <c r="L1856">
        <f t="shared" si="411"/>
        <v>4.0505765343232474</v>
      </c>
      <c r="M1856">
        <v>58.471884920000001</v>
      </c>
      <c r="N1856">
        <v>65.879495579999997</v>
      </c>
      <c r="O1856">
        <f t="shared" si="412"/>
        <v>69.273917539432176</v>
      </c>
      <c r="P1856">
        <f t="shared" si="413"/>
        <v>2.6457628746987951</v>
      </c>
      <c r="Q1856">
        <v>124</v>
      </c>
      <c r="R1856">
        <v>66</v>
      </c>
      <c r="S1856">
        <v>85.333333330000002</v>
      </c>
      <c r="T1856">
        <v>58</v>
      </c>
      <c r="U1856">
        <v>1295.2942729559377</v>
      </c>
      <c r="V1856">
        <v>1231.8248535810967</v>
      </c>
      <c r="W1856">
        <f t="shared" si="408"/>
        <v>1772.1943114755161</v>
      </c>
      <c r="X1856">
        <f t="shared" si="409"/>
        <v>1685.3567902132156</v>
      </c>
    </row>
    <row r="1857" spans="1:24" x14ac:dyDescent="0.25">
      <c r="A1857">
        <f t="shared" si="405"/>
        <v>1.2050000000000001</v>
      </c>
      <c r="B1857">
        <f t="shared" si="406"/>
        <v>1.4520250000000001</v>
      </c>
      <c r="E1857">
        <v>6.91</v>
      </c>
      <c r="F1857" t="s">
        <v>528</v>
      </c>
      <c r="G1857">
        <v>120.5</v>
      </c>
      <c r="H1857">
        <v>21.2</v>
      </c>
      <c r="I1857">
        <v>0.85599999999999998</v>
      </c>
      <c r="J1857">
        <f t="shared" si="410"/>
        <v>14.600299581618772</v>
      </c>
      <c r="K1857">
        <f t="shared" si="407"/>
        <v>5.3533298242352831</v>
      </c>
      <c r="L1857">
        <f t="shared" si="411"/>
        <v>6.2538899815832751</v>
      </c>
      <c r="M1857">
        <v>104.9116416</v>
      </c>
      <c r="N1857">
        <v>51.027033250000002</v>
      </c>
      <c r="O1857">
        <f t="shared" si="412"/>
        <v>59.611020151869162</v>
      </c>
      <c r="P1857">
        <f t="shared" si="413"/>
        <v>2.4069355306603777</v>
      </c>
      <c r="Q1857">
        <v>102</v>
      </c>
      <c r="R1857">
        <v>55</v>
      </c>
      <c r="S1857">
        <v>70.666666669999998</v>
      </c>
      <c r="T1857">
        <v>47</v>
      </c>
      <c r="U1857">
        <v>1384.8868368219307</v>
      </c>
      <c r="V1857">
        <v>1185.4631323195727</v>
      </c>
      <c r="W1857">
        <f t="shared" si="408"/>
        <v>1056.0405428424301</v>
      </c>
      <c r="X1857">
        <f t="shared" si="409"/>
        <v>903.97070467312017</v>
      </c>
    </row>
    <row r="1858" spans="1:24" x14ac:dyDescent="0.25">
      <c r="A1858">
        <f t="shared" si="405"/>
        <v>1.252</v>
      </c>
      <c r="B1858">
        <f t="shared" si="406"/>
        <v>1.567504</v>
      </c>
      <c r="E1858">
        <v>6.92</v>
      </c>
      <c r="F1858" t="s">
        <v>528</v>
      </c>
      <c r="G1858">
        <v>125.2</v>
      </c>
      <c r="H1858">
        <v>24</v>
      </c>
      <c r="I1858">
        <v>0.93700000000000006</v>
      </c>
      <c r="J1858">
        <f t="shared" si="410"/>
        <v>15.310965713644112</v>
      </c>
      <c r="K1858">
        <f t="shared" si="407"/>
        <v>5.3526825429641969</v>
      </c>
      <c r="L1858">
        <f t="shared" si="411"/>
        <v>5.7125747523630697</v>
      </c>
      <c r="M1858">
        <v>95.238095240000007</v>
      </c>
      <c r="N1858">
        <v>56.203166699999997</v>
      </c>
      <c r="O1858">
        <f t="shared" si="412"/>
        <v>59.982034898612589</v>
      </c>
      <c r="P1858">
        <f t="shared" si="413"/>
        <v>2.3417986124999999</v>
      </c>
      <c r="Q1858">
        <v>111</v>
      </c>
      <c r="R1858">
        <v>60</v>
      </c>
      <c r="S1858">
        <v>77</v>
      </c>
      <c r="T1858">
        <v>51</v>
      </c>
      <c r="U1858">
        <v>1370.029564544092</v>
      </c>
      <c r="V1858">
        <v>1283.7177019778142</v>
      </c>
      <c r="W1858">
        <f t="shared" si="408"/>
        <v>1150.8248341940205</v>
      </c>
      <c r="X1858">
        <f t="shared" si="409"/>
        <v>1078.3228696397973</v>
      </c>
    </row>
    <row r="1859" spans="1:24" x14ac:dyDescent="0.25">
      <c r="A1859">
        <f t="shared" ref="A1859:A1922" si="414">G1859/100</f>
        <v>1.212</v>
      </c>
      <c r="B1859">
        <f t="shared" ref="B1859:B1922" si="415">A1859*A1859</f>
        <v>1.468944</v>
      </c>
      <c r="E1859">
        <v>6.93</v>
      </c>
      <c r="F1859" t="s">
        <v>528</v>
      </c>
      <c r="G1859">
        <v>121.2</v>
      </c>
      <c r="H1859">
        <v>20.6</v>
      </c>
      <c r="I1859">
        <v>0.84399999999999997</v>
      </c>
      <c r="J1859">
        <f t="shared" si="410"/>
        <v>14.02367959568234</v>
      </c>
      <c r="K1859">
        <f t="shared" si="407"/>
        <v>4.7677176003464394</v>
      </c>
      <c r="L1859">
        <f t="shared" si="411"/>
        <v>5.6489545027801418</v>
      </c>
      <c r="M1859">
        <v>84.872353500000003</v>
      </c>
      <c r="N1859">
        <v>56.175154849999998</v>
      </c>
      <c r="O1859">
        <f t="shared" si="412"/>
        <v>66.558240343601895</v>
      </c>
      <c r="P1859">
        <f t="shared" si="413"/>
        <v>2.7269492645631064</v>
      </c>
      <c r="Q1859">
        <v>99</v>
      </c>
      <c r="R1859">
        <v>62</v>
      </c>
      <c r="S1859">
        <v>74.333333330000002</v>
      </c>
      <c r="T1859">
        <v>37</v>
      </c>
      <c r="U1859">
        <v>1323.242161565666</v>
      </c>
      <c r="V1859">
        <v>1116.816384361422</v>
      </c>
      <c r="W1859">
        <f t="shared" si="408"/>
        <v>1247.2774532551791</v>
      </c>
      <c r="X1859">
        <f t="shared" si="409"/>
        <v>1052.7021705473712</v>
      </c>
    </row>
    <row r="1860" spans="1:24" x14ac:dyDescent="0.25">
      <c r="A1860">
        <f t="shared" si="414"/>
        <v>1.1420000000000001</v>
      </c>
      <c r="B1860">
        <f t="shared" si="415"/>
        <v>1.3041640000000003</v>
      </c>
      <c r="E1860">
        <v>6.94</v>
      </c>
      <c r="F1860" t="s">
        <v>528</v>
      </c>
      <c r="G1860">
        <v>114.2</v>
      </c>
      <c r="H1860">
        <v>21.3</v>
      </c>
      <c r="I1860">
        <v>0.84699999999999998</v>
      </c>
      <c r="J1860">
        <f t="shared" si="410"/>
        <v>16.332301765728847</v>
      </c>
      <c r="K1860">
        <f t="shared" si="407"/>
        <v>4.8608769543666739</v>
      </c>
      <c r="L1860">
        <f t="shared" si="411"/>
        <v>5.7389338304211028</v>
      </c>
      <c r="M1860">
        <v>94.079300559999993</v>
      </c>
      <c r="N1860">
        <v>51.667868759999998</v>
      </c>
      <c r="O1860">
        <f t="shared" si="412"/>
        <v>61.001025690672961</v>
      </c>
      <c r="P1860">
        <f t="shared" si="413"/>
        <v>2.4257215380281689</v>
      </c>
      <c r="Q1860">
        <v>73</v>
      </c>
      <c r="R1860">
        <v>37</v>
      </c>
      <c r="S1860">
        <v>49</v>
      </c>
      <c r="T1860">
        <v>36</v>
      </c>
      <c r="U1860">
        <v>948.36503180743932</v>
      </c>
      <c r="V1860">
        <v>803.26518194090113</v>
      </c>
      <c r="W1860">
        <f t="shared" si="408"/>
        <v>806.43884566519307</v>
      </c>
      <c r="X1860">
        <f t="shared" si="409"/>
        <v>683.05370227841854</v>
      </c>
    </row>
    <row r="1861" spans="1:24" x14ac:dyDescent="0.25">
      <c r="A1861">
        <f t="shared" si="414"/>
        <v>1.2270000000000001</v>
      </c>
      <c r="B1861">
        <f t="shared" si="415"/>
        <v>1.5055290000000001</v>
      </c>
      <c r="E1861">
        <v>6.94</v>
      </c>
      <c r="F1861" t="s">
        <v>528</v>
      </c>
      <c r="G1861">
        <v>122.7</v>
      </c>
      <c r="H1861">
        <v>23.2</v>
      </c>
      <c r="I1861">
        <v>0.90500000000000003</v>
      </c>
      <c r="J1861">
        <f t="shared" si="410"/>
        <v>15.409865900955742</v>
      </c>
      <c r="K1861">
        <f t="shared" si="407"/>
        <v>3.7116636032756212</v>
      </c>
      <c r="L1861">
        <f t="shared" si="411"/>
        <v>4.1012857494758244</v>
      </c>
      <c r="M1861">
        <v>72.894078399999998</v>
      </c>
      <c r="N1861">
        <v>50.918588790000001</v>
      </c>
      <c r="O1861">
        <f t="shared" si="412"/>
        <v>56.263634022099446</v>
      </c>
      <c r="P1861">
        <f t="shared" si="413"/>
        <v>2.1947667581896555</v>
      </c>
      <c r="Q1861">
        <v>97</v>
      </c>
      <c r="R1861">
        <v>54</v>
      </c>
      <c r="S1861">
        <v>68.333333330000002</v>
      </c>
      <c r="T1861">
        <v>43</v>
      </c>
      <c r="U1861">
        <v>1342.0115316200618</v>
      </c>
      <c r="V1861">
        <v>1214.5204361161559</v>
      </c>
      <c r="W1861">
        <f t="shared" si="408"/>
        <v>1472.8346236915306</v>
      </c>
      <c r="X1861">
        <f t="shared" si="409"/>
        <v>1332.9153344408353</v>
      </c>
    </row>
    <row r="1862" spans="1:24" x14ac:dyDescent="0.25">
      <c r="A1862">
        <f t="shared" si="414"/>
        <v>1.34</v>
      </c>
      <c r="B1862">
        <f t="shared" si="415"/>
        <v>1.7956000000000003</v>
      </c>
      <c r="E1862">
        <v>6.97</v>
      </c>
      <c r="F1862" t="s">
        <v>528</v>
      </c>
      <c r="G1862">
        <v>134</v>
      </c>
      <c r="H1862">
        <v>36.799999999999997</v>
      </c>
      <c r="I1862">
        <v>1.202</v>
      </c>
      <c r="J1862">
        <f t="shared" si="410"/>
        <v>20.494542214301621</v>
      </c>
      <c r="K1862">
        <f t="shared" si="407"/>
        <v>4.8403663659218665</v>
      </c>
      <c r="L1862">
        <f t="shared" si="411"/>
        <v>4.0269270931130334</v>
      </c>
      <c r="M1862">
        <v>72.058823529999998</v>
      </c>
      <c r="N1862">
        <v>67.172431200000005</v>
      </c>
      <c r="O1862">
        <f t="shared" si="412"/>
        <v>55.883886189683864</v>
      </c>
      <c r="P1862">
        <f t="shared" si="413"/>
        <v>1.8253378043478263</v>
      </c>
      <c r="Q1862">
        <v>113</v>
      </c>
      <c r="R1862">
        <v>53</v>
      </c>
      <c r="S1862">
        <v>73</v>
      </c>
      <c r="T1862">
        <v>60</v>
      </c>
      <c r="U1862">
        <v>1086.7553651980963</v>
      </c>
      <c r="V1862">
        <v>1306.2799489681117</v>
      </c>
      <c r="W1862">
        <f t="shared" si="408"/>
        <v>1206.5202421692618</v>
      </c>
      <c r="X1862">
        <f t="shared" si="409"/>
        <v>1450.2373310874527</v>
      </c>
    </row>
    <row r="1863" spans="1:24" x14ac:dyDescent="0.25">
      <c r="A1863">
        <f t="shared" si="414"/>
        <v>1.2370000000000001</v>
      </c>
      <c r="B1863">
        <f t="shared" si="415"/>
        <v>1.5301690000000003</v>
      </c>
      <c r="E1863">
        <v>6.98</v>
      </c>
      <c r="F1863" t="s">
        <v>528</v>
      </c>
      <c r="G1863">
        <v>123.7</v>
      </c>
      <c r="H1863">
        <v>29.2</v>
      </c>
      <c r="I1863">
        <v>1.04</v>
      </c>
      <c r="J1863">
        <f t="shared" si="410"/>
        <v>19.082859474999161</v>
      </c>
      <c r="K1863">
        <f t="shared" si="407"/>
        <v>4.2040689594313818</v>
      </c>
      <c r="L1863">
        <f t="shared" si="411"/>
        <v>4.0423739994532513</v>
      </c>
      <c r="M1863">
        <v>84.586802759999998</v>
      </c>
      <c r="N1863">
        <v>49.701239700000002</v>
      </c>
      <c r="O1863">
        <f t="shared" si="412"/>
        <v>47.789653557692311</v>
      </c>
      <c r="P1863">
        <f t="shared" si="413"/>
        <v>1.70209725</v>
      </c>
      <c r="Q1863">
        <v>129</v>
      </c>
      <c r="R1863">
        <v>69</v>
      </c>
      <c r="S1863">
        <v>89</v>
      </c>
      <c r="T1863">
        <v>60</v>
      </c>
      <c r="U1863">
        <v>1790.6998001902957</v>
      </c>
      <c r="V1863">
        <v>1862.3277921979077</v>
      </c>
      <c r="W1863">
        <f t="shared" si="408"/>
        <v>1693.5973383659743</v>
      </c>
      <c r="X1863">
        <f t="shared" si="409"/>
        <v>1761.3412319006134</v>
      </c>
    </row>
    <row r="1864" spans="1:24" x14ac:dyDescent="0.25">
      <c r="A1864">
        <f t="shared" si="414"/>
        <v>1.2150000000000001</v>
      </c>
      <c r="B1864">
        <f t="shared" si="415"/>
        <v>1.4762250000000001</v>
      </c>
      <c r="E1864">
        <v>6.99</v>
      </c>
      <c r="F1864" t="s">
        <v>528</v>
      </c>
      <c r="G1864">
        <v>121.5</v>
      </c>
      <c r="H1864">
        <v>25.4</v>
      </c>
      <c r="I1864">
        <v>0.95799999999999996</v>
      </c>
      <c r="J1864">
        <f t="shared" si="410"/>
        <v>17.206049213365169</v>
      </c>
      <c r="K1864">
        <f t="shared" si="407"/>
        <v>4.4324477399723259</v>
      </c>
      <c r="L1864">
        <f t="shared" si="411"/>
        <v>4.6267721711610923</v>
      </c>
      <c r="M1864">
        <v>97.37021858</v>
      </c>
      <c r="N1864">
        <v>45.521595869999999</v>
      </c>
      <c r="O1864">
        <f t="shared" si="412"/>
        <v>47.51732345511482</v>
      </c>
      <c r="P1864">
        <f t="shared" si="413"/>
        <v>1.7921888137795277</v>
      </c>
      <c r="Q1864">
        <v>125</v>
      </c>
      <c r="R1864">
        <v>71</v>
      </c>
      <c r="S1864">
        <v>89</v>
      </c>
      <c r="T1864">
        <v>54</v>
      </c>
      <c r="U1864">
        <v>1955.1159905326053</v>
      </c>
      <c r="V1864">
        <v>1873.0011189302359</v>
      </c>
      <c r="W1864">
        <f t="shared" si="408"/>
        <v>1606.3359158848095</v>
      </c>
      <c r="X1864">
        <f t="shared" si="409"/>
        <v>1538.8698074176475</v>
      </c>
    </row>
    <row r="1865" spans="1:24" x14ac:dyDescent="0.25">
      <c r="A1865">
        <f t="shared" si="414"/>
        <v>1.21</v>
      </c>
      <c r="B1865">
        <f t="shared" si="415"/>
        <v>1.4641</v>
      </c>
      <c r="E1865">
        <v>7</v>
      </c>
      <c r="F1865" t="s">
        <v>528</v>
      </c>
      <c r="G1865">
        <v>121</v>
      </c>
      <c r="H1865">
        <v>21</v>
      </c>
      <c r="I1865">
        <v>0.8</v>
      </c>
      <c r="J1865">
        <f t="shared" si="410"/>
        <v>14.343282562666484</v>
      </c>
      <c r="K1865">
        <f t="shared" si="407"/>
        <v>3.1309999999999998</v>
      </c>
      <c r="L1865">
        <f t="shared" si="411"/>
        <v>3.9137499999999994</v>
      </c>
      <c r="M1865">
        <v>101</v>
      </c>
      <c r="N1865">
        <v>31</v>
      </c>
      <c r="O1865">
        <f t="shared" si="412"/>
        <v>38.75</v>
      </c>
      <c r="P1865">
        <f t="shared" si="413"/>
        <v>1.4761904761904763</v>
      </c>
      <c r="Q1865">
        <v>91</v>
      </c>
      <c r="R1865">
        <v>59</v>
      </c>
      <c r="S1865">
        <v>69</v>
      </c>
      <c r="T1865">
        <v>32</v>
      </c>
      <c r="U1865">
        <v>2225.8064516129034</v>
      </c>
      <c r="V1865">
        <v>1780.6451612903229</v>
      </c>
      <c r="W1865">
        <f t="shared" si="408"/>
        <v>1763.0150111785374</v>
      </c>
      <c r="X1865">
        <f t="shared" si="409"/>
        <v>1410.41200894283</v>
      </c>
    </row>
    <row r="1866" spans="1:24" x14ac:dyDescent="0.25">
      <c r="A1866">
        <f t="shared" si="414"/>
        <v>1.2130000000000001</v>
      </c>
      <c r="B1866">
        <f t="shared" si="415"/>
        <v>1.4713690000000001</v>
      </c>
      <c r="E1866">
        <v>7</v>
      </c>
      <c r="F1866" t="s">
        <v>528</v>
      </c>
      <c r="G1866">
        <v>121.3</v>
      </c>
      <c r="H1866">
        <v>22.4</v>
      </c>
      <c r="I1866">
        <v>0.89400000000000002</v>
      </c>
      <c r="J1866">
        <f t="shared" si="410"/>
        <v>15.223917317817621</v>
      </c>
      <c r="K1866">
        <f t="shared" si="407"/>
        <v>5.1347387011516163</v>
      </c>
      <c r="L1866">
        <f t="shared" si="411"/>
        <v>5.743555594129325</v>
      </c>
      <c r="M1866">
        <v>83.836052010000003</v>
      </c>
      <c r="N1866">
        <v>61.24738198</v>
      </c>
      <c r="O1866">
        <f t="shared" si="412"/>
        <v>68.509375816554808</v>
      </c>
      <c r="P1866">
        <f t="shared" si="413"/>
        <v>2.7342581241071429</v>
      </c>
      <c r="Q1866">
        <v>107</v>
      </c>
      <c r="R1866">
        <v>51</v>
      </c>
      <c r="S1866">
        <v>69.666666669999998</v>
      </c>
      <c r="T1866">
        <v>56</v>
      </c>
      <c r="U1866">
        <v>1137.4635848557455</v>
      </c>
      <c r="V1866">
        <v>1016.8924448610364</v>
      </c>
      <c r="W1866">
        <f t="shared" si="408"/>
        <v>1085.4171279153923</v>
      </c>
      <c r="X1866">
        <f t="shared" si="409"/>
        <v>970.36291235636065</v>
      </c>
    </row>
    <row r="1867" spans="1:24" x14ac:dyDescent="0.25">
      <c r="A1867">
        <f t="shared" si="414"/>
        <v>1.22</v>
      </c>
      <c r="B1867">
        <f t="shared" si="415"/>
        <v>1.4883999999999999</v>
      </c>
      <c r="E1867">
        <v>7</v>
      </c>
      <c r="F1867" t="s">
        <v>528</v>
      </c>
      <c r="G1867">
        <v>122</v>
      </c>
      <c r="H1867">
        <v>22</v>
      </c>
      <c r="I1867">
        <v>0.9</v>
      </c>
      <c r="J1867">
        <f t="shared" si="410"/>
        <v>14.780972856758936</v>
      </c>
      <c r="K1867">
        <f t="shared" si="407"/>
        <v>3.68</v>
      </c>
      <c r="L1867">
        <f t="shared" si="411"/>
        <v>4.0888888888888886</v>
      </c>
      <c r="M1867">
        <v>92</v>
      </c>
      <c r="N1867">
        <v>40</v>
      </c>
      <c r="O1867">
        <f t="shared" si="412"/>
        <v>44.444444444444443</v>
      </c>
      <c r="P1867">
        <f t="shared" si="413"/>
        <v>1.8181818181818181</v>
      </c>
      <c r="Q1867">
        <v>93</v>
      </c>
      <c r="R1867">
        <v>54</v>
      </c>
      <c r="S1867">
        <v>67</v>
      </c>
      <c r="T1867">
        <v>39</v>
      </c>
      <c r="U1867">
        <v>1675</v>
      </c>
      <c r="V1867">
        <v>1507.5</v>
      </c>
      <c r="W1867">
        <f t="shared" si="408"/>
        <v>1456.5217391304348</v>
      </c>
      <c r="X1867">
        <f t="shared" si="409"/>
        <v>1310.8695652173913</v>
      </c>
    </row>
    <row r="1868" spans="1:24" x14ac:dyDescent="0.25">
      <c r="A1868">
        <f t="shared" si="414"/>
        <v>1.25</v>
      </c>
      <c r="B1868">
        <f t="shared" si="415"/>
        <v>1.5625</v>
      </c>
      <c r="C1868" t="s">
        <v>533</v>
      </c>
      <c r="E1868">
        <v>7</v>
      </c>
      <c r="F1868" t="s">
        <v>528</v>
      </c>
      <c r="G1868">
        <v>125</v>
      </c>
      <c r="H1868">
        <v>30</v>
      </c>
      <c r="I1868">
        <v>1.0900000000000001</v>
      </c>
      <c r="J1868">
        <f t="shared" si="410"/>
        <v>19.2</v>
      </c>
      <c r="K1868">
        <v>6.2</v>
      </c>
      <c r="L1868">
        <f t="shared" si="411"/>
        <v>5.6880733944954125</v>
      </c>
      <c r="M1868">
        <v>90</v>
      </c>
      <c r="N1868">
        <v>76</v>
      </c>
      <c r="O1868">
        <f t="shared" si="412"/>
        <v>69.724770642201833</v>
      </c>
      <c r="P1868">
        <f t="shared" si="413"/>
        <v>2.5333333333333332</v>
      </c>
      <c r="Q1868">
        <v>115</v>
      </c>
      <c r="R1868">
        <v>74</v>
      </c>
      <c r="S1868">
        <v>88</v>
      </c>
      <c r="T1868">
        <v>41</v>
      </c>
      <c r="U1868">
        <f>S1868*1000/N1868</f>
        <v>1157.8947368421052</v>
      </c>
      <c r="V1868">
        <f>U1868*I1868</f>
        <v>1262.1052631578948</v>
      </c>
      <c r="W1868">
        <f t="shared" si="408"/>
        <v>1135.483870967742</v>
      </c>
      <c r="X1868">
        <f t="shared" si="409"/>
        <v>1237.6774193548388</v>
      </c>
    </row>
    <row r="1869" spans="1:24" x14ac:dyDescent="0.25">
      <c r="A1869">
        <f t="shared" si="414"/>
        <v>1.155</v>
      </c>
      <c r="B1869">
        <f t="shared" si="415"/>
        <v>1.334025</v>
      </c>
      <c r="E1869">
        <v>7.01</v>
      </c>
      <c r="F1869" t="s">
        <v>528</v>
      </c>
      <c r="G1869">
        <v>115.5</v>
      </c>
      <c r="H1869">
        <v>19.399999999999999</v>
      </c>
      <c r="I1869">
        <v>0.81399999999999995</v>
      </c>
      <c r="J1869">
        <f t="shared" si="410"/>
        <v>14.542456100897658</v>
      </c>
      <c r="K1869">
        <f t="shared" ref="K1869:K1932" si="416">(M1869*N1869)/1000</f>
        <v>4.7978119267075634</v>
      </c>
      <c r="L1869">
        <f t="shared" si="411"/>
        <v>5.8941178460780881</v>
      </c>
      <c r="M1869">
        <v>109.11495909999999</v>
      </c>
      <c r="N1869">
        <v>43.97024905</v>
      </c>
      <c r="O1869">
        <f t="shared" si="412"/>
        <v>54.017504975429979</v>
      </c>
      <c r="P1869">
        <f t="shared" si="413"/>
        <v>2.2665076829896909</v>
      </c>
      <c r="Q1869">
        <v>116</v>
      </c>
      <c r="R1869">
        <v>68</v>
      </c>
      <c r="S1869">
        <v>84</v>
      </c>
      <c r="T1869">
        <v>48</v>
      </c>
      <c r="U1869">
        <v>1910.3826295020724</v>
      </c>
      <c r="V1869">
        <v>1555.0514604146867</v>
      </c>
      <c r="W1869">
        <f t="shared" si="408"/>
        <v>1400.6384790934299</v>
      </c>
      <c r="X1869">
        <f t="shared" si="409"/>
        <v>1140.1197219820517</v>
      </c>
    </row>
    <row r="1870" spans="1:24" x14ac:dyDescent="0.25">
      <c r="A1870">
        <f t="shared" si="414"/>
        <v>1.1830000000000001</v>
      </c>
      <c r="B1870">
        <f t="shared" si="415"/>
        <v>1.3994890000000002</v>
      </c>
      <c r="E1870">
        <v>7.01</v>
      </c>
      <c r="F1870" t="s">
        <v>528</v>
      </c>
      <c r="G1870">
        <v>118.3</v>
      </c>
      <c r="H1870">
        <v>23.2</v>
      </c>
      <c r="I1870">
        <v>0.90400000000000003</v>
      </c>
      <c r="J1870">
        <f t="shared" si="410"/>
        <v>16.577479351391826</v>
      </c>
      <c r="K1870">
        <f t="shared" si="416"/>
        <v>3.8293698218795567</v>
      </c>
      <c r="L1870">
        <f t="shared" si="411"/>
        <v>4.236028564026058</v>
      </c>
      <c r="M1870">
        <v>80.289813620000004</v>
      </c>
      <c r="N1870">
        <v>47.694341899999998</v>
      </c>
      <c r="O1870">
        <f t="shared" si="412"/>
        <v>52.75922776548672</v>
      </c>
      <c r="P1870">
        <f t="shared" si="413"/>
        <v>2.0557905991379308</v>
      </c>
      <c r="Q1870">
        <v>112</v>
      </c>
      <c r="R1870">
        <v>50</v>
      </c>
      <c r="S1870">
        <v>70.666666669999998</v>
      </c>
      <c r="T1870">
        <v>62</v>
      </c>
      <c r="U1870">
        <v>1481.6572334338048</v>
      </c>
      <c r="V1870">
        <v>1339.4181390241595</v>
      </c>
      <c r="W1870">
        <f t="shared" si="408"/>
        <v>1476.3090525493287</v>
      </c>
      <c r="X1870">
        <f t="shared" si="409"/>
        <v>1334.5833835045933</v>
      </c>
    </row>
    <row r="1871" spans="1:24" x14ac:dyDescent="0.25">
      <c r="A1871">
        <f t="shared" si="414"/>
        <v>1.214</v>
      </c>
      <c r="B1871">
        <f t="shared" si="415"/>
        <v>1.4737959999999999</v>
      </c>
      <c r="E1871">
        <v>7.01</v>
      </c>
      <c r="F1871" t="s">
        <v>528</v>
      </c>
      <c r="G1871">
        <v>121.4</v>
      </c>
      <c r="H1871">
        <v>25.3</v>
      </c>
      <c r="I1871">
        <v>0.95399999999999996</v>
      </c>
      <c r="J1871">
        <f t="shared" si="410"/>
        <v>17.166554937046921</v>
      </c>
      <c r="K1871">
        <f t="shared" si="416"/>
        <v>3.8189322583780609</v>
      </c>
      <c r="L1871">
        <f t="shared" si="411"/>
        <v>4.0030736460985965</v>
      </c>
      <c r="M1871">
        <v>77.957148340000003</v>
      </c>
      <c r="N1871">
        <v>48.987582789999998</v>
      </c>
      <c r="O1871">
        <f t="shared" si="412"/>
        <v>51.349667494758911</v>
      </c>
      <c r="P1871">
        <f t="shared" si="413"/>
        <v>1.936268094466403</v>
      </c>
      <c r="Q1871">
        <v>89</v>
      </c>
      <c r="R1871">
        <v>34</v>
      </c>
      <c r="S1871">
        <v>52.333333330000002</v>
      </c>
      <c r="T1871">
        <v>55</v>
      </c>
      <c r="U1871">
        <v>1068.2979308112133</v>
      </c>
      <c r="V1871">
        <v>1019.1562259938975</v>
      </c>
      <c r="W1871">
        <f t="shared" si="408"/>
        <v>1096.2924668839557</v>
      </c>
      <c r="X1871">
        <f t="shared" si="409"/>
        <v>1045.8630134072937</v>
      </c>
    </row>
    <row r="1872" spans="1:24" x14ac:dyDescent="0.25">
      <c r="A1872">
        <f t="shared" si="414"/>
        <v>1.2429999999999999</v>
      </c>
      <c r="B1872">
        <f t="shared" si="415"/>
        <v>1.5450489999999997</v>
      </c>
      <c r="E1872">
        <v>7.03</v>
      </c>
      <c r="F1872" t="s">
        <v>528</v>
      </c>
      <c r="G1872">
        <v>124.3</v>
      </c>
      <c r="H1872">
        <v>21.8</v>
      </c>
      <c r="I1872">
        <v>0.88700000000000001</v>
      </c>
      <c r="J1872">
        <f t="shared" si="410"/>
        <v>14.109584874007236</v>
      </c>
      <c r="K1872">
        <f t="shared" si="416"/>
        <v>3.3424529859562702</v>
      </c>
      <c r="L1872">
        <f t="shared" si="411"/>
        <v>3.7682671769518263</v>
      </c>
      <c r="M1872">
        <v>73.381127239999998</v>
      </c>
      <c r="N1872">
        <v>45.549218330000002</v>
      </c>
      <c r="O1872">
        <f t="shared" si="412"/>
        <v>51.351993607666294</v>
      </c>
      <c r="P1872">
        <f t="shared" si="413"/>
        <v>2.0894136848623854</v>
      </c>
      <c r="Q1872">
        <v>86</v>
      </c>
      <c r="R1872">
        <v>32</v>
      </c>
      <c r="S1872">
        <v>50</v>
      </c>
      <c r="T1872">
        <v>54</v>
      </c>
      <c r="U1872">
        <v>1097.7136783721398</v>
      </c>
      <c r="V1872">
        <v>973.6720327160881</v>
      </c>
      <c r="W1872">
        <f t="shared" si="408"/>
        <v>1196.725882699471</v>
      </c>
      <c r="X1872">
        <f t="shared" si="409"/>
        <v>1061.4958579544307</v>
      </c>
    </row>
    <row r="1873" spans="1:24" x14ac:dyDescent="0.25">
      <c r="A1873">
        <f t="shared" si="414"/>
        <v>1.2590000000000001</v>
      </c>
      <c r="B1873">
        <f t="shared" si="415"/>
        <v>1.5850810000000004</v>
      </c>
      <c r="E1873">
        <v>7.04</v>
      </c>
      <c r="F1873" t="s">
        <v>528</v>
      </c>
      <c r="G1873">
        <v>125.9</v>
      </c>
      <c r="H1873">
        <v>28.2</v>
      </c>
      <c r="I1873">
        <v>1.0169999999999999</v>
      </c>
      <c r="J1873">
        <f t="shared" si="410"/>
        <v>17.790888919872227</v>
      </c>
      <c r="K1873">
        <f t="shared" si="416"/>
        <v>5.2739962496873662</v>
      </c>
      <c r="L1873">
        <f t="shared" si="411"/>
        <v>5.1858370203415598</v>
      </c>
      <c r="M1873">
        <v>83.365949119999996</v>
      </c>
      <c r="N1873">
        <v>63.26319445</v>
      </c>
      <c r="O1873">
        <f t="shared" si="412"/>
        <v>62.20569759095379</v>
      </c>
      <c r="P1873">
        <f t="shared" si="413"/>
        <v>2.243375689716312</v>
      </c>
      <c r="Q1873">
        <v>110</v>
      </c>
      <c r="R1873">
        <v>52</v>
      </c>
      <c r="S1873">
        <v>71.333333330000002</v>
      </c>
      <c r="T1873">
        <v>58</v>
      </c>
      <c r="U1873">
        <v>1127.5645175707691</v>
      </c>
      <c r="V1873">
        <v>1146.7331143694721</v>
      </c>
      <c r="W1873">
        <f t="shared" si="408"/>
        <v>1082.038438449455</v>
      </c>
      <c r="X1873">
        <f t="shared" si="409"/>
        <v>1100.4330919030956</v>
      </c>
    </row>
    <row r="1874" spans="1:24" x14ac:dyDescent="0.25">
      <c r="A1874">
        <f t="shared" si="414"/>
        <v>1.181</v>
      </c>
      <c r="B1874">
        <f t="shared" si="415"/>
        <v>1.3947610000000001</v>
      </c>
      <c r="E1874">
        <v>7.05</v>
      </c>
      <c r="F1874" t="s">
        <v>528</v>
      </c>
      <c r="G1874">
        <v>118.1</v>
      </c>
      <c r="H1874">
        <v>21.8</v>
      </c>
      <c r="I1874">
        <v>0.873</v>
      </c>
      <c r="J1874">
        <f t="shared" si="410"/>
        <v>15.629917957270097</v>
      </c>
      <c r="K1874">
        <f t="shared" si="416"/>
        <v>3.7924065431268836</v>
      </c>
      <c r="L1874">
        <f t="shared" si="411"/>
        <v>4.3441082968234639</v>
      </c>
      <c r="M1874">
        <v>72.874308790000001</v>
      </c>
      <c r="N1874">
        <v>52.040377550000002</v>
      </c>
      <c r="O1874">
        <f t="shared" si="412"/>
        <v>59.610970847651778</v>
      </c>
      <c r="P1874">
        <f t="shared" si="413"/>
        <v>2.3871732821100919</v>
      </c>
      <c r="Q1874">
        <v>114</v>
      </c>
      <c r="R1874">
        <v>63</v>
      </c>
      <c r="S1874">
        <v>80</v>
      </c>
      <c r="T1874">
        <v>51</v>
      </c>
      <c r="U1874">
        <v>1537.2678632689897</v>
      </c>
      <c r="V1874">
        <v>1342.034844633828</v>
      </c>
      <c r="W1874">
        <f t="shared" si="408"/>
        <v>1687.5827860805041</v>
      </c>
      <c r="X1874">
        <f t="shared" si="409"/>
        <v>1473.2597722482801</v>
      </c>
    </row>
    <row r="1875" spans="1:24" x14ac:dyDescent="0.25">
      <c r="A1875">
        <f t="shared" si="414"/>
        <v>1.268</v>
      </c>
      <c r="B1875">
        <f t="shared" si="415"/>
        <v>1.6078240000000001</v>
      </c>
      <c r="E1875">
        <v>7.05</v>
      </c>
      <c r="F1875" t="s">
        <v>528</v>
      </c>
      <c r="G1875">
        <v>126.8</v>
      </c>
      <c r="H1875">
        <v>24.7</v>
      </c>
      <c r="I1875">
        <v>0.95299999999999996</v>
      </c>
      <c r="J1875">
        <f t="shared" si="410"/>
        <v>15.362377971718296</v>
      </c>
      <c r="K1875">
        <f t="shared" si="416"/>
        <v>3.9156956317236213</v>
      </c>
      <c r="L1875">
        <f t="shared" si="411"/>
        <v>4.1088096870132436</v>
      </c>
      <c r="M1875">
        <v>75.706033379999994</v>
      </c>
      <c r="N1875">
        <v>51.722372139999997</v>
      </c>
      <c r="O1875">
        <f t="shared" si="412"/>
        <v>54.273213158447007</v>
      </c>
      <c r="P1875">
        <f t="shared" si="413"/>
        <v>2.0940231635627531</v>
      </c>
      <c r="Q1875">
        <v>116</v>
      </c>
      <c r="R1875">
        <v>63</v>
      </c>
      <c r="S1875">
        <v>80.666666669999998</v>
      </c>
      <c r="T1875">
        <v>53</v>
      </c>
      <c r="U1875">
        <v>1559.6087985225188</v>
      </c>
      <c r="V1875">
        <v>1486.3071849919604</v>
      </c>
      <c r="W1875">
        <f t="shared" si="408"/>
        <v>1648.0681698846329</v>
      </c>
      <c r="X1875">
        <f t="shared" si="409"/>
        <v>1570.608965900055</v>
      </c>
    </row>
    <row r="1876" spans="1:24" x14ac:dyDescent="0.25">
      <c r="A1876">
        <f t="shared" si="414"/>
        <v>1.171</v>
      </c>
      <c r="B1876">
        <f t="shared" si="415"/>
        <v>1.3712410000000002</v>
      </c>
      <c r="E1876">
        <v>7.06</v>
      </c>
      <c r="F1876" t="s">
        <v>528</v>
      </c>
      <c r="G1876">
        <v>117.1</v>
      </c>
      <c r="H1876">
        <v>21.2</v>
      </c>
      <c r="I1876">
        <v>0.84899999999999998</v>
      </c>
      <c r="J1876">
        <f t="shared" si="410"/>
        <v>15.460447871672446</v>
      </c>
      <c r="K1876">
        <f t="shared" si="416"/>
        <v>4.271062352386001</v>
      </c>
      <c r="L1876">
        <f t="shared" si="411"/>
        <v>5.0306977059905789</v>
      </c>
      <c r="M1876">
        <v>77.615038630000001</v>
      </c>
      <c r="N1876">
        <v>55.028798899999998</v>
      </c>
      <c r="O1876">
        <f t="shared" si="412"/>
        <v>64.816017550058888</v>
      </c>
      <c r="P1876">
        <f t="shared" si="413"/>
        <v>2.5956980613207548</v>
      </c>
      <c r="Q1876">
        <v>102</v>
      </c>
      <c r="R1876">
        <v>53</v>
      </c>
      <c r="S1876">
        <v>69.333333330000002</v>
      </c>
      <c r="T1876">
        <v>49</v>
      </c>
      <c r="U1876">
        <v>1259.9463320287009</v>
      </c>
      <c r="V1876">
        <v>1069.694435892367</v>
      </c>
      <c r="W1876">
        <f t="shared" si="408"/>
        <v>1298.6620678345732</v>
      </c>
      <c r="X1876">
        <f t="shared" si="409"/>
        <v>1102.5640955915526</v>
      </c>
    </row>
    <row r="1877" spans="1:24" x14ac:dyDescent="0.25">
      <c r="A1877">
        <f t="shared" si="414"/>
        <v>1.1890000000000001</v>
      </c>
      <c r="B1877">
        <f t="shared" si="415"/>
        <v>1.4137210000000002</v>
      </c>
      <c r="E1877">
        <v>7.06</v>
      </c>
      <c r="F1877" t="s">
        <v>528</v>
      </c>
      <c r="G1877">
        <v>118.9</v>
      </c>
      <c r="H1877">
        <v>18.8</v>
      </c>
      <c r="I1877">
        <v>0.80700000000000005</v>
      </c>
      <c r="J1877">
        <f t="shared" si="410"/>
        <v>13.29823918580823</v>
      </c>
      <c r="K1877">
        <f t="shared" si="416"/>
        <v>5.1163438981432083</v>
      </c>
      <c r="L1877">
        <f t="shared" si="411"/>
        <v>6.3399552641179779</v>
      </c>
      <c r="M1877">
        <v>114.6873844</v>
      </c>
      <c r="N1877">
        <v>44.611217920000001</v>
      </c>
      <c r="O1877">
        <f t="shared" si="412"/>
        <v>55.280319603469636</v>
      </c>
      <c r="P1877">
        <f t="shared" si="413"/>
        <v>2.3729371234042551</v>
      </c>
      <c r="Q1877">
        <v>119</v>
      </c>
      <c r="R1877">
        <v>50</v>
      </c>
      <c r="S1877">
        <v>73</v>
      </c>
      <c r="T1877">
        <v>69</v>
      </c>
      <c r="U1877">
        <v>1636.3597185557403</v>
      </c>
      <c r="V1877">
        <v>1320.5422928744824</v>
      </c>
      <c r="W1877">
        <f t="shared" si="408"/>
        <v>1141.4400822664436</v>
      </c>
      <c r="X1877">
        <f t="shared" si="409"/>
        <v>921.14214638902001</v>
      </c>
    </row>
    <row r="1878" spans="1:24" x14ac:dyDescent="0.25">
      <c r="A1878">
        <f t="shared" si="414"/>
        <v>1.2849999999999999</v>
      </c>
      <c r="B1878">
        <f t="shared" si="415"/>
        <v>1.6512249999999997</v>
      </c>
      <c r="E1878">
        <v>7.06</v>
      </c>
      <c r="F1878" t="s">
        <v>528</v>
      </c>
      <c r="G1878">
        <v>128.5</v>
      </c>
      <c r="H1878">
        <v>29.4</v>
      </c>
      <c r="I1878">
        <v>1.048</v>
      </c>
      <c r="J1878">
        <f t="shared" si="410"/>
        <v>17.804962982028496</v>
      </c>
      <c r="K1878">
        <f t="shared" si="416"/>
        <v>5.9254503481803518</v>
      </c>
      <c r="L1878">
        <f t="shared" si="411"/>
        <v>5.6540556757446101</v>
      </c>
      <c r="M1878">
        <v>95.00276513</v>
      </c>
      <c r="N1878">
        <v>62.37134614</v>
      </c>
      <c r="O1878">
        <f t="shared" si="412"/>
        <v>59.514643263358778</v>
      </c>
      <c r="P1878">
        <f t="shared" si="413"/>
        <v>2.1214743585034013</v>
      </c>
      <c r="Q1878">
        <v>105</v>
      </c>
      <c r="R1878">
        <v>64</v>
      </c>
      <c r="S1878">
        <v>77.666666669999998</v>
      </c>
      <c r="T1878">
        <v>41</v>
      </c>
      <c r="U1878">
        <v>1245.2299249028199</v>
      </c>
      <c r="V1878">
        <v>1305.0009612981553</v>
      </c>
      <c r="W1878">
        <f t="shared" si="408"/>
        <v>1048.5841528497583</v>
      </c>
      <c r="X1878">
        <f t="shared" si="409"/>
        <v>1098.9161921865468</v>
      </c>
    </row>
    <row r="1879" spans="1:24" x14ac:dyDescent="0.25">
      <c r="A1879">
        <f t="shared" si="414"/>
        <v>1.2890000000000001</v>
      </c>
      <c r="B1879">
        <f t="shared" si="415"/>
        <v>1.6615210000000005</v>
      </c>
      <c r="E1879">
        <v>7.09</v>
      </c>
      <c r="F1879" t="s">
        <v>528</v>
      </c>
      <c r="G1879">
        <v>128.9</v>
      </c>
      <c r="H1879">
        <v>27.4</v>
      </c>
      <c r="I1879">
        <v>1.0169999999999999</v>
      </c>
      <c r="J1879">
        <f t="shared" si="410"/>
        <v>16.49091404803189</v>
      </c>
      <c r="K1879">
        <f t="shared" si="416"/>
        <v>4.0412349071636839</v>
      </c>
      <c r="L1879">
        <f t="shared" si="411"/>
        <v>3.9736823079288932</v>
      </c>
      <c r="M1879">
        <v>70.412986450000005</v>
      </c>
      <c r="N1879">
        <v>57.393317779999997</v>
      </c>
      <c r="O1879">
        <f t="shared" si="412"/>
        <v>56.433940786627339</v>
      </c>
      <c r="P1879">
        <f t="shared" si="413"/>
        <v>2.0946466343065695</v>
      </c>
      <c r="Q1879">
        <v>102</v>
      </c>
      <c r="R1879">
        <v>54</v>
      </c>
      <c r="S1879">
        <v>70</v>
      </c>
      <c r="T1879">
        <v>48</v>
      </c>
      <c r="U1879">
        <v>1219.6541811422005</v>
      </c>
      <c r="V1879">
        <v>1240.3883022216178</v>
      </c>
      <c r="W1879">
        <f t="shared" si="408"/>
        <v>1385.7150422196878</v>
      </c>
      <c r="X1879">
        <f t="shared" si="409"/>
        <v>1409.2721979374223</v>
      </c>
    </row>
    <row r="1880" spans="1:24" x14ac:dyDescent="0.25">
      <c r="A1880">
        <f t="shared" si="414"/>
        <v>1.181</v>
      </c>
      <c r="B1880">
        <f t="shared" si="415"/>
        <v>1.3947610000000001</v>
      </c>
      <c r="E1880">
        <v>7.1</v>
      </c>
      <c r="F1880" t="s">
        <v>528</v>
      </c>
      <c r="G1880">
        <v>118.1</v>
      </c>
      <c r="H1880">
        <v>21</v>
      </c>
      <c r="I1880">
        <v>0.85499999999999998</v>
      </c>
      <c r="J1880">
        <f t="shared" si="410"/>
        <v>15.056342986361102</v>
      </c>
      <c r="K1880">
        <f t="shared" si="416"/>
        <v>4.5156452976521848</v>
      </c>
      <c r="L1880">
        <f t="shared" si="411"/>
        <v>5.281456488482088</v>
      </c>
      <c r="M1880">
        <v>87.112055280000007</v>
      </c>
      <c r="N1880">
        <v>51.837203049999999</v>
      </c>
      <c r="O1880">
        <f t="shared" si="412"/>
        <v>60.628307660818713</v>
      </c>
      <c r="P1880">
        <f t="shared" si="413"/>
        <v>2.4684382404761904</v>
      </c>
      <c r="Q1880">
        <v>121</v>
      </c>
      <c r="R1880">
        <v>78</v>
      </c>
      <c r="S1880">
        <v>92.333333330000002</v>
      </c>
      <c r="T1880">
        <v>43</v>
      </c>
      <c r="U1880">
        <v>1781.217502050393</v>
      </c>
      <c r="V1880">
        <v>1522.9409642530859</v>
      </c>
      <c r="W1880">
        <f t="shared" si="408"/>
        <v>1635.794261839065</v>
      </c>
      <c r="X1880">
        <f t="shared" si="409"/>
        <v>1398.6040938724007</v>
      </c>
    </row>
    <row r="1881" spans="1:24" x14ac:dyDescent="0.25">
      <c r="A1881">
        <f t="shared" si="414"/>
        <v>1.0900000000000001</v>
      </c>
      <c r="B1881">
        <f t="shared" si="415"/>
        <v>1.1881000000000002</v>
      </c>
      <c r="E1881">
        <v>7.13</v>
      </c>
      <c r="F1881" t="s">
        <v>528</v>
      </c>
      <c r="G1881">
        <v>109</v>
      </c>
      <c r="H1881">
        <v>16.5</v>
      </c>
      <c r="I1881">
        <v>0.72899999999999998</v>
      </c>
      <c r="J1881">
        <f t="shared" si="410"/>
        <v>13.887719888898239</v>
      </c>
      <c r="K1881">
        <f t="shared" si="416"/>
        <v>3.4590826850950456</v>
      </c>
      <c r="L1881">
        <f t="shared" si="411"/>
        <v>4.7449693897051377</v>
      </c>
      <c r="M1881">
        <v>99.015675610000002</v>
      </c>
      <c r="N1881">
        <v>34.9346976</v>
      </c>
      <c r="O1881">
        <f t="shared" si="412"/>
        <v>47.921395884773666</v>
      </c>
      <c r="P1881">
        <f t="shared" si="413"/>
        <v>2.1172544000000002</v>
      </c>
      <c r="Q1881">
        <v>111</v>
      </c>
      <c r="R1881">
        <v>46</v>
      </c>
      <c r="S1881">
        <v>67.666666669999998</v>
      </c>
      <c r="T1881">
        <v>65</v>
      </c>
      <c r="U1881">
        <v>1936.9472564147798</v>
      </c>
      <c r="V1881">
        <v>1412.0345499263744</v>
      </c>
      <c r="W1881">
        <f t="shared" si="408"/>
        <v>1564.962108863627</v>
      </c>
      <c r="X1881">
        <f t="shared" si="409"/>
        <v>1140.857377361584</v>
      </c>
    </row>
    <row r="1882" spans="1:24" x14ac:dyDescent="0.25">
      <c r="A1882">
        <f t="shared" si="414"/>
        <v>1.27</v>
      </c>
      <c r="B1882">
        <f t="shared" si="415"/>
        <v>1.6129</v>
      </c>
      <c r="E1882">
        <v>7.14</v>
      </c>
      <c r="F1882" t="s">
        <v>528</v>
      </c>
      <c r="G1882">
        <v>127</v>
      </c>
      <c r="H1882">
        <v>23.1</v>
      </c>
      <c r="I1882">
        <v>0.91900000000000004</v>
      </c>
      <c r="J1882">
        <f t="shared" si="410"/>
        <v>14.322028644057289</v>
      </c>
      <c r="K1882">
        <f t="shared" si="416"/>
        <v>3.9277622352148236</v>
      </c>
      <c r="L1882">
        <f t="shared" si="411"/>
        <v>4.2739523778180883</v>
      </c>
      <c r="M1882">
        <v>85.749792869999993</v>
      </c>
      <c r="N1882">
        <v>45.804918049999998</v>
      </c>
      <c r="O1882">
        <f t="shared" si="412"/>
        <v>49.842130631120781</v>
      </c>
      <c r="P1882">
        <f t="shared" si="413"/>
        <v>1.9828968852813851</v>
      </c>
      <c r="Q1882">
        <v>103</v>
      </c>
      <c r="R1882">
        <v>56</v>
      </c>
      <c r="S1882">
        <v>71.666666669999998</v>
      </c>
      <c r="T1882">
        <v>47</v>
      </c>
      <c r="U1882">
        <v>1564.6063724373369</v>
      </c>
      <c r="V1882">
        <v>1437.8732562699126</v>
      </c>
      <c r="W1882">
        <f t="shared" si="408"/>
        <v>1459.6946022335853</v>
      </c>
      <c r="X1882">
        <f t="shared" si="409"/>
        <v>1341.4593394526651</v>
      </c>
    </row>
    <row r="1883" spans="1:24" x14ac:dyDescent="0.25">
      <c r="A1883">
        <f t="shared" si="414"/>
        <v>1.1340000000000001</v>
      </c>
      <c r="B1883">
        <f t="shared" si="415"/>
        <v>1.2859560000000003</v>
      </c>
      <c r="E1883">
        <v>7.17</v>
      </c>
      <c r="F1883" t="s">
        <v>528</v>
      </c>
      <c r="G1883">
        <v>113.4</v>
      </c>
      <c r="H1883">
        <v>17.5</v>
      </c>
      <c r="I1883">
        <v>0.76200000000000001</v>
      </c>
      <c r="J1883">
        <f t="shared" si="410"/>
        <v>13.608552703202905</v>
      </c>
      <c r="K1883">
        <f t="shared" si="416"/>
        <v>5.0762567159007403</v>
      </c>
      <c r="L1883">
        <f t="shared" si="411"/>
        <v>6.6617542203421785</v>
      </c>
      <c r="M1883">
        <v>111.2936084</v>
      </c>
      <c r="N1883">
        <v>45.611394840000003</v>
      </c>
      <c r="O1883">
        <f t="shared" si="412"/>
        <v>59.857473543307087</v>
      </c>
      <c r="P1883">
        <f t="shared" si="413"/>
        <v>2.6063654194285717</v>
      </c>
      <c r="Q1883">
        <v>101</v>
      </c>
      <c r="R1883">
        <v>54</v>
      </c>
      <c r="S1883">
        <v>69.666666669999998</v>
      </c>
      <c r="T1883">
        <v>47</v>
      </c>
      <c r="U1883">
        <v>1527.3961016623887</v>
      </c>
      <c r="V1883">
        <v>1163.8758294667402</v>
      </c>
      <c r="W1883">
        <f t="shared" si="408"/>
        <v>1097.9218832929052</v>
      </c>
      <c r="X1883">
        <f t="shared" si="409"/>
        <v>836.61647506919383</v>
      </c>
    </row>
    <row r="1884" spans="1:24" x14ac:dyDescent="0.25">
      <c r="A1884">
        <f t="shared" si="414"/>
        <v>1.2190000000000001</v>
      </c>
      <c r="B1884">
        <f t="shared" si="415"/>
        <v>1.4859610000000003</v>
      </c>
      <c r="E1884">
        <v>7.18</v>
      </c>
      <c r="F1884" t="s">
        <v>528</v>
      </c>
      <c r="G1884">
        <v>121.9</v>
      </c>
      <c r="H1884">
        <v>23.4</v>
      </c>
      <c r="I1884">
        <v>0.90800000000000003</v>
      </c>
      <c r="J1884">
        <f t="shared" si="410"/>
        <v>15.747385025582767</v>
      </c>
      <c r="K1884">
        <f t="shared" si="416"/>
        <v>4.9308657143188386</v>
      </c>
      <c r="L1884">
        <f t="shared" si="411"/>
        <v>5.4304688483687649</v>
      </c>
      <c r="M1884">
        <v>89.010989010000003</v>
      </c>
      <c r="N1884">
        <v>55.396145679999997</v>
      </c>
      <c r="O1884">
        <f t="shared" si="412"/>
        <v>61.008971013215856</v>
      </c>
      <c r="P1884">
        <f t="shared" si="413"/>
        <v>2.3673566529914529</v>
      </c>
      <c r="Q1884">
        <v>115</v>
      </c>
      <c r="R1884">
        <v>58</v>
      </c>
      <c r="S1884">
        <v>77</v>
      </c>
      <c r="T1884">
        <v>57</v>
      </c>
      <c r="U1884">
        <v>1389.9884018068024</v>
      </c>
      <c r="V1884">
        <v>1262.1094688405765</v>
      </c>
      <c r="W1884">
        <f t="shared" si="408"/>
        <v>1249.2735265760441</v>
      </c>
      <c r="X1884">
        <f t="shared" si="409"/>
        <v>1134.3403621310481</v>
      </c>
    </row>
    <row r="1885" spans="1:24" x14ac:dyDescent="0.25">
      <c r="A1885">
        <f t="shared" si="414"/>
        <v>1.145</v>
      </c>
      <c r="B1885">
        <f t="shared" si="415"/>
        <v>1.3110250000000001</v>
      </c>
      <c r="E1885">
        <v>7.19</v>
      </c>
      <c r="F1885" t="s">
        <v>528</v>
      </c>
      <c r="G1885">
        <v>114.5</v>
      </c>
      <c r="H1885">
        <v>18.100000000000001</v>
      </c>
      <c r="I1885">
        <v>0.77900000000000003</v>
      </c>
      <c r="J1885">
        <f t="shared" si="410"/>
        <v>13.805991495204134</v>
      </c>
      <c r="K1885">
        <f t="shared" si="416"/>
        <v>3.1962803573572596</v>
      </c>
      <c r="L1885">
        <f t="shared" si="411"/>
        <v>4.1030556577115016</v>
      </c>
      <c r="M1885">
        <v>77.619563540000001</v>
      </c>
      <c r="N1885">
        <v>41.178798380000003</v>
      </c>
      <c r="O1885">
        <f t="shared" si="412"/>
        <v>52.861101899871635</v>
      </c>
      <c r="P1885">
        <f t="shared" si="413"/>
        <v>2.2750717337016573</v>
      </c>
      <c r="Q1885">
        <v>128</v>
      </c>
      <c r="R1885">
        <v>63</v>
      </c>
      <c r="S1885">
        <v>84.666666669999998</v>
      </c>
      <c r="T1885">
        <v>65</v>
      </c>
      <c r="U1885">
        <v>2056.0742421061386</v>
      </c>
      <c r="V1885">
        <v>1601.6818346006821</v>
      </c>
      <c r="W1885">
        <f t="shared" si="408"/>
        <v>2119.1299186283863</v>
      </c>
      <c r="X1885">
        <f t="shared" si="409"/>
        <v>1650.8022066115129</v>
      </c>
    </row>
    <row r="1886" spans="1:24" x14ac:dyDescent="0.25">
      <c r="A1886">
        <f t="shared" si="414"/>
        <v>1.228</v>
      </c>
      <c r="B1886">
        <f t="shared" si="415"/>
        <v>1.507984</v>
      </c>
      <c r="E1886">
        <v>7.19</v>
      </c>
      <c r="F1886" t="s">
        <v>528</v>
      </c>
      <c r="G1886">
        <v>122.8</v>
      </c>
      <c r="H1886">
        <v>25.4</v>
      </c>
      <c r="I1886">
        <v>0.95299999999999996</v>
      </c>
      <c r="J1886">
        <f t="shared" si="410"/>
        <v>16.843680039045505</v>
      </c>
      <c r="K1886">
        <f t="shared" si="416"/>
        <v>3.8390065682456402</v>
      </c>
      <c r="L1886">
        <f t="shared" si="411"/>
        <v>4.0283384766481012</v>
      </c>
      <c r="M1886">
        <v>75.369458129999998</v>
      </c>
      <c r="N1886">
        <v>50.935838779999997</v>
      </c>
      <c r="O1886">
        <f t="shared" si="412"/>
        <v>53.447889590766003</v>
      </c>
      <c r="P1886">
        <f t="shared" si="413"/>
        <v>2.0053479834645671</v>
      </c>
      <c r="Q1886">
        <v>125</v>
      </c>
      <c r="R1886">
        <v>66</v>
      </c>
      <c r="S1886">
        <v>85.666666669999998</v>
      </c>
      <c r="T1886">
        <v>59</v>
      </c>
      <c r="U1886">
        <v>1681.8544412316046</v>
      </c>
      <c r="V1886">
        <v>1602.8072824937192</v>
      </c>
      <c r="W1886">
        <f t="shared" si="408"/>
        <v>1785.1840604513095</v>
      </c>
      <c r="X1886">
        <f t="shared" si="409"/>
        <v>1701.2804096100979</v>
      </c>
    </row>
    <row r="1887" spans="1:24" x14ac:dyDescent="0.25">
      <c r="A1887">
        <f t="shared" si="414"/>
        <v>1.29</v>
      </c>
      <c r="B1887">
        <f t="shared" si="415"/>
        <v>1.6641000000000001</v>
      </c>
      <c r="E1887">
        <v>7.19</v>
      </c>
      <c r="F1887" t="s">
        <v>528</v>
      </c>
      <c r="G1887">
        <v>129</v>
      </c>
      <c r="H1887">
        <v>23.6</v>
      </c>
      <c r="I1887">
        <v>0.92800000000000005</v>
      </c>
      <c r="J1887">
        <f t="shared" si="410"/>
        <v>14.181840033651824</v>
      </c>
      <c r="K1887">
        <f t="shared" si="416"/>
        <v>6.8582308805377821</v>
      </c>
      <c r="L1887">
        <f t="shared" si="411"/>
        <v>7.3903350005795065</v>
      </c>
      <c r="M1887">
        <v>104.6581972</v>
      </c>
      <c r="N1887">
        <v>65.529801430000006</v>
      </c>
      <c r="O1887">
        <f t="shared" si="412"/>
        <v>70.614010161637935</v>
      </c>
      <c r="P1887">
        <f t="shared" si="413"/>
        <v>2.7766865012711865</v>
      </c>
      <c r="Q1887">
        <v>130</v>
      </c>
      <c r="R1887">
        <v>68</v>
      </c>
      <c r="S1887">
        <v>88.666666669999998</v>
      </c>
      <c r="T1887">
        <v>62</v>
      </c>
      <c r="U1887">
        <v>1353.073940941438</v>
      </c>
      <c r="V1887">
        <v>1255.6526171936546</v>
      </c>
      <c r="W1887">
        <f t="shared" si="408"/>
        <v>1034.2803351414414</v>
      </c>
      <c r="X1887">
        <f t="shared" si="409"/>
        <v>959.81215101125758</v>
      </c>
    </row>
    <row r="1888" spans="1:24" x14ac:dyDescent="0.25">
      <c r="A1888">
        <f t="shared" si="414"/>
        <v>1.1890000000000001</v>
      </c>
      <c r="B1888">
        <f t="shared" si="415"/>
        <v>1.4137210000000002</v>
      </c>
      <c r="E1888">
        <v>7.21</v>
      </c>
      <c r="F1888" t="s">
        <v>528</v>
      </c>
      <c r="G1888">
        <v>118.9</v>
      </c>
      <c r="H1888">
        <v>21.8</v>
      </c>
      <c r="I1888">
        <v>0.86599999999999999</v>
      </c>
      <c r="J1888">
        <f t="shared" si="410"/>
        <v>15.420298630352097</v>
      </c>
      <c r="K1888">
        <f t="shared" si="416"/>
        <v>3.9152008339699371</v>
      </c>
      <c r="L1888">
        <f t="shared" si="411"/>
        <v>4.5210171292955392</v>
      </c>
      <c r="M1888">
        <v>80.727554179999998</v>
      </c>
      <c r="N1888">
        <v>48.498940339999997</v>
      </c>
      <c r="O1888">
        <f t="shared" si="412"/>
        <v>56.003395311778291</v>
      </c>
      <c r="P1888">
        <f t="shared" si="413"/>
        <v>2.2247220339449538</v>
      </c>
      <c r="Q1888">
        <v>113</v>
      </c>
      <c r="R1888">
        <v>58</v>
      </c>
      <c r="S1888">
        <v>76.333333330000002</v>
      </c>
      <c r="T1888">
        <v>55</v>
      </c>
      <c r="U1888">
        <v>1573.9175494323804</v>
      </c>
      <c r="V1888">
        <v>1363.0125978084413</v>
      </c>
      <c r="W1888">
        <f t="shared" si="408"/>
        <v>1559.7326740983449</v>
      </c>
      <c r="X1888">
        <f t="shared" si="409"/>
        <v>1350.7284957691666</v>
      </c>
    </row>
    <row r="1889" spans="1:24" x14ac:dyDescent="0.25">
      <c r="A1889">
        <f t="shared" si="414"/>
        <v>1.212</v>
      </c>
      <c r="B1889">
        <f t="shared" si="415"/>
        <v>1.468944</v>
      </c>
      <c r="E1889">
        <v>7.21</v>
      </c>
      <c r="F1889" t="s">
        <v>528</v>
      </c>
      <c r="G1889">
        <v>121.2</v>
      </c>
      <c r="H1889">
        <v>20.7</v>
      </c>
      <c r="I1889">
        <v>0.85299999999999998</v>
      </c>
      <c r="J1889">
        <f t="shared" si="410"/>
        <v>14.091755710224486</v>
      </c>
      <c r="K1889">
        <f t="shared" si="416"/>
        <v>3.2785089637655433</v>
      </c>
      <c r="L1889">
        <f t="shared" si="411"/>
        <v>3.8435040606864517</v>
      </c>
      <c r="M1889">
        <v>72.905909350000002</v>
      </c>
      <c r="N1889">
        <v>44.969042880000003</v>
      </c>
      <c r="O1889">
        <f t="shared" si="412"/>
        <v>52.718690363423221</v>
      </c>
      <c r="P1889">
        <f t="shared" si="413"/>
        <v>2.172417530434783</v>
      </c>
      <c r="Q1889">
        <v>105</v>
      </c>
      <c r="R1889">
        <v>51</v>
      </c>
      <c r="S1889">
        <v>69</v>
      </c>
      <c r="T1889">
        <v>54</v>
      </c>
      <c r="U1889">
        <v>1534.3888946919919</v>
      </c>
      <c r="V1889">
        <v>1308.8337271722692</v>
      </c>
      <c r="W1889">
        <f t="shared" si="408"/>
        <v>1683.6922091742533</v>
      </c>
      <c r="X1889">
        <f t="shared" si="409"/>
        <v>1436.1894544256381</v>
      </c>
    </row>
    <row r="1890" spans="1:24" x14ac:dyDescent="0.25">
      <c r="A1890">
        <f t="shared" si="414"/>
        <v>1.21</v>
      </c>
      <c r="B1890">
        <f t="shared" si="415"/>
        <v>1.4641</v>
      </c>
      <c r="E1890">
        <v>7.22</v>
      </c>
      <c r="F1890" t="s">
        <v>528</v>
      </c>
      <c r="G1890">
        <v>121</v>
      </c>
      <c r="H1890">
        <v>21.1</v>
      </c>
      <c r="I1890">
        <v>0.86199999999999999</v>
      </c>
      <c r="J1890">
        <f t="shared" si="410"/>
        <v>14.411583908202992</v>
      </c>
      <c r="K1890">
        <f t="shared" si="416"/>
        <v>3.997630879025261</v>
      </c>
      <c r="L1890">
        <f t="shared" si="411"/>
        <v>4.6376228294956627</v>
      </c>
      <c r="M1890">
        <v>75.007813720000001</v>
      </c>
      <c r="N1890">
        <v>53.296192499999997</v>
      </c>
      <c r="O1890">
        <f t="shared" si="412"/>
        <v>61.828529582366585</v>
      </c>
      <c r="P1890">
        <f t="shared" si="413"/>
        <v>2.5258859004739334</v>
      </c>
      <c r="Q1890">
        <v>116</v>
      </c>
      <c r="R1890">
        <v>56</v>
      </c>
      <c r="S1890">
        <v>76</v>
      </c>
      <c r="T1890">
        <v>60</v>
      </c>
      <c r="U1890">
        <v>1425.9930481900749</v>
      </c>
      <c r="V1890">
        <v>1229.2060075398444</v>
      </c>
      <c r="W1890">
        <f t="shared" si="408"/>
        <v>1520.900799496146</v>
      </c>
      <c r="X1890">
        <f t="shared" si="409"/>
        <v>1311.0164891656777</v>
      </c>
    </row>
    <row r="1891" spans="1:24" x14ac:dyDescent="0.25">
      <c r="A1891">
        <f t="shared" si="414"/>
        <v>1.268</v>
      </c>
      <c r="B1891">
        <f t="shared" si="415"/>
        <v>1.6078240000000001</v>
      </c>
      <c r="E1891">
        <v>7.24</v>
      </c>
      <c r="F1891" t="s">
        <v>528</v>
      </c>
      <c r="G1891">
        <v>126.8</v>
      </c>
      <c r="H1891">
        <v>24.5</v>
      </c>
      <c r="I1891">
        <v>0.94499999999999995</v>
      </c>
      <c r="J1891">
        <f t="shared" si="410"/>
        <v>15.237986247250941</v>
      </c>
      <c r="K1891">
        <f t="shared" si="416"/>
        <v>4.2036490264588569</v>
      </c>
      <c r="L1891">
        <f t="shared" si="411"/>
        <v>4.4483058481046109</v>
      </c>
      <c r="M1891">
        <v>70.594749530000001</v>
      </c>
      <c r="N1891">
        <v>59.546199319999999</v>
      </c>
      <c r="O1891">
        <f t="shared" si="412"/>
        <v>63.011851132275133</v>
      </c>
      <c r="P1891">
        <f t="shared" si="413"/>
        <v>2.4304571151020409</v>
      </c>
      <c r="Q1891">
        <v>86</v>
      </c>
      <c r="R1891">
        <v>48</v>
      </c>
      <c r="S1891">
        <v>60.666666669999998</v>
      </c>
      <c r="T1891">
        <v>38</v>
      </c>
      <c r="U1891">
        <v>1018.816773577414</v>
      </c>
      <c r="V1891">
        <v>962.78185103065618</v>
      </c>
      <c r="W1891">
        <f t="shared" si="408"/>
        <v>1154.5524621708096</v>
      </c>
      <c r="X1891">
        <f t="shared" si="409"/>
        <v>1091.0520767514149</v>
      </c>
    </row>
    <row r="1892" spans="1:24" x14ac:dyDescent="0.25">
      <c r="A1892">
        <f t="shared" si="414"/>
        <v>1.325</v>
      </c>
      <c r="B1892">
        <f t="shared" si="415"/>
        <v>1.755625</v>
      </c>
      <c r="E1892">
        <v>7.24</v>
      </c>
      <c r="F1892" t="s">
        <v>528</v>
      </c>
      <c r="G1892">
        <v>132.5</v>
      </c>
      <c r="H1892">
        <v>35.9</v>
      </c>
      <c r="I1892">
        <v>1.1870000000000001</v>
      </c>
      <c r="J1892">
        <f t="shared" si="410"/>
        <v>20.448558205767178</v>
      </c>
      <c r="K1892">
        <f t="shared" si="416"/>
        <v>5.4796059508242276</v>
      </c>
      <c r="L1892">
        <f t="shared" si="411"/>
        <v>4.6163487370044036</v>
      </c>
      <c r="M1892">
        <v>70.293119910000001</v>
      </c>
      <c r="N1892">
        <v>77.953659729999998</v>
      </c>
      <c r="O1892">
        <f t="shared" si="412"/>
        <v>65.672838862679015</v>
      </c>
      <c r="P1892">
        <f t="shared" si="413"/>
        <v>2.1714111345403899</v>
      </c>
      <c r="Q1892">
        <v>106</v>
      </c>
      <c r="R1892">
        <v>41</v>
      </c>
      <c r="S1892">
        <v>62.666666669999998</v>
      </c>
      <c r="T1892">
        <v>65</v>
      </c>
      <c r="U1892">
        <v>803.89640315864619</v>
      </c>
      <c r="V1892">
        <v>954.22503054931303</v>
      </c>
      <c r="W1892">
        <f t="shared" si="408"/>
        <v>914.90763726284138</v>
      </c>
      <c r="X1892">
        <f t="shared" si="409"/>
        <v>1085.9953654309927</v>
      </c>
    </row>
    <row r="1893" spans="1:24" x14ac:dyDescent="0.25">
      <c r="A1893">
        <f t="shared" si="414"/>
        <v>1.23</v>
      </c>
      <c r="B1893">
        <f t="shared" si="415"/>
        <v>1.5128999999999999</v>
      </c>
      <c r="E1893">
        <v>7.26</v>
      </c>
      <c r="F1893" t="s">
        <v>528</v>
      </c>
      <c r="G1893">
        <v>123</v>
      </c>
      <c r="H1893">
        <v>19.7</v>
      </c>
      <c r="I1893">
        <v>0.83399999999999996</v>
      </c>
      <c r="J1893">
        <f t="shared" si="410"/>
        <v>13.02134972569238</v>
      </c>
      <c r="K1893">
        <f t="shared" si="416"/>
        <v>4.4943159827592698</v>
      </c>
      <c r="L1893">
        <f t="shared" si="411"/>
        <v>5.3888680848432493</v>
      </c>
      <c r="M1893">
        <v>72.296153250000003</v>
      </c>
      <c r="N1893">
        <v>62.165354319999999</v>
      </c>
      <c r="O1893">
        <f t="shared" si="412"/>
        <v>74.538794148681063</v>
      </c>
      <c r="P1893">
        <f t="shared" si="413"/>
        <v>3.1556017421319797</v>
      </c>
      <c r="Q1893">
        <v>100</v>
      </c>
      <c r="R1893">
        <v>45</v>
      </c>
      <c r="S1893">
        <v>63.333333330000002</v>
      </c>
      <c r="T1893">
        <v>55</v>
      </c>
      <c r="U1893">
        <v>1018.7882627353455</v>
      </c>
      <c r="V1893">
        <v>849.66941112127813</v>
      </c>
      <c r="W1893">
        <f t="shared" si="408"/>
        <v>1127.3498983685918</v>
      </c>
      <c r="X1893">
        <f t="shared" si="409"/>
        <v>940.20981523940554</v>
      </c>
    </row>
    <row r="1894" spans="1:24" x14ac:dyDescent="0.25">
      <c r="A1894">
        <f t="shared" si="414"/>
        <v>1.1990000000000001</v>
      </c>
      <c r="B1894">
        <f t="shared" si="415"/>
        <v>1.4376010000000001</v>
      </c>
      <c r="E1894">
        <v>7.29</v>
      </c>
      <c r="F1894" t="s">
        <v>528</v>
      </c>
      <c r="G1894">
        <v>119.9</v>
      </c>
      <c r="H1894">
        <v>18.399999999999999</v>
      </c>
      <c r="I1894">
        <v>0.79</v>
      </c>
      <c r="J1894">
        <f t="shared" si="410"/>
        <v>12.799100724053472</v>
      </c>
      <c r="K1894">
        <f t="shared" si="416"/>
        <v>5.9800833481564624</v>
      </c>
      <c r="L1894">
        <f t="shared" si="411"/>
        <v>7.5697257571600787</v>
      </c>
      <c r="M1894">
        <v>93.280075190000005</v>
      </c>
      <c r="N1894">
        <v>64.108903600000005</v>
      </c>
      <c r="O1894">
        <f t="shared" si="412"/>
        <v>81.150510886075949</v>
      </c>
      <c r="P1894">
        <f t="shared" si="413"/>
        <v>3.4841795434782612</v>
      </c>
      <c r="Q1894">
        <v>111</v>
      </c>
      <c r="R1894">
        <v>63</v>
      </c>
      <c r="S1894">
        <v>79</v>
      </c>
      <c r="T1894">
        <v>48</v>
      </c>
      <c r="U1894">
        <v>1232.2781324246512</v>
      </c>
      <c r="V1894">
        <v>973.49972461547452</v>
      </c>
      <c r="W1894">
        <f t="shared" si="408"/>
        <v>1056.841457226232</v>
      </c>
      <c r="X1894">
        <f t="shared" si="409"/>
        <v>834.90475120872338</v>
      </c>
    </row>
    <row r="1895" spans="1:24" x14ac:dyDescent="0.25">
      <c r="A1895">
        <f t="shared" si="414"/>
        <v>1.252</v>
      </c>
      <c r="B1895">
        <f t="shared" si="415"/>
        <v>1.567504</v>
      </c>
      <c r="E1895">
        <v>7.29</v>
      </c>
      <c r="F1895" t="s">
        <v>528</v>
      </c>
      <c r="G1895">
        <v>125.2</v>
      </c>
      <c r="H1895">
        <v>25.6</v>
      </c>
      <c r="I1895">
        <v>0.97099999999999997</v>
      </c>
      <c r="J1895">
        <f t="shared" si="410"/>
        <v>16.331696761220385</v>
      </c>
      <c r="K1895">
        <f t="shared" si="416"/>
        <v>4.7853401349242315</v>
      </c>
      <c r="L1895">
        <f t="shared" si="411"/>
        <v>4.9282596652154806</v>
      </c>
      <c r="M1895">
        <v>87.098752809999993</v>
      </c>
      <c r="N1895">
        <v>54.941546010000003</v>
      </c>
      <c r="O1895">
        <f t="shared" si="412"/>
        <v>56.582436673532449</v>
      </c>
      <c r="P1895">
        <f t="shared" si="413"/>
        <v>2.1461541410156251</v>
      </c>
      <c r="Q1895">
        <v>111</v>
      </c>
      <c r="R1895">
        <v>63</v>
      </c>
      <c r="S1895">
        <v>79</v>
      </c>
      <c r="T1895">
        <v>48</v>
      </c>
      <c r="U1895">
        <v>1437.8918275365072</v>
      </c>
      <c r="V1895">
        <v>1396.1929645379485</v>
      </c>
      <c r="W1895">
        <f t="shared" si="408"/>
        <v>1320.7002682788541</v>
      </c>
      <c r="X1895">
        <f t="shared" si="409"/>
        <v>1282.3999604987673</v>
      </c>
    </row>
    <row r="1896" spans="1:24" x14ac:dyDescent="0.25">
      <c r="A1896">
        <f t="shared" si="414"/>
        <v>1.2090000000000001</v>
      </c>
      <c r="B1896">
        <f t="shared" si="415"/>
        <v>1.4616810000000002</v>
      </c>
      <c r="E1896">
        <v>7.33</v>
      </c>
      <c r="F1896" t="s">
        <v>528</v>
      </c>
      <c r="G1896">
        <v>120.9</v>
      </c>
      <c r="H1896">
        <v>22.4</v>
      </c>
      <c r="I1896">
        <v>0.88400000000000001</v>
      </c>
      <c r="J1896">
        <f t="shared" si="410"/>
        <v>15.324821216120339</v>
      </c>
      <c r="K1896">
        <f t="shared" si="416"/>
        <v>4.3464272984858709</v>
      </c>
      <c r="L1896">
        <f t="shared" si="411"/>
        <v>4.9167729620880891</v>
      </c>
      <c r="M1896">
        <v>81.990231989999998</v>
      </c>
      <c r="N1896">
        <v>53.011525800000001</v>
      </c>
      <c r="O1896">
        <f t="shared" si="412"/>
        <v>59.967789366515838</v>
      </c>
      <c r="P1896">
        <f t="shared" si="413"/>
        <v>2.3665859732142858</v>
      </c>
      <c r="Q1896">
        <v>118</v>
      </c>
      <c r="R1896">
        <v>76</v>
      </c>
      <c r="S1896">
        <v>90</v>
      </c>
      <c r="T1896">
        <v>42</v>
      </c>
      <c r="U1896">
        <v>1697.7440026825261</v>
      </c>
      <c r="V1896">
        <v>1500.8056983713532</v>
      </c>
      <c r="W1896">
        <f t="shared" si="408"/>
        <v>1656.532942011524</v>
      </c>
      <c r="X1896">
        <f t="shared" si="409"/>
        <v>1464.3751207381872</v>
      </c>
    </row>
    <row r="1897" spans="1:24" x14ac:dyDescent="0.25">
      <c r="A1897">
        <f t="shared" si="414"/>
        <v>1.216</v>
      </c>
      <c r="B1897">
        <f t="shared" si="415"/>
        <v>1.478656</v>
      </c>
      <c r="E1897">
        <v>7.35</v>
      </c>
      <c r="F1897" t="s">
        <v>528</v>
      </c>
      <c r="G1897">
        <v>121.6</v>
      </c>
      <c r="H1897">
        <v>23.8</v>
      </c>
      <c r="I1897">
        <v>0.91600000000000004</v>
      </c>
      <c r="J1897">
        <f t="shared" si="410"/>
        <v>16.095697714681442</v>
      </c>
      <c r="K1897">
        <f t="shared" si="416"/>
        <v>3.4964932289959472</v>
      </c>
      <c r="L1897">
        <f t="shared" si="411"/>
        <v>3.8171323460654443</v>
      </c>
      <c r="M1897">
        <v>77.589077590000002</v>
      </c>
      <c r="N1897">
        <v>45.06424535</v>
      </c>
      <c r="O1897">
        <f t="shared" si="412"/>
        <v>49.196774399563317</v>
      </c>
      <c r="P1897">
        <f t="shared" si="413"/>
        <v>1.8934556869747898</v>
      </c>
      <c r="Q1897">
        <v>119</v>
      </c>
      <c r="R1897">
        <v>61</v>
      </c>
      <c r="S1897">
        <v>80.333333330000002</v>
      </c>
      <c r="T1897">
        <v>58</v>
      </c>
      <c r="U1897">
        <v>1782.6401553177236</v>
      </c>
      <c r="V1897">
        <v>1632.898382271035</v>
      </c>
      <c r="W1897">
        <f t="shared" si="408"/>
        <v>1838.0320639847146</v>
      </c>
      <c r="X1897">
        <f t="shared" si="409"/>
        <v>1683.6373706099987</v>
      </c>
    </row>
    <row r="1898" spans="1:24" x14ac:dyDescent="0.25">
      <c r="A1898">
        <f t="shared" si="414"/>
        <v>1.306</v>
      </c>
      <c r="B1898">
        <f t="shared" si="415"/>
        <v>1.7056360000000002</v>
      </c>
      <c r="E1898">
        <v>7.35</v>
      </c>
      <c r="F1898" t="s">
        <v>528</v>
      </c>
      <c r="G1898">
        <v>130.6</v>
      </c>
      <c r="H1898">
        <v>24.7</v>
      </c>
      <c r="I1898">
        <v>0.96199999999999997</v>
      </c>
      <c r="J1898">
        <f t="shared" si="410"/>
        <v>14.481401658970611</v>
      </c>
      <c r="K1898">
        <f t="shared" si="416"/>
        <v>3.9675641410299747</v>
      </c>
      <c r="L1898">
        <f t="shared" si="411"/>
        <v>4.1242870488877079</v>
      </c>
      <c r="M1898">
        <v>76.983122359999996</v>
      </c>
      <c r="N1898">
        <v>51.538103669999998</v>
      </c>
      <c r="O1898">
        <f t="shared" si="412"/>
        <v>53.573912338877342</v>
      </c>
      <c r="P1898">
        <f t="shared" si="413"/>
        <v>2.0865629016194331</v>
      </c>
      <c r="Q1898">
        <v>112</v>
      </c>
      <c r="R1898">
        <v>67</v>
      </c>
      <c r="S1898">
        <v>82</v>
      </c>
      <c r="T1898">
        <v>45</v>
      </c>
      <c r="U1898">
        <v>1591.0558239598497</v>
      </c>
      <c r="V1898">
        <v>1530.5957026493754</v>
      </c>
      <c r="W1898">
        <f t="shared" si="408"/>
        <v>1653.407422494002</v>
      </c>
      <c r="X1898">
        <f t="shared" si="409"/>
        <v>1590.5779404392299</v>
      </c>
    </row>
    <row r="1899" spans="1:24" x14ac:dyDescent="0.25">
      <c r="A1899">
        <f t="shared" si="414"/>
        <v>1.2429999999999999</v>
      </c>
      <c r="B1899">
        <f t="shared" si="415"/>
        <v>1.5450489999999997</v>
      </c>
      <c r="E1899">
        <v>7.39</v>
      </c>
      <c r="F1899" t="s">
        <v>528</v>
      </c>
      <c r="G1899">
        <v>124.3</v>
      </c>
      <c r="H1899">
        <v>25.7</v>
      </c>
      <c r="I1899">
        <v>0.96899999999999997</v>
      </c>
      <c r="J1899">
        <f t="shared" si="410"/>
        <v>16.633776663393849</v>
      </c>
      <c r="K1899">
        <f t="shared" si="416"/>
        <v>3.6857366291254294</v>
      </c>
      <c r="L1899">
        <f t="shared" si="411"/>
        <v>3.8036497720592668</v>
      </c>
      <c r="M1899">
        <v>68.351596560000004</v>
      </c>
      <c r="N1899">
        <v>53.923197330000001</v>
      </c>
      <c r="O1899">
        <f t="shared" si="412"/>
        <v>55.64829445820434</v>
      </c>
      <c r="P1899">
        <f t="shared" si="413"/>
        <v>2.0981788844357978</v>
      </c>
      <c r="Q1899">
        <v>115</v>
      </c>
      <c r="R1899">
        <v>59</v>
      </c>
      <c r="S1899">
        <v>77.666666669999998</v>
      </c>
      <c r="T1899">
        <v>56</v>
      </c>
      <c r="U1899">
        <v>1440.3201315139818</v>
      </c>
      <c r="V1899">
        <v>1395.6702074370482</v>
      </c>
      <c r="W1899">
        <f t="shared" si="408"/>
        <v>1685.7778943023206</v>
      </c>
      <c r="X1899">
        <f t="shared" si="409"/>
        <v>1633.5187795789486</v>
      </c>
    </row>
    <row r="1900" spans="1:24" x14ac:dyDescent="0.25">
      <c r="A1900">
        <f t="shared" si="414"/>
        <v>1.339</v>
      </c>
      <c r="B1900">
        <f t="shared" si="415"/>
        <v>1.792921</v>
      </c>
      <c r="E1900">
        <v>7.4</v>
      </c>
      <c r="F1900" t="s">
        <v>528</v>
      </c>
      <c r="G1900">
        <v>133.9</v>
      </c>
      <c r="H1900">
        <v>31.8</v>
      </c>
      <c r="I1900">
        <v>1.1080000000000001</v>
      </c>
      <c r="J1900">
        <f t="shared" si="410"/>
        <v>17.736420065357034</v>
      </c>
      <c r="K1900">
        <f t="shared" si="416"/>
        <v>4.5199577378106461</v>
      </c>
      <c r="L1900">
        <f t="shared" si="411"/>
        <v>4.0793842399013052</v>
      </c>
      <c r="M1900">
        <v>69.645039789999998</v>
      </c>
      <c r="N1900">
        <v>64.899923259999994</v>
      </c>
      <c r="O1900">
        <f t="shared" si="412"/>
        <v>58.573937960288795</v>
      </c>
      <c r="P1900">
        <f t="shared" si="413"/>
        <v>2.0408780899371068</v>
      </c>
      <c r="Q1900">
        <v>127</v>
      </c>
      <c r="R1900">
        <v>73</v>
      </c>
      <c r="S1900">
        <v>91</v>
      </c>
      <c r="T1900">
        <v>54</v>
      </c>
      <c r="U1900">
        <v>1402.1588228300166</v>
      </c>
      <c r="V1900">
        <v>1553.5919756956584</v>
      </c>
      <c r="W1900">
        <f t="shared" si="408"/>
        <v>1610.6345285268637</v>
      </c>
      <c r="X1900">
        <f t="shared" si="409"/>
        <v>1784.5830576077651</v>
      </c>
    </row>
    <row r="1901" spans="1:24" x14ac:dyDescent="0.25">
      <c r="A1901">
        <f t="shared" si="414"/>
        <v>1.2830000000000001</v>
      </c>
      <c r="B1901">
        <f t="shared" si="415"/>
        <v>1.6460890000000004</v>
      </c>
      <c r="E1901">
        <v>7.41</v>
      </c>
      <c r="F1901" t="s">
        <v>528</v>
      </c>
      <c r="G1901">
        <v>128.30000000000001</v>
      </c>
      <c r="H1901">
        <v>26.6</v>
      </c>
      <c r="I1901">
        <v>0.999</v>
      </c>
      <c r="J1901">
        <f t="shared" si="410"/>
        <v>16.159515068747798</v>
      </c>
      <c r="K1901">
        <f t="shared" si="416"/>
        <v>3.9633034981254331</v>
      </c>
      <c r="L1901">
        <f t="shared" si="411"/>
        <v>3.9672707688943274</v>
      </c>
      <c r="M1901">
        <v>74.018866160000002</v>
      </c>
      <c r="N1901">
        <v>53.544504310000001</v>
      </c>
      <c r="O1901">
        <f t="shared" si="412"/>
        <v>53.598102412412416</v>
      </c>
      <c r="P1901">
        <f t="shared" si="413"/>
        <v>2.012951289849624</v>
      </c>
      <c r="Q1901">
        <v>86</v>
      </c>
      <c r="R1901">
        <v>54</v>
      </c>
      <c r="S1901">
        <v>64.666666669999998</v>
      </c>
      <c r="T1901">
        <v>32</v>
      </c>
      <c r="U1901">
        <v>1207.7180936367884</v>
      </c>
      <c r="V1901">
        <v>1206.5103755431517</v>
      </c>
      <c r="W1901">
        <f t="shared" si="408"/>
        <v>1305.3083964038806</v>
      </c>
      <c r="X1901">
        <f t="shared" si="409"/>
        <v>1304.0030880074767</v>
      </c>
    </row>
    <row r="1902" spans="1:24" x14ac:dyDescent="0.25">
      <c r="A1902">
        <f t="shared" si="414"/>
        <v>1.2409999999999999</v>
      </c>
      <c r="B1902">
        <f t="shared" si="415"/>
        <v>1.5400809999999998</v>
      </c>
      <c r="E1902">
        <v>7.42</v>
      </c>
      <c r="F1902" t="s">
        <v>528</v>
      </c>
      <c r="G1902">
        <v>124.1</v>
      </c>
      <c r="H1902">
        <v>25.8</v>
      </c>
      <c r="I1902">
        <v>0.96399999999999997</v>
      </c>
      <c r="J1902">
        <f t="shared" si="410"/>
        <v>16.752365622327659</v>
      </c>
      <c r="K1902">
        <f t="shared" si="416"/>
        <v>3.6930413896403782</v>
      </c>
      <c r="L1902">
        <f t="shared" si="411"/>
        <v>3.8309557983821354</v>
      </c>
      <c r="M1902">
        <v>83.407109320000004</v>
      </c>
      <c r="N1902">
        <v>44.27729746</v>
      </c>
      <c r="O1902">
        <f t="shared" si="412"/>
        <v>45.930806493775933</v>
      </c>
      <c r="P1902">
        <f t="shared" si="413"/>
        <v>1.7161743201550388</v>
      </c>
      <c r="Q1902">
        <v>99</v>
      </c>
      <c r="R1902">
        <v>58</v>
      </c>
      <c r="S1902">
        <v>71.666666669999998</v>
      </c>
      <c r="T1902">
        <v>41</v>
      </c>
      <c r="U1902">
        <v>1618.5871943684792</v>
      </c>
      <c r="V1902">
        <v>1560.3180553712139</v>
      </c>
      <c r="W1902">
        <f t="shared" si="408"/>
        <v>1552.4692871525876</v>
      </c>
      <c r="X1902">
        <f t="shared" si="409"/>
        <v>1496.5803928150945</v>
      </c>
    </row>
    <row r="1903" spans="1:24" x14ac:dyDescent="0.25">
      <c r="A1903">
        <f t="shared" si="414"/>
        <v>1.258</v>
      </c>
      <c r="B1903">
        <f t="shared" si="415"/>
        <v>1.5825640000000001</v>
      </c>
      <c r="E1903">
        <v>7.42</v>
      </c>
      <c r="F1903" t="s">
        <v>528</v>
      </c>
      <c r="G1903">
        <v>125.8</v>
      </c>
      <c r="H1903">
        <v>35</v>
      </c>
      <c r="I1903">
        <v>1.147</v>
      </c>
      <c r="J1903">
        <f t="shared" si="410"/>
        <v>22.116009210370006</v>
      </c>
      <c r="K1903">
        <f t="shared" si="416"/>
        <v>6.1776748824770769</v>
      </c>
      <c r="L1903">
        <f t="shared" si="411"/>
        <v>5.385941484286902</v>
      </c>
      <c r="M1903">
        <v>90.470723309999997</v>
      </c>
      <c r="N1903">
        <v>68.283690640000003</v>
      </c>
      <c r="O1903">
        <f t="shared" si="412"/>
        <v>59.532424272013948</v>
      </c>
      <c r="P1903">
        <f t="shared" si="413"/>
        <v>1.9509625897142857</v>
      </c>
      <c r="Q1903">
        <v>113</v>
      </c>
      <c r="R1903">
        <v>62</v>
      </c>
      <c r="S1903">
        <v>79</v>
      </c>
      <c r="T1903">
        <v>51</v>
      </c>
      <c r="U1903">
        <v>1156.9380515253297</v>
      </c>
      <c r="V1903">
        <v>1327.0079450995531</v>
      </c>
      <c r="W1903">
        <f t="shared" ref="W1903:W1966" si="417">S1903*80/K1903</f>
        <v>1023.0386221726603</v>
      </c>
      <c r="X1903">
        <f t="shared" ref="X1903:X1966" si="418">W1903*I1903</f>
        <v>1173.4252996320415</v>
      </c>
    </row>
    <row r="1904" spans="1:24" x14ac:dyDescent="0.25">
      <c r="A1904">
        <f t="shared" si="414"/>
        <v>1.2109999999999999</v>
      </c>
      <c r="B1904">
        <f t="shared" si="415"/>
        <v>1.4665209999999997</v>
      </c>
      <c r="E1904">
        <v>7.44</v>
      </c>
      <c r="F1904" t="s">
        <v>528</v>
      </c>
      <c r="G1904">
        <v>121.1</v>
      </c>
      <c r="H1904">
        <v>24.8</v>
      </c>
      <c r="I1904">
        <v>0.93600000000000005</v>
      </c>
      <c r="J1904">
        <f t="shared" si="410"/>
        <v>16.910770456065755</v>
      </c>
      <c r="K1904">
        <f t="shared" si="416"/>
        <v>3.592549211168099</v>
      </c>
      <c r="L1904">
        <f t="shared" si="411"/>
        <v>3.8381936016753193</v>
      </c>
      <c r="M1904">
        <v>59.385660260000002</v>
      </c>
      <c r="N1904">
        <v>60.495230589999998</v>
      </c>
      <c r="O1904">
        <f t="shared" si="412"/>
        <v>64.631656613247856</v>
      </c>
      <c r="P1904">
        <f t="shared" si="413"/>
        <v>2.4393238141129032</v>
      </c>
      <c r="Q1904">
        <v>95</v>
      </c>
      <c r="R1904">
        <v>51</v>
      </c>
      <c r="S1904">
        <v>65.666666669999998</v>
      </c>
      <c r="T1904">
        <v>44</v>
      </c>
      <c r="U1904">
        <v>1085.4850213738146</v>
      </c>
      <c r="V1904">
        <v>1016.0139800058905</v>
      </c>
      <c r="W1904">
        <f t="shared" si="417"/>
        <v>1462.2856987648347</v>
      </c>
      <c r="X1904">
        <f t="shared" si="418"/>
        <v>1368.6994140438853</v>
      </c>
    </row>
    <row r="1905" spans="1:24" x14ac:dyDescent="0.25">
      <c r="A1905">
        <f t="shared" si="414"/>
        <v>1.2549999999999999</v>
      </c>
      <c r="B1905">
        <f t="shared" si="415"/>
        <v>1.5750249999999997</v>
      </c>
      <c r="E1905">
        <v>7.46</v>
      </c>
      <c r="F1905" t="s">
        <v>528</v>
      </c>
      <c r="G1905">
        <v>125.5</v>
      </c>
      <c r="H1905">
        <v>23</v>
      </c>
      <c r="I1905">
        <v>0.90700000000000003</v>
      </c>
      <c r="J1905">
        <f t="shared" si="410"/>
        <v>14.602942810431584</v>
      </c>
      <c r="K1905">
        <f t="shared" si="416"/>
        <v>3.885749298609809</v>
      </c>
      <c r="L1905">
        <f t="shared" si="411"/>
        <v>4.2841778374970332</v>
      </c>
      <c r="M1905">
        <v>80.740076770000002</v>
      </c>
      <c r="N1905">
        <v>48.126648549999999</v>
      </c>
      <c r="O1905">
        <f t="shared" si="412"/>
        <v>53.061354520396911</v>
      </c>
      <c r="P1905">
        <f t="shared" si="413"/>
        <v>2.0924629804347825</v>
      </c>
      <c r="Q1905">
        <v>114</v>
      </c>
      <c r="R1905">
        <v>69</v>
      </c>
      <c r="S1905">
        <v>84</v>
      </c>
      <c r="T1905">
        <v>45</v>
      </c>
      <c r="U1905">
        <v>1745.394755937145</v>
      </c>
      <c r="V1905">
        <v>1583.0730436349904</v>
      </c>
      <c r="W1905">
        <f t="shared" si="417"/>
        <v>1729.3961816847502</v>
      </c>
      <c r="X1905">
        <f t="shared" si="418"/>
        <v>1568.5623367880685</v>
      </c>
    </row>
    <row r="1906" spans="1:24" x14ac:dyDescent="0.25">
      <c r="A1906">
        <f t="shared" si="414"/>
        <v>1.244</v>
      </c>
      <c r="B1906">
        <f t="shared" si="415"/>
        <v>1.547536</v>
      </c>
      <c r="E1906">
        <v>7.47</v>
      </c>
      <c r="F1906" t="s">
        <v>528</v>
      </c>
      <c r="G1906">
        <v>124.4</v>
      </c>
      <c r="H1906">
        <v>21.8</v>
      </c>
      <c r="I1906">
        <v>0.88700000000000001</v>
      </c>
      <c r="J1906">
        <f t="shared" si="410"/>
        <v>14.086909771404349</v>
      </c>
      <c r="K1906">
        <f t="shared" si="416"/>
        <v>3.3852273102280503</v>
      </c>
      <c r="L1906">
        <f t="shared" si="411"/>
        <v>3.8164907668861896</v>
      </c>
      <c r="M1906">
        <v>66.251814420000002</v>
      </c>
      <c r="N1906">
        <v>51.096371320000003</v>
      </c>
      <c r="O1906">
        <f t="shared" si="412"/>
        <v>57.605830124013529</v>
      </c>
      <c r="P1906">
        <f t="shared" si="413"/>
        <v>2.3438702440366974</v>
      </c>
      <c r="Q1906">
        <v>97</v>
      </c>
      <c r="R1906">
        <v>53</v>
      </c>
      <c r="S1906">
        <v>67.666666669999998</v>
      </c>
      <c r="T1906">
        <v>44</v>
      </c>
      <c r="U1906">
        <v>1324.2949532800599</v>
      </c>
      <c r="V1906">
        <v>1174.6496235594132</v>
      </c>
      <c r="W1906">
        <f t="shared" si="417"/>
        <v>1599.1048273905492</v>
      </c>
      <c r="X1906">
        <f t="shared" si="418"/>
        <v>1418.4059818954172</v>
      </c>
    </row>
    <row r="1907" spans="1:24" x14ac:dyDescent="0.25">
      <c r="A1907">
        <f t="shared" si="414"/>
        <v>1.3219999999999998</v>
      </c>
      <c r="B1907">
        <f t="shared" si="415"/>
        <v>1.7476839999999996</v>
      </c>
      <c r="E1907">
        <v>7.48</v>
      </c>
      <c r="F1907" t="s">
        <v>528</v>
      </c>
      <c r="G1907">
        <v>132.19999999999999</v>
      </c>
      <c r="H1907">
        <v>31</v>
      </c>
      <c r="I1907">
        <v>1.0880000000000001</v>
      </c>
      <c r="J1907">
        <f t="shared" si="410"/>
        <v>17.737760373156707</v>
      </c>
      <c r="K1907">
        <f t="shared" si="416"/>
        <v>5.5138392670470395</v>
      </c>
      <c r="L1907">
        <f t="shared" si="411"/>
        <v>5.0678669733888224</v>
      </c>
      <c r="M1907">
        <v>60.61830673</v>
      </c>
      <c r="N1907">
        <v>90.959968439999997</v>
      </c>
      <c r="O1907">
        <f t="shared" si="412"/>
        <v>83.602912169117644</v>
      </c>
      <c r="P1907">
        <f t="shared" si="413"/>
        <v>2.9341925303225804</v>
      </c>
      <c r="Q1907">
        <v>130</v>
      </c>
      <c r="R1907">
        <v>53</v>
      </c>
      <c r="S1907">
        <v>78.666666669999998</v>
      </c>
      <c r="T1907">
        <v>77</v>
      </c>
      <c r="U1907">
        <v>864.84931799301307</v>
      </c>
      <c r="V1907">
        <v>940.95605797639826</v>
      </c>
      <c r="W1907">
        <f t="shared" si="417"/>
        <v>1141.3704732402223</v>
      </c>
      <c r="X1907">
        <f t="shared" si="418"/>
        <v>1241.8110748853619</v>
      </c>
    </row>
    <row r="1908" spans="1:24" x14ac:dyDescent="0.25">
      <c r="A1908">
        <f t="shared" si="414"/>
        <v>1.2429999999999999</v>
      </c>
      <c r="B1908">
        <f t="shared" si="415"/>
        <v>1.5450489999999997</v>
      </c>
      <c r="E1908">
        <v>7.51</v>
      </c>
      <c r="F1908" t="s">
        <v>528</v>
      </c>
      <c r="G1908">
        <v>124.3</v>
      </c>
      <c r="H1908">
        <v>24.4</v>
      </c>
      <c r="I1908">
        <v>0.93500000000000005</v>
      </c>
      <c r="J1908">
        <f t="shared" si="410"/>
        <v>15.792379400264977</v>
      </c>
      <c r="K1908">
        <f t="shared" si="416"/>
        <v>4.8355729152183677</v>
      </c>
      <c r="L1908">
        <f t="shared" si="411"/>
        <v>5.1717357382014626</v>
      </c>
      <c r="M1908">
        <v>82.202065079999997</v>
      </c>
      <c r="N1908">
        <v>58.82544326</v>
      </c>
      <c r="O1908">
        <f t="shared" si="412"/>
        <v>62.9149125775401</v>
      </c>
      <c r="P1908">
        <f t="shared" si="413"/>
        <v>2.4108788221311479</v>
      </c>
      <c r="Q1908">
        <v>116</v>
      </c>
      <c r="R1908">
        <v>58</v>
      </c>
      <c r="S1908">
        <v>77.333333330000002</v>
      </c>
      <c r="T1908">
        <v>58</v>
      </c>
      <c r="U1908">
        <v>1314.6238947694417</v>
      </c>
      <c r="V1908">
        <v>1229.173341609428</v>
      </c>
      <c r="W1908">
        <f t="shared" si="417"/>
        <v>1279.4071715741297</v>
      </c>
      <c r="X1908">
        <f t="shared" si="418"/>
        <v>1196.2457054218114</v>
      </c>
    </row>
    <row r="1909" spans="1:24" x14ac:dyDescent="0.25">
      <c r="A1909">
        <f t="shared" si="414"/>
        <v>1.2909999999999999</v>
      </c>
      <c r="B1909">
        <f t="shared" si="415"/>
        <v>1.6666809999999999</v>
      </c>
      <c r="E1909">
        <v>7.52</v>
      </c>
      <c r="F1909" t="s">
        <v>528</v>
      </c>
      <c r="G1909">
        <v>129.1</v>
      </c>
      <c r="H1909">
        <v>29</v>
      </c>
      <c r="I1909">
        <v>1.0409999999999999</v>
      </c>
      <c r="J1909">
        <f t="shared" si="410"/>
        <v>17.399850361286894</v>
      </c>
      <c r="K1909">
        <f t="shared" si="416"/>
        <v>4.8592470802449164</v>
      </c>
      <c r="L1909">
        <f t="shared" si="411"/>
        <v>4.6678646303985749</v>
      </c>
      <c r="M1909">
        <v>74.761725560000002</v>
      </c>
      <c r="N1909">
        <v>64.996454319999998</v>
      </c>
      <c r="O1909">
        <f t="shared" si="412"/>
        <v>62.436555542747364</v>
      </c>
      <c r="P1909">
        <f t="shared" si="413"/>
        <v>2.2412570455172411</v>
      </c>
      <c r="Q1909">
        <v>113</v>
      </c>
      <c r="R1909">
        <v>54</v>
      </c>
      <c r="S1909">
        <v>73.666666669999998</v>
      </c>
      <c r="T1909">
        <v>59</v>
      </c>
      <c r="U1909">
        <v>1133.3951588699522</v>
      </c>
      <c r="V1909">
        <v>1179.8643603836201</v>
      </c>
      <c r="W1909">
        <f t="shared" si="417"/>
        <v>1212.8079178272537</v>
      </c>
      <c r="X1909">
        <f t="shared" si="418"/>
        <v>1262.5330424581709</v>
      </c>
    </row>
    <row r="1910" spans="1:24" x14ac:dyDescent="0.25">
      <c r="A1910">
        <f t="shared" si="414"/>
        <v>1.272</v>
      </c>
      <c r="B1910">
        <f t="shared" si="415"/>
        <v>1.6179840000000001</v>
      </c>
      <c r="E1910">
        <v>7.53</v>
      </c>
      <c r="F1910" t="s">
        <v>528</v>
      </c>
      <c r="G1910">
        <v>127.2</v>
      </c>
      <c r="H1910">
        <v>23.8</v>
      </c>
      <c r="I1910">
        <v>0.93700000000000006</v>
      </c>
      <c r="J1910">
        <f t="shared" si="410"/>
        <v>14.709663383568687</v>
      </c>
      <c r="K1910">
        <f t="shared" si="416"/>
        <v>5.0935392626030902</v>
      </c>
      <c r="L1910">
        <f t="shared" si="411"/>
        <v>5.4360077509104485</v>
      </c>
      <c r="M1910">
        <v>71.009965789999995</v>
      </c>
      <c r="N1910">
        <v>71.72992137</v>
      </c>
      <c r="O1910">
        <f t="shared" si="412"/>
        <v>76.552744258271076</v>
      </c>
      <c r="P1910">
        <f t="shared" si="413"/>
        <v>3.0138622424369745</v>
      </c>
      <c r="Q1910">
        <v>99</v>
      </c>
      <c r="R1910">
        <v>51</v>
      </c>
      <c r="S1910">
        <v>67</v>
      </c>
      <c r="T1910">
        <v>48</v>
      </c>
      <c r="U1910">
        <v>934.05929799362332</v>
      </c>
      <c r="V1910">
        <v>875.2135622200251</v>
      </c>
      <c r="W1910">
        <f t="shared" si="417"/>
        <v>1052.3134747096724</v>
      </c>
      <c r="X1910">
        <f t="shared" si="418"/>
        <v>986.01772580296313</v>
      </c>
    </row>
    <row r="1911" spans="1:24" x14ac:dyDescent="0.25">
      <c r="A1911">
        <f t="shared" si="414"/>
        <v>1.1559999999999999</v>
      </c>
      <c r="B1911">
        <f t="shared" si="415"/>
        <v>1.3363359999999997</v>
      </c>
      <c r="E1911">
        <v>7.55</v>
      </c>
      <c r="F1911" t="s">
        <v>528</v>
      </c>
      <c r="G1911">
        <v>115.6</v>
      </c>
      <c r="H1911">
        <v>21.4</v>
      </c>
      <c r="I1911">
        <v>0.85899999999999999</v>
      </c>
      <c r="J1911">
        <f t="shared" si="410"/>
        <v>16.013936614743599</v>
      </c>
      <c r="K1911">
        <f t="shared" si="416"/>
        <v>3.2024276911212124</v>
      </c>
      <c r="L1911">
        <f t="shared" si="411"/>
        <v>3.7280881153913996</v>
      </c>
      <c r="M1911">
        <v>65.680056379999996</v>
      </c>
      <c r="N1911">
        <v>48.757992420000001</v>
      </c>
      <c r="O1911">
        <f t="shared" si="412"/>
        <v>56.761341583236323</v>
      </c>
      <c r="P1911">
        <f t="shared" si="413"/>
        <v>2.2784108607476639</v>
      </c>
      <c r="Q1911">
        <v>103</v>
      </c>
      <c r="R1911">
        <v>52</v>
      </c>
      <c r="S1911">
        <v>69</v>
      </c>
      <c r="T1911">
        <v>51</v>
      </c>
      <c r="U1911">
        <v>1415.1526052515842</v>
      </c>
      <c r="V1911">
        <v>1215.6160879111108</v>
      </c>
      <c r="W1911">
        <f t="shared" si="417"/>
        <v>1723.6923148348667</v>
      </c>
      <c r="X1911">
        <f t="shared" si="418"/>
        <v>1480.6516984431505</v>
      </c>
    </row>
    <row r="1912" spans="1:24" x14ac:dyDescent="0.25">
      <c r="A1912">
        <f t="shared" si="414"/>
        <v>1.238</v>
      </c>
      <c r="B1912">
        <f t="shared" si="415"/>
        <v>1.5326439999999999</v>
      </c>
      <c r="E1912">
        <v>7.56</v>
      </c>
      <c r="F1912" t="s">
        <v>528</v>
      </c>
      <c r="G1912">
        <v>123.8</v>
      </c>
      <c r="H1912">
        <v>20.3</v>
      </c>
      <c r="I1912">
        <v>0.84899999999999998</v>
      </c>
      <c r="J1912">
        <f t="shared" si="410"/>
        <v>13.245084964283945</v>
      </c>
      <c r="K1912">
        <f t="shared" si="416"/>
        <v>4.9530782401751914</v>
      </c>
      <c r="L1912">
        <f t="shared" si="411"/>
        <v>5.8340144171674808</v>
      </c>
      <c r="M1912">
        <v>83.872725290000005</v>
      </c>
      <c r="N1912">
        <v>59.054695350000003</v>
      </c>
      <c r="O1912">
        <f t="shared" si="412"/>
        <v>69.557945053003536</v>
      </c>
      <c r="P1912">
        <f t="shared" si="413"/>
        <v>2.9090982931034484</v>
      </c>
      <c r="Q1912">
        <v>109</v>
      </c>
      <c r="R1912">
        <v>58</v>
      </c>
      <c r="S1912">
        <v>75</v>
      </c>
      <c r="T1912">
        <v>51</v>
      </c>
      <c r="U1912">
        <v>1270.0090916648849</v>
      </c>
      <c r="V1912">
        <v>1078.2377188234873</v>
      </c>
      <c r="W1912">
        <f t="shared" si="417"/>
        <v>1211.3679027585438</v>
      </c>
      <c r="X1912">
        <f t="shared" si="418"/>
        <v>1028.4513494420037</v>
      </c>
    </row>
    <row r="1913" spans="1:24" x14ac:dyDescent="0.25">
      <c r="A1913">
        <f t="shared" si="414"/>
        <v>1.3</v>
      </c>
      <c r="B1913">
        <f t="shared" si="415"/>
        <v>1.6900000000000002</v>
      </c>
      <c r="E1913">
        <v>7.58</v>
      </c>
      <c r="F1913" t="s">
        <v>528</v>
      </c>
      <c r="G1913">
        <v>130</v>
      </c>
      <c r="H1913">
        <v>32</v>
      </c>
      <c r="I1913">
        <v>1.1100000000000001</v>
      </c>
      <c r="J1913">
        <f t="shared" si="410"/>
        <v>18.934911242603548</v>
      </c>
      <c r="K1913">
        <f t="shared" si="416"/>
        <v>5.2346956459409508</v>
      </c>
      <c r="L1913">
        <f t="shared" si="411"/>
        <v>4.7159420233702258</v>
      </c>
      <c r="M1913">
        <v>90.523968780000004</v>
      </c>
      <c r="N1913">
        <v>57.826625550000003</v>
      </c>
      <c r="O1913">
        <f t="shared" si="412"/>
        <v>52.096059054054052</v>
      </c>
      <c r="P1913">
        <f t="shared" si="413"/>
        <v>1.8070820484375001</v>
      </c>
      <c r="S1913">
        <v>72</v>
      </c>
      <c r="T1913">
        <v>0</v>
      </c>
      <c r="U1913">
        <v>1245.1011850543646</v>
      </c>
      <c r="V1913">
        <v>1382.0623154103448</v>
      </c>
      <c r="W1913">
        <f t="shared" si="417"/>
        <v>1100.3505054713883</v>
      </c>
      <c r="X1913">
        <f t="shared" si="418"/>
        <v>1221.389061073241</v>
      </c>
    </row>
    <row r="1914" spans="1:24" x14ac:dyDescent="0.25">
      <c r="A1914">
        <f t="shared" si="414"/>
        <v>1.2409999999999999</v>
      </c>
      <c r="B1914">
        <f t="shared" si="415"/>
        <v>1.5400809999999998</v>
      </c>
      <c r="E1914">
        <v>7.61</v>
      </c>
      <c r="F1914" t="s">
        <v>528</v>
      </c>
      <c r="G1914">
        <v>124.1</v>
      </c>
      <c r="H1914">
        <v>23.3</v>
      </c>
      <c r="I1914">
        <v>0.91700000000000004</v>
      </c>
      <c r="J1914">
        <f t="shared" si="410"/>
        <v>15.12907437985405</v>
      </c>
      <c r="K1914">
        <f t="shared" si="416"/>
        <v>4.4424934056068617</v>
      </c>
      <c r="L1914">
        <f t="shared" si="411"/>
        <v>4.8445947716541564</v>
      </c>
      <c r="M1914">
        <v>83.746466620000007</v>
      </c>
      <c r="N1914">
        <v>53.046935410000003</v>
      </c>
      <c r="O1914">
        <f t="shared" si="412"/>
        <v>57.84834832061069</v>
      </c>
      <c r="P1914">
        <f t="shared" si="413"/>
        <v>2.276692506866953</v>
      </c>
      <c r="Q1914">
        <v>113</v>
      </c>
      <c r="R1914">
        <v>58</v>
      </c>
      <c r="S1914">
        <v>76.333333330000002</v>
      </c>
      <c r="T1914">
        <v>55</v>
      </c>
      <c r="U1914">
        <v>1438.9772517492165</v>
      </c>
      <c r="V1914">
        <v>1319.5421398540316</v>
      </c>
      <c r="W1914">
        <f t="shared" si="417"/>
        <v>1374.603428491934</v>
      </c>
      <c r="X1914">
        <f t="shared" si="418"/>
        <v>1260.5113439271036</v>
      </c>
    </row>
    <row r="1915" spans="1:24" x14ac:dyDescent="0.25">
      <c r="A1915">
        <f t="shared" si="414"/>
        <v>1.2729999999999999</v>
      </c>
      <c r="B1915">
        <f t="shared" si="415"/>
        <v>1.6205289999999997</v>
      </c>
      <c r="E1915">
        <v>7.62</v>
      </c>
      <c r="F1915" t="s">
        <v>528</v>
      </c>
      <c r="G1915">
        <v>127.3</v>
      </c>
      <c r="H1915">
        <v>24.3</v>
      </c>
      <c r="I1915">
        <v>0.94599999999999995</v>
      </c>
      <c r="J1915">
        <f t="shared" si="410"/>
        <v>14.995103450786752</v>
      </c>
      <c r="K1915">
        <f t="shared" si="416"/>
        <v>5.871046716700663</v>
      </c>
      <c r="L1915">
        <f t="shared" si="411"/>
        <v>6.206180461628608</v>
      </c>
      <c r="M1915">
        <v>82.232941030000006</v>
      </c>
      <c r="N1915">
        <v>71.395314859999999</v>
      </c>
      <c r="O1915">
        <f t="shared" si="412"/>
        <v>75.470734524312903</v>
      </c>
      <c r="P1915">
        <f t="shared" si="413"/>
        <v>2.9380788008230452</v>
      </c>
      <c r="Q1915">
        <v>119</v>
      </c>
      <c r="R1915">
        <v>50</v>
      </c>
      <c r="S1915">
        <v>73</v>
      </c>
      <c r="T1915">
        <v>69</v>
      </c>
      <c r="U1915">
        <v>1022.47605663126</v>
      </c>
      <c r="V1915">
        <v>967.26234957317195</v>
      </c>
      <c r="W1915">
        <f t="shared" si="417"/>
        <v>994.71189411381306</v>
      </c>
      <c r="X1915">
        <f t="shared" si="418"/>
        <v>940.99745183166715</v>
      </c>
    </row>
    <row r="1916" spans="1:24" x14ac:dyDescent="0.25">
      <c r="A1916">
        <f t="shared" si="414"/>
        <v>1.18</v>
      </c>
      <c r="B1916">
        <f t="shared" si="415"/>
        <v>1.3923999999999999</v>
      </c>
      <c r="E1916">
        <v>7.64</v>
      </c>
      <c r="F1916" t="s">
        <v>528</v>
      </c>
      <c r="G1916">
        <v>118</v>
      </c>
      <c r="H1916">
        <v>21.3</v>
      </c>
      <c r="I1916">
        <v>0.86</v>
      </c>
      <c r="J1916">
        <f t="shared" ref="J1916:J1979" si="419">H1916/B1916</f>
        <v>15.297328353921289</v>
      </c>
      <c r="K1916">
        <f t="shared" si="416"/>
        <v>4.3799077481563318</v>
      </c>
      <c r="L1916">
        <f t="shared" si="411"/>
        <v>5.0929159862282924</v>
      </c>
      <c r="M1916">
        <v>92.013109139999997</v>
      </c>
      <c r="N1916">
        <v>47.600910229999997</v>
      </c>
      <c r="O1916">
        <f t="shared" si="412"/>
        <v>55.349895616279063</v>
      </c>
      <c r="P1916">
        <f t="shared" si="413"/>
        <v>2.2347845178403754</v>
      </c>
      <c r="Q1916">
        <v>120</v>
      </c>
      <c r="R1916">
        <v>67</v>
      </c>
      <c r="S1916">
        <v>84.666666669999998</v>
      </c>
      <c r="T1916">
        <v>53</v>
      </c>
      <c r="U1916">
        <v>1778.6774719412754</v>
      </c>
      <c r="V1916">
        <v>1529.6626258694969</v>
      </c>
      <c r="W1916">
        <f t="shared" si="417"/>
        <v>1546.4557070753717</v>
      </c>
      <c r="X1916">
        <f t="shared" si="418"/>
        <v>1329.9519080848197</v>
      </c>
    </row>
    <row r="1917" spans="1:24" x14ac:dyDescent="0.25">
      <c r="A1917">
        <f t="shared" si="414"/>
        <v>1.1679999999999999</v>
      </c>
      <c r="B1917">
        <f t="shared" si="415"/>
        <v>1.3642239999999999</v>
      </c>
      <c r="E1917">
        <v>7.65</v>
      </c>
      <c r="F1917" t="s">
        <v>528</v>
      </c>
      <c r="G1917">
        <v>116.8</v>
      </c>
      <c r="H1917">
        <v>20.9</v>
      </c>
      <c r="I1917">
        <v>0.84799999999999998</v>
      </c>
      <c r="J1917">
        <f t="shared" si="419"/>
        <v>15.320064740101333</v>
      </c>
      <c r="K1917">
        <f t="shared" si="416"/>
        <v>3.5246929250226073</v>
      </c>
      <c r="L1917">
        <f t="shared" ref="L1917:L1980" si="420">K1917/I1917</f>
        <v>4.1564775059228865</v>
      </c>
      <c r="M1917">
        <v>76.049382719999997</v>
      </c>
      <c r="N1917">
        <v>46.347423200000001</v>
      </c>
      <c r="O1917">
        <f t="shared" ref="O1917:O1980" si="421">N1917/I1917</f>
        <v>54.654980188679247</v>
      </c>
      <c r="P1917">
        <f t="shared" ref="P1917:P1980" si="422">N1917/H1917</f>
        <v>2.2175800574162681</v>
      </c>
      <c r="Q1917">
        <v>88</v>
      </c>
      <c r="R1917">
        <v>44</v>
      </c>
      <c r="S1917">
        <v>58.666666669999998</v>
      </c>
      <c r="T1917">
        <v>44</v>
      </c>
      <c r="U1917">
        <v>1265.8021227380771</v>
      </c>
      <c r="V1917">
        <v>1073.4002000818894</v>
      </c>
      <c r="W1917">
        <f t="shared" si="417"/>
        <v>1331.558077096857</v>
      </c>
      <c r="X1917">
        <f t="shared" si="418"/>
        <v>1129.1612493781347</v>
      </c>
    </row>
    <row r="1918" spans="1:24" x14ac:dyDescent="0.25">
      <c r="A1918">
        <f t="shared" si="414"/>
        <v>1.2470000000000001</v>
      </c>
      <c r="B1918">
        <f t="shared" si="415"/>
        <v>1.5550090000000003</v>
      </c>
      <c r="E1918">
        <v>7.66</v>
      </c>
      <c r="F1918" t="s">
        <v>528</v>
      </c>
      <c r="G1918">
        <v>124.7</v>
      </c>
      <c r="H1918">
        <v>24.6</v>
      </c>
      <c r="I1918">
        <v>0.94899999999999995</v>
      </c>
      <c r="J1918">
        <f t="shared" si="419"/>
        <v>15.819844129519506</v>
      </c>
      <c r="K1918">
        <f t="shared" si="416"/>
        <v>4.7438389172139468</v>
      </c>
      <c r="L1918">
        <f t="shared" si="420"/>
        <v>4.998776519719649</v>
      </c>
      <c r="M1918">
        <v>79.744148370000005</v>
      </c>
      <c r="N1918">
        <v>59.488238500000001</v>
      </c>
      <c r="O1918">
        <f t="shared" si="421"/>
        <v>62.685182824025297</v>
      </c>
      <c r="P1918">
        <f t="shared" si="422"/>
        <v>2.4182210772357724</v>
      </c>
      <c r="Q1918">
        <v>103</v>
      </c>
      <c r="R1918">
        <v>52</v>
      </c>
      <c r="S1918">
        <v>69</v>
      </c>
      <c r="T1918">
        <v>51</v>
      </c>
      <c r="U1918">
        <v>1159.8931442557339</v>
      </c>
      <c r="V1918">
        <v>1100.7385938986913</v>
      </c>
      <c r="W1918">
        <f t="shared" si="417"/>
        <v>1163.6145527559127</v>
      </c>
      <c r="X1918">
        <f t="shared" si="418"/>
        <v>1104.2702105653611</v>
      </c>
    </row>
    <row r="1919" spans="1:24" x14ac:dyDescent="0.25">
      <c r="A1919">
        <f t="shared" si="414"/>
        <v>1.2709999999999999</v>
      </c>
      <c r="B1919">
        <f t="shared" si="415"/>
        <v>1.6154409999999997</v>
      </c>
      <c r="E1919">
        <v>7.67</v>
      </c>
      <c r="F1919" t="s">
        <v>528</v>
      </c>
      <c r="G1919">
        <v>127.1</v>
      </c>
      <c r="H1919">
        <v>24.2</v>
      </c>
      <c r="I1919">
        <v>0.93700000000000006</v>
      </c>
      <c r="J1919">
        <f t="shared" si="419"/>
        <v>14.980429492627712</v>
      </c>
      <c r="K1919">
        <f t="shared" si="416"/>
        <v>6.0533740866633492</v>
      </c>
      <c r="L1919">
        <f t="shared" si="420"/>
        <v>6.4603778939843641</v>
      </c>
      <c r="M1919">
        <v>99.453551910000002</v>
      </c>
      <c r="N1919">
        <v>60.866343839999999</v>
      </c>
      <c r="O1919">
        <f t="shared" si="421"/>
        <v>64.958744759871934</v>
      </c>
      <c r="P1919">
        <f t="shared" si="422"/>
        <v>2.5151381752066118</v>
      </c>
      <c r="Q1919">
        <v>134</v>
      </c>
      <c r="R1919">
        <v>69</v>
      </c>
      <c r="S1919">
        <v>90.666666669999998</v>
      </c>
      <c r="T1919">
        <v>65</v>
      </c>
      <c r="U1919">
        <v>1489.6026432659799</v>
      </c>
      <c r="V1919">
        <v>1395.7576767402231</v>
      </c>
      <c r="W1919">
        <f t="shared" si="417"/>
        <v>1198.2298185701711</v>
      </c>
      <c r="X1919">
        <f t="shared" si="418"/>
        <v>1122.7413400002504</v>
      </c>
    </row>
    <row r="1920" spans="1:24" x14ac:dyDescent="0.25">
      <c r="A1920">
        <f t="shared" si="414"/>
        <v>1.337</v>
      </c>
      <c r="B1920">
        <f t="shared" si="415"/>
        <v>1.787569</v>
      </c>
      <c r="E1920">
        <v>7.7</v>
      </c>
      <c r="F1920" t="s">
        <v>528</v>
      </c>
      <c r="G1920">
        <v>133.69999999999999</v>
      </c>
      <c r="H1920">
        <v>23.8</v>
      </c>
      <c r="I1920">
        <v>0.94199999999999995</v>
      </c>
      <c r="J1920">
        <f t="shared" si="419"/>
        <v>13.314171369049252</v>
      </c>
      <c r="K1920">
        <f t="shared" si="416"/>
        <v>4.7807120392175815</v>
      </c>
      <c r="L1920">
        <f t="shared" si="420"/>
        <v>5.0750658590420192</v>
      </c>
      <c r="M1920">
        <v>83.475691650000002</v>
      </c>
      <c r="N1920">
        <v>57.270708929999998</v>
      </c>
      <c r="O1920">
        <f t="shared" si="421"/>
        <v>60.796930923566883</v>
      </c>
      <c r="P1920">
        <f t="shared" si="422"/>
        <v>2.4063323079831931</v>
      </c>
      <c r="Q1920">
        <v>111</v>
      </c>
      <c r="R1920">
        <v>57</v>
      </c>
      <c r="S1920">
        <v>75</v>
      </c>
      <c r="T1920">
        <v>54</v>
      </c>
      <c r="U1920">
        <v>1309.5699599540474</v>
      </c>
      <c r="V1920">
        <v>1233.6149022767127</v>
      </c>
      <c r="W1920">
        <f t="shared" si="417"/>
        <v>1255.0431715569234</v>
      </c>
      <c r="X1920">
        <f t="shared" si="418"/>
        <v>1182.2506676066218</v>
      </c>
    </row>
    <row r="1921" spans="1:24" x14ac:dyDescent="0.25">
      <c r="A1921">
        <f t="shared" si="414"/>
        <v>1.179</v>
      </c>
      <c r="B1921">
        <f t="shared" si="415"/>
        <v>1.3900410000000001</v>
      </c>
      <c r="E1921">
        <v>7.71</v>
      </c>
      <c r="F1921" t="s">
        <v>528</v>
      </c>
      <c r="G1921">
        <v>117.9</v>
      </c>
      <c r="H1921">
        <v>22.2</v>
      </c>
      <c r="I1921">
        <v>0.873</v>
      </c>
      <c r="J1921">
        <f t="shared" si="419"/>
        <v>15.970751941849196</v>
      </c>
      <c r="K1921">
        <f t="shared" si="416"/>
        <v>4.2370583734968399</v>
      </c>
      <c r="L1921">
        <f t="shared" si="420"/>
        <v>4.8534460177512484</v>
      </c>
      <c r="M1921">
        <v>80.398313279999996</v>
      </c>
      <c r="N1921">
        <v>52.700836629999998</v>
      </c>
      <c r="O1921">
        <f t="shared" si="421"/>
        <v>60.367510458190146</v>
      </c>
      <c r="P1921">
        <f t="shared" si="422"/>
        <v>2.3739115599099101</v>
      </c>
      <c r="Q1921">
        <v>111</v>
      </c>
      <c r="R1921">
        <v>60</v>
      </c>
      <c r="S1921">
        <v>77</v>
      </c>
      <c r="T1921">
        <v>51</v>
      </c>
      <c r="U1921">
        <v>1461.0773741714697</v>
      </c>
      <c r="V1921">
        <v>1275.5205476516931</v>
      </c>
      <c r="W1921">
        <f t="shared" si="417"/>
        <v>1453.8388327456905</v>
      </c>
      <c r="X1921">
        <f t="shared" si="418"/>
        <v>1269.2013009869879</v>
      </c>
    </row>
    <row r="1922" spans="1:24" x14ac:dyDescent="0.25">
      <c r="A1922">
        <f t="shared" si="414"/>
        <v>1.2170000000000001</v>
      </c>
      <c r="B1922">
        <f t="shared" si="415"/>
        <v>1.4810890000000001</v>
      </c>
      <c r="E1922">
        <v>7.71</v>
      </c>
      <c r="F1922" t="s">
        <v>528</v>
      </c>
      <c r="G1922">
        <v>121.7</v>
      </c>
      <c r="H1922">
        <v>25.4</v>
      </c>
      <c r="I1922">
        <v>0.95</v>
      </c>
      <c r="J1922">
        <f t="shared" si="419"/>
        <v>17.14954334277008</v>
      </c>
      <c r="K1922">
        <f t="shared" si="416"/>
        <v>4.4259267911833646</v>
      </c>
      <c r="L1922">
        <f t="shared" si="420"/>
        <v>4.6588703065088053</v>
      </c>
      <c r="M1922">
        <v>94.742063490000007</v>
      </c>
      <c r="N1922">
        <v>46.715541420000001</v>
      </c>
      <c r="O1922">
        <f t="shared" si="421"/>
        <v>49.174254126315795</v>
      </c>
      <c r="P1922">
        <f t="shared" si="422"/>
        <v>1.8391945440944883</v>
      </c>
      <c r="Q1922">
        <v>109</v>
      </c>
      <c r="R1922">
        <v>53</v>
      </c>
      <c r="S1922">
        <v>71.666666669999998</v>
      </c>
      <c r="T1922">
        <v>56</v>
      </c>
      <c r="U1922">
        <v>1534.1075901416791</v>
      </c>
      <c r="V1922">
        <v>1457.4022106345951</v>
      </c>
      <c r="W1922">
        <f t="shared" si="417"/>
        <v>1295.3972363530831</v>
      </c>
      <c r="X1922">
        <f t="shared" si="418"/>
        <v>1230.627374535429</v>
      </c>
    </row>
    <row r="1923" spans="1:24" x14ac:dyDescent="0.25">
      <c r="A1923">
        <f t="shared" ref="A1923:A1986" si="423">G1923/100</f>
        <v>1.3240000000000001</v>
      </c>
      <c r="B1923">
        <f t="shared" ref="B1923:B1986" si="424">A1923*A1923</f>
        <v>1.7529760000000001</v>
      </c>
      <c r="E1923">
        <v>7.73</v>
      </c>
      <c r="F1923" t="s">
        <v>528</v>
      </c>
      <c r="G1923">
        <v>132.4</v>
      </c>
      <c r="H1923">
        <v>47.5</v>
      </c>
      <c r="I1923">
        <v>1.383</v>
      </c>
      <c r="J1923">
        <f t="shared" si="419"/>
        <v>27.096777137850147</v>
      </c>
      <c r="K1923">
        <f t="shared" si="416"/>
        <v>5.1558842181552729</v>
      </c>
      <c r="L1923">
        <f t="shared" si="420"/>
        <v>3.7280435416885558</v>
      </c>
      <c r="M1923">
        <v>85.311871229999994</v>
      </c>
      <c r="N1923">
        <v>60.435718309999999</v>
      </c>
      <c r="O1923">
        <f t="shared" si="421"/>
        <v>43.699000947216199</v>
      </c>
      <c r="P1923">
        <f t="shared" si="422"/>
        <v>1.2723309117894737</v>
      </c>
      <c r="Q1923">
        <v>121</v>
      </c>
      <c r="R1923">
        <v>64</v>
      </c>
      <c r="S1923">
        <v>83</v>
      </c>
      <c r="T1923">
        <v>57</v>
      </c>
      <c r="U1923">
        <v>1373.3600314677885</v>
      </c>
      <c r="V1923">
        <v>1899.3569235199516</v>
      </c>
      <c r="W1923">
        <f t="shared" si="417"/>
        <v>1287.8489351290611</v>
      </c>
      <c r="X1923">
        <f t="shared" si="418"/>
        <v>1781.0950772834915</v>
      </c>
    </row>
    <row r="1924" spans="1:24" x14ac:dyDescent="0.25">
      <c r="A1924">
        <f t="shared" si="423"/>
        <v>1.2890000000000001</v>
      </c>
      <c r="B1924">
        <f t="shared" si="424"/>
        <v>1.6615210000000005</v>
      </c>
      <c r="E1924">
        <v>7.76</v>
      </c>
      <c r="F1924" t="s">
        <v>528</v>
      </c>
      <c r="G1924">
        <v>128.9</v>
      </c>
      <c r="H1924">
        <v>23.8</v>
      </c>
      <c r="I1924">
        <v>0.93200000000000005</v>
      </c>
      <c r="J1924">
        <f t="shared" si="419"/>
        <v>14.324224611064196</v>
      </c>
      <c r="K1924">
        <f t="shared" si="416"/>
        <v>3.6763879265440167</v>
      </c>
      <c r="L1924">
        <f t="shared" si="420"/>
        <v>3.9446222387811334</v>
      </c>
      <c r="M1924">
        <v>65.886199439999999</v>
      </c>
      <c r="N1924">
        <v>55.799058950000003</v>
      </c>
      <c r="O1924">
        <f t="shared" si="421"/>
        <v>59.870234924892706</v>
      </c>
      <c r="P1924">
        <f t="shared" si="422"/>
        <v>2.3444982752100842</v>
      </c>
      <c r="Q1924">
        <v>97</v>
      </c>
      <c r="R1924">
        <v>61</v>
      </c>
      <c r="S1924">
        <v>73</v>
      </c>
      <c r="T1924">
        <v>36</v>
      </c>
      <c r="U1924">
        <v>1308.2657911025576</v>
      </c>
      <c r="V1924">
        <v>1219.3037173075838</v>
      </c>
      <c r="W1924">
        <f t="shared" si="417"/>
        <v>1588.5157161556353</v>
      </c>
      <c r="X1924">
        <f t="shared" si="418"/>
        <v>1480.4966474570522</v>
      </c>
    </row>
    <row r="1925" spans="1:24" x14ac:dyDescent="0.25">
      <c r="A1925">
        <f t="shared" si="423"/>
        <v>1.321</v>
      </c>
      <c r="B1925">
        <f t="shared" si="424"/>
        <v>1.7450409999999998</v>
      </c>
      <c r="E1925">
        <v>7.8</v>
      </c>
      <c r="F1925" t="s">
        <v>528</v>
      </c>
      <c r="G1925">
        <v>132.1</v>
      </c>
      <c r="H1925">
        <v>38.4</v>
      </c>
      <c r="I1925">
        <v>1.2250000000000001</v>
      </c>
      <c r="J1925">
        <f t="shared" si="419"/>
        <v>22.005213631083741</v>
      </c>
      <c r="K1925">
        <f t="shared" si="416"/>
        <v>4.3749811795451929</v>
      </c>
      <c r="L1925">
        <f t="shared" si="420"/>
        <v>3.571413207791994</v>
      </c>
      <c r="M1925">
        <v>67.497455919999993</v>
      </c>
      <c r="N1925">
        <v>64.816978950000006</v>
      </c>
      <c r="O1925">
        <f t="shared" si="421"/>
        <v>52.911819551020407</v>
      </c>
      <c r="P1925">
        <f t="shared" si="422"/>
        <v>1.6879421601562503</v>
      </c>
      <c r="Q1925">
        <v>127</v>
      </c>
      <c r="R1925">
        <v>57</v>
      </c>
      <c r="S1925">
        <v>80.333333330000002</v>
      </c>
      <c r="T1925">
        <v>70</v>
      </c>
      <c r="U1925">
        <v>1239.3871888408955</v>
      </c>
      <c r="V1925">
        <v>1518.2493063300972</v>
      </c>
      <c r="W1925">
        <f t="shared" si="417"/>
        <v>1468.9587000847609</v>
      </c>
      <c r="X1925">
        <f t="shared" si="418"/>
        <v>1799.4744076038323</v>
      </c>
    </row>
    <row r="1926" spans="1:24" x14ac:dyDescent="0.25">
      <c r="A1926">
        <f t="shared" si="423"/>
        <v>1.2590000000000001</v>
      </c>
      <c r="B1926">
        <f t="shared" si="424"/>
        <v>1.5850810000000004</v>
      </c>
      <c r="E1926">
        <v>7.81</v>
      </c>
      <c r="F1926" t="s">
        <v>528</v>
      </c>
      <c r="G1926">
        <v>125.9</v>
      </c>
      <c r="H1926">
        <v>24</v>
      </c>
      <c r="I1926">
        <v>0.93</v>
      </c>
      <c r="J1926">
        <f t="shared" si="419"/>
        <v>15.141182059465727</v>
      </c>
      <c r="K1926">
        <f t="shared" si="416"/>
        <v>4.2732227349743468</v>
      </c>
      <c r="L1926">
        <f t="shared" si="420"/>
        <v>4.5948631558863946</v>
      </c>
      <c r="M1926">
        <v>81.987905710000007</v>
      </c>
      <c r="N1926">
        <v>52.120159649999998</v>
      </c>
      <c r="O1926">
        <f t="shared" si="421"/>
        <v>56.043182419354835</v>
      </c>
      <c r="P1926">
        <f t="shared" si="422"/>
        <v>2.1716733187499999</v>
      </c>
      <c r="Q1926">
        <v>107</v>
      </c>
      <c r="R1926">
        <v>60</v>
      </c>
      <c r="S1926">
        <v>75.666666669999998</v>
      </c>
      <c r="T1926">
        <v>47</v>
      </c>
      <c r="U1926">
        <v>1451.7735014267171</v>
      </c>
      <c r="V1926">
        <v>1350.1493563268471</v>
      </c>
      <c r="W1926">
        <f t="shared" si="417"/>
        <v>1416.57332393565</v>
      </c>
      <c r="X1926">
        <f t="shared" si="418"/>
        <v>1317.4131912601547</v>
      </c>
    </row>
    <row r="1927" spans="1:24" x14ac:dyDescent="0.25">
      <c r="A1927">
        <f t="shared" si="423"/>
        <v>1.254</v>
      </c>
      <c r="B1927">
        <f t="shared" si="424"/>
        <v>1.572516</v>
      </c>
      <c r="E1927">
        <v>7.85</v>
      </c>
      <c r="F1927" t="s">
        <v>528</v>
      </c>
      <c r="G1927">
        <v>125.4</v>
      </c>
      <c r="H1927">
        <v>32.4</v>
      </c>
      <c r="I1927">
        <v>1.0980000000000001</v>
      </c>
      <c r="J1927">
        <f t="shared" si="419"/>
        <v>20.60392390284105</v>
      </c>
      <c r="K1927">
        <f t="shared" si="416"/>
        <v>4.5597187901634619</v>
      </c>
      <c r="L1927">
        <f t="shared" si="420"/>
        <v>4.1527493535186357</v>
      </c>
      <c r="M1927">
        <v>84.126984129999997</v>
      </c>
      <c r="N1927">
        <v>54.200430900000001</v>
      </c>
      <c r="O1927">
        <f t="shared" si="421"/>
        <v>49.362869672131147</v>
      </c>
      <c r="P1927">
        <f t="shared" si="422"/>
        <v>1.6728528055555556</v>
      </c>
      <c r="Q1927">
        <v>120</v>
      </c>
      <c r="R1927">
        <v>62</v>
      </c>
      <c r="S1927">
        <v>81.333333330000002</v>
      </c>
      <c r="T1927">
        <v>58</v>
      </c>
      <c r="U1927">
        <v>1500.6030760172428</v>
      </c>
      <c r="V1927">
        <v>1647.6621774669327</v>
      </c>
      <c r="W1927">
        <f t="shared" si="417"/>
        <v>1426.9885854444858</v>
      </c>
      <c r="X1927">
        <f t="shared" si="418"/>
        <v>1566.8334668180455</v>
      </c>
    </row>
    <row r="1928" spans="1:24" x14ac:dyDescent="0.25">
      <c r="A1928">
        <f t="shared" si="423"/>
        <v>1.2350000000000001</v>
      </c>
      <c r="B1928">
        <f t="shared" si="424"/>
        <v>1.5252250000000003</v>
      </c>
      <c r="E1928">
        <v>7.86</v>
      </c>
      <c r="F1928" t="s">
        <v>528</v>
      </c>
      <c r="G1928">
        <v>123.5</v>
      </c>
      <c r="H1928">
        <v>27.3</v>
      </c>
      <c r="I1928">
        <v>1</v>
      </c>
      <c r="J1928">
        <f t="shared" si="419"/>
        <v>17.898998508416788</v>
      </c>
      <c r="K1928">
        <f t="shared" si="416"/>
        <v>4.6217404404105569</v>
      </c>
      <c r="L1928">
        <f t="shared" si="420"/>
        <v>4.6217404404105569</v>
      </c>
      <c r="M1928">
        <v>102.9038113</v>
      </c>
      <c r="N1928">
        <v>44.913209549999998</v>
      </c>
      <c r="O1928">
        <f t="shared" si="421"/>
        <v>44.913209549999998</v>
      </c>
      <c r="P1928">
        <f t="shared" si="422"/>
        <v>1.645172510989011</v>
      </c>
      <c r="Q1928">
        <v>110</v>
      </c>
      <c r="R1928">
        <v>60</v>
      </c>
      <c r="S1928">
        <v>76.666666669999998</v>
      </c>
      <c r="T1928">
        <v>50</v>
      </c>
      <c r="U1928">
        <v>1706.9959470309107</v>
      </c>
      <c r="V1928">
        <v>1706.9959470309107</v>
      </c>
      <c r="W1928">
        <f t="shared" si="417"/>
        <v>1327.0613987693271</v>
      </c>
      <c r="X1928">
        <f t="shared" si="418"/>
        <v>1327.0613987693271</v>
      </c>
    </row>
    <row r="1929" spans="1:24" x14ac:dyDescent="0.25">
      <c r="A1929">
        <f t="shared" si="423"/>
        <v>1.2570000000000001</v>
      </c>
      <c r="B1929">
        <f t="shared" si="424"/>
        <v>1.5800490000000003</v>
      </c>
      <c r="E1929">
        <v>7.87</v>
      </c>
      <c r="F1929" t="s">
        <v>528</v>
      </c>
      <c r="G1929">
        <v>125.7</v>
      </c>
      <c r="H1929">
        <v>21.6</v>
      </c>
      <c r="I1929">
        <v>0.876</v>
      </c>
      <c r="J1929">
        <f t="shared" si="419"/>
        <v>13.670462118579865</v>
      </c>
      <c r="K1929">
        <f t="shared" si="416"/>
        <v>4.9075815221328805</v>
      </c>
      <c r="L1929">
        <f t="shared" si="420"/>
        <v>5.6022620115672153</v>
      </c>
      <c r="M1929">
        <v>82.714468629999999</v>
      </c>
      <c r="N1929">
        <v>59.331597039999998</v>
      </c>
      <c r="O1929">
        <f t="shared" si="421"/>
        <v>67.73013360730593</v>
      </c>
      <c r="P1929">
        <f t="shared" si="422"/>
        <v>2.7468331962962962</v>
      </c>
      <c r="Q1929">
        <v>111</v>
      </c>
      <c r="R1929">
        <v>63</v>
      </c>
      <c r="S1929">
        <v>79</v>
      </c>
      <c r="T1929">
        <v>48</v>
      </c>
      <c r="U1929">
        <v>1331.4996383249218</v>
      </c>
      <c r="V1929">
        <v>1166.3936831726314</v>
      </c>
      <c r="W1929">
        <f t="shared" si="417"/>
        <v>1287.8033653638156</v>
      </c>
      <c r="X1929">
        <f t="shared" si="418"/>
        <v>1128.1157480587024</v>
      </c>
    </row>
    <row r="1930" spans="1:24" x14ac:dyDescent="0.25">
      <c r="A1930">
        <f t="shared" si="423"/>
        <v>1.1909999999999998</v>
      </c>
      <c r="B1930">
        <f t="shared" si="424"/>
        <v>1.4184809999999997</v>
      </c>
      <c r="E1930">
        <v>7.88</v>
      </c>
      <c r="F1930" t="s">
        <v>528</v>
      </c>
      <c r="G1930">
        <v>119.1</v>
      </c>
      <c r="H1930">
        <v>12.9</v>
      </c>
      <c r="I1930">
        <v>0.65400000000000003</v>
      </c>
      <c r="J1930">
        <f t="shared" si="419"/>
        <v>9.0942353122812385</v>
      </c>
      <c r="K1930">
        <f t="shared" si="416"/>
        <v>3.6531350441437063</v>
      </c>
      <c r="L1930">
        <f t="shared" si="420"/>
        <v>5.5858334008313548</v>
      </c>
      <c r="M1930">
        <v>81.151470219999993</v>
      </c>
      <c r="N1930">
        <v>45.016252129999998</v>
      </c>
      <c r="O1930">
        <f t="shared" si="421"/>
        <v>68.832189801223237</v>
      </c>
      <c r="P1930">
        <f t="shared" si="422"/>
        <v>3.4896319480620153</v>
      </c>
      <c r="Q1930">
        <v>104</v>
      </c>
      <c r="R1930">
        <v>59</v>
      </c>
      <c r="S1930">
        <v>74</v>
      </c>
      <c r="T1930">
        <v>45</v>
      </c>
      <c r="U1930">
        <v>1643.8507538632805</v>
      </c>
      <c r="V1930">
        <v>1075.0783930265854</v>
      </c>
      <c r="W1930">
        <f t="shared" si="417"/>
        <v>1620.5259122545376</v>
      </c>
      <c r="X1930">
        <f t="shared" si="418"/>
        <v>1059.8239466144676</v>
      </c>
    </row>
    <row r="1931" spans="1:24" x14ac:dyDescent="0.25">
      <c r="A1931">
        <f t="shared" si="423"/>
        <v>1.286</v>
      </c>
      <c r="B1931">
        <f t="shared" si="424"/>
        <v>1.653796</v>
      </c>
      <c r="E1931">
        <v>7.88</v>
      </c>
      <c r="F1931" t="s">
        <v>528</v>
      </c>
      <c r="G1931">
        <v>128.6</v>
      </c>
      <c r="H1931">
        <v>37.4</v>
      </c>
      <c r="I1931">
        <v>1.2050000000000001</v>
      </c>
      <c r="J1931">
        <f t="shared" si="419"/>
        <v>22.614639290456619</v>
      </c>
      <c r="K1931">
        <f t="shared" si="416"/>
        <v>5.5698330783969716</v>
      </c>
      <c r="L1931">
        <f t="shared" si="420"/>
        <v>4.6222681148522584</v>
      </c>
      <c r="M1931">
        <v>98.378283100000004</v>
      </c>
      <c r="N1931">
        <v>56.616489970000003</v>
      </c>
      <c r="O1931">
        <f t="shared" si="421"/>
        <v>46.984638979253113</v>
      </c>
      <c r="P1931">
        <f t="shared" si="422"/>
        <v>1.5138098922459895</v>
      </c>
      <c r="Q1931">
        <v>101</v>
      </c>
      <c r="R1931">
        <v>50</v>
      </c>
      <c r="S1931">
        <v>67</v>
      </c>
      <c r="T1931">
        <v>51</v>
      </c>
      <c r="U1931">
        <v>1183.4008084129202</v>
      </c>
      <c r="V1931">
        <v>1425.9979741375689</v>
      </c>
      <c r="W1931">
        <f t="shared" si="417"/>
        <v>962.32686411899385</v>
      </c>
      <c r="X1931">
        <f t="shared" si="418"/>
        <v>1159.6038712633876</v>
      </c>
    </row>
    <row r="1932" spans="1:24" x14ac:dyDescent="0.25">
      <c r="A1932">
        <f t="shared" si="423"/>
        <v>1.3169999999999999</v>
      </c>
      <c r="B1932">
        <f t="shared" si="424"/>
        <v>1.7344889999999999</v>
      </c>
      <c r="E1932">
        <v>7.89</v>
      </c>
      <c r="F1932" t="s">
        <v>528</v>
      </c>
      <c r="G1932">
        <v>131.69999999999999</v>
      </c>
      <c r="H1932">
        <v>28.6</v>
      </c>
      <c r="I1932">
        <v>1.0389999999999999</v>
      </c>
      <c r="J1932">
        <f t="shared" si="419"/>
        <v>16.48900627216431</v>
      </c>
      <c r="K1932">
        <f t="shared" si="416"/>
        <v>5.222104452938372</v>
      </c>
      <c r="L1932">
        <f t="shared" si="420"/>
        <v>5.0260870576885202</v>
      </c>
      <c r="M1932">
        <v>75.632911390000004</v>
      </c>
      <c r="N1932">
        <v>69.045397789999996</v>
      </c>
      <c r="O1932">
        <f t="shared" si="421"/>
        <v>66.453703358999036</v>
      </c>
      <c r="P1932">
        <f t="shared" si="422"/>
        <v>2.4141747479020976</v>
      </c>
      <c r="Q1932">
        <v>110</v>
      </c>
      <c r="R1932">
        <v>67</v>
      </c>
      <c r="S1932">
        <v>81.333333330000002</v>
      </c>
      <c r="T1932">
        <v>43</v>
      </c>
      <c r="U1932">
        <v>1177.9689296218335</v>
      </c>
      <c r="V1932">
        <v>1223.9097178770849</v>
      </c>
      <c r="W1932">
        <f t="shared" si="417"/>
        <v>1245.9855456814601</v>
      </c>
      <c r="X1932">
        <f t="shared" si="418"/>
        <v>1294.578981963037</v>
      </c>
    </row>
    <row r="1933" spans="1:24" x14ac:dyDescent="0.25">
      <c r="A1933">
        <f t="shared" si="423"/>
        <v>1.2629999999999999</v>
      </c>
      <c r="B1933">
        <f t="shared" si="424"/>
        <v>1.5951689999999998</v>
      </c>
      <c r="E1933">
        <v>7.92</v>
      </c>
      <c r="F1933" t="s">
        <v>528</v>
      </c>
      <c r="G1933">
        <v>126.3</v>
      </c>
      <c r="H1933">
        <v>26</v>
      </c>
      <c r="I1933">
        <v>0.98199999999999998</v>
      </c>
      <c r="J1933">
        <f t="shared" si="419"/>
        <v>16.299213437573073</v>
      </c>
      <c r="K1933">
        <f t="shared" ref="K1933:K1969" si="425">(M1933*N1933)/1000</f>
        <v>5.641747143401207</v>
      </c>
      <c r="L1933">
        <f t="shared" si="420"/>
        <v>5.7451600238301497</v>
      </c>
      <c r="M1933">
        <v>95.254096259999997</v>
      </c>
      <c r="N1933">
        <v>59.228394000000002</v>
      </c>
      <c r="O1933">
        <f t="shared" si="421"/>
        <v>60.314046843177195</v>
      </c>
      <c r="P1933">
        <f t="shared" si="422"/>
        <v>2.2780151538461539</v>
      </c>
      <c r="Q1933">
        <v>112</v>
      </c>
      <c r="R1933">
        <v>49</v>
      </c>
      <c r="S1933">
        <v>70</v>
      </c>
      <c r="T1933">
        <v>63</v>
      </c>
      <c r="U1933">
        <v>1181.8655761626762</v>
      </c>
      <c r="V1933">
        <v>1160.5919957917481</v>
      </c>
      <c r="W1933">
        <f t="shared" si="417"/>
        <v>992.60031647287917</v>
      </c>
      <c r="X1933">
        <f t="shared" si="418"/>
        <v>974.73351077636732</v>
      </c>
    </row>
    <row r="1934" spans="1:24" x14ac:dyDescent="0.25">
      <c r="A1934">
        <f t="shared" si="423"/>
        <v>1.3019999999999998</v>
      </c>
      <c r="B1934">
        <f t="shared" si="424"/>
        <v>1.6952039999999995</v>
      </c>
      <c r="E1934">
        <v>7.94</v>
      </c>
      <c r="F1934" t="s">
        <v>528</v>
      </c>
      <c r="G1934">
        <v>130.19999999999999</v>
      </c>
      <c r="H1934">
        <v>32.4</v>
      </c>
      <c r="I1934">
        <v>1.1180000000000001</v>
      </c>
      <c r="J1934">
        <f t="shared" si="419"/>
        <v>19.112743952940182</v>
      </c>
      <c r="K1934">
        <f t="shared" si="425"/>
        <v>5.4071171623972942</v>
      </c>
      <c r="L1934">
        <f t="shared" si="420"/>
        <v>4.8364196443625165</v>
      </c>
      <c r="M1934">
        <v>104.6581972</v>
      </c>
      <c r="N1934">
        <v>51.664535669999999</v>
      </c>
      <c r="O1934">
        <f t="shared" si="421"/>
        <v>46.211570366726292</v>
      </c>
      <c r="P1934">
        <f t="shared" si="422"/>
        <v>1.5945844342592592</v>
      </c>
      <c r="Q1934">
        <v>121</v>
      </c>
      <c r="R1934">
        <v>63</v>
      </c>
      <c r="S1934">
        <v>82.333333330000002</v>
      </c>
      <c r="T1934">
        <v>58</v>
      </c>
      <c r="U1934">
        <v>1593.6141158006851</v>
      </c>
      <c r="V1934">
        <v>1781.6605814651662</v>
      </c>
      <c r="W1934">
        <f t="shared" si="417"/>
        <v>1218.1475763472715</v>
      </c>
      <c r="X1934">
        <f t="shared" si="418"/>
        <v>1361.8889903562497</v>
      </c>
    </row>
    <row r="1935" spans="1:24" x14ac:dyDescent="0.25">
      <c r="A1935">
        <f t="shared" si="423"/>
        <v>1.1950000000000001</v>
      </c>
      <c r="B1935">
        <f t="shared" si="424"/>
        <v>1.4280250000000001</v>
      </c>
      <c r="E1935">
        <v>7.96</v>
      </c>
      <c r="F1935" t="s">
        <v>528</v>
      </c>
      <c r="G1935">
        <v>119.5</v>
      </c>
      <c r="H1935">
        <v>21.2</v>
      </c>
      <c r="I1935">
        <v>0.86299999999999999</v>
      </c>
      <c r="J1935">
        <f t="shared" si="419"/>
        <v>14.845678472015544</v>
      </c>
      <c r="K1935">
        <f t="shared" si="425"/>
        <v>3.9652199178462713</v>
      </c>
      <c r="L1935">
        <f t="shared" si="420"/>
        <v>4.5946928364383215</v>
      </c>
      <c r="M1935">
        <v>67.938000700000003</v>
      </c>
      <c r="N1935">
        <v>58.365272410000003</v>
      </c>
      <c r="O1935">
        <f t="shared" si="421"/>
        <v>67.630674866743917</v>
      </c>
      <c r="P1935">
        <f t="shared" si="422"/>
        <v>2.753078887264151</v>
      </c>
      <c r="Q1935">
        <v>125</v>
      </c>
      <c r="R1935">
        <v>60</v>
      </c>
      <c r="S1935">
        <v>81.666666669999998</v>
      </c>
      <c r="T1935">
        <v>65</v>
      </c>
      <c r="U1935">
        <v>1399.2338816876259</v>
      </c>
      <c r="V1935">
        <v>1207.538839896421</v>
      </c>
      <c r="W1935">
        <f t="shared" si="417"/>
        <v>1647.6597689312052</v>
      </c>
      <c r="X1935">
        <f t="shared" si="418"/>
        <v>1421.93038058763</v>
      </c>
    </row>
    <row r="1936" spans="1:24" x14ac:dyDescent="0.25">
      <c r="A1936">
        <f t="shared" si="423"/>
        <v>1.169</v>
      </c>
      <c r="B1936">
        <f t="shared" si="424"/>
        <v>1.3665610000000001</v>
      </c>
      <c r="E1936">
        <v>7.97</v>
      </c>
      <c r="F1936" t="s">
        <v>528</v>
      </c>
      <c r="G1936">
        <v>116.9</v>
      </c>
      <c r="H1936">
        <v>20</v>
      </c>
      <c r="I1936">
        <v>0.83</v>
      </c>
      <c r="J1936">
        <f t="shared" si="419"/>
        <v>14.635277898315552</v>
      </c>
      <c r="K1936">
        <f t="shared" si="425"/>
        <v>3.538455442053436</v>
      </c>
      <c r="L1936">
        <f t="shared" si="420"/>
        <v>4.263199327775224</v>
      </c>
      <c r="M1936">
        <v>76.764438209999994</v>
      </c>
      <c r="N1936">
        <v>46.09498258</v>
      </c>
      <c r="O1936">
        <f t="shared" si="421"/>
        <v>55.536123590361449</v>
      </c>
      <c r="P1936">
        <f t="shared" si="422"/>
        <v>2.3047491290000002</v>
      </c>
      <c r="Q1936">
        <v>98</v>
      </c>
      <c r="R1936">
        <v>64</v>
      </c>
      <c r="S1936">
        <v>75.333333330000002</v>
      </c>
      <c r="T1936">
        <v>34</v>
      </c>
      <c r="U1936">
        <v>1634.3065798811288</v>
      </c>
      <c r="V1936">
        <v>1356.4744613013368</v>
      </c>
      <c r="W1936">
        <f t="shared" si="417"/>
        <v>1703.191340146594</v>
      </c>
      <c r="X1936">
        <f t="shared" si="418"/>
        <v>1413.6488123216729</v>
      </c>
    </row>
    <row r="1937" spans="1:24" x14ac:dyDescent="0.25">
      <c r="A1937">
        <f t="shared" si="423"/>
        <v>1.3159999999999998</v>
      </c>
      <c r="B1937">
        <f t="shared" si="424"/>
        <v>1.7318559999999996</v>
      </c>
      <c r="E1937">
        <v>7.98</v>
      </c>
      <c r="F1937" t="s">
        <v>528</v>
      </c>
      <c r="G1937">
        <v>131.6</v>
      </c>
      <c r="H1937">
        <v>29.9</v>
      </c>
      <c r="I1937">
        <v>1.071</v>
      </c>
      <c r="J1937">
        <f t="shared" si="419"/>
        <v>17.264714849271535</v>
      </c>
      <c r="K1937">
        <f t="shared" si="425"/>
        <v>4.8731088420977828</v>
      </c>
      <c r="L1937">
        <f t="shared" si="420"/>
        <v>4.5500549412677715</v>
      </c>
      <c r="M1937">
        <v>104.6581972</v>
      </c>
      <c r="N1937">
        <v>46.562132470000002</v>
      </c>
      <c r="O1937">
        <f t="shared" si="421"/>
        <v>43.475380457516344</v>
      </c>
      <c r="P1937">
        <f t="shared" si="422"/>
        <v>1.5572619555183949</v>
      </c>
      <c r="Q1937">
        <v>116</v>
      </c>
      <c r="R1937">
        <v>52</v>
      </c>
      <c r="S1937">
        <v>73.333333330000002</v>
      </c>
      <c r="T1937">
        <v>64</v>
      </c>
      <c r="U1937">
        <v>1574.9565030606943</v>
      </c>
      <c r="V1937">
        <v>1686.7784147780035</v>
      </c>
      <c r="W1937">
        <f t="shared" si="417"/>
        <v>1203.8858265834483</v>
      </c>
      <c r="X1937">
        <f t="shared" si="418"/>
        <v>1289.3617202708731</v>
      </c>
    </row>
    <row r="1938" spans="1:24" x14ac:dyDescent="0.25">
      <c r="A1938">
        <f t="shared" si="423"/>
        <v>1.25</v>
      </c>
      <c r="B1938">
        <f t="shared" si="424"/>
        <v>1.5625</v>
      </c>
      <c r="C1938" t="s">
        <v>534</v>
      </c>
      <c r="E1938">
        <v>8</v>
      </c>
      <c r="F1938" t="s">
        <v>528</v>
      </c>
      <c r="G1938">
        <v>125</v>
      </c>
      <c r="H1938">
        <v>28</v>
      </c>
      <c r="I1938">
        <v>1.01</v>
      </c>
      <c r="J1938">
        <f t="shared" si="419"/>
        <v>17.920000000000002</v>
      </c>
      <c r="K1938">
        <v>4</v>
      </c>
      <c r="L1938">
        <f t="shared" si="420"/>
        <v>3.9603960396039604</v>
      </c>
      <c r="M1938">
        <v>96</v>
      </c>
      <c r="N1938">
        <v>50</v>
      </c>
      <c r="O1938">
        <f t="shared" si="421"/>
        <v>49.504950495049506</v>
      </c>
      <c r="P1938">
        <f t="shared" si="422"/>
        <v>1.7857142857142858</v>
      </c>
      <c r="Q1938">
        <v>108</v>
      </c>
      <c r="R1938">
        <v>66</v>
      </c>
      <c r="S1938">
        <v>80</v>
      </c>
      <c r="T1938">
        <v>44</v>
      </c>
      <c r="U1938">
        <f>S1938*1000/N1938</f>
        <v>1600</v>
      </c>
      <c r="V1938">
        <f>U1938*I1938</f>
        <v>1616</v>
      </c>
      <c r="W1938">
        <f t="shared" si="417"/>
        <v>1600</v>
      </c>
      <c r="X1938">
        <f t="shared" si="418"/>
        <v>1616</v>
      </c>
    </row>
    <row r="1939" spans="1:24" x14ac:dyDescent="0.25">
      <c r="A1939">
        <f t="shared" si="423"/>
        <v>1.35</v>
      </c>
      <c r="B1939">
        <f t="shared" si="424"/>
        <v>1.8225000000000002</v>
      </c>
      <c r="E1939">
        <v>8</v>
      </c>
      <c r="F1939" t="s">
        <v>528</v>
      </c>
      <c r="G1939">
        <v>135</v>
      </c>
      <c r="H1939">
        <v>36</v>
      </c>
      <c r="I1939">
        <v>1.2</v>
      </c>
      <c r="J1939">
        <f t="shared" si="419"/>
        <v>19.753086419753085</v>
      </c>
      <c r="K1939">
        <f t="shared" ref="K1939:K2002" si="426">(M1939*N1939)/1000</f>
        <v>3.5640000000000001</v>
      </c>
      <c r="L1939">
        <f t="shared" si="420"/>
        <v>2.97</v>
      </c>
      <c r="M1939">
        <v>81</v>
      </c>
      <c r="N1939">
        <v>44</v>
      </c>
      <c r="O1939">
        <f t="shared" si="421"/>
        <v>36.666666666666671</v>
      </c>
      <c r="P1939">
        <f t="shared" si="422"/>
        <v>1.2222222222222223</v>
      </c>
      <c r="Q1939">
        <v>111</v>
      </c>
      <c r="R1939">
        <v>57</v>
      </c>
      <c r="S1939">
        <v>75</v>
      </c>
      <c r="T1939">
        <v>54</v>
      </c>
      <c r="U1939">
        <v>1704.5454545454545</v>
      </c>
      <c r="V1939">
        <v>2045.4545454545453</v>
      </c>
      <c r="W1939">
        <f t="shared" si="417"/>
        <v>1683.5016835016834</v>
      </c>
      <c r="X1939">
        <f t="shared" si="418"/>
        <v>2020.2020202020199</v>
      </c>
    </row>
    <row r="1940" spans="1:24" x14ac:dyDescent="0.25">
      <c r="A1940">
        <f t="shared" si="423"/>
        <v>1.43</v>
      </c>
      <c r="B1940">
        <f t="shared" si="424"/>
        <v>2.0448999999999997</v>
      </c>
      <c r="E1940">
        <v>8</v>
      </c>
      <c r="F1940" t="s">
        <v>528</v>
      </c>
      <c r="G1940">
        <v>143</v>
      </c>
      <c r="H1940">
        <v>34</v>
      </c>
      <c r="I1940">
        <v>1.2</v>
      </c>
      <c r="J1940">
        <f t="shared" si="419"/>
        <v>16.626729913443203</v>
      </c>
      <c r="K1940">
        <f t="shared" si="426"/>
        <v>4.8719999999999999</v>
      </c>
      <c r="L1940">
        <f t="shared" si="420"/>
        <v>4.0600000000000005</v>
      </c>
      <c r="M1940">
        <v>87</v>
      </c>
      <c r="N1940">
        <v>56</v>
      </c>
      <c r="O1940">
        <f t="shared" si="421"/>
        <v>46.666666666666671</v>
      </c>
      <c r="P1940">
        <f t="shared" si="422"/>
        <v>1.6470588235294117</v>
      </c>
      <c r="Q1940">
        <v>119</v>
      </c>
      <c r="R1940">
        <v>52</v>
      </c>
      <c r="S1940">
        <v>74</v>
      </c>
      <c r="T1940">
        <v>67</v>
      </c>
      <c r="U1940">
        <v>1321.4285714285713</v>
      </c>
      <c r="V1940">
        <v>1585.7142857142856</v>
      </c>
      <c r="W1940">
        <f t="shared" si="417"/>
        <v>1215.1067323481118</v>
      </c>
      <c r="X1940">
        <f t="shared" si="418"/>
        <v>1458.1280788177341</v>
      </c>
    </row>
    <row r="1941" spans="1:24" x14ac:dyDescent="0.25">
      <c r="A1941">
        <f t="shared" si="423"/>
        <v>1.1909999999999998</v>
      </c>
      <c r="B1941">
        <f t="shared" si="424"/>
        <v>1.4184809999999997</v>
      </c>
      <c r="E1941">
        <v>8.01</v>
      </c>
      <c r="F1941" t="s">
        <v>528</v>
      </c>
      <c r="G1941">
        <v>119.1</v>
      </c>
      <c r="H1941">
        <v>23.5</v>
      </c>
      <c r="I1941">
        <v>0.90600000000000003</v>
      </c>
      <c r="J1941">
        <f t="shared" si="419"/>
        <v>16.567017816946443</v>
      </c>
      <c r="K1941">
        <f t="shared" si="426"/>
        <v>4.8248002341961485</v>
      </c>
      <c r="L1941">
        <f t="shared" si="420"/>
        <v>5.3253865719604283</v>
      </c>
      <c r="M1941">
        <v>99.751170959999996</v>
      </c>
      <c r="N1941">
        <v>48.368356859999999</v>
      </c>
      <c r="O1941">
        <f t="shared" si="421"/>
        <v>53.386707350993376</v>
      </c>
      <c r="P1941">
        <f t="shared" si="422"/>
        <v>2.0582279514893616</v>
      </c>
      <c r="Q1941">
        <v>114</v>
      </c>
      <c r="R1941">
        <v>59</v>
      </c>
      <c r="S1941">
        <v>77.333333330000002</v>
      </c>
      <c r="T1941">
        <v>55</v>
      </c>
      <c r="U1941">
        <v>1598.841439948804</v>
      </c>
      <c r="V1941">
        <v>1448.5503445936165</v>
      </c>
      <c r="W1941">
        <f t="shared" si="417"/>
        <v>1282.2637966545262</v>
      </c>
      <c r="X1941">
        <f t="shared" si="418"/>
        <v>1161.7309997690008</v>
      </c>
    </row>
    <row r="1942" spans="1:24" x14ac:dyDescent="0.25">
      <c r="A1942">
        <f t="shared" si="423"/>
        <v>1.3169999999999999</v>
      </c>
      <c r="B1942">
        <f t="shared" si="424"/>
        <v>1.7344889999999999</v>
      </c>
      <c r="E1942">
        <v>8.02</v>
      </c>
      <c r="F1942" t="s">
        <v>528</v>
      </c>
      <c r="G1942">
        <v>131.69999999999999</v>
      </c>
      <c r="H1942">
        <v>36.4</v>
      </c>
      <c r="I1942">
        <v>1.1879999999999999</v>
      </c>
      <c r="J1942">
        <f t="shared" si="419"/>
        <v>20.986007982754575</v>
      </c>
      <c r="K1942">
        <f t="shared" si="426"/>
        <v>5.1071755425209266</v>
      </c>
      <c r="L1942">
        <f t="shared" si="420"/>
        <v>4.2989693118863022</v>
      </c>
      <c r="M1942">
        <v>81.914245070000007</v>
      </c>
      <c r="N1942">
        <v>62.347831419999999</v>
      </c>
      <c r="O1942">
        <f t="shared" si="421"/>
        <v>52.48133957912458</v>
      </c>
      <c r="P1942">
        <f t="shared" si="422"/>
        <v>1.7128525115384616</v>
      </c>
      <c r="Q1942">
        <v>112</v>
      </c>
      <c r="R1942">
        <v>65</v>
      </c>
      <c r="S1942">
        <v>80.666666669999998</v>
      </c>
      <c r="T1942">
        <v>47</v>
      </c>
      <c r="U1942">
        <v>1293.8167187659981</v>
      </c>
      <c r="V1942">
        <v>1537.0542618940055</v>
      </c>
      <c r="W1942">
        <f t="shared" si="417"/>
        <v>1263.5816568025393</v>
      </c>
      <c r="X1942">
        <f t="shared" si="418"/>
        <v>1501.1350082814167</v>
      </c>
    </row>
    <row r="1943" spans="1:24" x14ac:dyDescent="0.25">
      <c r="A1943">
        <f t="shared" si="423"/>
        <v>1.41</v>
      </c>
      <c r="B1943">
        <f t="shared" si="424"/>
        <v>1.9880999999999998</v>
      </c>
      <c r="E1943">
        <v>8.02</v>
      </c>
      <c r="F1943" t="s">
        <v>528</v>
      </c>
      <c r="G1943">
        <v>141</v>
      </c>
      <c r="H1943">
        <v>30.6</v>
      </c>
      <c r="I1943">
        <v>1.1020000000000001</v>
      </c>
      <c r="J1943">
        <f t="shared" si="419"/>
        <v>15.391579900407427</v>
      </c>
      <c r="K1943">
        <f t="shared" si="426"/>
        <v>3.8298221779583086</v>
      </c>
      <c r="L1943">
        <f t="shared" si="420"/>
        <v>3.4753377295447443</v>
      </c>
      <c r="M1943">
        <v>82.582582579999993</v>
      </c>
      <c r="N1943">
        <v>46.375664919999998</v>
      </c>
      <c r="O1943">
        <f t="shared" si="421"/>
        <v>42.083180508166961</v>
      </c>
      <c r="P1943">
        <f t="shared" si="422"/>
        <v>1.515544605228758</v>
      </c>
      <c r="Q1943">
        <v>117</v>
      </c>
      <c r="R1943">
        <v>63</v>
      </c>
      <c r="S1943">
        <v>81</v>
      </c>
      <c r="T1943">
        <v>54</v>
      </c>
      <c r="U1943">
        <v>1746.6056851093879</v>
      </c>
      <c r="V1943">
        <v>1924.7594649905457</v>
      </c>
      <c r="W1943">
        <f t="shared" si="417"/>
        <v>1691.98456191888</v>
      </c>
      <c r="X1943">
        <f t="shared" si="418"/>
        <v>1864.5669872346059</v>
      </c>
    </row>
    <row r="1944" spans="1:24" x14ac:dyDescent="0.25">
      <c r="A1944">
        <f t="shared" si="423"/>
        <v>1.3149999999999999</v>
      </c>
      <c r="B1944">
        <f t="shared" si="424"/>
        <v>1.7292249999999998</v>
      </c>
      <c r="E1944">
        <v>8.0399999999999991</v>
      </c>
      <c r="F1944" t="s">
        <v>528</v>
      </c>
      <c r="G1944">
        <v>131.5</v>
      </c>
      <c r="H1944">
        <v>30.1</v>
      </c>
      <c r="I1944">
        <v>1.075</v>
      </c>
      <c r="J1944">
        <f t="shared" si="419"/>
        <v>17.406641703653374</v>
      </c>
      <c r="K1944">
        <f t="shared" si="426"/>
        <v>5.2865036436515433</v>
      </c>
      <c r="L1944">
        <f t="shared" si="420"/>
        <v>4.9176778080479471</v>
      </c>
      <c r="M1944">
        <v>96.823770490000001</v>
      </c>
      <c r="N1944">
        <v>54.599233400000003</v>
      </c>
      <c r="O1944">
        <f t="shared" si="421"/>
        <v>50.789984558139537</v>
      </c>
      <c r="P1944">
        <f t="shared" si="422"/>
        <v>1.8139280199335548</v>
      </c>
      <c r="Q1944">
        <v>125</v>
      </c>
      <c r="R1944">
        <v>77</v>
      </c>
      <c r="S1944">
        <v>93</v>
      </c>
      <c r="T1944">
        <v>48</v>
      </c>
      <c r="U1944">
        <v>1703.3206184173273</v>
      </c>
      <c r="V1944">
        <v>1831.0696647986267</v>
      </c>
      <c r="W1944">
        <f t="shared" si="417"/>
        <v>1407.3573956455223</v>
      </c>
      <c r="X1944">
        <f t="shared" si="418"/>
        <v>1512.9092003189364</v>
      </c>
    </row>
    <row r="1945" spans="1:24" x14ac:dyDescent="0.25">
      <c r="A1945">
        <f t="shared" si="423"/>
        <v>1.2749999999999999</v>
      </c>
      <c r="B1945">
        <f t="shared" si="424"/>
        <v>1.6256249999999999</v>
      </c>
      <c r="E1945">
        <v>8.0500000000000007</v>
      </c>
      <c r="F1945" t="s">
        <v>528</v>
      </c>
      <c r="G1945">
        <v>127.5</v>
      </c>
      <c r="H1945">
        <v>23.7</v>
      </c>
      <c r="I1945">
        <v>0.93300000000000005</v>
      </c>
      <c r="J1945">
        <f t="shared" si="419"/>
        <v>14.579008073817763</v>
      </c>
      <c r="K1945">
        <f t="shared" si="426"/>
        <v>3.6475554823038974</v>
      </c>
      <c r="L1945">
        <f t="shared" si="420"/>
        <v>3.9094914065422262</v>
      </c>
      <c r="M1945">
        <v>70.584997900000005</v>
      </c>
      <c r="N1945">
        <v>51.676072689999998</v>
      </c>
      <c r="O1945">
        <f t="shared" si="421"/>
        <v>55.387001811361195</v>
      </c>
      <c r="P1945">
        <f t="shared" si="422"/>
        <v>2.1804250080168774</v>
      </c>
      <c r="Q1945">
        <v>108</v>
      </c>
      <c r="R1945">
        <v>55</v>
      </c>
      <c r="S1945">
        <v>72.666666669999998</v>
      </c>
      <c r="T1945">
        <v>53</v>
      </c>
      <c r="U1945">
        <v>1406.1956121534358</v>
      </c>
      <c r="V1945">
        <v>1311.9805061391558</v>
      </c>
      <c r="W1945">
        <f t="shared" si="417"/>
        <v>1593.7614552549965</v>
      </c>
      <c r="X1945">
        <f t="shared" si="418"/>
        <v>1486.9794377529117</v>
      </c>
    </row>
    <row r="1946" spans="1:24" x14ac:dyDescent="0.25">
      <c r="A1946">
        <f t="shared" si="423"/>
        <v>1.365</v>
      </c>
      <c r="B1946">
        <f t="shared" si="424"/>
        <v>1.8632249999999999</v>
      </c>
      <c r="E1946">
        <v>8.06</v>
      </c>
      <c r="F1946" t="s">
        <v>528</v>
      </c>
      <c r="G1946">
        <v>136.5</v>
      </c>
      <c r="H1946">
        <v>41.5</v>
      </c>
      <c r="I1946">
        <v>1.2929999999999999</v>
      </c>
      <c r="J1946">
        <f t="shared" si="419"/>
        <v>22.273209086395902</v>
      </c>
      <c r="K1946">
        <f t="shared" si="426"/>
        <v>4.9501659110213811</v>
      </c>
      <c r="L1946">
        <f t="shared" si="420"/>
        <v>3.8284345792895449</v>
      </c>
      <c r="M1946">
        <v>79.41176471</v>
      </c>
      <c r="N1946">
        <v>62.335422579999999</v>
      </c>
      <c r="O1946">
        <f t="shared" si="421"/>
        <v>48.209916921887086</v>
      </c>
      <c r="P1946">
        <f t="shared" si="422"/>
        <v>1.5020583754216867</v>
      </c>
      <c r="Q1946">
        <v>119</v>
      </c>
      <c r="R1946">
        <v>65</v>
      </c>
      <c r="S1946">
        <v>83</v>
      </c>
      <c r="T1946">
        <v>54</v>
      </c>
      <c r="U1946">
        <v>1331.506173612275</v>
      </c>
      <c r="V1946">
        <v>1721.6374824806715</v>
      </c>
      <c r="W1946">
        <f t="shared" si="417"/>
        <v>1341.3691822361466</v>
      </c>
      <c r="X1946">
        <f t="shared" si="418"/>
        <v>1734.3903526313375</v>
      </c>
    </row>
    <row r="1947" spans="1:24" x14ac:dyDescent="0.25">
      <c r="A1947">
        <f t="shared" si="423"/>
        <v>1.26</v>
      </c>
      <c r="B1947">
        <f t="shared" si="424"/>
        <v>1.5876000000000001</v>
      </c>
      <c r="E1947">
        <v>8.07</v>
      </c>
      <c r="F1947" t="s">
        <v>528</v>
      </c>
      <c r="G1947">
        <v>126</v>
      </c>
      <c r="H1947">
        <v>22.2</v>
      </c>
      <c r="I1947">
        <v>0.89</v>
      </c>
      <c r="J1947">
        <f t="shared" si="419"/>
        <v>13.983371126228267</v>
      </c>
      <c r="K1947">
        <f t="shared" si="426"/>
        <v>4.6919877609533289</v>
      </c>
      <c r="L1947">
        <f t="shared" si="420"/>
        <v>5.2718963606217182</v>
      </c>
      <c r="M1947">
        <v>107.1656414</v>
      </c>
      <c r="N1947">
        <v>43.782575270000002</v>
      </c>
      <c r="O1947">
        <f t="shared" si="421"/>
        <v>49.193904797752808</v>
      </c>
      <c r="P1947">
        <f t="shared" si="422"/>
        <v>1.9721880752252254</v>
      </c>
      <c r="Q1947">
        <v>129</v>
      </c>
      <c r="R1947">
        <v>73</v>
      </c>
      <c r="S1947">
        <v>91.666666669999998</v>
      </c>
      <c r="T1947">
        <v>56</v>
      </c>
      <c r="U1947">
        <v>2093.6791886888013</v>
      </c>
      <c r="V1947">
        <v>1863.3744779330332</v>
      </c>
      <c r="W1947">
        <f t="shared" si="417"/>
        <v>1562.948095182157</v>
      </c>
      <c r="X1947">
        <f t="shared" si="418"/>
        <v>1391.0238047121197</v>
      </c>
    </row>
    <row r="1948" spans="1:24" x14ac:dyDescent="0.25">
      <c r="A1948">
        <f t="shared" si="423"/>
        <v>1.264</v>
      </c>
      <c r="B1948">
        <f t="shared" si="424"/>
        <v>1.597696</v>
      </c>
      <c r="E1948">
        <v>8.08</v>
      </c>
      <c r="F1948" t="s">
        <v>528</v>
      </c>
      <c r="G1948">
        <v>126.4</v>
      </c>
      <c r="H1948">
        <v>22.6</v>
      </c>
      <c r="I1948">
        <v>0.9</v>
      </c>
      <c r="J1948">
        <f t="shared" si="419"/>
        <v>14.145369331837847</v>
      </c>
      <c r="K1948">
        <f t="shared" si="426"/>
        <v>8.0814975651609817</v>
      </c>
      <c r="L1948">
        <f t="shared" si="420"/>
        <v>8.9794417390677577</v>
      </c>
      <c r="M1948">
        <v>128.6337776</v>
      </c>
      <c r="N1948">
        <v>62.825625709999997</v>
      </c>
      <c r="O1948">
        <f t="shared" si="421"/>
        <v>69.806250788888889</v>
      </c>
      <c r="P1948">
        <f t="shared" si="422"/>
        <v>2.7798949429203539</v>
      </c>
      <c r="Q1948">
        <v>117</v>
      </c>
      <c r="R1948">
        <v>67</v>
      </c>
      <c r="S1948">
        <v>83.666666669999998</v>
      </c>
      <c r="T1948">
        <v>50</v>
      </c>
      <c r="U1948">
        <v>1331.728346904195</v>
      </c>
      <c r="V1948">
        <v>1198.5555122137755</v>
      </c>
      <c r="W1948">
        <f t="shared" si="417"/>
        <v>828.22933245128934</v>
      </c>
      <c r="X1948">
        <f t="shared" si="418"/>
        <v>745.40639920616047</v>
      </c>
    </row>
    <row r="1949" spans="1:24" x14ac:dyDescent="0.25">
      <c r="A1949">
        <f t="shared" si="423"/>
        <v>1.3340000000000001</v>
      </c>
      <c r="B1949">
        <f t="shared" si="424"/>
        <v>1.7795560000000001</v>
      </c>
      <c r="E1949">
        <v>8.08</v>
      </c>
      <c r="F1949" t="s">
        <v>528</v>
      </c>
      <c r="G1949">
        <v>133.4</v>
      </c>
      <c r="H1949">
        <v>38.1</v>
      </c>
      <c r="I1949">
        <v>1.2250000000000001</v>
      </c>
      <c r="J1949">
        <f t="shared" si="419"/>
        <v>21.409834812728569</v>
      </c>
      <c r="K1949">
        <f t="shared" si="426"/>
        <v>5.0604188285494036</v>
      </c>
      <c r="L1949">
        <f t="shared" si="420"/>
        <v>4.1309541457546146</v>
      </c>
      <c r="M1949">
        <v>89.177489179999995</v>
      </c>
      <c r="N1949">
        <v>56.745473269999998</v>
      </c>
      <c r="O1949">
        <f t="shared" si="421"/>
        <v>46.322835322448974</v>
      </c>
      <c r="P1949">
        <f t="shared" si="422"/>
        <v>1.4893825005249344</v>
      </c>
      <c r="Q1949">
        <v>113</v>
      </c>
      <c r="R1949">
        <v>61</v>
      </c>
      <c r="S1949">
        <v>78.333333330000002</v>
      </c>
      <c r="T1949">
        <v>52</v>
      </c>
      <c r="U1949">
        <v>1380.4331661361437</v>
      </c>
      <c r="V1949">
        <v>1691.030628516776</v>
      </c>
      <c r="W1949">
        <f t="shared" si="417"/>
        <v>1238.3691703629943</v>
      </c>
      <c r="X1949">
        <f t="shared" si="418"/>
        <v>1517.0022336946681</v>
      </c>
    </row>
    <row r="1950" spans="1:24" x14ac:dyDescent="0.25">
      <c r="A1950">
        <f t="shared" si="423"/>
        <v>1.252</v>
      </c>
      <c r="B1950">
        <f t="shared" si="424"/>
        <v>1.567504</v>
      </c>
      <c r="E1950">
        <v>8.09</v>
      </c>
      <c r="F1950" t="s">
        <v>528</v>
      </c>
      <c r="G1950">
        <v>125.2</v>
      </c>
      <c r="H1950">
        <v>24.7</v>
      </c>
      <c r="I1950">
        <v>0.95</v>
      </c>
      <c r="J1950">
        <f t="shared" si="419"/>
        <v>15.757535546958731</v>
      </c>
      <c r="K1950">
        <f t="shared" si="426"/>
        <v>4.4602548883925968</v>
      </c>
      <c r="L1950">
        <f t="shared" si="420"/>
        <v>4.6950051456764177</v>
      </c>
      <c r="M1950">
        <v>83.724569639999999</v>
      </c>
      <c r="N1950">
        <v>53.272950909999999</v>
      </c>
      <c r="O1950">
        <f t="shared" si="421"/>
        <v>56.076790431578949</v>
      </c>
      <c r="P1950">
        <f t="shared" si="422"/>
        <v>2.1567996319838056</v>
      </c>
      <c r="Q1950">
        <v>103</v>
      </c>
      <c r="R1950">
        <v>54</v>
      </c>
      <c r="S1950">
        <v>70.333333330000002</v>
      </c>
      <c r="T1950">
        <v>49</v>
      </c>
      <c r="U1950">
        <v>1320.2447420046626</v>
      </c>
      <c r="V1950">
        <v>1254.2325049044293</v>
      </c>
      <c r="W1950">
        <f t="shared" si="417"/>
        <v>1261.5123590902581</v>
      </c>
      <c r="X1950">
        <f t="shared" si="418"/>
        <v>1198.436741135745</v>
      </c>
    </row>
    <row r="1951" spans="1:24" x14ac:dyDescent="0.25">
      <c r="A1951">
        <f t="shared" si="423"/>
        <v>1.335</v>
      </c>
      <c r="B1951">
        <f t="shared" si="424"/>
        <v>1.7822249999999999</v>
      </c>
      <c r="E1951">
        <v>8.09</v>
      </c>
      <c r="F1951" t="s">
        <v>528</v>
      </c>
      <c r="G1951">
        <v>133.5</v>
      </c>
      <c r="H1951">
        <v>35</v>
      </c>
      <c r="I1951">
        <v>1.1679999999999999</v>
      </c>
      <c r="J1951">
        <f t="shared" si="419"/>
        <v>19.638373381587623</v>
      </c>
      <c r="K1951">
        <f t="shared" si="426"/>
        <v>7.2862686798460681</v>
      </c>
      <c r="L1951">
        <f t="shared" si="420"/>
        <v>6.2382437327449214</v>
      </c>
      <c r="M1951">
        <v>100.1270955</v>
      </c>
      <c r="N1951">
        <v>72.770199149999996</v>
      </c>
      <c r="O1951">
        <f t="shared" si="421"/>
        <v>62.303252696917809</v>
      </c>
      <c r="P1951">
        <f t="shared" si="422"/>
        <v>2.0791485471428572</v>
      </c>
      <c r="Q1951">
        <v>132</v>
      </c>
      <c r="R1951">
        <v>55</v>
      </c>
      <c r="S1951">
        <v>80.666666669999998</v>
      </c>
      <c r="T1951">
        <v>77</v>
      </c>
      <c r="U1951">
        <v>1108.5123802358041</v>
      </c>
      <c r="V1951">
        <v>1294.7424601154191</v>
      </c>
      <c r="W1951">
        <f t="shared" si="417"/>
        <v>885.68423937618707</v>
      </c>
      <c r="X1951">
        <f t="shared" si="418"/>
        <v>1034.4791915913863</v>
      </c>
    </row>
    <row r="1952" spans="1:24" x14ac:dyDescent="0.25">
      <c r="A1952">
        <f t="shared" si="423"/>
        <v>1.3</v>
      </c>
      <c r="B1952">
        <f t="shared" si="424"/>
        <v>1.6900000000000002</v>
      </c>
      <c r="E1952">
        <v>8.11</v>
      </c>
      <c r="F1952" t="s">
        <v>528</v>
      </c>
      <c r="G1952">
        <v>130</v>
      </c>
      <c r="H1952">
        <v>25.1</v>
      </c>
      <c r="I1952">
        <v>0.96899999999999997</v>
      </c>
      <c r="J1952">
        <f t="shared" si="419"/>
        <v>14.852071005917159</v>
      </c>
      <c r="K1952">
        <f t="shared" si="426"/>
        <v>4.1077777578996422</v>
      </c>
      <c r="L1952">
        <f t="shared" si="420"/>
        <v>4.2391927326105696</v>
      </c>
      <c r="M1952">
        <v>83.341316219999996</v>
      </c>
      <c r="N1952">
        <v>49.288611510000003</v>
      </c>
      <c r="O1952">
        <f t="shared" si="421"/>
        <v>50.865440154798769</v>
      </c>
      <c r="P1952">
        <f t="shared" si="422"/>
        <v>1.9636897015936254</v>
      </c>
      <c r="Q1952">
        <v>105</v>
      </c>
      <c r="R1952">
        <v>57</v>
      </c>
      <c r="S1952">
        <v>73</v>
      </c>
      <c r="T1952">
        <v>48</v>
      </c>
      <c r="U1952">
        <v>1481.072356546081</v>
      </c>
      <c r="V1952">
        <v>1435.1591134931525</v>
      </c>
      <c r="W1952">
        <f t="shared" si="417"/>
        <v>1421.6932716890858</v>
      </c>
      <c r="X1952">
        <f t="shared" si="418"/>
        <v>1377.6207802667241</v>
      </c>
    </row>
    <row r="1953" spans="1:24" x14ac:dyDescent="0.25">
      <c r="A1953">
        <f t="shared" si="423"/>
        <v>1.2930000000000001</v>
      </c>
      <c r="B1953">
        <f t="shared" si="424"/>
        <v>1.6718490000000004</v>
      </c>
      <c r="E1953">
        <v>8.1300000000000008</v>
      </c>
      <c r="F1953" t="s">
        <v>528</v>
      </c>
      <c r="G1953">
        <v>129.30000000000001</v>
      </c>
      <c r="H1953">
        <v>23.6</v>
      </c>
      <c r="I1953">
        <v>0.93700000000000006</v>
      </c>
      <c r="J1953">
        <f t="shared" si="419"/>
        <v>14.116107375725916</v>
      </c>
      <c r="K1953">
        <f t="shared" si="426"/>
        <v>4.5505890726378349</v>
      </c>
      <c r="L1953">
        <f t="shared" si="420"/>
        <v>4.8565518384608692</v>
      </c>
      <c r="M1953">
        <v>70.634563600000007</v>
      </c>
      <c r="N1953">
        <v>64.424395660000002</v>
      </c>
      <c r="O1953">
        <f t="shared" si="421"/>
        <v>68.75602525080042</v>
      </c>
      <c r="P1953">
        <f t="shared" si="422"/>
        <v>2.7298472737288133</v>
      </c>
      <c r="Q1953">
        <v>111</v>
      </c>
      <c r="R1953">
        <v>61</v>
      </c>
      <c r="S1953">
        <v>77.666666669999998</v>
      </c>
      <c r="T1953">
        <v>50</v>
      </c>
      <c r="U1953">
        <v>1205.5474618634551</v>
      </c>
      <c r="V1953">
        <v>1129.5979717660575</v>
      </c>
      <c r="W1953">
        <f t="shared" si="417"/>
        <v>1365.3909932144948</v>
      </c>
      <c r="X1953">
        <f t="shared" si="418"/>
        <v>1279.3713606419817</v>
      </c>
    </row>
    <row r="1954" spans="1:24" x14ac:dyDescent="0.25">
      <c r="A1954">
        <f t="shared" si="423"/>
        <v>1.2649999999999999</v>
      </c>
      <c r="B1954">
        <f t="shared" si="424"/>
        <v>1.6002249999999998</v>
      </c>
      <c r="E1954">
        <v>8.15</v>
      </c>
      <c r="F1954" t="s">
        <v>528</v>
      </c>
      <c r="G1954">
        <v>126.5</v>
      </c>
      <c r="H1954">
        <v>24.6</v>
      </c>
      <c r="I1954">
        <v>0.95299999999999996</v>
      </c>
      <c r="J1954">
        <f t="shared" si="419"/>
        <v>15.372838194628883</v>
      </c>
      <c r="K1954">
        <f t="shared" si="426"/>
        <v>5.6632798384951899</v>
      </c>
      <c r="L1954">
        <f t="shared" si="420"/>
        <v>5.942581152670714</v>
      </c>
      <c r="M1954">
        <v>85.929177640000006</v>
      </c>
      <c r="N1954">
        <v>65.906366079999998</v>
      </c>
      <c r="O1954">
        <f t="shared" si="421"/>
        <v>69.15673250786989</v>
      </c>
      <c r="P1954">
        <f t="shared" si="422"/>
        <v>2.6791205723577232</v>
      </c>
      <c r="Q1954">
        <v>115</v>
      </c>
      <c r="R1954">
        <v>56</v>
      </c>
      <c r="S1954">
        <v>75.666666669999998</v>
      </c>
      <c r="T1954">
        <v>59</v>
      </c>
      <c r="U1954">
        <v>1148.0934418103484</v>
      </c>
      <c r="V1954">
        <v>1094.1330500452621</v>
      </c>
      <c r="W1954">
        <f t="shared" si="417"/>
        <v>1068.8741341110299</v>
      </c>
      <c r="X1954">
        <f t="shared" si="418"/>
        <v>1018.6370498078114</v>
      </c>
    </row>
    <row r="1955" spans="1:24" x14ac:dyDescent="0.25">
      <c r="A1955">
        <f t="shared" si="423"/>
        <v>1.3109999999999999</v>
      </c>
      <c r="B1955">
        <f t="shared" si="424"/>
        <v>1.7187209999999999</v>
      </c>
      <c r="E1955">
        <v>8.15</v>
      </c>
      <c r="F1955" t="s">
        <v>528</v>
      </c>
      <c r="G1955">
        <v>131.1</v>
      </c>
      <c r="H1955">
        <v>29</v>
      </c>
      <c r="I1955">
        <v>1.046</v>
      </c>
      <c r="J1955">
        <f t="shared" si="419"/>
        <v>16.873011966456453</v>
      </c>
      <c r="K1955">
        <f t="shared" si="426"/>
        <v>6.7160110082351165</v>
      </c>
      <c r="L1955">
        <f t="shared" si="420"/>
        <v>6.420660619727645</v>
      </c>
      <c r="M1955">
        <v>74.514776900000001</v>
      </c>
      <c r="N1955">
        <v>90.129921710000005</v>
      </c>
      <c r="O1955">
        <f t="shared" si="421"/>
        <v>86.166273145315486</v>
      </c>
      <c r="P1955">
        <f t="shared" si="422"/>
        <v>3.1079283348275863</v>
      </c>
      <c r="Q1955">
        <v>116</v>
      </c>
      <c r="R1955">
        <v>42</v>
      </c>
      <c r="S1955">
        <v>66.666666669999998</v>
      </c>
      <c r="T1955">
        <v>74</v>
      </c>
      <c r="U1955">
        <v>739.67296770217047</v>
      </c>
      <c r="V1955">
        <v>773.69792421647037</v>
      </c>
      <c r="W1955">
        <f t="shared" si="417"/>
        <v>794.12218459146516</v>
      </c>
      <c r="X1955">
        <f t="shared" si="418"/>
        <v>830.65180508267258</v>
      </c>
    </row>
    <row r="1956" spans="1:24" x14ac:dyDescent="0.25">
      <c r="A1956">
        <f t="shared" si="423"/>
        <v>1.3419999999999999</v>
      </c>
      <c r="B1956">
        <f t="shared" si="424"/>
        <v>1.8009639999999996</v>
      </c>
      <c r="E1956">
        <v>8.15</v>
      </c>
      <c r="F1956" t="s">
        <v>528</v>
      </c>
      <c r="G1956">
        <v>134.19999999999999</v>
      </c>
      <c r="H1956">
        <v>39</v>
      </c>
      <c r="I1956">
        <v>1.242</v>
      </c>
      <c r="J1956">
        <f t="shared" si="419"/>
        <v>21.655069174064561</v>
      </c>
      <c r="K1956">
        <f t="shared" si="426"/>
        <v>6.6162243571416708</v>
      </c>
      <c r="L1956">
        <f t="shared" si="420"/>
        <v>5.3270727513217961</v>
      </c>
      <c r="M1956">
        <v>104.0532365</v>
      </c>
      <c r="N1956">
        <v>63.584993410000003</v>
      </c>
      <c r="O1956">
        <f t="shared" si="421"/>
        <v>51.195646867954913</v>
      </c>
      <c r="P1956">
        <f t="shared" si="422"/>
        <v>1.6303844464102564</v>
      </c>
      <c r="Q1956">
        <v>115</v>
      </c>
      <c r="R1956">
        <v>59</v>
      </c>
      <c r="S1956">
        <v>77.666666669999998</v>
      </c>
      <c r="T1956">
        <v>56</v>
      </c>
      <c r="U1956">
        <v>1221.4622115190055</v>
      </c>
      <c r="V1956">
        <v>1517.0560667066047</v>
      </c>
      <c r="W1956">
        <f t="shared" si="417"/>
        <v>939.10559833014372</v>
      </c>
      <c r="X1956">
        <f t="shared" si="418"/>
        <v>1166.3691531260386</v>
      </c>
    </row>
    <row r="1957" spans="1:24" x14ac:dyDescent="0.25">
      <c r="A1957">
        <f t="shared" si="423"/>
        <v>1.3169999999999999</v>
      </c>
      <c r="B1957">
        <f t="shared" si="424"/>
        <v>1.7344889999999999</v>
      </c>
      <c r="E1957">
        <v>8.16</v>
      </c>
      <c r="F1957" t="s">
        <v>528</v>
      </c>
      <c r="G1957">
        <v>131.69999999999999</v>
      </c>
      <c r="H1957">
        <v>25.3</v>
      </c>
      <c r="I1957">
        <v>0.97699999999999998</v>
      </c>
      <c r="J1957">
        <f t="shared" si="419"/>
        <v>14.58642862537612</v>
      </c>
      <c r="K1957">
        <f t="shared" si="426"/>
        <v>4.6751776016928135</v>
      </c>
      <c r="L1957">
        <f t="shared" si="420"/>
        <v>4.7852380774747321</v>
      </c>
      <c r="M1957">
        <v>78.354741610000005</v>
      </c>
      <c r="N1957">
        <v>59.666811549999998</v>
      </c>
      <c r="O1957">
        <f t="shared" si="421"/>
        <v>61.071455015353123</v>
      </c>
      <c r="P1957">
        <f t="shared" si="422"/>
        <v>2.3583719980237152</v>
      </c>
      <c r="Q1957">
        <v>111</v>
      </c>
      <c r="R1957">
        <v>55</v>
      </c>
      <c r="S1957">
        <v>73.666666669999998</v>
      </c>
      <c r="T1957">
        <v>56</v>
      </c>
      <c r="U1957">
        <v>1234.6338736110995</v>
      </c>
      <c r="V1957">
        <v>1206.2372945180441</v>
      </c>
      <c r="W1957">
        <f t="shared" si="417"/>
        <v>1260.5581724780059</v>
      </c>
      <c r="X1957">
        <f t="shared" si="418"/>
        <v>1231.5653345110118</v>
      </c>
    </row>
    <row r="1958" spans="1:24" x14ac:dyDescent="0.25">
      <c r="A1958">
        <f t="shared" si="423"/>
        <v>1.321</v>
      </c>
      <c r="B1958">
        <f t="shared" si="424"/>
        <v>1.7450409999999998</v>
      </c>
      <c r="E1958">
        <v>8.17</v>
      </c>
      <c r="F1958" t="s">
        <v>528</v>
      </c>
      <c r="G1958">
        <v>132.1</v>
      </c>
      <c r="H1958">
        <v>23.8</v>
      </c>
      <c r="I1958">
        <v>0.94799999999999995</v>
      </c>
      <c r="J1958">
        <f t="shared" si="419"/>
        <v>13.638648031765445</v>
      </c>
      <c r="K1958">
        <f t="shared" si="426"/>
        <v>4.9570892480219397</v>
      </c>
      <c r="L1958">
        <f t="shared" si="420"/>
        <v>5.2289970970695565</v>
      </c>
      <c r="M1958">
        <v>76.116186060000004</v>
      </c>
      <c r="N1958">
        <v>65.125297320000001</v>
      </c>
      <c r="O1958">
        <f t="shared" si="421"/>
        <v>68.69757101265823</v>
      </c>
      <c r="P1958">
        <f t="shared" si="422"/>
        <v>2.7363570302521008</v>
      </c>
      <c r="Q1958">
        <v>99</v>
      </c>
      <c r="R1958">
        <v>60</v>
      </c>
      <c r="S1958">
        <v>73</v>
      </c>
      <c r="T1958">
        <v>39</v>
      </c>
      <c r="U1958">
        <v>1120.9161877804077</v>
      </c>
      <c r="V1958">
        <v>1062.6285460158265</v>
      </c>
      <c r="W1958">
        <f t="shared" si="417"/>
        <v>1178.1107234109966</v>
      </c>
      <c r="X1958">
        <f t="shared" si="418"/>
        <v>1116.8489657936248</v>
      </c>
    </row>
    <row r="1959" spans="1:24" x14ac:dyDescent="0.25">
      <c r="A1959">
        <f t="shared" si="423"/>
        <v>1.32</v>
      </c>
      <c r="B1959">
        <f t="shared" si="424"/>
        <v>1.7424000000000002</v>
      </c>
      <c r="E1959">
        <v>8.2100000000000009</v>
      </c>
      <c r="F1959" t="s">
        <v>528</v>
      </c>
      <c r="G1959">
        <v>132</v>
      </c>
      <c r="H1959">
        <v>34.6</v>
      </c>
      <c r="I1959">
        <v>1.1639999999999999</v>
      </c>
      <c r="J1959">
        <f t="shared" si="419"/>
        <v>19.857667584940312</v>
      </c>
      <c r="K1959">
        <f t="shared" si="426"/>
        <v>5.5452725517905312</v>
      </c>
      <c r="L1959">
        <f t="shared" si="420"/>
        <v>4.7639798554901471</v>
      </c>
      <c r="M1959">
        <v>80.73059361</v>
      </c>
      <c r="N1959">
        <v>68.688613619999998</v>
      </c>
      <c r="O1959">
        <f t="shared" si="421"/>
        <v>59.01083644329897</v>
      </c>
      <c r="P1959">
        <f t="shared" si="422"/>
        <v>1.9852200468208092</v>
      </c>
      <c r="Q1959">
        <v>118</v>
      </c>
      <c r="R1959">
        <v>60</v>
      </c>
      <c r="S1959">
        <v>79.333333330000002</v>
      </c>
      <c r="T1959">
        <v>58</v>
      </c>
      <c r="U1959">
        <v>1154.9706588764313</v>
      </c>
      <c r="V1959">
        <v>1344.385846932166</v>
      </c>
      <c r="W1959">
        <f t="shared" si="417"/>
        <v>1144.5184356809846</v>
      </c>
      <c r="X1959">
        <f t="shared" si="418"/>
        <v>1332.2194591326659</v>
      </c>
    </row>
    <row r="1960" spans="1:24" x14ac:dyDescent="0.25">
      <c r="A1960">
        <f t="shared" si="423"/>
        <v>1.1840000000000002</v>
      </c>
      <c r="B1960">
        <f t="shared" si="424"/>
        <v>1.4018560000000004</v>
      </c>
      <c r="E1960">
        <v>8.24</v>
      </c>
      <c r="F1960" t="s">
        <v>528</v>
      </c>
      <c r="G1960">
        <v>118.4</v>
      </c>
      <c r="H1960">
        <v>19.7</v>
      </c>
      <c r="I1960">
        <v>0.82399999999999995</v>
      </c>
      <c r="J1960">
        <f t="shared" si="419"/>
        <v>14.052798575602624</v>
      </c>
      <c r="K1960">
        <f t="shared" si="426"/>
        <v>3.069021928627321</v>
      </c>
      <c r="L1960">
        <f t="shared" si="420"/>
        <v>3.7245411755185938</v>
      </c>
      <c r="M1960">
        <v>74.382716049999999</v>
      </c>
      <c r="N1960">
        <v>41.259879869999999</v>
      </c>
      <c r="O1960">
        <f t="shared" si="421"/>
        <v>50.072669745145632</v>
      </c>
      <c r="P1960">
        <f t="shared" si="422"/>
        <v>2.0944101456852793</v>
      </c>
      <c r="Q1960">
        <v>98</v>
      </c>
      <c r="R1960">
        <v>49</v>
      </c>
      <c r="S1960">
        <v>65.333333330000002</v>
      </c>
      <c r="T1960">
        <v>49</v>
      </c>
      <c r="U1960">
        <v>1583.4591262953186</v>
      </c>
      <c r="V1960">
        <v>1304.7703200673425</v>
      </c>
      <c r="W1960">
        <f t="shared" si="417"/>
        <v>1703.0398569806659</v>
      </c>
      <c r="X1960">
        <f t="shared" si="418"/>
        <v>1403.3048421520687</v>
      </c>
    </row>
    <row r="1961" spans="1:24" x14ac:dyDescent="0.25">
      <c r="A1961">
        <f t="shared" si="423"/>
        <v>1.242</v>
      </c>
      <c r="B1961">
        <f t="shared" si="424"/>
        <v>1.542564</v>
      </c>
      <c r="E1961">
        <v>8.24</v>
      </c>
      <c r="F1961" t="s">
        <v>528</v>
      </c>
      <c r="G1961">
        <v>124.2</v>
      </c>
      <c r="H1961">
        <v>22.2</v>
      </c>
      <c r="I1961">
        <v>0.88700000000000001</v>
      </c>
      <c r="J1961">
        <f t="shared" si="419"/>
        <v>14.391623297315379</v>
      </c>
      <c r="K1961">
        <f t="shared" si="426"/>
        <v>4.7287964249804908</v>
      </c>
      <c r="L1961">
        <f t="shared" si="420"/>
        <v>5.3312248308686483</v>
      </c>
      <c r="M1961">
        <v>79.41176471</v>
      </c>
      <c r="N1961">
        <v>59.547806829999999</v>
      </c>
      <c r="O1961">
        <f t="shared" si="421"/>
        <v>67.133942311161221</v>
      </c>
      <c r="P1961">
        <f t="shared" si="422"/>
        <v>2.6823336409909908</v>
      </c>
      <c r="Q1961">
        <v>101</v>
      </c>
      <c r="R1961">
        <v>53</v>
      </c>
      <c r="S1961">
        <v>69</v>
      </c>
      <c r="T1961">
        <v>48</v>
      </c>
      <c r="U1961">
        <v>1158.732851353948</v>
      </c>
      <c r="V1961">
        <v>1027.7960391509519</v>
      </c>
      <c r="W1961">
        <f t="shared" si="417"/>
        <v>1167.316057599746</v>
      </c>
      <c r="X1961">
        <f t="shared" si="418"/>
        <v>1035.4093430909747</v>
      </c>
    </row>
    <row r="1962" spans="1:24" x14ac:dyDescent="0.25">
      <c r="A1962">
        <f t="shared" si="423"/>
        <v>1.2629999999999999</v>
      </c>
      <c r="B1962">
        <f t="shared" si="424"/>
        <v>1.5951689999999998</v>
      </c>
      <c r="E1962">
        <v>8.24</v>
      </c>
      <c r="F1962" t="s">
        <v>528</v>
      </c>
      <c r="G1962">
        <v>126.3</v>
      </c>
      <c r="H1962">
        <v>34.4</v>
      </c>
      <c r="I1962">
        <v>1.137</v>
      </c>
      <c r="J1962">
        <f t="shared" si="419"/>
        <v>21.56511316355822</v>
      </c>
      <c r="K1962">
        <f t="shared" si="426"/>
        <v>6.8151236866651645</v>
      </c>
      <c r="L1962">
        <f t="shared" si="420"/>
        <v>5.9939522310159754</v>
      </c>
      <c r="M1962">
        <v>89.113257239999996</v>
      </c>
      <c r="N1962">
        <v>76.477102259999995</v>
      </c>
      <c r="O1962">
        <f t="shared" si="421"/>
        <v>67.262183166226905</v>
      </c>
      <c r="P1962">
        <f t="shared" si="422"/>
        <v>2.2231715773255813</v>
      </c>
      <c r="Q1962">
        <v>140</v>
      </c>
      <c r="R1962">
        <v>79</v>
      </c>
      <c r="S1962">
        <v>99.333333330000002</v>
      </c>
      <c r="T1962">
        <v>61</v>
      </c>
      <c r="U1962">
        <v>1298.863717303193</v>
      </c>
      <c r="V1962">
        <v>1476.8080465737305</v>
      </c>
      <c r="W1962">
        <f t="shared" si="417"/>
        <v>1166.0341076345942</v>
      </c>
      <c r="X1962">
        <f t="shared" si="418"/>
        <v>1325.7807803805335</v>
      </c>
    </row>
    <row r="1963" spans="1:24" x14ac:dyDescent="0.25">
      <c r="A1963">
        <f t="shared" si="423"/>
        <v>1.3259999999999998</v>
      </c>
      <c r="B1963">
        <f t="shared" si="424"/>
        <v>1.7582759999999995</v>
      </c>
      <c r="E1963">
        <v>8.25</v>
      </c>
      <c r="F1963" t="s">
        <v>528</v>
      </c>
      <c r="G1963">
        <v>132.6</v>
      </c>
      <c r="H1963">
        <v>24.2</v>
      </c>
      <c r="I1963">
        <v>0.94899999999999995</v>
      </c>
      <c r="J1963">
        <f t="shared" si="419"/>
        <v>13.763481956188906</v>
      </c>
      <c r="K1963">
        <f t="shared" si="426"/>
        <v>4.0875552476146861</v>
      </c>
      <c r="L1963">
        <f t="shared" si="420"/>
        <v>4.3072236539670037</v>
      </c>
      <c r="M1963">
        <v>70.151773879999993</v>
      </c>
      <c r="N1963">
        <v>58.267311309999997</v>
      </c>
      <c r="O1963">
        <f t="shared" si="421"/>
        <v>61.398642054794522</v>
      </c>
      <c r="P1963">
        <f t="shared" si="422"/>
        <v>2.4077401367768596</v>
      </c>
      <c r="Q1963">
        <v>89</v>
      </c>
      <c r="R1963">
        <v>48</v>
      </c>
      <c r="S1963">
        <v>61.666666669999998</v>
      </c>
      <c r="T1963">
        <v>41</v>
      </c>
      <c r="U1963">
        <v>1058.340693668091</v>
      </c>
      <c r="V1963">
        <v>1004.3653182910183</v>
      </c>
      <c r="W1963">
        <f t="shared" si="417"/>
        <v>1206.9153894565393</v>
      </c>
      <c r="X1963">
        <f t="shared" si="418"/>
        <v>1145.3627045942558</v>
      </c>
    </row>
    <row r="1964" spans="1:24" x14ac:dyDescent="0.25">
      <c r="A1964">
        <f t="shared" si="423"/>
        <v>1.321</v>
      </c>
      <c r="B1964">
        <f t="shared" si="424"/>
        <v>1.7450409999999998</v>
      </c>
      <c r="E1964">
        <v>8.27</v>
      </c>
      <c r="F1964" t="s">
        <v>528</v>
      </c>
      <c r="G1964">
        <v>132.1</v>
      </c>
      <c r="H1964">
        <v>25.8</v>
      </c>
      <c r="I1964">
        <v>0.99099999999999999</v>
      </c>
      <c r="J1964">
        <f t="shared" si="419"/>
        <v>14.784752908384389</v>
      </c>
      <c r="K1964">
        <f t="shared" si="426"/>
        <v>5.6461126408198261</v>
      </c>
      <c r="L1964">
        <f t="shared" si="420"/>
        <v>5.6973891431077961</v>
      </c>
      <c r="M1964">
        <v>79.695079699999994</v>
      </c>
      <c r="N1964">
        <v>70.846439480000001</v>
      </c>
      <c r="O1964">
        <f t="shared" si="421"/>
        <v>71.48984811301716</v>
      </c>
      <c r="P1964">
        <f t="shared" si="422"/>
        <v>2.7459860263565892</v>
      </c>
      <c r="Q1964">
        <v>101</v>
      </c>
      <c r="R1964">
        <v>53</v>
      </c>
      <c r="S1964">
        <v>69</v>
      </c>
      <c r="T1964">
        <v>48</v>
      </c>
      <c r="U1964">
        <v>973.93744140774709</v>
      </c>
      <c r="V1964">
        <v>965.17200443507738</v>
      </c>
      <c r="W1964">
        <f t="shared" si="417"/>
        <v>977.66381068842543</v>
      </c>
      <c r="X1964">
        <f t="shared" si="418"/>
        <v>968.86483639222956</v>
      </c>
    </row>
    <row r="1965" spans="1:24" x14ac:dyDescent="0.25">
      <c r="A1965">
        <f t="shared" si="423"/>
        <v>1.2869999999999999</v>
      </c>
      <c r="B1965">
        <f t="shared" si="424"/>
        <v>1.6563689999999998</v>
      </c>
      <c r="E1965">
        <v>8.2799999999999994</v>
      </c>
      <c r="F1965" t="s">
        <v>528</v>
      </c>
      <c r="G1965">
        <v>128.69999999999999</v>
      </c>
      <c r="H1965">
        <v>30</v>
      </c>
      <c r="I1965">
        <v>1.06</v>
      </c>
      <c r="J1965">
        <f t="shared" si="419"/>
        <v>18.111906223794339</v>
      </c>
      <c r="K1965">
        <f t="shared" si="426"/>
        <v>5.2426022696243884</v>
      </c>
      <c r="L1965">
        <f t="shared" si="420"/>
        <v>4.9458511977588566</v>
      </c>
      <c r="M1965">
        <v>83.836052010000003</v>
      </c>
      <c r="N1965">
        <v>62.533983220000003</v>
      </c>
      <c r="O1965">
        <f t="shared" si="421"/>
        <v>58.994323792452832</v>
      </c>
      <c r="P1965">
        <f t="shared" si="422"/>
        <v>2.0844661073333333</v>
      </c>
      <c r="Q1965">
        <v>90</v>
      </c>
      <c r="R1965">
        <v>33</v>
      </c>
      <c r="S1965">
        <v>52</v>
      </c>
      <c r="T1965">
        <v>57</v>
      </c>
      <c r="U1965">
        <v>831.54786121746747</v>
      </c>
      <c r="V1965">
        <v>881.44073289051562</v>
      </c>
      <c r="W1965">
        <f t="shared" si="417"/>
        <v>793.49906516903241</v>
      </c>
      <c r="X1965">
        <f t="shared" si="418"/>
        <v>841.10900907917437</v>
      </c>
    </row>
    <row r="1966" spans="1:24" x14ac:dyDescent="0.25">
      <c r="A1966">
        <f t="shared" si="423"/>
        <v>1.33</v>
      </c>
      <c r="B1966">
        <f t="shared" si="424"/>
        <v>1.7689000000000001</v>
      </c>
      <c r="E1966">
        <v>8.2799999999999994</v>
      </c>
      <c r="F1966" t="s">
        <v>528</v>
      </c>
      <c r="G1966">
        <v>133</v>
      </c>
      <c r="H1966">
        <v>26.9</v>
      </c>
      <c r="I1966">
        <v>1.01</v>
      </c>
      <c r="J1966">
        <f t="shared" si="419"/>
        <v>15.207190909604837</v>
      </c>
      <c r="K1966">
        <f t="shared" si="426"/>
        <v>5.8518877459118803</v>
      </c>
      <c r="L1966">
        <f t="shared" si="420"/>
        <v>5.7939482632790895</v>
      </c>
      <c r="M1966">
        <v>77.359410690000004</v>
      </c>
      <c r="N1966">
        <v>75.645454040000004</v>
      </c>
      <c r="O1966">
        <f t="shared" si="421"/>
        <v>74.89648914851486</v>
      </c>
      <c r="P1966">
        <f t="shared" si="422"/>
        <v>2.8120986631970264</v>
      </c>
      <c r="Q1966">
        <v>104</v>
      </c>
      <c r="R1966">
        <v>58</v>
      </c>
      <c r="S1966">
        <v>73.333333330000002</v>
      </c>
      <c r="T1966">
        <v>46</v>
      </c>
      <c r="U1966">
        <v>969.43476988349641</v>
      </c>
      <c r="V1966">
        <v>979.12911758233133</v>
      </c>
      <c r="W1966">
        <f t="shared" si="417"/>
        <v>1002.5254962381061</v>
      </c>
      <c r="X1966">
        <f t="shared" si="418"/>
        <v>1012.5507512004872</v>
      </c>
    </row>
    <row r="1967" spans="1:24" x14ac:dyDescent="0.25">
      <c r="A1967">
        <f t="shared" si="423"/>
        <v>1.3180000000000001</v>
      </c>
      <c r="B1967">
        <f t="shared" si="424"/>
        <v>1.7371240000000001</v>
      </c>
      <c r="E1967">
        <v>8.2899999999999991</v>
      </c>
      <c r="F1967" t="s">
        <v>528</v>
      </c>
      <c r="G1967">
        <v>131.80000000000001</v>
      </c>
      <c r="H1967">
        <v>29.8</v>
      </c>
      <c r="I1967">
        <v>1.0720000000000001</v>
      </c>
      <c r="J1967">
        <f t="shared" si="419"/>
        <v>17.154791482933859</v>
      </c>
      <c r="K1967">
        <f t="shared" si="426"/>
        <v>4.1589896887521185</v>
      </c>
      <c r="L1967">
        <f t="shared" si="420"/>
        <v>3.8796545604030954</v>
      </c>
      <c r="M1967">
        <v>77.681256259999998</v>
      </c>
      <c r="N1967">
        <v>53.539166190000003</v>
      </c>
      <c r="O1967">
        <f t="shared" si="421"/>
        <v>49.943252042910444</v>
      </c>
      <c r="P1967">
        <f t="shared" si="422"/>
        <v>1.7966163151006711</v>
      </c>
      <c r="Q1967">
        <v>106</v>
      </c>
      <c r="R1967">
        <v>58</v>
      </c>
      <c r="S1967">
        <v>74</v>
      </c>
      <c r="T1967">
        <v>48</v>
      </c>
      <c r="U1967">
        <v>1382.1657165408312</v>
      </c>
      <c r="V1967">
        <v>1481.6816481317712</v>
      </c>
      <c r="W1967">
        <f t="shared" ref="W1967:W2030" si="427">S1967*80/K1967</f>
        <v>1423.4226201643369</v>
      </c>
      <c r="X1967">
        <f t="shared" ref="X1967:X2030" si="428">W1967*I1967</f>
        <v>1525.9090488161692</v>
      </c>
    </row>
    <row r="1968" spans="1:24" x14ac:dyDescent="0.25">
      <c r="A1968">
        <f t="shared" si="423"/>
        <v>1.236</v>
      </c>
      <c r="B1968">
        <f t="shared" si="424"/>
        <v>1.5276959999999999</v>
      </c>
      <c r="E1968">
        <v>8.3000000000000007</v>
      </c>
      <c r="F1968" t="s">
        <v>528</v>
      </c>
      <c r="G1968">
        <v>123.6</v>
      </c>
      <c r="H1968">
        <v>24.4</v>
      </c>
      <c r="I1968">
        <v>0.93300000000000005</v>
      </c>
      <c r="J1968">
        <f t="shared" si="419"/>
        <v>15.971764015877504</v>
      </c>
      <c r="K1968">
        <f t="shared" si="426"/>
        <v>5.9101591900490158</v>
      </c>
      <c r="L1968">
        <f t="shared" si="420"/>
        <v>6.3345757663976583</v>
      </c>
      <c r="M1968">
        <v>89.672174839999997</v>
      </c>
      <c r="N1968">
        <v>65.908507299999997</v>
      </c>
      <c r="O1968">
        <f t="shared" si="421"/>
        <v>70.641486923901383</v>
      </c>
      <c r="P1968">
        <f t="shared" si="422"/>
        <v>2.7011683319672133</v>
      </c>
      <c r="Q1968">
        <v>125</v>
      </c>
      <c r="R1968">
        <v>58</v>
      </c>
      <c r="S1968">
        <v>80.333333330000002</v>
      </c>
      <c r="T1968">
        <v>67</v>
      </c>
      <c r="U1968">
        <v>1218.8613673852694</v>
      </c>
      <c r="V1968">
        <v>1137.1976557704565</v>
      </c>
      <c r="W1968">
        <f t="shared" si="427"/>
        <v>1087.3931580761196</v>
      </c>
      <c r="X1968">
        <f t="shared" si="428"/>
        <v>1014.5378164850196</v>
      </c>
    </row>
    <row r="1969" spans="1:24" x14ac:dyDescent="0.25">
      <c r="A1969">
        <f t="shared" si="423"/>
        <v>1.401</v>
      </c>
      <c r="B1969">
        <f t="shared" si="424"/>
        <v>1.962801</v>
      </c>
      <c r="E1969">
        <v>8.3699999999999992</v>
      </c>
      <c r="F1969" t="s">
        <v>528</v>
      </c>
      <c r="G1969">
        <v>140.1</v>
      </c>
      <c r="H1969">
        <v>50.4</v>
      </c>
      <c r="I1969">
        <v>1.4490000000000001</v>
      </c>
      <c r="J1969">
        <f t="shared" si="419"/>
        <v>25.677590341557803</v>
      </c>
      <c r="K1969">
        <f t="shared" si="426"/>
        <v>6.410795517147065</v>
      </c>
      <c r="L1969">
        <f t="shared" si="420"/>
        <v>4.424289521840624</v>
      </c>
      <c r="M1969">
        <v>108.44155840000001</v>
      </c>
      <c r="N1969">
        <v>59.117515570000002</v>
      </c>
      <c r="O1969">
        <f t="shared" si="421"/>
        <v>40.79883752242926</v>
      </c>
      <c r="P1969">
        <f t="shared" si="422"/>
        <v>1.1729665787698413</v>
      </c>
      <c r="Q1969">
        <v>130</v>
      </c>
      <c r="R1969">
        <v>57</v>
      </c>
      <c r="S1969">
        <v>81.333333330000002</v>
      </c>
      <c r="T1969">
        <v>73</v>
      </c>
      <c r="U1969">
        <v>1375.7907879889615</v>
      </c>
      <c r="V1969">
        <v>1993.5208517960052</v>
      </c>
      <c r="W1969">
        <f t="shared" si="427"/>
        <v>1014.9546415880069</v>
      </c>
      <c r="X1969">
        <f t="shared" si="428"/>
        <v>1470.6692756610221</v>
      </c>
    </row>
    <row r="1970" spans="1:24" x14ac:dyDescent="0.25">
      <c r="A1970">
        <f t="shared" si="423"/>
        <v>1.347</v>
      </c>
      <c r="B1970">
        <f t="shared" si="424"/>
        <v>1.8144089999999999</v>
      </c>
      <c r="E1970">
        <v>8.4</v>
      </c>
      <c r="F1970" t="s">
        <v>528</v>
      </c>
      <c r="G1970">
        <v>134.69999999999999</v>
      </c>
      <c r="H1970">
        <v>30.7</v>
      </c>
      <c r="I1970">
        <v>1.0940000000000001</v>
      </c>
      <c r="J1970">
        <f t="shared" si="419"/>
        <v>16.920110074409905</v>
      </c>
      <c r="K1970">
        <f t="shared" si="426"/>
        <v>5.0182975097996909</v>
      </c>
      <c r="L1970">
        <f t="shared" si="420"/>
        <v>4.587109241133172</v>
      </c>
      <c r="M1970">
        <v>86.566286039999994</v>
      </c>
      <c r="N1970">
        <v>57.970576530000002</v>
      </c>
      <c r="O1970">
        <f t="shared" si="421"/>
        <v>52.989558071297985</v>
      </c>
      <c r="P1970">
        <f t="shared" si="422"/>
        <v>1.8882923951140067</v>
      </c>
      <c r="Q1970">
        <v>105</v>
      </c>
      <c r="R1970">
        <v>52</v>
      </c>
      <c r="S1970">
        <v>69.666666669999998</v>
      </c>
      <c r="T1970">
        <v>53</v>
      </c>
      <c r="U1970">
        <v>1201.7590791760922</v>
      </c>
      <c r="V1970">
        <v>1314.7244326186449</v>
      </c>
      <c r="W1970">
        <f t="shared" si="427"/>
        <v>1110.602415005575</v>
      </c>
      <c r="X1970">
        <f t="shared" si="428"/>
        <v>1214.9990420160991</v>
      </c>
    </row>
    <row r="1971" spans="1:24" x14ac:dyDescent="0.25">
      <c r="A1971">
        <f t="shared" si="423"/>
        <v>1.2549999999999999</v>
      </c>
      <c r="B1971">
        <f t="shared" si="424"/>
        <v>1.5750249999999997</v>
      </c>
      <c r="E1971">
        <v>8.44</v>
      </c>
      <c r="F1971" t="s">
        <v>528</v>
      </c>
      <c r="G1971">
        <v>125.5</v>
      </c>
      <c r="H1971">
        <v>23.6</v>
      </c>
      <c r="I1971">
        <v>0.92900000000000005</v>
      </c>
      <c r="J1971">
        <f t="shared" si="419"/>
        <v>14.983889144616755</v>
      </c>
      <c r="K1971">
        <f t="shared" si="426"/>
        <v>5.0400659223359003</v>
      </c>
      <c r="L1971">
        <f t="shared" si="420"/>
        <v>5.4252593351301401</v>
      </c>
      <c r="M1971">
        <v>75.454410229999993</v>
      </c>
      <c r="N1971">
        <v>66.796174100000002</v>
      </c>
      <c r="O1971">
        <f t="shared" si="421"/>
        <v>71.901156189451015</v>
      </c>
      <c r="P1971">
        <f t="shared" si="422"/>
        <v>2.8303463601694916</v>
      </c>
      <c r="Q1971">
        <v>111</v>
      </c>
      <c r="R1971">
        <v>66</v>
      </c>
      <c r="S1971">
        <v>81</v>
      </c>
      <c r="T1971">
        <v>45</v>
      </c>
      <c r="U1971">
        <v>1212.6443032311338</v>
      </c>
      <c r="V1971">
        <v>1126.5465577017233</v>
      </c>
      <c r="W1971">
        <f t="shared" si="427"/>
        <v>1285.6974690118218</v>
      </c>
      <c r="X1971">
        <f t="shared" si="428"/>
        <v>1194.4129487119826</v>
      </c>
    </row>
    <row r="1972" spans="1:24" x14ac:dyDescent="0.25">
      <c r="A1972">
        <f t="shared" si="423"/>
        <v>1.31</v>
      </c>
      <c r="B1972">
        <f t="shared" si="424"/>
        <v>1.7161000000000002</v>
      </c>
      <c r="E1972">
        <v>8.44</v>
      </c>
      <c r="F1972" t="s">
        <v>528</v>
      </c>
      <c r="G1972">
        <v>131</v>
      </c>
      <c r="H1972">
        <v>22.7</v>
      </c>
      <c r="I1972">
        <v>0.91900000000000004</v>
      </c>
      <c r="J1972">
        <f t="shared" si="419"/>
        <v>13.227667385350502</v>
      </c>
      <c r="K1972">
        <f t="shared" si="426"/>
        <v>3.6266189087228295</v>
      </c>
      <c r="L1972">
        <f t="shared" si="420"/>
        <v>3.9462664948017729</v>
      </c>
      <c r="M1972">
        <v>74.691358019999996</v>
      </c>
      <c r="N1972">
        <v>48.5547325</v>
      </c>
      <c r="O1972">
        <f t="shared" si="421"/>
        <v>52.834311751904245</v>
      </c>
      <c r="P1972">
        <f t="shared" si="422"/>
        <v>2.1389749999999998</v>
      </c>
      <c r="Q1972">
        <v>125</v>
      </c>
      <c r="R1972">
        <v>49</v>
      </c>
      <c r="S1972">
        <v>74.333333330000002</v>
      </c>
      <c r="T1972">
        <v>76</v>
      </c>
      <c r="U1972">
        <v>1530.9183987369306</v>
      </c>
      <c r="V1972">
        <v>1406.9140084392393</v>
      </c>
      <c r="W1972">
        <f t="shared" si="427"/>
        <v>1639.7274751137863</v>
      </c>
      <c r="X1972">
        <f t="shared" si="428"/>
        <v>1506.9095496295697</v>
      </c>
    </row>
    <row r="1973" spans="1:24" x14ac:dyDescent="0.25">
      <c r="A1973">
        <f t="shared" si="423"/>
        <v>1.3940000000000001</v>
      </c>
      <c r="B1973">
        <f t="shared" si="424"/>
        <v>1.9432360000000004</v>
      </c>
      <c r="E1973">
        <v>8.44</v>
      </c>
      <c r="F1973" t="s">
        <v>528</v>
      </c>
      <c r="G1973">
        <v>139.4</v>
      </c>
      <c r="H1973">
        <v>30.9</v>
      </c>
      <c r="I1973">
        <v>1.1060000000000001</v>
      </c>
      <c r="J1973">
        <f t="shared" si="419"/>
        <v>15.901311009059112</v>
      </c>
      <c r="K1973">
        <f t="shared" si="426"/>
        <v>5.1369553286865841</v>
      </c>
      <c r="L1973">
        <f t="shared" si="420"/>
        <v>4.6446250711451933</v>
      </c>
      <c r="M1973">
        <v>71.228154559999993</v>
      </c>
      <c r="N1973">
        <v>72.119730750000002</v>
      </c>
      <c r="O1973">
        <f t="shared" si="421"/>
        <v>65.207713155515364</v>
      </c>
      <c r="P1973">
        <f t="shared" si="422"/>
        <v>2.3339718689320392</v>
      </c>
      <c r="Q1973">
        <v>124</v>
      </c>
      <c r="R1973">
        <v>61</v>
      </c>
      <c r="S1973">
        <v>82</v>
      </c>
      <c r="T1973">
        <v>63</v>
      </c>
      <c r="U1973">
        <v>1136.9981438817283</v>
      </c>
      <c r="V1973">
        <v>1257.5199471331916</v>
      </c>
      <c r="W1973">
        <f t="shared" si="427"/>
        <v>1277.021032938836</v>
      </c>
      <c r="X1973">
        <f t="shared" si="428"/>
        <v>1412.3852624303527</v>
      </c>
    </row>
    <row r="1974" spans="1:24" x14ac:dyDescent="0.25">
      <c r="A1974">
        <f t="shared" si="423"/>
        <v>1.331</v>
      </c>
      <c r="B1974">
        <f t="shared" si="424"/>
        <v>1.7715609999999999</v>
      </c>
      <c r="E1974">
        <v>8.4499999999999993</v>
      </c>
      <c r="F1974" t="s">
        <v>528</v>
      </c>
      <c r="G1974">
        <v>133.1</v>
      </c>
      <c r="H1974">
        <v>32.299999999999997</v>
      </c>
      <c r="I1974">
        <v>1.121</v>
      </c>
      <c r="J1974">
        <f t="shared" si="419"/>
        <v>18.232507940737008</v>
      </c>
      <c r="K1974">
        <f t="shared" si="426"/>
        <v>5.6598091205102232</v>
      </c>
      <c r="L1974">
        <f t="shared" si="420"/>
        <v>5.0488930602232145</v>
      </c>
      <c r="M1974">
        <v>80.836828199999999</v>
      </c>
      <c r="N1974">
        <v>70.015230020000004</v>
      </c>
      <c r="O1974">
        <f t="shared" si="421"/>
        <v>62.457832310437112</v>
      </c>
      <c r="P1974">
        <f t="shared" si="422"/>
        <v>2.1676541801857589</v>
      </c>
      <c r="Q1974">
        <v>120</v>
      </c>
      <c r="R1974">
        <v>58</v>
      </c>
      <c r="S1974">
        <v>78.666666669999998</v>
      </c>
      <c r="T1974">
        <v>62</v>
      </c>
      <c r="U1974">
        <v>1123.5650678792126</v>
      </c>
      <c r="V1974">
        <v>1259.5164410925972</v>
      </c>
      <c r="W1974">
        <f t="shared" si="427"/>
        <v>1111.9338478737716</v>
      </c>
      <c r="X1974">
        <f t="shared" si="428"/>
        <v>1246.4778434664979</v>
      </c>
    </row>
    <row r="1975" spans="1:24" x14ac:dyDescent="0.25">
      <c r="A1975">
        <f t="shared" si="423"/>
        <v>1.254</v>
      </c>
      <c r="B1975">
        <f t="shared" si="424"/>
        <v>1.572516</v>
      </c>
      <c r="E1975">
        <v>8.4600000000000009</v>
      </c>
      <c r="F1975" t="s">
        <v>528</v>
      </c>
      <c r="G1975">
        <v>125.4</v>
      </c>
      <c r="H1975">
        <v>21.8</v>
      </c>
      <c r="I1975">
        <v>0.88900000000000001</v>
      </c>
      <c r="J1975">
        <f t="shared" si="419"/>
        <v>13.863133984010338</v>
      </c>
      <c r="K1975">
        <f t="shared" si="426"/>
        <v>3.6606207711315086</v>
      </c>
      <c r="L1975">
        <f t="shared" si="420"/>
        <v>4.1176836570658137</v>
      </c>
      <c r="M1975">
        <v>75.053866880000001</v>
      </c>
      <c r="N1975">
        <v>48.773246780000001</v>
      </c>
      <c r="O1975">
        <f t="shared" si="421"/>
        <v>54.863044746906638</v>
      </c>
      <c r="P1975">
        <f t="shared" si="422"/>
        <v>2.2373048981651378</v>
      </c>
      <c r="Q1975">
        <v>114</v>
      </c>
      <c r="R1975">
        <v>62</v>
      </c>
      <c r="S1975">
        <v>79.333333330000002</v>
      </c>
      <c r="T1975">
        <v>52</v>
      </c>
      <c r="U1975">
        <v>1626.5747836687285</v>
      </c>
      <c r="V1975">
        <v>1446.0249826814998</v>
      </c>
      <c r="W1975">
        <f t="shared" si="427"/>
        <v>1733.767867038089</v>
      </c>
      <c r="X1975">
        <f t="shared" si="428"/>
        <v>1541.3196337968611</v>
      </c>
    </row>
    <row r="1976" spans="1:24" x14ac:dyDescent="0.25">
      <c r="A1976">
        <f t="shared" si="423"/>
        <v>1.3149999999999999</v>
      </c>
      <c r="B1976">
        <f t="shared" si="424"/>
        <v>1.7292249999999998</v>
      </c>
      <c r="E1976">
        <v>8.4600000000000009</v>
      </c>
      <c r="F1976" t="s">
        <v>528</v>
      </c>
      <c r="G1976">
        <v>131.5</v>
      </c>
      <c r="H1976">
        <v>25.5</v>
      </c>
      <c r="I1976">
        <v>0.98099999999999998</v>
      </c>
      <c r="J1976">
        <f t="shared" si="419"/>
        <v>14.746490479839236</v>
      </c>
      <c r="K1976">
        <f t="shared" si="426"/>
        <v>4.0505890717830964</v>
      </c>
      <c r="L1976">
        <f t="shared" si="420"/>
        <v>4.1290408478930649</v>
      </c>
      <c r="M1976">
        <v>80.06759323</v>
      </c>
      <c r="N1976">
        <v>50.589619450000001</v>
      </c>
      <c r="O1976">
        <f t="shared" si="421"/>
        <v>51.569438786952091</v>
      </c>
      <c r="P1976">
        <f t="shared" si="422"/>
        <v>1.9839066450980392</v>
      </c>
      <c r="Q1976">
        <v>117</v>
      </c>
      <c r="R1976">
        <v>64</v>
      </c>
      <c r="S1976">
        <v>81.666666669999998</v>
      </c>
      <c r="T1976">
        <v>53</v>
      </c>
      <c r="U1976">
        <v>1614.2969162026379</v>
      </c>
      <c r="V1976">
        <v>1583.6252747947879</v>
      </c>
      <c r="W1976">
        <f t="shared" si="427"/>
        <v>1612.9341233629466</v>
      </c>
      <c r="X1976">
        <f t="shared" si="428"/>
        <v>1582.2883750190506</v>
      </c>
    </row>
    <row r="1977" spans="1:24" x14ac:dyDescent="0.25">
      <c r="A1977">
        <f t="shared" si="423"/>
        <v>1.288</v>
      </c>
      <c r="B1977">
        <f t="shared" si="424"/>
        <v>1.6589440000000002</v>
      </c>
      <c r="E1977">
        <v>8.4700000000000006</v>
      </c>
      <c r="F1977" t="s">
        <v>528</v>
      </c>
      <c r="G1977">
        <v>128.80000000000001</v>
      </c>
      <c r="H1977">
        <v>22</v>
      </c>
      <c r="I1977">
        <v>0.89200000000000002</v>
      </c>
      <c r="J1977">
        <f t="shared" si="419"/>
        <v>13.261448246595423</v>
      </c>
      <c r="K1977">
        <f t="shared" si="426"/>
        <v>4.2005679869503183</v>
      </c>
      <c r="L1977">
        <f t="shared" si="420"/>
        <v>4.7091569360429579</v>
      </c>
      <c r="M1977">
        <v>73.043728419999994</v>
      </c>
      <c r="N1977">
        <v>57.507579059999998</v>
      </c>
      <c r="O1977">
        <f t="shared" si="421"/>
        <v>64.47038011210762</v>
      </c>
      <c r="P1977">
        <f t="shared" si="422"/>
        <v>2.6139808663636361</v>
      </c>
      <c r="Q1977">
        <v>122</v>
      </c>
      <c r="R1977">
        <v>62</v>
      </c>
      <c r="S1977">
        <v>82</v>
      </c>
      <c r="T1977">
        <v>60</v>
      </c>
      <c r="U1977">
        <v>1425.8990091453175</v>
      </c>
      <c r="V1977">
        <v>1271.9019161576232</v>
      </c>
      <c r="W1977">
        <f t="shared" si="427"/>
        <v>1561.6935662937974</v>
      </c>
      <c r="X1977">
        <f t="shared" si="428"/>
        <v>1393.0306611340673</v>
      </c>
    </row>
    <row r="1978" spans="1:24" x14ac:dyDescent="0.25">
      <c r="A1978">
        <f t="shared" si="423"/>
        <v>1.244</v>
      </c>
      <c r="B1978">
        <f t="shared" si="424"/>
        <v>1.547536</v>
      </c>
      <c r="E1978">
        <v>8.49</v>
      </c>
      <c r="F1978" t="s">
        <v>528</v>
      </c>
      <c r="G1978">
        <v>124.4</v>
      </c>
      <c r="H1978">
        <v>25.5</v>
      </c>
      <c r="I1978">
        <v>0.96499999999999997</v>
      </c>
      <c r="J1978">
        <f t="shared" si="419"/>
        <v>16.477807301413343</v>
      </c>
      <c r="K1978">
        <f t="shared" si="426"/>
        <v>4.7560290144751356</v>
      </c>
      <c r="L1978">
        <f t="shared" si="420"/>
        <v>4.9285274761400366</v>
      </c>
      <c r="M1978">
        <v>87.043472960000003</v>
      </c>
      <c r="N1978">
        <v>54.639697300000002</v>
      </c>
      <c r="O1978">
        <f t="shared" si="421"/>
        <v>56.621447979274613</v>
      </c>
      <c r="P1978">
        <f t="shared" si="422"/>
        <v>2.1427332274509805</v>
      </c>
      <c r="Q1978">
        <v>118</v>
      </c>
      <c r="R1978">
        <v>65</v>
      </c>
      <c r="S1978">
        <v>82.666666669999998</v>
      </c>
      <c r="T1978">
        <v>53</v>
      </c>
      <c r="U1978">
        <v>1512.9415197181188</v>
      </c>
      <c r="V1978">
        <v>1459.9885665279846</v>
      </c>
      <c r="W1978">
        <f t="shared" si="427"/>
        <v>1390.5157671393711</v>
      </c>
      <c r="X1978">
        <f t="shared" si="428"/>
        <v>1341.847715289493</v>
      </c>
    </row>
    <row r="1979" spans="1:24" x14ac:dyDescent="0.25">
      <c r="A1979">
        <f t="shared" si="423"/>
        <v>1.304</v>
      </c>
      <c r="B1979">
        <f t="shared" si="424"/>
        <v>1.7004160000000001</v>
      </c>
      <c r="E1979">
        <v>8.49</v>
      </c>
      <c r="F1979" t="s">
        <v>528</v>
      </c>
      <c r="G1979">
        <v>130.4</v>
      </c>
      <c r="H1979">
        <v>34.5</v>
      </c>
      <c r="I1979">
        <v>1.1519999999999999</v>
      </c>
      <c r="J1979">
        <f t="shared" si="419"/>
        <v>20.289152772027549</v>
      </c>
      <c r="K1979">
        <f t="shared" si="426"/>
        <v>5.8721385290875121</v>
      </c>
      <c r="L1979">
        <f t="shared" si="420"/>
        <v>5.0973424731662433</v>
      </c>
      <c r="M1979">
        <v>86.070527490000003</v>
      </c>
      <c r="N1979">
        <v>68.224730350000002</v>
      </c>
      <c r="O1979">
        <f t="shared" si="421"/>
        <v>59.222856206597228</v>
      </c>
      <c r="P1979">
        <f t="shared" si="422"/>
        <v>1.977528415942029</v>
      </c>
      <c r="Q1979">
        <v>126</v>
      </c>
      <c r="R1979">
        <v>66</v>
      </c>
      <c r="S1979">
        <v>86</v>
      </c>
      <c r="T1979">
        <v>60</v>
      </c>
      <c r="U1979">
        <v>1260.5399766156788</v>
      </c>
      <c r="V1979">
        <v>1452.142053061262</v>
      </c>
      <c r="W1979">
        <f t="shared" si="427"/>
        <v>1171.6344847656553</v>
      </c>
      <c r="X1979">
        <f t="shared" si="428"/>
        <v>1349.7229264500347</v>
      </c>
    </row>
    <row r="1980" spans="1:24" x14ac:dyDescent="0.25">
      <c r="A1980">
        <f t="shared" si="423"/>
        <v>1.238</v>
      </c>
      <c r="B1980">
        <f t="shared" si="424"/>
        <v>1.5326439999999999</v>
      </c>
      <c r="E1980">
        <v>8.51</v>
      </c>
      <c r="F1980" t="s">
        <v>528</v>
      </c>
      <c r="G1980">
        <v>123.8</v>
      </c>
      <c r="H1980">
        <v>26.2</v>
      </c>
      <c r="I1980">
        <v>0.97199999999999998</v>
      </c>
      <c r="J1980">
        <f t="shared" ref="J1980:J2043" si="429">H1980/B1980</f>
        <v>17.094641678041345</v>
      </c>
      <c r="K1980">
        <f t="shared" si="426"/>
        <v>3.5537072182220903</v>
      </c>
      <c r="L1980">
        <f t="shared" si="420"/>
        <v>3.6560773850021508</v>
      </c>
      <c r="M1980">
        <v>70.877707209999997</v>
      </c>
      <c r="N1980">
        <v>50.13857471</v>
      </c>
      <c r="O1980">
        <f t="shared" si="421"/>
        <v>51.58289579218107</v>
      </c>
      <c r="P1980">
        <f t="shared" si="422"/>
        <v>1.9136860576335879</v>
      </c>
      <c r="Q1980">
        <v>112</v>
      </c>
      <c r="R1980">
        <v>59</v>
      </c>
      <c r="S1980">
        <v>76.666666669999998</v>
      </c>
      <c r="T1980">
        <v>53</v>
      </c>
      <c r="U1980">
        <v>1529.0954542173899</v>
      </c>
      <c r="V1980">
        <v>1486.280781499303</v>
      </c>
      <c r="W1980">
        <f t="shared" si="427"/>
        <v>1725.8971988886831</v>
      </c>
      <c r="X1980">
        <f t="shared" si="428"/>
        <v>1677.5720773198</v>
      </c>
    </row>
    <row r="1981" spans="1:24" x14ac:dyDescent="0.25">
      <c r="A1981">
        <f t="shared" si="423"/>
        <v>1.3980000000000001</v>
      </c>
      <c r="B1981">
        <f t="shared" si="424"/>
        <v>1.9544040000000005</v>
      </c>
      <c r="E1981">
        <v>8.5299999999999994</v>
      </c>
      <c r="F1981" t="s">
        <v>528</v>
      </c>
      <c r="G1981">
        <v>139.80000000000001</v>
      </c>
      <c r="H1981">
        <v>47.8</v>
      </c>
      <c r="I1981">
        <v>1.4059999999999999</v>
      </c>
      <c r="J1981">
        <f t="shared" si="429"/>
        <v>24.457584000032739</v>
      </c>
      <c r="K1981">
        <f t="shared" si="426"/>
        <v>6.4976010114537175</v>
      </c>
      <c r="L1981">
        <f t="shared" ref="L1981:L2044" si="430">K1981/I1981</f>
        <v>4.6213378459841525</v>
      </c>
      <c r="M1981">
        <v>94.806116020000005</v>
      </c>
      <c r="N1981">
        <v>68.53567348</v>
      </c>
      <c r="O1981">
        <f t="shared" ref="O1981:O2044" si="431">N1981/I1981</f>
        <v>48.745144722617354</v>
      </c>
      <c r="P1981">
        <f t="shared" ref="P1981:P2044" si="432">N1981/H1981</f>
        <v>1.4338007004184101</v>
      </c>
      <c r="Q1981">
        <v>120</v>
      </c>
      <c r="R1981">
        <v>59</v>
      </c>
      <c r="S1981">
        <v>79.333333330000002</v>
      </c>
      <c r="T1981">
        <v>61</v>
      </c>
      <c r="U1981">
        <v>1157.5480228285926</v>
      </c>
      <c r="V1981">
        <v>1627.512520097001</v>
      </c>
      <c r="W1981">
        <f t="shared" si="427"/>
        <v>976.77075819403865</v>
      </c>
      <c r="X1981">
        <f t="shared" si="428"/>
        <v>1373.3396860208184</v>
      </c>
    </row>
    <row r="1982" spans="1:24" x14ac:dyDescent="0.25">
      <c r="A1982">
        <f t="shared" si="423"/>
        <v>1.3109999999999999</v>
      </c>
      <c r="B1982">
        <f t="shared" si="424"/>
        <v>1.7187209999999999</v>
      </c>
      <c r="E1982">
        <v>8.5500000000000007</v>
      </c>
      <c r="F1982" t="s">
        <v>528</v>
      </c>
      <c r="G1982">
        <v>131.1</v>
      </c>
      <c r="H1982">
        <v>35</v>
      </c>
      <c r="I1982">
        <v>1.169</v>
      </c>
      <c r="J1982">
        <f t="shared" si="429"/>
        <v>20.36397995951641</v>
      </c>
      <c r="K1982">
        <f t="shared" si="426"/>
        <v>4.7173024343370322</v>
      </c>
      <c r="L1982">
        <f t="shared" si="430"/>
        <v>4.0353314237271443</v>
      </c>
      <c r="M1982">
        <v>77.680101250000007</v>
      </c>
      <c r="N1982">
        <v>60.727295130000002</v>
      </c>
      <c r="O1982">
        <f t="shared" si="431"/>
        <v>51.948071112061591</v>
      </c>
      <c r="P1982">
        <f t="shared" si="432"/>
        <v>1.7350655751428572</v>
      </c>
      <c r="Q1982">
        <v>131</v>
      </c>
      <c r="R1982">
        <v>63</v>
      </c>
      <c r="S1982">
        <v>85.666666669999998</v>
      </c>
      <c r="T1982">
        <v>68</v>
      </c>
      <c r="U1982">
        <v>1410.6781223601649</v>
      </c>
      <c r="V1982">
        <v>1649.0827250390328</v>
      </c>
      <c r="W1982">
        <f t="shared" si="427"/>
        <v>1452.8077071579924</v>
      </c>
      <c r="X1982">
        <f t="shared" si="428"/>
        <v>1698.3322096676932</v>
      </c>
    </row>
    <row r="1983" spans="1:24" x14ac:dyDescent="0.25">
      <c r="A1983">
        <f t="shared" si="423"/>
        <v>1.34</v>
      </c>
      <c r="B1983">
        <f t="shared" si="424"/>
        <v>1.7956000000000003</v>
      </c>
      <c r="E1983">
        <v>8.57</v>
      </c>
      <c r="F1983" t="s">
        <v>528</v>
      </c>
      <c r="G1983">
        <v>134</v>
      </c>
      <c r="H1983">
        <v>26.4</v>
      </c>
      <c r="I1983">
        <v>1.008</v>
      </c>
      <c r="J1983">
        <f t="shared" si="429"/>
        <v>14.702606371129423</v>
      </c>
      <c r="K1983">
        <f t="shared" si="426"/>
        <v>5.7723153660892415</v>
      </c>
      <c r="L1983">
        <f t="shared" si="430"/>
        <v>5.726503339374247</v>
      </c>
      <c r="M1983">
        <v>94.26129426</v>
      </c>
      <c r="N1983">
        <v>61.23738711</v>
      </c>
      <c r="O1983">
        <f t="shared" si="431"/>
        <v>60.751376101190473</v>
      </c>
      <c r="P1983">
        <f t="shared" si="432"/>
        <v>2.3195979965909093</v>
      </c>
      <c r="Q1983">
        <v>108</v>
      </c>
      <c r="R1983">
        <v>56</v>
      </c>
      <c r="S1983">
        <v>73.333333330000002</v>
      </c>
      <c r="T1983">
        <v>52</v>
      </c>
      <c r="U1983">
        <v>1197.5255116334765</v>
      </c>
      <c r="V1983">
        <v>1207.1057157265443</v>
      </c>
      <c r="W1983">
        <f t="shared" si="427"/>
        <v>1016.3454860531438</v>
      </c>
      <c r="X1983">
        <f t="shared" si="428"/>
        <v>1024.476249941569</v>
      </c>
    </row>
    <row r="1984" spans="1:24" x14ac:dyDescent="0.25">
      <c r="A1984">
        <f t="shared" si="423"/>
        <v>1.405</v>
      </c>
      <c r="B1984">
        <f t="shared" si="424"/>
        <v>1.9740250000000001</v>
      </c>
      <c r="E1984">
        <v>8.58</v>
      </c>
      <c r="F1984" t="s">
        <v>528</v>
      </c>
      <c r="G1984">
        <v>140.5</v>
      </c>
      <c r="H1984">
        <v>41</v>
      </c>
      <c r="I1984">
        <v>1.294</v>
      </c>
      <c r="J1984">
        <f t="shared" si="429"/>
        <v>20.769747090335734</v>
      </c>
      <c r="K1984">
        <f t="shared" si="426"/>
        <v>4.7501809925124361</v>
      </c>
      <c r="L1984">
        <f t="shared" si="430"/>
        <v>3.6709281240436136</v>
      </c>
      <c r="M1984">
        <v>70.442992009999998</v>
      </c>
      <c r="N1984">
        <v>67.432981720000001</v>
      </c>
      <c r="O1984">
        <f t="shared" si="431"/>
        <v>52.112041514683149</v>
      </c>
      <c r="P1984">
        <f t="shared" si="432"/>
        <v>1.6447068712195123</v>
      </c>
      <c r="Q1984">
        <v>117</v>
      </c>
      <c r="R1984">
        <v>57</v>
      </c>
      <c r="S1984">
        <v>77</v>
      </c>
      <c r="T1984">
        <v>60</v>
      </c>
      <c r="U1984">
        <v>1141.8744661139981</v>
      </c>
      <c r="V1984">
        <v>1477.5855591515135</v>
      </c>
      <c r="W1984">
        <f t="shared" si="427"/>
        <v>1296.7926926805144</v>
      </c>
      <c r="X1984">
        <f t="shared" si="428"/>
        <v>1678.0497443285856</v>
      </c>
    </row>
    <row r="1985" spans="1:24" x14ac:dyDescent="0.25">
      <c r="A1985">
        <f t="shared" si="423"/>
        <v>1.3630000000000002</v>
      </c>
      <c r="B1985">
        <f t="shared" si="424"/>
        <v>1.8577690000000007</v>
      </c>
      <c r="E1985">
        <v>8.59</v>
      </c>
      <c r="F1985" t="s">
        <v>528</v>
      </c>
      <c r="G1985">
        <v>136.30000000000001</v>
      </c>
      <c r="H1985">
        <v>32.4</v>
      </c>
      <c r="I1985">
        <v>1.133</v>
      </c>
      <c r="J1985">
        <f t="shared" si="429"/>
        <v>17.440273790767307</v>
      </c>
      <c r="K1985">
        <f t="shared" si="426"/>
        <v>5.0359577442362484</v>
      </c>
      <c r="L1985">
        <f t="shared" si="430"/>
        <v>4.444799421214694</v>
      </c>
      <c r="M1985">
        <v>73.629531389999997</v>
      </c>
      <c r="N1985">
        <v>68.395895629999998</v>
      </c>
      <c r="O1985">
        <f t="shared" si="431"/>
        <v>60.367074695498673</v>
      </c>
      <c r="P1985">
        <f t="shared" si="432"/>
        <v>2.1109844330246914</v>
      </c>
      <c r="Q1985">
        <v>118</v>
      </c>
      <c r="R1985">
        <v>67</v>
      </c>
      <c r="S1985">
        <v>84</v>
      </c>
      <c r="T1985">
        <v>51</v>
      </c>
      <c r="U1985">
        <v>1228.1438707143077</v>
      </c>
      <c r="V1985">
        <v>1391.4870055193105</v>
      </c>
      <c r="W1985">
        <f t="shared" si="427"/>
        <v>1334.4035715333732</v>
      </c>
      <c r="X1985">
        <f t="shared" si="428"/>
        <v>1511.8792465473118</v>
      </c>
    </row>
    <row r="1986" spans="1:24" x14ac:dyDescent="0.25">
      <c r="A1986">
        <f t="shared" si="423"/>
        <v>1.254</v>
      </c>
      <c r="B1986">
        <f t="shared" si="424"/>
        <v>1.572516</v>
      </c>
      <c r="E1986">
        <v>8.61</v>
      </c>
      <c r="F1986" t="s">
        <v>528</v>
      </c>
      <c r="G1986">
        <v>125.4</v>
      </c>
      <c r="H1986">
        <v>29</v>
      </c>
      <c r="I1986">
        <v>1.032</v>
      </c>
      <c r="J1986">
        <f t="shared" si="429"/>
        <v>18.441783740197238</v>
      </c>
      <c r="K1986">
        <f t="shared" si="426"/>
        <v>5.4131792364538267</v>
      </c>
      <c r="L1986">
        <f t="shared" si="430"/>
        <v>5.2453287174940177</v>
      </c>
      <c r="M1986">
        <v>76.005295520000004</v>
      </c>
      <c r="N1986">
        <v>71.221080049999998</v>
      </c>
      <c r="O1986">
        <f t="shared" si="431"/>
        <v>69.012674467054254</v>
      </c>
      <c r="P1986">
        <f t="shared" si="432"/>
        <v>2.4558993120689654</v>
      </c>
      <c r="Q1986">
        <v>123</v>
      </c>
      <c r="R1986">
        <v>57</v>
      </c>
      <c r="S1986">
        <v>79</v>
      </c>
      <c r="T1986">
        <v>66</v>
      </c>
      <c r="U1986">
        <v>1109.2221564814645</v>
      </c>
      <c r="V1986">
        <v>1144.7172654888714</v>
      </c>
      <c r="W1986">
        <f t="shared" si="427"/>
        <v>1167.5209195807511</v>
      </c>
      <c r="X1986">
        <f t="shared" si="428"/>
        <v>1204.8815890073352</v>
      </c>
    </row>
    <row r="1987" spans="1:24" x14ac:dyDescent="0.25">
      <c r="A1987">
        <f t="shared" ref="A1987:A2050" si="433">G1987/100</f>
        <v>1.3340000000000001</v>
      </c>
      <c r="B1987">
        <f t="shared" ref="B1987:B2050" si="434">A1987*A1987</f>
        <v>1.7795560000000001</v>
      </c>
      <c r="E1987">
        <v>8.6300000000000008</v>
      </c>
      <c r="F1987" t="s">
        <v>528</v>
      </c>
      <c r="G1987">
        <v>133.4</v>
      </c>
      <c r="H1987">
        <v>34.700000000000003</v>
      </c>
      <c r="I1987">
        <v>1.1639999999999999</v>
      </c>
      <c r="J1987">
        <f t="shared" si="429"/>
        <v>19.499245879309221</v>
      </c>
      <c r="K1987">
        <f t="shared" si="426"/>
        <v>3.4725414780038069</v>
      </c>
      <c r="L1987">
        <f t="shared" si="430"/>
        <v>2.9832830567043018</v>
      </c>
      <c r="M1987">
        <v>80.183129930000007</v>
      </c>
      <c r="N1987">
        <v>43.307631929999999</v>
      </c>
      <c r="O1987">
        <f t="shared" si="431"/>
        <v>37.205869355670103</v>
      </c>
      <c r="P1987">
        <f t="shared" si="432"/>
        <v>1.2480585570605187</v>
      </c>
      <c r="Q1987">
        <v>91</v>
      </c>
      <c r="R1987">
        <v>53</v>
      </c>
      <c r="S1987">
        <v>65.666666669999998</v>
      </c>
      <c r="T1987">
        <v>38</v>
      </c>
      <c r="U1987">
        <v>1516.2839375780202</v>
      </c>
      <c r="V1987">
        <v>1764.9545033408153</v>
      </c>
      <c r="W1987">
        <f t="shared" si="427"/>
        <v>1512.8209027527246</v>
      </c>
      <c r="X1987">
        <f t="shared" si="428"/>
        <v>1760.9235308041714</v>
      </c>
    </row>
    <row r="1988" spans="1:24" x14ac:dyDescent="0.25">
      <c r="A1988">
        <f t="shared" si="433"/>
        <v>1.421</v>
      </c>
      <c r="B1988">
        <f t="shared" si="434"/>
        <v>2.0192410000000001</v>
      </c>
      <c r="E1988">
        <v>8.68</v>
      </c>
      <c r="F1988" t="s">
        <v>528</v>
      </c>
      <c r="G1988">
        <v>142.1</v>
      </c>
      <c r="H1988">
        <v>43.7</v>
      </c>
      <c r="I1988">
        <v>1.35</v>
      </c>
      <c r="J1988">
        <f t="shared" si="429"/>
        <v>21.641795110142873</v>
      </c>
      <c r="K1988">
        <f t="shared" si="426"/>
        <v>6.3886835997308218</v>
      </c>
      <c r="L1988">
        <f t="shared" si="430"/>
        <v>4.7323582220228309</v>
      </c>
      <c r="M1988">
        <v>71.244319700000005</v>
      </c>
      <c r="N1988">
        <v>89.672883769999999</v>
      </c>
      <c r="O1988">
        <f t="shared" si="431"/>
        <v>66.424358348148147</v>
      </c>
      <c r="P1988">
        <f t="shared" si="432"/>
        <v>2.0520110702517163</v>
      </c>
      <c r="Q1988">
        <v>124</v>
      </c>
      <c r="R1988">
        <v>56</v>
      </c>
      <c r="S1988">
        <v>78.666666669999998</v>
      </c>
      <c r="T1988">
        <v>68</v>
      </c>
      <c r="U1988">
        <v>877.26259447360235</v>
      </c>
      <c r="V1988">
        <v>1184.3045025393633</v>
      </c>
      <c r="W1988">
        <f t="shared" si="427"/>
        <v>985.0751309495372</v>
      </c>
      <c r="X1988">
        <f t="shared" si="428"/>
        <v>1329.8514267818753</v>
      </c>
    </row>
    <row r="1989" spans="1:24" x14ac:dyDescent="0.25">
      <c r="A1989">
        <f t="shared" si="433"/>
        <v>1.2690000000000001</v>
      </c>
      <c r="B1989">
        <f t="shared" si="434"/>
        <v>1.6103610000000004</v>
      </c>
      <c r="E1989">
        <v>8.69</v>
      </c>
      <c r="F1989" t="s">
        <v>528</v>
      </c>
      <c r="G1989">
        <v>126.9</v>
      </c>
      <c r="H1989">
        <v>27.9</v>
      </c>
      <c r="I1989">
        <v>1.016</v>
      </c>
      <c r="J1989">
        <f t="shared" si="429"/>
        <v>17.32530780365396</v>
      </c>
      <c r="K1989">
        <f t="shared" si="426"/>
        <v>3.8497846211619704</v>
      </c>
      <c r="L1989">
        <f t="shared" si="430"/>
        <v>3.7891580916948526</v>
      </c>
      <c r="M1989">
        <v>65.466729000000001</v>
      </c>
      <c r="N1989">
        <v>58.80520808</v>
      </c>
      <c r="O1989">
        <f t="shared" si="431"/>
        <v>57.879141811023622</v>
      </c>
      <c r="P1989">
        <f t="shared" si="432"/>
        <v>2.1077135512544802</v>
      </c>
      <c r="Q1989">
        <v>107</v>
      </c>
      <c r="R1989">
        <v>57</v>
      </c>
      <c r="S1989">
        <v>73.666666669999998</v>
      </c>
      <c r="T1989">
        <v>50</v>
      </c>
      <c r="U1989">
        <v>1252.7235099616025</v>
      </c>
      <c r="V1989">
        <v>1272.7670861209881</v>
      </c>
      <c r="W1989">
        <f t="shared" si="427"/>
        <v>1530.8215688755156</v>
      </c>
      <c r="X1989">
        <f t="shared" si="428"/>
        <v>1555.314713977524</v>
      </c>
    </row>
    <row r="1990" spans="1:24" x14ac:dyDescent="0.25">
      <c r="A1990">
        <f t="shared" si="433"/>
        <v>1.3009999999999999</v>
      </c>
      <c r="B1990">
        <f t="shared" si="434"/>
        <v>1.6926009999999998</v>
      </c>
      <c r="E1990">
        <v>8.7200000000000006</v>
      </c>
      <c r="F1990" t="s">
        <v>528</v>
      </c>
      <c r="G1990">
        <v>130.1</v>
      </c>
      <c r="H1990">
        <v>34.9</v>
      </c>
      <c r="I1990">
        <v>1.159</v>
      </c>
      <c r="J1990">
        <f t="shared" si="429"/>
        <v>20.619153598514949</v>
      </c>
      <c r="K1990">
        <f t="shared" si="426"/>
        <v>5.1379863825597614</v>
      </c>
      <c r="L1990">
        <f t="shared" si="430"/>
        <v>4.4331202610524256</v>
      </c>
      <c r="M1990">
        <v>85.797538130000007</v>
      </c>
      <c r="N1990">
        <v>59.885009459999999</v>
      </c>
      <c r="O1990">
        <f t="shared" si="431"/>
        <v>51.669550871440897</v>
      </c>
      <c r="P1990">
        <f t="shared" si="432"/>
        <v>1.7159028498567335</v>
      </c>
      <c r="Q1990">
        <v>129</v>
      </c>
      <c r="R1990">
        <v>62</v>
      </c>
      <c r="S1990">
        <v>84.333333330000002</v>
      </c>
      <c r="T1990">
        <v>67</v>
      </c>
      <c r="U1990">
        <v>1408.2544879003515</v>
      </c>
      <c r="V1990">
        <v>1632.1669514765074</v>
      </c>
      <c r="W1990">
        <f t="shared" si="427"/>
        <v>1313.0954743867555</v>
      </c>
      <c r="X1990">
        <f t="shared" si="428"/>
        <v>1521.8776548142498</v>
      </c>
    </row>
    <row r="1991" spans="1:24" x14ac:dyDescent="0.25">
      <c r="A1991">
        <f t="shared" si="433"/>
        <v>1.3640000000000001</v>
      </c>
      <c r="B1991">
        <f t="shared" si="434"/>
        <v>1.8604960000000004</v>
      </c>
      <c r="E1991">
        <v>8.73</v>
      </c>
      <c r="F1991" t="s">
        <v>528</v>
      </c>
      <c r="G1991">
        <v>136.4</v>
      </c>
      <c r="H1991">
        <v>30.1</v>
      </c>
      <c r="I1991">
        <v>1.083</v>
      </c>
      <c r="J1991">
        <f t="shared" si="429"/>
        <v>16.178481437208141</v>
      </c>
      <c r="K1991">
        <f t="shared" si="426"/>
        <v>6.6255603384580493</v>
      </c>
      <c r="L1991">
        <f t="shared" si="430"/>
        <v>6.1177842460369805</v>
      </c>
      <c r="M1991">
        <v>94.162826420000002</v>
      </c>
      <c r="N1991">
        <v>70.362802290000005</v>
      </c>
      <c r="O1991">
        <f t="shared" si="431"/>
        <v>64.970269889196686</v>
      </c>
      <c r="P1991">
        <f t="shared" si="432"/>
        <v>2.3376346275747508</v>
      </c>
      <c r="Q1991">
        <v>112</v>
      </c>
      <c r="R1991">
        <v>65</v>
      </c>
      <c r="S1991">
        <v>80.666666669999998</v>
      </c>
      <c r="T1991">
        <v>47</v>
      </c>
      <c r="U1991">
        <v>1146.4390849234892</v>
      </c>
      <c r="V1991">
        <v>1241.5935289721388</v>
      </c>
      <c r="W1991">
        <f t="shared" si="427"/>
        <v>974.00566954943292</v>
      </c>
      <c r="X1991">
        <f t="shared" si="428"/>
        <v>1054.8481401220358</v>
      </c>
    </row>
    <row r="1992" spans="1:24" x14ac:dyDescent="0.25">
      <c r="A1992">
        <f t="shared" si="433"/>
        <v>1.337</v>
      </c>
      <c r="B1992">
        <f t="shared" si="434"/>
        <v>1.787569</v>
      </c>
      <c r="E1992">
        <v>8.7799999999999994</v>
      </c>
      <c r="F1992" t="s">
        <v>528</v>
      </c>
      <c r="G1992">
        <v>133.69999999999999</v>
      </c>
      <c r="H1992">
        <v>31.1</v>
      </c>
      <c r="I1992">
        <v>1.1000000000000001</v>
      </c>
      <c r="J1992">
        <f t="shared" si="429"/>
        <v>17.397929814177804</v>
      </c>
      <c r="K1992">
        <f t="shared" si="426"/>
        <v>6.0961025344248316</v>
      </c>
      <c r="L1992">
        <f t="shared" si="430"/>
        <v>5.541911394931665</v>
      </c>
      <c r="M1992">
        <v>78.281718280000007</v>
      </c>
      <c r="N1992">
        <v>77.873897869999993</v>
      </c>
      <c r="O1992">
        <f t="shared" si="431"/>
        <v>70.794452609090897</v>
      </c>
      <c r="P1992">
        <f t="shared" si="432"/>
        <v>2.5039838543408357</v>
      </c>
      <c r="Q1992">
        <v>122</v>
      </c>
      <c r="R1992">
        <v>64</v>
      </c>
      <c r="S1992">
        <v>83.333333330000002</v>
      </c>
      <c r="T1992">
        <v>58</v>
      </c>
      <c r="U1992">
        <v>1070.1061024210424</v>
      </c>
      <c r="V1992">
        <v>1177.1167126631467</v>
      </c>
      <c r="W1992">
        <f t="shared" si="427"/>
        <v>1093.5949040806286</v>
      </c>
      <c r="X1992">
        <f t="shared" si="428"/>
        <v>1202.9543944886916</v>
      </c>
    </row>
    <row r="1993" spans="1:24" x14ac:dyDescent="0.25">
      <c r="A1993">
        <f t="shared" si="433"/>
        <v>1.395</v>
      </c>
      <c r="B1993">
        <f t="shared" si="434"/>
        <v>1.9460250000000001</v>
      </c>
      <c r="E1993">
        <v>8.7899999999999991</v>
      </c>
      <c r="F1993" t="s">
        <v>528</v>
      </c>
      <c r="G1993">
        <v>139.5</v>
      </c>
      <c r="H1993">
        <v>40.4</v>
      </c>
      <c r="I1993">
        <v>1.284</v>
      </c>
      <c r="J1993">
        <f t="shared" si="429"/>
        <v>20.760267725234772</v>
      </c>
      <c r="K1993">
        <f t="shared" si="426"/>
        <v>6.2322421117743563</v>
      </c>
      <c r="L1993">
        <f t="shared" si="430"/>
        <v>4.8537711150890628</v>
      </c>
      <c r="M1993">
        <v>76.005295520000004</v>
      </c>
      <c r="N1993">
        <v>81.997472270000003</v>
      </c>
      <c r="O1993">
        <f t="shared" si="431"/>
        <v>63.860959711838007</v>
      </c>
      <c r="P1993">
        <f t="shared" si="432"/>
        <v>2.0296404027227726</v>
      </c>
      <c r="Q1993">
        <v>133</v>
      </c>
      <c r="R1993">
        <v>60</v>
      </c>
      <c r="S1993">
        <v>84.333333330000002</v>
      </c>
      <c r="T1993">
        <v>73</v>
      </c>
      <c r="U1993">
        <v>1028.4869886270214</v>
      </c>
      <c r="V1993">
        <v>1320.5772933970957</v>
      </c>
      <c r="W1993">
        <f t="shared" si="427"/>
        <v>1082.5424534861636</v>
      </c>
      <c r="X1993">
        <f t="shared" si="428"/>
        <v>1389.984510276234</v>
      </c>
    </row>
    <row r="1994" spans="1:24" x14ac:dyDescent="0.25">
      <c r="A1994">
        <f t="shared" si="433"/>
        <v>1.341</v>
      </c>
      <c r="B1994">
        <f t="shared" si="434"/>
        <v>1.798281</v>
      </c>
      <c r="E1994">
        <v>8.81</v>
      </c>
      <c r="F1994" t="s">
        <v>528</v>
      </c>
      <c r="G1994">
        <v>134.1</v>
      </c>
      <c r="H1994">
        <v>31</v>
      </c>
      <c r="I1994">
        <v>1.093</v>
      </c>
      <c r="J1994">
        <f t="shared" si="429"/>
        <v>17.238685166556284</v>
      </c>
      <c r="K1994">
        <f t="shared" si="426"/>
        <v>6.8357922880500004</v>
      </c>
      <c r="L1994">
        <f t="shared" si="430"/>
        <v>6.2541557987648675</v>
      </c>
      <c r="M1994">
        <v>115</v>
      </c>
      <c r="N1994">
        <v>59.441672070000003</v>
      </c>
      <c r="O1994">
        <f t="shared" si="431"/>
        <v>54.383963467520587</v>
      </c>
      <c r="P1994">
        <f t="shared" si="432"/>
        <v>1.9174732925806452</v>
      </c>
      <c r="Q1994">
        <v>125</v>
      </c>
      <c r="R1994">
        <v>72</v>
      </c>
      <c r="S1994">
        <v>89.666666669999998</v>
      </c>
      <c r="T1994">
        <v>53</v>
      </c>
      <c r="U1994">
        <v>1508.481567685483</v>
      </c>
      <c r="V1994">
        <v>1648.7703534802329</v>
      </c>
      <c r="W1994">
        <f t="shared" si="427"/>
        <v>1049.378481868162</v>
      </c>
      <c r="X1994">
        <f t="shared" si="428"/>
        <v>1146.9706806819011</v>
      </c>
    </row>
    <row r="1995" spans="1:24" x14ac:dyDescent="0.25">
      <c r="A1995">
        <f t="shared" si="433"/>
        <v>1.1950000000000001</v>
      </c>
      <c r="B1995">
        <f t="shared" si="434"/>
        <v>1.4280250000000001</v>
      </c>
      <c r="E1995">
        <v>8.82</v>
      </c>
      <c r="F1995" t="s">
        <v>528</v>
      </c>
      <c r="G1995">
        <v>119.5</v>
      </c>
      <c r="H1995">
        <v>18.5</v>
      </c>
      <c r="I1995">
        <v>0.79400000000000004</v>
      </c>
      <c r="J1995">
        <f t="shared" si="429"/>
        <v>12.954955270390924</v>
      </c>
      <c r="K1995">
        <f t="shared" si="426"/>
        <v>3.9024768555134099</v>
      </c>
      <c r="L1995">
        <f t="shared" si="430"/>
        <v>4.9149582563141179</v>
      </c>
      <c r="M1995">
        <v>99.091815560000001</v>
      </c>
      <c r="N1995">
        <v>39.382433689999999</v>
      </c>
      <c r="O1995">
        <f t="shared" si="431"/>
        <v>49.600042430730475</v>
      </c>
      <c r="P1995">
        <f t="shared" si="432"/>
        <v>2.1287801994594595</v>
      </c>
      <c r="Q1995">
        <v>110</v>
      </c>
      <c r="R1995">
        <v>65</v>
      </c>
      <c r="S1995">
        <v>80</v>
      </c>
      <c r="T1995">
        <v>45</v>
      </c>
      <c r="U1995">
        <v>2031.3625264939792</v>
      </c>
      <c r="V1995">
        <v>1612.9018460362195</v>
      </c>
      <c r="W1995">
        <f t="shared" si="427"/>
        <v>1639.9841016246119</v>
      </c>
      <c r="X1995">
        <f t="shared" si="428"/>
        <v>1302.1473766899419</v>
      </c>
    </row>
    <row r="1996" spans="1:24" x14ac:dyDescent="0.25">
      <c r="A1996">
        <f t="shared" si="433"/>
        <v>1.3159999999999998</v>
      </c>
      <c r="B1996">
        <f t="shared" si="434"/>
        <v>1.7318559999999996</v>
      </c>
      <c r="E1996">
        <v>8.82</v>
      </c>
      <c r="F1996" t="s">
        <v>528</v>
      </c>
      <c r="G1996">
        <v>131.6</v>
      </c>
      <c r="H1996">
        <v>31.6</v>
      </c>
      <c r="I1996">
        <v>1.1020000000000001</v>
      </c>
      <c r="J1996">
        <f t="shared" si="429"/>
        <v>18.246320710266911</v>
      </c>
      <c r="K1996">
        <f t="shared" si="426"/>
        <v>4.9232235463408092</v>
      </c>
      <c r="L1996">
        <f t="shared" si="430"/>
        <v>4.4675349785306793</v>
      </c>
      <c r="M1996">
        <v>112.7513228</v>
      </c>
      <c r="N1996">
        <v>43.664441570000001</v>
      </c>
      <c r="O1996">
        <f t="shared" si="431"/>
        <v>39.62290523593466</v>
      </c>
      <c r="P1996">
        <f t="shared" si="432"/>
        <v>1.3817861256329114</v>
      </c>
      <c r="Q1996">
        <v>124</v>
      </c>
      <c r="R1996">
        <v>58</v>
      </c>
      <c r="S1996">
        <v>80</v>
      </c>
      <c r="T1996">
        <v>66</v>
      </c>
      <c r="U1996">
        <v>1832.1544287185991</v>
      </c>
      <c r="V1996">
        <v>2019.0341804478965</v>
      </c>
      <c r="W1996">
        <f t="shared" si="427"/>
        <v>1299.9612834474694</v>
      </c>
      <c r="X1996">
        <f t="shared" si="428"/>
        <v>1432.5573343591113</v>
      </c>
    </row>
    <row r="1997" spans="1:24" x14ac:dyDescent="0.25">
      <c r="A1997">
        <f t="shared" si="433"/>
        <v>1.34</v>
      </c>
      <c r="B1997">
        <f t="shared" si="434"/>
        <v>1.7956000000000003</v>
      </c>
      <c r="E1997">
        <v>8.82</v>
      </c>
      <c r="F1997" t="s">
        <v>528</v>
      </c>
      <c r="G1997">
        <v>134</v>
      </c>
      <c r="H1997">
        <v>30.9</v>
      </c>
      <c r="I1997">
        <v>1.097</v>
      </c>
      <c r="J1997">
        <f t="shared" si="429"/>
        <v>17.208732457117396</v>
      </c>
      <c r="K1997">
        <f t="shared" si="426"/>
        <v>4.699396930703525</v>
      </c>
      <c r="L1997">
        <f t="shared" si="430"/>
        <v>4.283862288699658</v>
      </c>
      <c r="M1997">
        <v>72.655391269999996</v>
      </c>
      <c r="N1997">
        <v>64.680636199999995</v>
      </c>
      <c r="O1997">
        <f t="shared" si="431"/>
        <v>58.96138213309024</v>
      </c>
      <c r="P1997">
        <f t="shared" si="432"/>
        <v>2.0932244724919093</v>
      </c>
      <c r="Q1997">
        <v>116</v>
      </c>
      <c r="R1997">
        <v>61</v>
      </c>
      <c r="S1997">
        <v>79.333333330000002</v>
      </c>
      <c r="T1997">
        <v>55</v>
      </c>
      <c r="U1997">
        <v>1226.5391621178892</v>
      </c>
      <c r="V1997">
        <v>1345.5134608433243</v>
      </c>
      <c r="W1997">
        <f t="shared" si="427"/>
        <v>1350.5278996404907</v>
      </c>
      <c r="X1997">
        <f t="shared" si="428"/>
        <v>1481.5291059056183</v>
      </c>
    </row>
    <row r="1998" spans="1:24" x14ac:dyDescent="0.25">
      <c r="A1998">
        <f t="shared" si="433"/>
        <v>1.2270000000000001</v>
      </c>
      <c r="B1998">
        <f t="shared" si="434"/>
        <v>1.5055290000000001</v>
      </c>
      <c r="E1998">
        <v>8.85</v>
      </c>
      <c r="F1998" t="s">
        <v>528</v>
      </c>
      <c r="G1998">
        <v>122.7</v>
      </c>
      <c r="H1998">
        <v>21.6</v>
      </c>
      <c r="I1998">
        <v>0.87</v>
      </c>
      <c r="J1998">
        <f t="shared" si="429"/>
        <v>14.347116528476038</v>
      </c>
      <c r="K1998">
        <f t="shared" si="426"/>
        <v>4.6778467073393886</v>
      </c>
      <c r="L1998">
        <f t="shared" si="430"/>
        <v>5.376835295792401</v>
      </c>
      <c r="M1998">
        <v>107.814992</v>
      </c>
      <c r="N1998">
        <v>43.387720209999998</v>
      </c>
      <c r="O1998">
        <f t="shared" si="431"/>
        <v>49.870942770114937</v>
      </c>
      <c r="P1998">
        <f t="shared" si="432"/>
        <v>2.0086907504629625</v>
      </c>
      <c r="Q1998">
        <v>121</v>
      </c>
      <c r="R1998">
        <v>64</v>
      </c>
      <c r="S1998">
        <v>83</v>
      </c>
      <c r="T1998">
        <v>57</v>
      </c>
      <c r="U1998">
        <v>1912.9836644625123</v>
      </c>
      <c r="V1998">
        <v>1664.2957880823856</v>
      </c>
      <c r="W1998">
        <f t="shared" si="427"/>
        <v>1419.4565182270844</v>
      </c>
      <c r="X1998">
        <f t="shared" si="428"/>
        <v>1234.9271708575634</v>
      </c>
    </row>
    <row r="1999" spans="1:24" x14ac:dyDescent="0.25">
      <c r="A1999">
        <f t="shared" si="433"/>
        <v>1.3049999999999999</v>
      </c>
      <c r="B1999">
        <f t="shared" si="434"/>
        <v>1.7030249999999998</v>
      </c>
      <c r="E1999">
        <v>8.85</v>
      </c>
      <c r="F1999" t="s">
        <v>528</v>
      </c>
      <c r="G1999">
        <v>130.5</v>
      </c>
      <c r="H1999">
        <v>32.1</v>
      </c>
      <c r="I1999">
        <v>1.107</v>
      </c>
      <c r="J1999">
        <f t="shared" si="429"/>
        <v>18.848813141322061</v>
      </c>
      <c r="K1999">
        <f t="shared" si="426"/>
        <v>5.408441605950058</v>
      </c>
      <c r="L1999">
        <f t="shared" si="430"/>
        <v>4.8856744407859605</v>
      </c>
      <c r="M1999">
        <v>80.398313279999996</v>
      </c>
      <c r="N1999">
        <v>67.270585479999994</v>
      </c>
      <c r="O1999">
        <f t="shared" si="431"/>
        <v>60.768369900632337</v>
      </c>
      <c r="P1999">
        <f t="shared" si="432"/>
        <v>2.0956568685358254</v>
      </c>
      <c r="Q1999">
        <v>107</v>
      </c>
      <c r="R1999">
        <v>55</v>
      </c>
      <c r="S1999">
        <v>72.333333330000002</v>
      </c>
      <c r="T1999">
        <v>52</v>
      </c>
      <c r="U1999">
        <v>1075.2594587051008</v>
      </c>
      <c r="V1999">
        <v>1190.3122207865465</v>
      </c>
      <c r="W1999">
        <f t="shared" si="427"/>
        <v>1069.932355381972</v>
      </c>
      <c r="X1999">
        <f t="shared" si="428"/>
        <v>1184.4151174078429</v>
      </c>
    </row>
    <row r="2000" spans="1:24" x14ac:dyDescent="0.25">
      <c r="A2000">
        <f t="shared" si="433"/>
        <v>1.319</v>
      </c>
      <c r="B2000">
        <f t="shared" si="434"/>
        <v>1.7397609999999999</v>
      </c>
      <c r="E2000">
        <v>8.8699999999999992</v>
      </c>
      <c r="F2000" t="s">
        <v>528</v>
      </c>
      <c r="G2000">
        <v>131.9</v>
      </c>
      <c r="H2000">
        <v>28.1</v>
      </c>
      <c r="I2000">
        <v>1.036</v>
      </c>
      <c r="J2000">
        <f t="shared" si="429"/>
        <v>16.151643817742784</v>
      </c>
      <c r="K2000">
        <f t="shared" si="426"/>
        <v>4.3257662612227348</v>
      </c>
      <c r="L2000">
        <f t="shared" si="430"/>
        <v>4.1754500590953034</v>
      </c>
      <c r="M2000">
        <v>63.883878889999998</v>
      </c>
      <c r="N2000">
        <v>67.712955699999995</v>
      </c>
      <c r="O2000">
        <f t="shared" si="431"/>
        <v>65.359995849420841</v>
      </c>
      <c r="P2000">
        <f t="shared" si="432"/>
        <v>2.4097137259786474</v>
      </c>
      <c r="Q2000">
        <v>116</v>
      </c>
      <c r="R2000">
        <v>61</v>
      </c>
      <c r="S2000">
        <v>79.333333330000002</v>
      </c>
      <c r="T2000">
        <v>55</v>
      </c>
      <c r="U2000">
        <v>1171.6123230757155</v>
      </c>
      <c r="V2000">
        <v>1213.7903667064413</v>
      </c>
      <c r="W2000">
        <f t="shared" si="427"/>
        <v>1467.1774393575374</v>
      </c>
      <c r="X2000">
        <f t="shared" si="428"/>
        <v>1519.9958271744088</v>
      </c>
    </row>
    <row r="2001" spans="1:24" x14ac:dyDescent="0.25">
      <c r="A2001">
        <f t="shared" si="433"/>
        <v>1.351</v>
      </c>
      <c r="B2001">
        <f t="shared" si="434"/>
        <v>1.8252009999999999</v>
      </c>
      <c r="E2001">
        <v>8.89</v>
      </c>
      <c r="F2001" t="s">
        <v>528</v>
      </c>
      <c r="G2001">
        <v>135.1</v>
      </c>
      <c r="H2001">
        <v>31.6</v>
      </c>
      <c r="I2001">
        <v>1.111</v>
      </c>
      <c r="J2001">
        <f t="shared" si="429"/>
        <v>17.313161673700598</v>
      </c>
      <c r="K2001">
        <f t="shared" si="426"/>
        <v>4.3774159856887893</v>
      </c>
      <c r="L2001">
        <f t="shared" si="430"/>
        <v>3.9400683939593062</v>
      </c>
      <c r="M2001">
        <v>70.17783858</v>
      </c>
      <c r="N2001">
        <v>62.376044550000003</v>
      </c>
      <c r="O2001">
        <f t="shared" si="431"/>
        <v>56.144054500450046</v>
      </c>
      <c r="P2001">
        <f t="shared" si="432"/>
        <v>1.9739254604430381</v>
      </c>
      <c r="Q2001">
        <v>115</v>
      </c>
      <c r="R2001">
        <v>59</v>
      </c>
      <c r="S2001">
        <v>77.666666669999998</v>
      </c>
      <c r="T2001">
        <v>56</v>
      </c>
      <c r="U2001">
        <v>1245.1361292674335</v>
      </c>
      <c r="V2001">
        <v>1383.3462396161185</v>
      </c>
      <c r="W2001">
        <f t="shared" si="427"/>
        <v>1419.4066439912101</v>
      </c>
      <c r="X2001">
        <f t="shared" si="428"/>
        <v>1576.9607814742344</v>
      </c>
    </row>
    <row r="2002" spans="1:24" x14ac:dyDescent="0.25">
      <c r="A2002">
        <f t="shared" si="433"/>
        <v>1.43</v>
      </c>
      <c r="B2002">
        <f t="shared" si="434"/>
        <v>2.0448999999999997</v>
      </c>
      <c r="E2002">
        <v>8.89</v>
      </c>
      <c r="F2002" t="s">
        <v>528</v>
      </c>
      <c r="G2002">
        <v>143</v>
      </c>
      <c r="H2002">
        <v>48.8</v>
      </c>
      <c r="I2002">
        <v>1.4350000000000001</v>
      </c>
      <c r="J2002">
        <f t="shared" si="429"/>
        <v>23.864247640471419</v>
      </c>
      <c r="K2002">
        <f t="shared" si="426"/>
        <v>6.7162250606900207</v>
      </c>
      <c r="L2002">
        <f t="shared" si="430"/>
        <v>4.6802962095400842</v>
      </c>
      <c r="M2002">
        <v>98.378283100000004</v>
      </c>
      <c r="N2002">
        <v>68.269386789999999</v>
      </c>
      <c r="O2002">
        <f t="shared" si="431"/>
        <v>47.574485567944251</v>
      </c>
      <c r="P2002">
        <f t="shared" si="432"/>
        <v>1.3989628440573771</v>
      </c>
      <c r="Q2002">
        <v>122</v>
      </c>
      <c r="R2002">
        <v>71</v>
      </c>
      <c r="S2002">
        <v>88</v>
      </c>
      <c r="T2002">
        <v>51</v>
      </c>
      <c r="U2002">
        <v>1289.0111386336653</v>
      </c>
      <c r="V2002">
        <v>1849.7309839393097</v>
      </c>
      <c r="W2002">
        <f t="shared" si="427"/>
        <v>1048.2078751656238</v>
      </c>
      <c r="X2002">
        <f t="shared" si="428"/>
        <v>1504.1783008626703</v>
      </c>
    </row>
    <row r="2003" spans="1:24" x14ac:dyDescent="0.25">
      <c r="A2003">
        <f t="shared" si="433"/>
        <v>1.3219999999999998</v>
      </c>
      <c r="B2003">
        <f t="shared" si="434"/>
        <v>1.7476839999999996</v>
      </c>
      <c r="E2003">
        <v>8.93</v>
      </c>
      <c r="F2003" t="s">
        <v>528</v>
      </c>
      <c r="G2003">
        <v>132.19999999999999</v>
      </c>
      <c r="H2003">
        <v>26.6</v>
      </c>
      <c r="I2003">
        <v>1.004</v>
      </c>
      <c r="J2003">
        <f t="shared" si="429"/>
        <v>15.220142771805435</v>
      </c>
      <c r="K2003">
        <f t="shared" ref="K2003:K2039" si="435">(M2003*N2003)/1000</f>
        <v>4.3684659977129945</v>
      </c>
      <c r="L2003">
        <f t="shared" si="430"/>
        <v>4.3510617507101541</v>
      </c>
      <c r="M2003">
        <v>65.538628040000006</v>
      </c>
      <c r="N2003">
        <v>66.654828280000004</v>
      </c>
      <c r="O2003">
        <f t="shared" si="431"/>
        <v>66.389271195219123</v>
      </c>
      <c r="P2003">
        <f t="shared" si="432"/>
        <v>2.505820612030075</v>
      </c>
      <c r="Q2003">
        <v>105</v>
      </c>
      <c r="R2003">
        <v>61</v>
      </c>
      <c r="S2003">
        <v>75.666666669999998</v>
      </c>
      <c r="T2003">
        <v>44</v>
      </c>
      <c r="U2003">
        <v>1135.2015843795073</v>
      </c>
      <c r="V2003">
        <v>1139.7423907170253</v>
      </c>
      <c r="W2003">
        <f t="shared" si="427"/>
        <v>1385.6885544649031</v>
      </c>
      <c r="X2003">
        <f t="shared" si="428"/>
        <v>1391.2313086827626</v>
      </c>
    </row>
    <row r="2004" spans="1:24" x14ac:dyDescent="0.25">
      <c r="A2004">
        <f t="shared" si="433"/>
        <v>1.4950000000000001</v>
      </c>
      <c r="B2004">
        <f t="shared" si="434"/>
        <v>2.2350250000000003</v>
      </c>
      <c r="E2004">
        <v>8.93</v>
      </c>
      <c r="F2004" t="s">
        <v>528</v>
      </c>
      <c r="G2004">
        <v>149.5</v>
      </c>
      <c r="H2004">
        <v>56</v>
      </c>
      <c r="I2004">
        <v>1.5680000000000001</v>
      </c>
      <c r="J2004">
        <f t="shared" si="429"/>
        <v>25.055648147112446</v>
      </c>
      <c r="K2004">
        <f t="shared" si="435"/>
        <v>6.1654843501557206</v>
      </c>
      <c r="L2004">
        <f t="shared" si="430"/>
        <v>3.9320691008646174</v>
      </c>
      <c r="M2004">
        <v>72.668655189999996</v>
      </c>
      <c r="N2004">
        <v>84.843793160000004</v>
      </c>
      <c r="O2004">
        <f t="shared" si="431"/>
        <v>54.109561964285717</v>
      </c>
      <c r="P2004">
        <f t="shared" si="432"/>
        <v>1.5150677350000001</v>
      </c>
      <c r="Q2004">
        <v>136</v>
      </c>
      <c r="R2004">
        <v>67</v>
      </c>
      <c r="S2004">
        <v>90</v>
      </c>
      <c r="T2004">
        <v>69</v>
      </c>
      <c r="U2004">
        <v>1060.7729410479835</v>
      </c>
      <c r="V2004">
        <v>1663.2919715632381</v>
      </c>
      <c r="W2004">
        <f t="shared" si="427"/>
        <v>1167.7914647237976</v>
      </c>
      <c r="X2004">
        <f t="shared" si="428"/>
        <v>1831.0970166869147</v>
      </c>
    </row>
    <row r="2005" spans="1:24" x14ac:dyDescent="0.25">
      <c r="A2005">
        <f t="shared" si="433"/>
        <v>1.296</v>
      </c>
      <c r="B2005">
        <f t="shared" si="434"/>
        <v>1.679616</v>
      </c>
      <c r="E2005">
        <v>8.9600000000000009</v>
      </c>
      <c r="F2005" t="s">
        <v>528</v>
      </c>
      <c r="G2005">
        <v>129.6</v>
      </c>
      <c r="H2005">
        <v>24</v>
      </c>
      <c r="I2005">
        <v>0.94199999999999995</v>
      </c>
      <c r="J2005">
        <f t="shared" si="429"/>
        <v>14.288980338363054</v>
      </c>
      <c r="K2005">
        <f t="shared" si="435"/>
        <v>5.2895142584029529</v>
      </c>
      <c r="L2005">
        <f t="shared" si="430"/>
        <v>5.6151956034001627</v>
      </c>
      <c r="M2005">
        <v>105.4451267</v>
      </c>
      <c r="N2005">
        <v>50.163667340000003</v>
      </c>
      <c r="O2005">
        <f t="shared" si="431"/>
        <v>53.252300785562639</v>
      </c>
      <c r="P2005">
        <f t="shared" si="432"/>
        <v>2.0901528058333336</v>
      </c>
      <c r="Q2005">
        <v>111</v>
      </c>
      <c r="R2005">
        <v>67</v>
      </c>
      <c r="S2005">
        <v>81.666666669999998</v>
      </c>
      <c r="T2005">
        <v>44</v>
      </c>
      <c r="U2005">
        <v>1628.0043106991864</v>
      </c>
      <c r="V2005">
        <v>1533.5800606786336</v>
      </c>
      <c r="W2005">
        <f t="shared" si="427"/>
        <v>1235.1480711524898</v>
      </c>
      <c r="X2005">
        <f t="shared" si="428"/>
        <v>1163.5094830256453</v>
      </c>
    </row>
    <row r="2006" spans="1:24" x14ac:dyDescent="0.25">
      <c r="A2006">
        <f t="shared" si="433"/>
        <v>1.3140000000000001</v>
      </c>
      <c r="B2006">
        <f t="shared" si="434"/>
        <v>1.7265960000000002</v>
      </c>
      <c r="E2006">
        <v>8.98</v>
      </c>
      <c r="F2006" t="s">
        <v>528</v>
      </c>
      <c r="G2006">
        <v>131.4</v>
      </c>
      <c r="H2006">
        <v>23.2</v>
      </c>
      <c r="I2006">
        <v>0.92900000000000005</v>
      </c>
      <c r="J2006">
        <f t="shared" si="429"/>
        <v>13.436843361156864</v>
      </c>
      <c r="K2006">
        <f t="shared" si="435"/>
        <v>3.5428891393373521</v>
      </c>
      <c r="L2006">
        <f t="shared" si="430"/>
        <v>3.8136589228604434</v>
      </c>
      <c r="M2006">
        <v>67.564259489999998</v>
      </c>
      <c r="N2006">
        <v>52.437326570000003</v>
      </c>
      <c r="O2006">
        <f t="shared" si="431"/>
        <v>56.444915575888054</v>
      </c>
      <c r="P2006">
        <f t="shared" si="432"/>
        <v>2.2602295935344832</v>
      </c>
      <c r="Q2006">
        <v>99</v>
      </c>
      <c r="R2006">
        <v>56</v>
      </c>
      <c r="S2006">
        <v>70.333333330000002</v>
      </c>
      <c r="T2006">
        <v>43</v>
      </c>
      <c r="U2006">
        <v>1341.2837368074083</v>
      </c>
      <c r="V2006">
        <v>1246.0525914940824</v>
      </c>
      <c r="W2006">
        <f t="shared" si="427"/>
        <v>1588.1576998631094</v>
      </c>
      <c r="X2006">
        <f t="shared" si="428"/>
        <v>1475.3985031728287</v>
      </c>
    </row>
    <row r="2007" spans="1:24" x14ac:dyDescent="0.25">
      <c r="A2007">
        <f t="shared" si="433"/>
        <v>1.2909999999999999</v>
      </c>
      <c r="B2007">
        <f t="shared" si="434"/>
        <v>1.6666809999999999</v>
      </c>
      <c r="E2007">
        <v>8.99</v>
      </c>
      <c r="F2007" t="s">
        <v>528</v>
      </c>
      <c r="G2007">
        <v>129.1</v>
      </c>
      <c r="H2007">
        <v>28.5</v>
      </c>
      <c r="I2007">
        <v>1.0369999999999999</v>
      </c>
      <c r="J2007">
        <f t="shared" si="429"/>
        <v>17.099852941264707</v>
      </c>
      <c r="K2007">
        <f t="shared" si="435"/>
        <v>3.5560493203824119</v>
      </c>
      <c r="L2007">
        <f t="shared" si="430"/>
        <v>3.4291700292983722</v>
      </c>
      <c r="M2007">
        <v>83.407109320000004</v>
      </c>
      <c r="N2007">
        <v>42.634846709999998</v>
      </c>
      <c r="O2007">
        <f t="shared" si="431"/>
        <v>41.113641957569911</v>
      </c>
      <c r="P2007">
        <f t="shared" si="432"/>
        <v>1.4959595336842104</v>
      </c>
      <c r="Q2007">
        <v>112</v>
      </c>
      <c r="R2007">
        <v>48</v>
      </c>
      <c r="S2007">
        <v>69.333333330000002</v>
      </c>
      <c r="T2007">
        <v>64</v>
      </c>
      <c r="U2007">
        <v>1626.2127972829767</v>
      </c>
      <c r="V2007">
        <v>1686.3826707824467</v>
      </c>
      <c r="W2007">
        <f t="shared" si="427"/>
        <v>1559.783390688046</v>
      </c>
      <c r="X2007">
        <f t="shared" si="428"/>
        <v>1617.4953761435036</v>
      </c>
    </row>
    <row r="2008" spans="1:24" x14ac:dyDescent="0.25">
      <c r="A2008">
        <f t="shared" si="433"/>
        <v>1.25</v>
      </c>
      <c r="B2008">
        <f t="shared" si="434"/>
        <v>1.5625</v>
      </c>
      <c r="C2008" t="s">
        <v>535</v>
      </c>
      <c r="E2008">
        <v>9</v>
      </c>
      <c r="F2008" t="s">
        <v>528</v>
      </c>
      <c r="G2008">
        <v>125</v>
      </c>
      <c r="H2008">
        <v>35</v>
      </c>
      <c r="I2008">
        <v>1.1299999999999999</v>
      </c>
      <c r="J2008">
        <f t="shared" si="429"/>
        <v>22.4</v>
      </c>
      <c r="K2008">
        <v>4.2</v>
      </c>
      <c r="L2008">
        <f t="shared" si="430"/>
        <v>3.7168141592920358</v>
      </c>
      <c r="M2008">
        <v>72</v>
      </c>
      <c r="N2008">
        <v>47</v>
      </c>
      <c r="O2008">
        <f t="shared" si="431"/>
        <v>41.592920353982308</v>
      </c>
      <c r="P2008">
        <f t="shared" si="432"/>
        <v>1.3428571428571427</v>
      </c>
      <c r="Q2008">
        <v>119</v>
      </c>
      <c r="R2008">
        <v>72</v>
      </c>
      <c r="S2008">
        <v>88</v>
      </c>
      <c r="T2008">
        <v>47</v>
      </c>
      <c r="U2008">
        <f>S2008*1000/N2008</f>
        <v>1872.3404255319149</v>
      </c>
      <c r="V2008">
        <f>U2008*I2008</f>
        <v>2115.7446808510635</v>
      </c>
      <c r="W2008">
        <f t="shared" si="427"/>
        <v>1676.1904761904761</v>
      </c>
      <c r="X2008">
        <f t="shared" si="428"/>
        <v>1894.0952380952378</v>
      </c>
    </row>
    <row r="2009" spans="1:24" x14ac:dyDescent="0.25">
      <c r="A2009">
        <f t="shared" si="433"/>
        <v>1.26</v>
      </c>
      <c r="B2009">
        <f t="shared" si="434"/>
        <v>1.5876000000000001</v>
      </c>
      <c r="E2009">
        <v>9</v>
      </c>
      <c r="F2009" t="s">
        <v>528</v>
      </c>
      <c r="G2009">
        <v>126</v>
      </c>
      <c r="H2009">
        <v>23.1</v>
      </c>
      <c r="I2009">
        <v>0.91300000000000003</v>
      </c>
      <c r="J2009">
        <f t="shared" si="429"/>
        <v>14.550264550264551</v>
      </c>
      <c r="K2009">
        <f t="shared" ref="K2009:K2072" si="436">(M2009*N2009)/1000</f>
        <v>4.1361163106252654</v>
      </c>
      <c r="L2009">
        <f t="shared" si="430"/>
        <v>4.5302478758217584</v>
      </c>
      <c r="M2009">
        <v>81.090953970000001</v>
      </c>
      <c r="N2009">
        <v>51.005890399999998</v>
      </c>
      <c r="O2009">
        <f t="shared" si="431"/>
        <v>55.866254545454545</v>
      </c>
      <c r="P2009">
        <f t="shared" si="432"/>
        <v>2.2080472034632033</v>
      </c>
      <c r="Q2009">
        <v>89</v>
      </c>
      <c r="R2009">
        <v>51</v>
      </c>
      <c r="S2009">
        <v>63.666666669999998</v>
      </c>
      <c r="T2009">
        <v>38</v>
      </c>
      <c r="U2009">
        <v>1248.2218459615401</v>
      </c>
      <c r="V2009">
        <v>1139.6265453628862</v>
      </c>
      <c r="W2009">
        <f t="shared" si="427"/>
        <v>1231.4289422944273</v>
      </c>
      <c r="X2009">
        <f t="shared" si="428"/>
        <v>1124.2946243148122</v>
      </c>
    </row>
    <row r="2010" spans="1:24" x14ac:dyDescent="0.25">
      <c r="A2010">
        <f t="shared" si="433"/>
        <v>1.29</v>
      </c>
      <c r="B2010">
        <f t="shared" si="434"/>
        <v>1.6641000000000001</v>
      </c>
      <c r="E2010">
        <v>9</v>
      </c>
      <c r="F2010" t="s">
        <v>528</v>
      </c>
      <c r="G2010">
        <v>129</v>
      </c>
      <c r="H2010">
        <v>27</v>
      </c>
      <c r="I2010">
        <v>1</v>
      </c>
      <c r="J2010">
        <f t="shared" si="429"/>
        <v>16.224986479177932</v>
      </c>
      <c r="K2010">
        <f t="shared" si="436"/>
        <v>6.21</v>
      </c>
      <c r="L2010">
        <f t="shared" si="430"/>
        <v>6.21</v>
      </c>
      <c r="M2010">
        <v>115</v>
      </c>
      <c r="N2010">
        <v>54</v>
      </c>
      <c r="O2010">
        <f t="shared" si="431"/>
        <v>54</v>
      </c>
      <c r="P2010">
        <f t="shared" si="432"/>
        <v>2</v>
      </c>
      <c r="Q2010">
        <v>119</v>
      </c>
      <c r="R2010">
        <v>67</v>
      </c>
      <c r="S2010">
        <v>84</v>
      </c>
      <c r="T2010">
        <v>52</v>
      </c>
      <c r="U2010">
        <v>1555.5555555555557</v>
      </c>
      <c r="V2010">
        <v>1555.5555555555557</v>
      </c>
      <c r="W2010">
        <f t="shared" si="427"/>
        <v>1082.1256038647343</v>
      </c>
      <c r="X2010">
        <f t="shared" si="428"/>
        <v>1082.1256038647343</v>
      </c>
    </row>
    <row r="2011" spans="1:24" x14ac:dyDescent="0.25">
      <c r="A2011">
        <f t="shared" si="433"/>
        <v>1.36</v>
      </c>
      <c r="B2011">
        <f t="shared" si="434"/>
        <v>1.8496000000000004</v>
      </c>
      <c r="E2011">
        <v>9</v>
      </c>
      <c r="F2011" t="s">
        <v>528</v>
      </c>
      <c r="G2011">
        <v>136</v>
      </c>
      <c r="H2011">
        <v>43.5</v>
      </c>
      <c r="I2011">
        <v>1.3</v>
      </c>
      <c r="J2011">
        <f t="shared" si="429"/>
        <v>23.51859861591695</v>
      </c>
      <c r="K2011">
        <f t="shared" si="436"/>
        <v>5.3040000000000003</v>
      </c>
      <c r="L2011">
        <f t="shared" si="430"/>
        <v>4.08</v>
      </c>
      <c r="M2011">
        <v>78</v>
      </c>
      <c r="N2011">
        <v>68</v>
      </c>
      <c r="O2011">
        <f t="shared" si="431"/>
        <v>52.307692307692307</v>
      </c>
      <c r="P2011">
        <f t="shared" si="432"/>
        <v>1.5632183908045978</v>
      </c>
      <c r="Q2011">
        <v>106</v>
      </c>
      <c r="R2011">
        <v>61</v>
      </c>
      <c r="S2011">
        <v>76</v>
      </c>
      <c r="T2011">
        <v>45</v>
      </c>
      <c r="U2011">
        <v>1117.6470588235295</v>
      </c>
      <c r="V2011">
        <v>1452.9411764705885</v>
      </c>
      <c r="W2011">
        <f t="shared" si="427"/>
        <v>1146.3046757164404</v>
      </c>
      <c r="X2011">
        <f t="shared" si="428"/>
        <v>1490.1960784313726</v>
      </c>
    </row>
    <row r="2012" spans="1:24" x14ac:dyDescent="0.25">
      <c r="A2012">
        <f t="shared" si="433"/>
        <v>1.36</v>
      </c>
      <c r="B2012">
        <f t="shared" si="434"/>
        <v>1.8496000000000004</v>
      </c>
      <c r="E2012">
        <v>9</v>
      </c>
      <c r="F2012" t="s">
        <v>528</v>
      </c>
      <c r="G2012">
        <v>136</v>
      </c>
      <c r="H2012">
        <v>32</v>
      </c>
      <c r="I2012">
        <v>1.1000000000000001</v>
      </c>
      <c r="J2012">
        <f t="shared" si="429"/>
        <v>17.301038062283734</v>
      </c>
      <c r="K2012">
        <f t="shared" si="436"/>
        <v>3.6749999999999998</v>
      </c>
      <c r="L2012">
        <f t="shared" si="430"/>
        <v>3.3409090909090904</v>
      </c>
      <c r="M2012">
        <v>75</v>
      </c>
      <c r="N2012">
        <v>49</v>
      </c>
      <c r="O2012">
        <f t="shared" si="431"/>
        <v>44.54545454545454</v>
      </c>
      <c r="P2012">
        <f t="shared" si="432"/>
        <v>1.53125</v>
      </c>
      <c r="Q2012">
        <v>102</v>
      </c>
      <c r="R2012">
        <v>57</v>
      </c>
      <c r="S2012">
        <v>72</v>
      </c>
      <c r="T2012">
        <v>45</v>
      </c>
      <c r="U2012">
        <v>1469.3877551020407</v>
      </c>
      <c r="V2012">
        <v>1616.3265306122448</v>
      </c>
      <c r="W2012">
        <f t="shared" si="427"/>
        <v>1567.3469387755104</v>
      </c>
      <c r="X2012">
        <f t="shared" si="428"/>
        <v>1724.0816326530614</v>
      </c>
    </row>
    <row r="2013" spans="1:24" x14ac:dyDescent="0.25">
      <c r="A2013">
        <f t="shared" si="433"/>
        <v>1.38</v>
      </c>
      <c r="B2013">
        <f t="shared" si="434"/>
        <v>1.9043999999999996</v>
      </c>
      <c r="E2013">
        <v>9</v>
      </c>
      <c r="F2013" t="s">
        <v>528</v>
      </c>
      <c r="G2013">
        <v>138</v>
      </c>
      <c r="H2013">
        <v>31</v>
      </c>
      <c r="I2013">
        <v>1.1000000000000001</v>
      </c>
      <c r="J2013">
        <f t="shared" si="429"/>
        <v>16.278092837639154</v>
      </c>
      <c r="K2013">
        <f t="shared" si="436"/>
        <v>4.68</v>
      </c>
      <c r="L2013">
        <f t="shared" si="430"/>
        <v>4.254545454545454</v>
      </c>
      <c r="M2013">
        <v>78</v>
      </c>
      <c r="N2013">
        <v>60</v>
      </c>
      <c r="O2013">
        <f t="shared" si="431"/>
        <v>54.54545454545454</v>
      </c>
      <c r="P2013">
        <f t="shared" si="432"/>
        <v>1.935483870967742</v>
      </c>
      <c r="Q2013">
        <v>99</v>
      </c>
      <c r="R2013">
        <v>62</v>
      </c>
      <c r="S2013">
        <v>74</v>
      </c>
      <c r="T2013">
        <v>37</v>
      </c>
      <c r="U2013">
        <v>1233.3333333333333</v>
      </c>
      <c r="V2013">
        <v>1356.6666666666667</v>
      </c>
      <c r="W2013">
        <f t="shared" si="427"/>
        <v>1264.9572649572651</v>
      </c>
      <c r="X2013">
        <f t="shared" si="428"/>
        <v>1391.4529914529917</v>
      </c>
    </row>
    <row r="2014" spans="1:24" x14ac:dyDescent="0.25">
      <c r="A2014">
        <f t="shared" si="433"/>
        <v>1.4</v>
      </c>
      <c r="B2014">
        <f t="shared" si="434"/>
        <v>1.9599999999999997</v>
      </c>
      <c r="E2014">
        <v>9</v>
      </c>
      <c r="F2014" t="s">
        <v>528</v>
      </c>
      <c r="G2014">
        <v>140</v>
      </c>
      <c r="H2014">
        <v>38</v>
      </c>
      <c r="I2014">
        <v>1.2</v>
      </c>
      <c r="J2014">
        <f t="shared" si="429"/>
        <v>19.387755102040821</v>
      </c>
      <c r="K2014">
        <f t="shared" si="436"/>
        <v>5.0999999999999996</v>
      </c>
      <c r="L2014">
        <f t="shared" si="430"/>
        <v>4.25</v>
      </c>
      <c r="M2014">
        <v>85</v>
      </c>
      <c r="N2014">
        <v>60</v>
      </c>
      <c r="O2014">
        <f t="shared" si="431"/>
        <v>50</v>
      </c>
      <c r="P2014">
        <f t="shared" si="432"/>
        <v>1.5789473684210527</v>
      </c>
      <c r="Q2014">
        <v>120</v>
      </c>
      <c r="R2014">
        <v>76</v>
      </c>
      <c r="S2014">
        <v>90</v>
      </c>
      <c r="T2014">
        <v>44</v>
      </c>
      <c r="U2014">
        <v>1500</v>
      </c>
      <c r="V2014">
        <v>1800</v>
      </c>
      <c r="W2014">
        <f t="shared" si="427"/>
        <v>1411.7647058823529</v>
      </c>
      <c r="X2014">
        <f t="shared" si="428"/>
        <v>1694.1176470588234</v>
      </c>
    </row>
    <row r="2015" spans="1:24" x14ac:dyDescent="0.25">
      <c r="A2015">
        <f t="shared" si="433"/>
        <v>1.42</v>
      </c>
      <c r="B2015">
        <f t="shared" si="434"/>
        <v>2.0164</v>
      </c>
      <c r="E2015">
        <v>9</v>
      </c>
      <c r="F2015" t="s">
        <v>528</v>
      </c>
      <c r="G2015">
        <v>142</v>
      </c>
      <c r="H2015">
        <v>33</v>
      </c>
      <c r="I2015">
        <v>1.1000000000000001</v>
      </c>
      <c r="J2015">
        <f t="shared" si="429"/>
        <v>16.365800436421345</v>
      </c>
      <c r="K2015">
        <f t="shared" si="436"/>
        <v>6.46</v>
      </c>
      <c r="L2015">
        <f t="shared" si="430"/>
        <v>5.8727272727272721</v>
      </c>
      <c r="M2015">
        <v>95</v>
      </c>
      <c r="N2015">
        <v>68</v>
      </c>
      <c r="O2015">
        <f t="shared" si="431"/>
        <v>61.818181818181813</v>
      </c>
      <c r="P2015">
        <f t="shared" si="432"/>
        <v>2.0606060606060606</v>
      </c>
      <c r="Q2015">
        <v>118</v>
      </c>
      <c r="R2015">
        <v>74</v>
      </c>
      <c r="S2015">
        <v>88</v>
      </c>
      <c r="T2015">
        <v>44</v>
      </c>
      <c r="U2015">
        <v>1294.1176470588234</v>
      </c>
      <c r="V2015">
        <v>1423.5294117647059</v>
      </c>
      <c r="W2015">
        <f t="shared" si="427"/>
        <v>1089.7832817337462</v>
      </c>
      <c r="X2015">
        <f t="shared" si="428"/>
        <v>1198.7616099071208</v>
      </c>
    </row>
    <row r="2016" spans="1:24" x14ac:dyDescent="0.25">
      <c r="A2016">
        <f t="shared" si="433"/>
        <v>1.4240000000000002</v>
      </c>
      <c r="B2016">
        <f t="shared" si="434"/>
        <v>2.0277760000000002</v>
      </c>
      <c r="E2016">
        <v>9</v>
      </c>
      <c r="F2016" t="s">
        <v>528</v>
      </c>
      <c r="G2016">
        <v>142.4</v>
      </c>
      <c r="H2016">
        <v>36</v>
      </c>
      <c r="I2016">
        <v>1.2170000000000001</v>
      </c>
      <c r="J2016">
        <f t="shared" si="429"/>
        <v>17.753440222194165</v>
      </c>
      <c r="K2016">
        <f t="shared" si="436"/>
        <v>3.8187513050906752</v>
      </c>
      <c r="L2016">
        <f t="shared" si="430"/>
        <v>3.137840020616824</v>
      </c>
      <c r="M2016">
        <v>75.711437160000003</v>
      </c>
      <c r="N2016">
        <v>50.438235599999999</v>
      </c>
      <c r="O2016">
        <f t="shared" si="431"/>
        <v>41.444729334428921</v>
      </c>
      <c r="P2016">
        <f t="shared" si="432"/>
        <v>1.4010620999999999</v>
      </c>
      <c r="Q2016">
        <v>99</v>
      </c>
      <c r="R2016">
        <v>56</v>
      </c>
      <c r="S2016">
        <v>70.333333330000002</v>
      </c>
      <c r="T2016">
        <v>43</v>
      </c>
      <c r="U2016">
        <v>1394.4447598797451</v>
      </c>
      <c r="V2016">
        <v>1697.0392727736498</v>
      </c>
      <c r="W2016">
        <f t="shared" si="427"/>
        <v>1473.4310293784363</v>
      </c>
      <c r="X2016">
        <f t="shared" si="428"/>
        <v>1793.165562753557</v>
      </c>
    </row>
    <row r="2017" spans="1:24" x14ac:dyDescent="0.25">
      <c r="A2017">
        <f t="shared" si="433"/>
        <v>1.44</v>
      </c>
      <c r="B2017">
        <f t="shared" si="434"/>
        <v>2.0735999999999999</v>
      </c>
      <c r="E2017">
        <v>9</v>
      </c>
      <c r="F2017" t="s">
        <v>528</v>
      </c>
      <c r="G2017">
        <v>144</v>
      </c>
      <c r="H2017">
        <v>41.5</v>
      </c>
      <c r="I2017">
        <v>1.3</v>
      </c>
      <c r="J2017">
        <f t="shared" si="429"/>
        <v>20.013503086419753</v>
      </c>
      <c r="K2017">
        <f t="shared" si="436"/>
        <v>4.0940000000000003</v>
      </c>
      <c r="L2017">
        <f t="shared" si="430"/>
        <v>3.1492307692307695</v>
      </c>
      <c r="M2017">
        <v>89</v>
      </c>
      <c r="N2017">
        <v>46</v>
      </c>
      <c r="O2017">
        <f t="shared" si="431"/>
        <v>35.384615384615387</v>
      </c>
      <c r="P2017">
        <f t="shared" si="432"/>
        <v>1.1084337349397591</v>
      </c>
      <c r="Q2017">
        <v>120</v>
      </c>
      <c r="R2017">
        <v>59</v>
      </c>
      <c r="S2017">
        <v>79</v>
      </c>
      <c r="T2017">
        <v>61</v>
      </c>
      <c r="U2017">
        <v>1717.391304347826</v>
      </c>
      <c r="V2017">
        <v>2232.608695652174</v>
      </c>
      <c r="W2017">
        <f t="shared" si="427"/>
        <v>1543.7225207620907</v>
      </c>
      <c r="X2017">
        <f t="shared" si="428"/>
        <v>2006.839276990718</v>
      </c>
    </row>
    <row r="2018" spans="1:24" x14ac:dyDescent="0.25">
      <c r="A2018">
        <f t="shared" si="433"/>
        <v>1.53</v>
      </c>
      <c r="B2018">
        <f t="shared" si="434"/>
        <v>2.3409</v>
      </c>
      <c r="E2018">
        <v>9</v>
      </c>
      <c r="F2018" t="s">
        <v>528</v>
      </c>
      <c r="G2018">
        <v>153</v>
      </c>
      <c r="H2018">
        <v>45</v>
      </c>
      <c r="I2018">
        <v>1.4</v>
      </c>
      <c r="J2018">
        <f t="shared" si="429"/>
        <v>19.223375624759708</v>
      </c>
      <c r="K2018">
        <f t="shared" si="436"/>
        <v>7.8259999999999996</v>
      </c>
      <c r="L2018">
        <f t="shared" si="430"/>
        <v>5.59</v>
      </c>
      <c r="M2018">
        <v>86</v>
      </c>
      <c r="N2018">
        <v>91</v>
      </c>
      <c r="O2018">
        <f t="shared" si="431"/>
        <v>65</v>
      </c>
      <c r="P2018">
        <f t="shared" si="432"/>
        <v>2.0222222222222221</v>
      </c>
      <c r="Q2018">
        <v>105</v>
      </c>
      <c r="R2018">
        <v>78</v>
      </c>
      <c r="S2018">
        <v>87</v>
      </c>
      <c r="T2018">
        <v>27</v>
      </c>
      <c r="U2018">
        <v>956.04395604395609</v>
      </c>
      <c r="V2018">
        <v>1338.4615384615383</v>
      </c>
      <c r="W2018">
        <f t="shared" si="427"/>
        <v>889.34321492461027</v>
      </c>
      <c r="X2018">
        <f t="shared" si="428"/>
        <v>1245.0805008944542</v>
      </c>
    </row>
    <row r="2019" spans="1:24" x14ac:dyDescent="0.25">
      <c r="A2019">
        <f t="shared" si="433"/>
        <v>1.321</v>
      </c>
      <c r="B2019">
        <f t="shared" si="434"/>
        <v>1.7450409999999998</v>
      </c>
      <c r="E2019">
        <v>9.02</v>
      </c>
      <c r="F2019" t="s">
        <v>528</v>
      </c>
      <c r="G2019">
        <v>132.1</v>
      </c>
      <c r="H2019">
        <v>32.299999999999997</v>
      </c>
      <c r="I2019">
        <v>1.119</v>
      </c>
      <c r="J2019">
        <f t="shared" si="429"/>
        <v>18.509593757395958</v>
      </c>
      <c r="K2019">
        <f t="shared" si="436"/>
        <v>4.8900667129524313</v>
      </c>
      <c r="L2019">
        <f t="shared" si="430"/>
        <v>4.37003280871531</v>
      </c>
      <c r="M2019">
        <v>88.32616659</v>
      </c>
      <c r="N2019">
        <v>55.363737630000003</v>
      </c>
      <c r="O2019">
        <f t="shared" si="431"/>
        <v>49.476083672922258</v>
      </c>
      <c r="P2019">
        <f t="shared" si="432"/>
        <v>1.714047604643963</v>
      </c>
      <c r="Q2019">
        <v>112</v>
      </c>
      <c r="R2019">
        <v>57</v>
      </c>
      <c r="S2019">
        <v>75.333333330000002</v>
      </c>
      <c r="T2019">
        <v>55</v>
      </c>
      <c r="U2019">
        <v>1360.6981131486878</v>
      </c>
      <c r="V2019">
        <v>1522.6211886133815</v>
      </c>
      <c r="W2019">
        <f t="shared" si="427"/>
        <v>1232.4303573276477</v>
      </c>
      <c r="X2019">
        <f t="shared" si="428"/>
        <v>1379.0895698496377</v>
      </c>
    </row>
    <row r="2020" spans="1:24" x14ac:dyDescent="0.25">
      <c r="A2020">
        <f t="shared" si="433"/>
        <v>1.3440000000000001</v>
      </c>
      <c r="B2020">
        <f t="shared" si="434"/>
        <v>1.8063360000000002</v>
      </c>
      <c r="E2020">
        <v>9.02</v>
      </c>
      <c r="F2020" t="s">
        <v>528</v>
      </c>
      <c r="G2020">
        <v>134.4</v>
      </c>
      <c r="H2020">
        <v>27.1</v>
      </c>
      <c r="I2020">
        <v>1.0209999999999999</v>
      </c>
      <c r="J2020">
        <f t="shared" si="429"/>
        <v>15.002745890022675</v>
      </c>
      <c r="K2020">
        <f t="shared" si="436"/>
        <v>3.9985284587964331</v>
      </c>
      <c r="L2020">
        <f t="shared" si="430"/>
        <v>3.9162864434832847</v>
      </c>
      <c r="M2020">
        <v>67.533280239999996</v>
      </c>
      <c r="N2020">
        <v>59.208266569999999</v>
      </c>
      <c r="O2020">
        <f t="shared" si="431"/>
        <v>57.990466767874636</v>
      </c>
      <c r="P2020">
        <f t="shared" si="432"/>
        <v>2.1848068845018447</v>
      </c>
      <c r="Q2020">
        <v>101</v>
      </c>
      <c r="R2020">
        <v>57</v>
      </c>
      <c r="S2020">
        <v>71.666666669999998</v>
      </c>
      <c r="T2020">
        <v>44</v>
      </c>
      <c r="U2020">
        <v>1210.4165654853421</v>
      </c>
      <c r="V2020">
        <v>1235.8353133605342</v>
      </c>
      <c r="W2020">
        <f t="shared" si="427"/>
        <v>1433.8608297227793</v>
      </c>
      <c r="X2020">
        <f t="shared" si="428"/>
        <v>1463.9719071469574</v>
      </c>
    </row>
    <row r="2021" spans="1:24" x14ac:dyDescent="0.25">
      <c r="A2021">
        <f t="shared" si="433"/>
        <v>1.1540000000000001</v>
      </c>
      <c r="B2021">
        <f t="shared" si="434"/>
        <v>1.3317160000000003</v>
      </c>
      <c r="E2021">
        <v>9.07</v>
      </c>
      <c r="F2021" t="s">
        <v>528</v>
      </c>
      <c r="G2021">
        <v>115.4</v>
      </c>
      <c r="H2021">
        <v>21</v>
      </c>
      <c r="I2021">
        <v>0.84499999999999997</v>
      </c>
      <c r="J2021">
        <f t="shared" si="429"/>
        <v>15.769127952206022</v>
      </c>
      <c r="K2021">
        <f t="shared" si="436"/>
        <v>3.1055879762516558</v>
      </c>
      <c r="L2021">
        <f t="shared" si="430"/>
        <v>3.6752520429013678</v>
      </c>
      <c r="M2021">
        <v>62.525879920000001</v>
      </c>
      <c r="N2021">
        <v>49.668840809999999</v>
      </c>
      <c r="O2021">
        <f t="shared" si="431"/>
        <v>58.77969326627219</v>
      </c>
      <c r="P2021">
        <f t="shared" si="432"/>
        <v>2.3651828957142857</v>
      </c>
      <c r="Q2021">
        <v>119</v>
      </c>
      <c r="R2021">
        <v>48</v>
      </c>
      <c r="S2021">
        <v>71.666666669999998</v>
      </c>
      <c r="T2021">
        <v>71</v>
      </c>
      <c r="U2021">
        <v>1442.8898581335745</v>
      </c>
      <c r="V2021">
        <v>1219.2419301228704</v>
      </c>
      <c r="W2021">
        <f t="shared" si="427"/>
        <v>1846.1345733698863</v>
      </c>
      <c r="X2021">
        <f t="shared" si="428"/>
        <v>1559.9837144975538</v>
      </c>
    </row>
    <row r="2022" spans="1:24" x14ac:dyDescent="0.25">
      <c r="A2022">
        <f t="shared" si="433"/>
        <v>1.246</v>
      </c>
      <c r="B2022">
        <f t="shared" si="434"/>
        <v>1.552516</v>
      </c>
      <c r="E2022">
        <v>9.1</v>
      </c>
      <c r="F2022" t="s">
        <v>528</v>
      </c>
      <c r="G2022">
        <v>124.6</v>
      </c>
      <c r="H2022">
        <v>24</v>
      </c>
      <c r="I2022">
        <v>0.93100000000000005</v>
      </c>
      <c r="J2022">
        <f t="shared" si="429"/>
        <v>15.458777880550024</v>
      </c>
      <c r="K2022">
        <f t="shared" si="436"/>
        <v>5.2585911222404258</v>
      </c>
      <c r="L2022">
        <f t="shared" si="430"/>
        <v>5.6483255877985235</v>
      </c>
      <c r="M2022">
        <v>100.0185237</v>
      </c>
      <c r="N2022">
        <v>52.57617217</v>
      </c>
      <c r="O2022">
        <f t="shared" si="431"/>
        <v>56.472795026852843</v>
      </c>
      <c r="P2022">
        <f t="shared" si="432"/>
        <v>2.1906738404166668</v>
      </c>
      <c r="Q2022">
        <v>119</v>
      </c>
      <c r="R2022">
        <v>67</v>
      </c>
      <c r="S2022">
        <v>84.333333330000002</v>
      </c>
      <c r="T2022">
        <v>52</v>
      </c>
      <c r="U2022">
        <v>1604.0219333069033</v>
      </c>
      <c r="V2022">
        <v>1493.3444199087271</v>
      </c>
      <c r="W2022">
        <f t="shared" si="427"/>
        <v>1282.9798912993979</v>
      </c>
      <c r="X2022">
        <f t="shared" si="428"/>
        <v>1194.4542787997395</v>
      </c>
    </row>
    <row r="2023" spans="1:24" x14ac:dyDescent="0.25">
      <c r="A2023">
        <f t="shared" si="433"/>
        <v>1.2830000000000001</v>
      </c>
      <c r="B2023">
        <f t="shared" si="434"/>
        <v>1.6460890000000004</v>
      </c>
      <c r="E2023">
        <v>9.1</v>
      </c>
      <c r="F2023" t="s">
        <v>528</v>
      </c>
      <c r="G2023">
        <v>128.30000000000001</v>
      </c>
      <c r="H2023">
        <v>21.7</v>
      </c>
      <c r="I2023">
        <v>0.89100000000000001</v>
      </c>
      <c r="J2023">
        <f t="shared" si="429"/>
        <v>13.182762292925835</v>
      </c>
      <c r="K2023">
        <f t="shared" si="436"/>
        <v>5.0221441556309063</v>
      </c>
      <c r="L2023">
        <f t="shared" si="430"/>
        <v>5.6365254271951812</v>
      </c>
      <c r="M2023">
        <v>81.11031002</v>
      </c>
      <c r="N2023">
        <v>61.917457280000001</v>
      </c>
      <c r="O2023">
        <f t="shared" si="431"/>
        <v>69.492095712682385</v>
      </c>
      <c r="P2023">
        <f t="shared" si="432"/>
        <v>2.8533390451612903</v>
      </c>
      <c r="Q2023">
        <v>106</v>
      </c>
      <c r="R2023">
        <v>53</v>
      </c>
      <c r="S2023">
        <v>70.666666669999998</v>
      </c>
      <c r="T2023">
        <v>53</v>
      </c>
      <c r="U2023">
        <v>1141.3044038684397</v>
      </c>
      <c r="V2023">
        <v>1016.9022238467799</v>
      </c>
      <c r="W2023">
        <f t="shared" si="427"/>
        <v>1125.6812147180988</v>
      </c>
      <c r="X2023">
        <f t="shared" si="428"/>
        <v>1002.981962313826</v>
      </c>
    </row>
    <row r="2024" spans="1:24" x14ac:dyDescent="0.25">
      <c r="A2024">
        <f t="shared" si="433"/>
        <v>1.2819999999999998</v>
      </c>
      <c r="B2024">
        <f t="shared" si="434"/>
        <v>1.6435239999999995</v>
      </c>
      <c r="E2024">
        <v>9.11</v>
      </c>
      <c r="F2024" t="s">
        <v>528</v>
      </c>
      <c r="G2024">
        <v>128.19999999999999</v>
      </c>
      <c r="H2024">
        <v>28</v>
      </c>
      <c r="I2024">
        <v>1.0229999999999999</v>
      </c>
      <c r="J2024">
        <f t="shared" si="429"/>
        <v>17.036562897773326</v>
      </c>
      <c r="K2024">
        <f t="shared" si="436"/>
        <v>3.4462681057338775</v>
      </c>
      <c r="L2024">
        <f t="shared" si="430"/>
        <v>3.3687860271103398</v>
      </c>
      <c r="M2024">
        <v>62.115559810000001</v>
      </c>
      <c r="N2024">
        <v>55.481559150000002</v>
      </c>
      <c r="O2024">
        <f t="shared" si="431"/>
        <v>54.234173167155433</v>
      </c>
      <c r="P2024">
        <f t="shared" si="432"/>
        <v>1.981484255357143</v>
      </c>
      <c r="Q2024">
        <v>108</v>
      </c>
      <c r="R2024">
        <v>55</v>
      </c>
      <c r="S2024">
        <v>72.666666669999998</v>
      </c>
      <c r="T2024">
        <v>53</v>
      </c>
      <c r="U2024">
        <v>1309.7444949868534</v>
      </c>
      <c r="V2024">
        <v>1339.8686183715508</v>
      </c>
      <c r="W2024">
        <f t="shared" si="427"/>
        <v>1686.8488333591386</v>
      </c>
      <c r="X2024">
        <f t="shared" si="428"/>
        <v>1725.6463565263987</v>
      </c>
    </row>
    <row r="2025" spans="1:24" x14ac:dyDescent="0.25">
      <c r="A2025">
        <f t="shared" si="433"/>
        <v>1.375</v>
      </c>
      <c r="B2025">
        <f t="shared" si="434"/>
        <v>1.890625</v>
      </c>
      <c r="E2025">
        <v>9.11</v>
      </c>
      <c r="F2025" t="s">
        <v>528</v>
      </c>
      <c r="G2025">
        <v>137.5</v>
      </c>
      <c r="H2025">
        <v>42.4</v>
      </c>
      <c r="I2025">
        <v>1.3129999999999999</v>
      </c>
      <c r="J2025">
        <f t="shared" si="429"/>
        <v>22.426446280991733</v>
      </c>
      <c r="K2025">
        <f t="shared" si="436"/>
        <v>7.1532824469740106</v>
      </c>
      <c r="L2025">
        <f t="shared" si="430"/>
        <v>5.4480445140700766</v>
      </c>
      <c r="M2025">
        <v>114.6873844</v>
      </c>
      <c r="N2025">
        <v>62.372007910000001</v>
      </c>
      <c r="O2025">
        <f t="shared" si="431"/>
        <v>47.503433290175174</v>
      </c>
      <c r="P2025">
        <f t="shared" si="432"/>
        <v>1.4710379224056604</v>
      </c>
      <c r="Q2025">
        <v>125</v>
      </c>
      <c r="R2025">
        <v>63</v>
      </c>
      <c r="S2025">
        <v>83.666666669999998</v>
      </c>
      <c r="T2025">
        <v>62</v>
      </c>
      <c r="U2025">
        <v>1341.4137122333343</v>
      </c>
      <c r="V2025">
        <v>1761.2762041623678</v>
      </c>
      <c r="W2025">
        <f t="shared" si="427"/>
        <v>935.70097129764827</v>
      </c>
      <c r="X2025">
        <f t="shared" si="428"/>
        <v>1228.5753753138122</v>
      </c>
    </row>
    <row r="2026" spans="1:24" x14ac:dyDescent="0.25">
      <c r="A2026">
        <f t="shared" si="433"/>
        <v>1.2509999999999999</v>
      </c>
      <c r="B2026">
        <f t="shared" si="434"/>
        <v>1.5650009999999996</v>
      </c>
      <c r="E2026">
        <v>9.1199999999999992</v>
      </c>
      <c r="F2026" t="s">
        <v>528</v>
      </c>
      <c r="G2026">
        <v>125.1</v>
      </c>
      <c r="H2026">
        <v>24.8</v>
      </c>
      <c r="I2026">
        <v>0.95</v>
      </c>
      <c r="J2026">
        <f t="shared" si="429"/>
        <v>15.846635241766624</v>
      </c>
      <c r="K2026">
        <f t="shared" si="436"/>
        <v>5.3663413101953044</v>
      </c>
      <c r="L2026">
        <f t="shared" si="430"/>
        <v>5.648780326521373</v>
      </c>
      <c r="M2026">
        <v>93.859146319999994</v>
      </c>
      <c r="N2026">
        <v>57.174409959999998</v>
      </c>
      <c r="O2026">
        <f t="shared" si="431"/>
        <v>60.183589431578952</v>
      </c>
      <c r="P2026">
        <f t="shared" si="432"/>
        <v>2.3054197564516126</v>
      </c>
      <c r="Q2026">
        <v>94</v>
      </c>
      <c r="R2026">
        <v>50</v>
      </c>
      <c r="S2026">
        <v>64.666666669999998</v>
      </c>
      <c r="T2026">
        <v>44</v>
      </c>
      <c r="U2026">
        <v>1131.0421343262078</v>
      </c>
      <c r="V2026">
        <v>1074.4900276098974</v>
      </c>
      <c r="W2026">
        <f t="shared" si="427"/>
        <v>964.03360028021018</v>
      </c>
      <c r="X2026">
        <f t="shared" si="428"/>
        <v>915.83192026619963</v>
      </c>
    </row>
    <row r="2027" spans="1:24" x14ac:dyDescent="0.25">
      <c r="A2027">
        <f t="shared" si="433"/>
        <v>1.3009999999999999</v>
      </c>
      <c r="B2027">
        <f t="shared" si="434"/>
        <v>1.6926009999999998</v>
      </c>
      <c r="E2027">
        <v>9.14</v>
      </c>
      <c r="F2027" t="s">
        <v>528</v>
      </c>
      <c r="G2027">
        <v>130.1</v>
      </c>
      <c r="H2027">
        <v>24.3</v>
      </c>
      <c r="I2027">
        <v>0.95199999999999996</v>
      </c>
      <c r="J2027">
        <f t="shared" si="429"/>
        <v>14.356602648822731</v>
      </c>
      <c r="K2027">
        <f t="shared" si="436"/>
        <v>3.573323948910363</v>
      </c>
      <c r="L2027">
        <f t="shared" si="430"/>
        <v>3.7534915429730704</v>
      </c>
      <c r="M2027">
        <v>76.615051620000003</v>
      </c>
      <c r="N2027">
        <v>46.639973130000001</v>
      </c>
      <c r="O2027">
        <f t="shared" si="431"/>
        <v>48.991568413865551</v>
      </c>
      <c r="P2027">
        <f t="shared" si="432"/>
        <v>1.9193404580246913</v>
      </c>
      <c r="Q2027">
        <v>103</v>
      </c>
      <c r="R2027">
        <v>48</v>
      </c>
      <c r="S2027">
        <v>66.333333330000002</v>
      </c>
      <c r="T2027">
        <v>55</v>
      </c>
      <c r="U2027">
        <v>1422.2421000352751</v>
      </c>
      <c r="V2027">
        <v>1353.9744792335819</v>
      </c>
      <c r="W2027">
        <f t="shared" si="427"/>
        <v>1485.0785269603662</v>
      </c>
      <c r="X2027">
        <f t="shared" si="428"/>
        <v>1413.7947576662684</v>
      </c>
    </row>
    <row r="2028" spans="1:24" x14ac:dyDescent="0.25">
      <c r="A2028">
        <f t="shared" si="433"/>
        <v>1.319</v>
      </c>
      <c r="B2028">
        <f t="shared" si="434"/>
        <v>1.7397609999999999</v>
      </c>
      <c r="E2028">
        <v>9.14</v>
      </c>
      <c r="F2028" t="s">
        <v>528</v>
      </c>
      <c r="G2028">
        <v>131.9</v>
      </c>
      <c r="H2028">
        <v>29</v>
      </c>
      <c r="I2028">
        <v>1.052</v>
      </c>
      <c r="J2028">
        <f t="shared" si="429"/>
        <v>16.668956253186501</v>
      </c>
      <c r="K2028">
        <f t="shared" si="436"/>
        <v>4.7201095432620139</v>
      </c>
      <c r="L2028">
        <f t="shared" si="430"/>
        <v>4.4867961437851838</v>
      </c>
      <c r="M2028">
        <v>72.706363400000001</v>
      </c>
      <c r="N2028">
        <v>64.920170979999995</v>
      </c>
      <c r="O2028">
        <f t="shared" si="431"/>
        <v>61.711189144486681</v>
      </c>
      <c r="P2028">
        <f t="shared" si="432"/>
        <v>2.2386265855172414</v>
      </c>
      <c r="Q2028">
        <v>97</v>
      </c>
      <c r="R2028">
        <v>50</v>
      </c>
      <c r="S2028">
        <v>65.666666669999998</v>
      </c>
      <c r="T2028">
        <v>47</v>
      </c>
      <c r="U2028">
        <v>1011.4986710406226</v>
      </c>
      <c r="V2028">
        <v>1064.096601934735</v>
      </c>
      <c r="W2028">
        <f t="shared" si="427"/>
        <v>1112.9685202113933</v>
      </c>
      <c r="X2028">
        <f t="shared" si="428"/>
        <v>1170.8428832623858</v>
      </c>
    </row>
    <row r="2029" spans="1:24" x14ac:dyDescent="0.25">
      <c r="A2029">
        <f t="shared" si="433"/>
        <v>1.327</v>
      </c>
      <c r="B2029">
        <f t="shared" si="434"/>
        <v>1.760929</v>
      </c>
      <c r="E2029">
        <v>9.14</v>
      </c>
      <c r="F2029" t="s">
        <v>528</v>
      </c>
      <c r="G2029">
        <v>132.69999999999999</v>
      </c>
      <c r="H2029">
        <v>28.6</v>
      </c>
      <c r="I2029">
        <v>1.046</v>
      </c>
      <c r="J2029">
        <f t="shared" si="429"/>
        <v>16.241427110349139</v>
      </c>
      <c r="K2029">
        <f t="shared" si="436"/>
        <v>3.9432128323082645</v>
      </c>
      <c r="L2029">
        <f t="shared" si="430"/>
        <v>3.7698019429333312</v>
      </c>
      <c r="M2029">
        <v>68.361487030000006</v>
      </c>
      <c r="N2029">
        <v>57.681788439999998</v>
      </c>
      <c r="O2029">
        <f t="shared" si="431"/>
        <v>55.145113231357549</v>
      </c>
      <c r="P2029">
        <f t="shared" si="432"/>
        <v>2.0168457496503494</v>
      </c>
      <c r="Q2029">
        <v>104</v>
      </c>
      <c r="R2029">
        <v>57</v>
      </c>
      <c r="S2029">
        <v>72.666666669999998</v>
      </c>
      <c r="T2029">
        <v>47</v>
      </c>
      <c r="U2029">
        <v>1259.7852569288332</v>
      </c>
      <c r="V2029">
        <v>1317.7353787475595</v>
      </c>
      <c r="W2029">
        <f t="shared" si="427"/>
        <v>1474.2631404445422</v>
      </c>
      <c r="X2029">
        <f t="shared" si="428"/>
        <v>1542.0792449049911</v>
      </c>
    </row>
    <row r="2030" spans="1:24" x14ac:dyDescent="0.25">
      <c r="A2030">
        <f t="shared" si="433"/>
        <v>1.2849999999999999</v>
      </c>
      <c r="B2030">
        <f t="shared" si="434"/>
        <v>1.6512249999999997</v>
      </c>
      <c r="E2030">
        <v>9.16</v>
      </c>
      <c r="F2030" t="s">
        <v>528</v>
      </c>
      <c r="G2030">
        <v>128.5</v>
      </c>
      <c r="H2030">
        <v>25.2</v>
      </c>
      <c r="I2030">
        <v>0.96599999999999997</v>
      </c>
      <c r="J2030">
        <f t="shared" si="429"/>
        <v>15.261396841738712</v>
      </c>
      <c r="K2030">
        <f t="shared" si="436"/>
        <v>3.6802875337202057</v>
      </c>
      <c r="L2030">
        <f t="shared" si="430"/>
        <v>3.8098214634784737</v>
      </c>
      <c r="M2030">
        <v>61.434883229999997</v>
      </c>
      <c r="N2030">
        <v>59.905502220000002</v>
      </c>
      <c r="O2030">
        <f t="shared" si="431"/>
        <v>62.013977453416153</v>
      </c>
      <c r="P2030">
        <f t="shared" si="432"/>
        <v>2.377202469047619</v>
      </c>
      <c r="Q2030">
        <v>107</v>
      </c>
      <c r="R2030">
        <v>53</v>
      </c>
      <c r="S2030">
        <v>71</v>
      </c>
      <c r="T2030">
        <v>54</v>
      </c>
      <c r="U2030">
        <v>1185.1999794485655</v>
      </c>
      <c r="V2030">
        <v>1144.9031801473143</v>
      </c>
      <c r="W2030">
        <f t="shared" si="427"/>
        <v>1543.3576719095076</v>
      </c>
      <c r="X2030">
        <f t="shared" si="428"/>
        <v>1490.8835110645844</v>
      </c>
    </row>
    <row r="2031" spans="1:24" x14ac:dyDescent="0.25">
      <c r="A2031">
        <f t="shared" si="433"/>
        <v>1.3330000000000002</v>
      </c>
      <c r="B2031">
        <f t="shared" si="434"/>
        <v>1.7768890000000004</v>
      </c>
      <c r="E2031">
        <v>9.16</v>
      </c>
      <c r="F2031" t="s">
        <v>528</v>
      </c>
      <c r="G2031">
        <v>133.30000000000001</v>
      </c>
      <c r="H2031">
        <v>31.9</v>
      </c>
      <c r="I2031">
        <v>1.1140000000000001</v>
      </c>
      <c r="J2031">
        <f t="shared" si="429"/>
        <v>17.952725240574956</v>
      </c>
      <c r="K2031">
        <f t="shared" si="436"/>
        <v>5.2382340989344947</v>
      </c>
      <c r="L2031">
        <f t="shared" si="430"/>
        <v>4.7021850080201926</v>
      </c>
      <c r="M2031">
        <v>87.043472960000003</v>
      </c>
      <c r="N2031">
        <v>60.179516290000002</v>
      </c>
      <c r="O2031">
        <f t="shared" si="431"/>
        <v>54.021109775583483</v>
      </c>
      <c r="P2031">
        <f t="shared" si="432"/>
        <v>1.8865052128526647</v>
      </c>
      <c r="Q2031">
        <v>116</v>
      </c>
      <c r="R2031">
        <v>68</v>
      </c>
      <c r="S2031">
        <v>84</v>
      </c>
      <c r="T2031">
        <v>48</v>
      </c>
      <c r="U2031">
        <v>1395.8237815540274</v>
      </c>
      <c r="V2031">
        <v>1554.9476926511866</v>
      </c>
      <c r="W2031">
        <f t="shared" ref="W2031:W2094" si="437">S2031*80/K2031</f>
        <v>1282.8750821516187</v>
      </c>
      <c r="X2031">
        <f t="shared" ref="X2031:X2094" si="438">W2031*I2031</f>
        <v>1429.1228415169035</v>
      </c>
    </row>
    <row r="2032" spans="1:24" x14ac:dyDescent="0.25">
      <c r="A2032">
        <f t="shared" si="433"/>
        <v>1.341</v>
      </c>
      <c r="B2032">
        <f t="shared" si="434"/>
        <v>1.798281</v>
      </c>
      <c r="E2032">
        <v>9.16</v>
      </c>
      <c r="F2032" t="s">
        <v>528</v>
      </c>
      <c r="G2032">
        <v>134.1</v>
      </c>
      <c r="H2032">
        <v>30.5</v>
      </c>
      <c r="I2032">
        <v>1.089</v>
      </c>
      <c r="J2032">
        <f t="shared" si="429"/>
        <v>16.960641857418278</v>
      </c>
      <c r="K2032">
        <f t="shared" si="436"/>
        <v>3.2441128361025759</v>
      </c>
      <c r="L2032">
        <f t="shared" si="430"/>
        <v>2.9789833205716953</v>
      </c>
      <c r="M2032">
        <v>76.567987889999998</v>
      </c>
      <c r="N2032">
        <v>42.369049070000003</v>
      </c>
      <c r="O2032">
        <f t="shared" si="431"/>
        <v>38.906381147842062</v>
      </c>
      <c r="P2032">
        <f t="shared" si="432"/>
        <v>1.3891491498360657</v>
      </c>
      <c r="Q2032">
        <v>109</v>
      </c>
      <c r="R2032">
        <v>52</v>
      </c>
      <c r="S2032">
        <v>71</v>
      </c>
      <c r="T2032">
        <v>57</v>
      </c>
      <c r="U2032">
        <v>1675.7515582352908</v>
      </c>
      <c r="V2032">
        <v>1824.8934469182316</v>
      </c>
      <c r="W2032">
        <f t="shared" si="437"/>
        <v>1750.8638838912457</v>
      </c>
      <c r="X2032">
        <f t="shared" si="438"/>
        <v>1906.6907695575665</v>
      </c>
    </row>
    <row r="2033" spans="1:24" x14ac:dyDescent="0.25">
      <c r="A2033">
        <f t="shared" si="433"/>
        <v>1.3580000000000001</v>
      </c>
      <c r="B2033">
        <f t="shared" si="434"/>
        <v>1.8441640000000004</v>
      </c>
      <c r="E2033">
        <v>9.16</v>
      </c>
      <c r="F2033" t="s">
        <v>528</v>
      </c>
      <c r="G2033">
        <v>135.80000000000001</v>
      </c>
      <c r="H2033">
        <v>36.200000000000003</v>
      </c>
      <c r="I2033">
        <v>1.1990000000000001</v>
      </c>
      <c r="J2033">
        <f t="shared" si="429"/>
        <v>19.629490652675141</v>
      </c>
      <c r="K2033">
        <f t="shared" si="436"/>
        <v>7.3828302841476958</v>
      </c>
      <c r="L2033">
        <f t="shared" si="430"/>
        <v>6.1574898116327734</v>
      </c>
      <c r="M2033">
        <v>102.3193577</v>
      </c>
      <c r="N2033">
        <v>72.1547755</v>
      </c>
      <c r="O2033">
        <f t="shared" si="431"/>
        <v>60.179128857381144</v>
      </c>
      <c r="P2033">
        <f t="shared" si="432"/>
        <v>1.9932258425414362</v>
      </c>
      <c r="Q2033">
        <v>130</v>
      </c>
      <c r="R2033">
        <v>66</v>
      </c>
      <c r="S2033">
        <v>87.333333330000002</v>
      </c>
      <c r="T2033">
        <v>64</v>
      </c>
      <c r="U2033">
        <v>1210.3610984140614</v>
      </c>
      <c r="V2033">
        <v>1451.2229569984597</v>
      </c>
      <c r="W2033">
        <f t="shared" si="437"/>
        <v>946.3398720408984</v>
      </c>
      <c r="X2033">
        <f t="shared" si="438"/>
        <v>1134.6615065770372</v>
      </c>
    </row>
    <row r="2034" spans="1:24" x14ac:dyDescent="0.25">
      <c r="A2034">
        <f t="shared" si="433"/>
        <v>1.4059999999999999</v>
      </c>
      <c r="B2034">
        <f t="shared" si="434"/>
        <v>1.9768359999999998</v>
      </c>
      <c r="E2034">
        <v>9.16</v>
      </c>
      <c r="F2034" t="s">
        <v>528</v>
      </c>
      <c r="G2034">
        <v>140.6</v>
      </c>
      <c r="H2034">
        <v>31.2</v>
      </c>
      <c r="I2034">
        <v>1.117</v>
      </c>
      <c r="J2034">
        <f t="shared" si="429"/>
        <v>15.782796347294365</v>
      </c>
      <c r="K2034">
        <f t="shared" si="436"/>
        <v>3.9929866424327733</v>
      </c>
      <c r="L2034">
        <f t="shared" si="430"/>
        <v>3.574741846403557</v>
      </c>
      <c r="M2034">
        <v>78.160312480000002</v>
      </c>
      <c r="N2034">
        <v>51.087137650000003</v>
      </c>
      <c r="O2034">
        <f t="shared" si="431"/>
        <v>45.736022963294545</v>
      </c>
      <c r="P2034">
        <f t="shared" si="432"/>
        <v>1.6374082580128206</v>
      </c>
      <c r="Q2034">
        <v>115</v>
      </c>
      <c r="R2034">
        <v>67</v>
      </c>
      <c r="S2034">
        <v>83</v>
      </c>
      <c r="T2034">
        <v>48</v>
      </c>
      <c r="U2034">
        <v>1624.6750907955791</v>
      </c>
      <c r="V2034">
        <v>1814.7620764186618</v>
      </c>
      <c r="W2034">
        <f t="shared" si="437"/>
        <v>1662.9156555240825</v>
      </c>
      <c r="X2034">
        <f t="shared" si="438"/>
        <v>1857.4767872204002</v>
      </c>
    </row>
    <row r="2035" spans="1:24" x14ac:dyDescent="0.25">
      <c r="A2035">
        <f t="shared" si="433"/>
        <v>1.3919999999999999</v>
      </c>
      <c r="B2035">
        <f t="shared" si="434"/>
        <v>1.9376639999999998</v>
      </c>
      <c r="E2035">
        <v>9.18</v>
      </c>
      <c r="F2035" t="s">
        <v>528</v>
      </c>
      <c r="G2035">
        <v>139.19999999999999</v>
      </c>
      <c r="H2035">
        <v>28.4</v>
      </c>
      <c r="I2035">
        <v>1.0569999999999999</v>
      </c>
      <c r="J2035">
        <f t="shared" si="429"/>
        <v>14.656823886907121</v>
      </c>
      <c r="K2035">
        <f t="shared" si="436"/>
        <v>6.0302718272716884</v>
      </c>
      <c r="L2035">
        <f t="shared" si="430"/>
        <v>5.7050821450063278</v>
      </c>
      <c r="M2035">
        <v>90.343821059999996</v>
      </c>
      <c r="N2035">
        <v>66.748027219999997</v>
      </c>
      <c r="O2035">
        <f t="shared" si="431"/>
        <v>63.148559337748345</v>
      </c>
      <c r="P2035">
        <f t="shared" si="432"/>
        <v>2.3502826485915493</v>
      </c>
      <c r="Q2035">
        <v>126</v>
      </c>
      <c r="R2035">
        <v>61</v>
      </c>
      <c r="S2035">
        <v>82.666666669999998</v>
      </c>
      <c r="T2035">
        <v>65</v>
      </c>
      <c r="U2035">
        <v>1238.4885383583326</v>
      </c>
      <c r="V2035">
        <v>1309.0823850447575</v>
      </c>
      <c r="W2035">
        <f t="shared" si="437"/>
        <v>1096.6890918070121</v>
      </c>
      <c r="X2035">
        <f t="shared" si="438"/>
        <v>1159.2003700400116</v>
      </c>
    </row>
    <row r="2036" spans="1:24" x14ac:dyDescent="0.25">
      <c r="A2036">
        <f t="shared" si="433"/>
        <v>1.329</v>
      </c>
      <c r="B2036">
        <f t="shared" si="434"/>
        <v>1.7662409999999999</v>
      </c>
      <c r="E2036">
        <v>9.19</v>
      </c>
      <c r="F2036" t="s">
        <v>528</v>
      </c>
      <c r="G2036">
        <v>132.9</v>
      </c>
      <c r="H2036">
        <v>26.8</v>
      </c>
      <c r="I2036">
        <v>1.0089999999999999</v>
      </c>
      <c r="J2036">
        <f t="shared" si="429"/>
        <v>15.173467267490677</v>
      </c>
      <c r="K2036">
        <f t="shared" si="436"/>
        <v>4.8261103665489875</v>
      </c>
      <c r="L2036">
        <f t="shared" si="430"/>
        <v>4.7830628013369552</v>
      </c>
      <c r="M2036">
        <v>82.412817709999999</v>
      </c>
      <c r="N2036">
        <v>58.560191250000003</v>
      </c>
      <c r="O2036">
        <f t="shared" si="431"/>
        <v>58.037850594648177</v>
      </c>
      <c r="P2036">
        <f t="shared" si="432"/>
        <v>2.1850817630597015</v>
      </c>
      <c r="Q2036">
        <v>104</v>
      </c>
      <c r="R2036">
        <v>53</v>
      </c>
      <c r="S2036">
        <v>70</v>
      </c>
      <c r="T2036">
        <v>51</v>
      </c>
      <c r="U2036">
        <v>1195.3512873815964</v>
      </c>
      <c r="V2036">
        <v>1206.1094489680306</v>
      </c>
      <c r="W2036">
        <f t="shared" si="437"/>
        <v>1160.3547317970681</v>
      </c>
      <c r="X2036">
        <f t="shared" si="438"/>
        <v>1170.7979243832415</v>
      </c>
    </row>
    <row r="2037" spans="1:24" x14ac:dyDescent="0.25">
      <c r="A2037">
        <f t="shared" si="433"/>
        <v>1.3049999999999999</v>
      </c>
      <c r="B2037">
        <f t="shared" si="434"/>
        <v>1.7030249999999998</v>
      </c>
      <c r="E2037">
        <v>9.2200000000000006</v>
      </c>
      <c r="F2037" t="s">
        <v>528</v>
      </c>
      <c r="G2037">
        <v>130.5</v>
      </c>
      <c r="H2037">
        <v>25.2</v>
      </c>
      <c r="I2037">
        <v>0.97</v>
      </c>
      <c r="J2037">
        <f t="shared" si="429"/>
        <v>14.797199101598627</v>
      </c>
      <c r="K2037">
        <f t="shared" si="436"/>
        <v>5.9968426991337287</v>
      </c>
      <c r="L2037">
        <f t="shared" si="430"/>
        <v>6.182312060962607</v>
      </c>
      <c r="M2037">
        <v>101.71439700000001</v>
      </c>
      <c r="N2037">
        <v>58.95765866</v>
      </c>
      <c r="O2037">
        <f t="shared" si="431"/>
        <v>60.781091402061854</v>
      </c>
      <c r="P2037">
        <f t="shared" si="432"/>
        <v>2.3395896293650793</v>
      </c>
      <c r="Q2037">
        <v>103</v>
      </c>
      <c r="R2037">
        <v>65</v>
      </c>
      <c r="S2037">
        <v>77.666666669999998</v>
      </c>
      <c r="T2037">
        <v>38</v>
      </c>
      <c r="U2037">
        <v>1317.3295621844829</v>
      </c>
      <c r="V2037">
        <v>1277.8096753189484</v>
      </c>
      <c r="W2037">
        <f t="shared" si="437"/>
        <v>1036.1007692427124</v>
      </c>
      <c r="X2037">
        <f t="shared" si="438"/>
        <v>1005.017746165431</v>
      </c>
    </row>
    <row r="2038" spans="1:24" x14ac:dyDescent="0.25">
      <c r="A2038">
        <f t="shared" si="433"/>
        <v>1.268</v>
      </c>
      <c r="B2038">
        <f t="shared" si="434"/>
        <v>1.6078240000000001</v>
      </c>
      <c r="E2038">
        <v>9.24</v>
      </c>
      <c r="F2038" t="s">
        <v>528</v>
      </c>
      <c r="G2038">
        <v>126.8</v>
      </c>
      <c r="H2038">
        <v>21.2</v>
      </c>
      <c r="I2038">
        <v>0.874</v>
      </c>
      <c r="J2038">
        <f t="shared" si="429"/>
        <v>13.18552279353959</v>
      </c>
      <c r="K2038">
        <f t="shared" si="436"/>
        <v>3.8157334723448324</v>
      </c>
      <c r="L2038">
        <f t="shared" si="430"/>
        <v>4.3658277715615927</v>
      </c>
      <c r="M2038">
        <v>81.511830590000002</v>
      </c>
      <c r="N2038">
        <v>46.812020349999997</v>
      </c>
      <c r="O2038">
        <f t="shared" si="431"/>
        <v>53.560664016018301</v>
      </c>
      <c r="P2038">
        <f t="shared" si="432"/>
        <v>2.20811416745283</v>
      </c>
      <c r="Q2038">
        <v>111</v>
      </c>
      <c r="R2038">
        <v>64</v>
      </c>
      <c r="S2038">
        <v>79.666666669999998</v>
      </c>
      <c r="T2038">
        <v>47</v>
      </c>
      <c r="U2038">
        <v>1701.8420925727039</v>
      </c>
      <c r="V2038">
        <v>1487.4099889085433</v>
      </c>
      <c r="W2038">
        <f t="shared" si="437"/>
        <v>1670.2773869799348</v>
      </c>
      <c r="X2038">
        <f t="shared" si="438"/>
        <v>1459.822436220463</v>
      </c>
    </row>
    <row r="2039" spans="1:24" x14ac:dyDescent="0.25">
      <c r="A2039">
        <f t="shared" si="433"/>
        <v>1.385</v>
      </c>
      <c r="B2039">
        <f t="shared" si="434"/>
        <v>1.9182250000000001</v>
      </c>
      <c r="E2039">
        <v>9.24</v>
      </c>
      <c r="F2039" t="s">
        <v>528</v>
      </c>
      <c r="G2039">
        <v>138.5</v>
      </c>
      <c r="H2039">
        <v>34.4</v>
      </c>
      <c r="I2039">
        <v>1.173</v>
      </c>
      <c r="J2039">
        <f t="shared" si="429"/>
        <v>17.933245578594793</v>
      </c>
      <c r="K2039">
        <f t="shared" si="436"/>
        <v>5.6342429409782415</v>
      </c>
      <c r="L2039">
        <f t="shared" si="430"/>
        <v>4.8032761645168298</v>
      </c>
      <c r="M2039">
        <v>83.19356277</v>
      </c>
      <c r="N2039">
        <v>67.724506000000005</v>
      </c>
      <c r="O2039">
        <f t="shared" si="431"/>
        <v>57.736151747655583</v>
      </c>
      <c r="P2039">
        <f t="shared" si="432"/>
        <v>1.9687356395348841</v>
      </c>
      <c r="Q2039">
        <v>107</v>
      </c>
      <c r="R2039">
        <v>54</v>
      </c>
      <c r="S2039">
        <v>71.666666669999998</v>
      </c>
      <c r="T2039">
        <v>53</v>
      </c>
      <c r="U2039">
        <v>1058.2087770415037</v>
      </c>
      <c r="V2039">
        <v>1241.2788954696839</v>
      </c>
      <c r="W2039">
        <f t="shared" si="437"/>
        <v>1017.5871707449934</v>
      </c>
      <c r="X2039">
        <f t="shared" si="438"/>
        <v>1193.6297512838773</v>
      </c>
    </row>
    <row r="2040" spans="1:24" x14ac:dyDescent="0.25">
      <c r="A2040">
        <f t="shared" si="433"/>
        <v>1.3280000000000001</v>
      </c>
      <c r="B2040">
        <f t="shared" si="434"/>
        <v>1.7635840000000003</v>
      </c>
      <c r="E2040">
        <v>9.25</v>
      </c>
      <c r="F2040" t="s">
        <v>528</v>
      </c>
      <c r="G2040">
        <v>132.80000000000001</v>
      </c>
      <c r="H2040">
        <v>20.9</v>
      </c>
      <c r="I2040">
        <v>0.88100000000000001</v>
      </c>
      <c r="J2040">
        <f t="shared" si="429"/>
        <v>11.850867324720566</v>
      </c>
      <c r="K2040">
        <f t="shared" si="436"/>
        <v>5.3096388130321879</v>
      </c>
      <c r="L2040">
        <f t="shared" si="430"/>
        <v>6.0268317968583291</v>
      </c>
      <c r="M2040">
        <v>87.121212119999996</v>
      </c>
      <c r="N2040">
        <v>60.94541942</v>
      </c>
      <c r="O2040">
        <f t="shared" si="431"/>
        <v>69.177547582292846</v>
      </c>
      <c r="P2040">
        <f t="shared" si="432"/>
        <v>2.9160487760765554</v>
      </c>
      <c r="Q2040">
        <v>98</v>
      </c>
      <c r="R2040">
        <v>61</v>
      </c>
      <c r="S2040">
        <v>73.333333330000002</v>
      </c>
      <c r="T2040">
        <v>37</v>
      </c>
      <c r="U2040">
        <v>1203.2624277245479</v>
      </c>
      <c r="V2040">
        <v>1060.0741988253267</v>
      </c>
      <c r="W2040">
        <f t="shared" si="437"/>
        <v>1104.9088032128705</v>
      </c>
      <c r="X2040">
        <f t="shared" si="438"/>
        <v>973.42465563053884</v>
      </c>
    </row>
    <row r="2041" spans="1:24" x14ac:dyDescent="0.25">
      <c r="A2041">
        <f t="shared" si="433"/>
        <v>1.42</v>
      </c>
      <c r="B2041">
        <f t="shared" si="434"/>
        <v>2.0164</v>
      </c>
      <c r="E2041">
        <v>9.25</v>
      </c>
      <c r="F2041" t="s">
        <v>528</v>
      </c>
      <c r="G2041">
        <v>142</v>
      </c>
      <c r="H2041">
        <v>43.8</v>
      </c>
      <c r="I2041">
        <v>1.35</v>
      </c>
      <c r="J2041">
        <f t="shared" si="429"/>
        <v>21.721880579250147</v>
      </c>
      <c r="K2041">
        <f t="shared" si="436"/>
        <v>5.8329344439948203</v>
      </c>
      <c r="L2041">
        <f t="shared" si="430"/>
        <v>4.3206921807369039</v>
      </c>
      <c r="M2041">
        <v>92.322261069999996</v>
      </c>
      <c r="N2041">
        <v>63.180151530000003</v>
      </c>
      <c r="O2041">
        <f t="shared" si="431"/>
        <v>46.800112244444442</v>
      </c>
      <c r="P2041">
        <f t="shared" si="432"/>
        <v>1.4424692130136989</v>
      </c>
      <c r="Q2041">
        <v>117</v>
      </c>
      <c r="R2041">
        <v>65</v>
      </c>
      <c r="S2041">
        <v>82.333333330000002</v>
      </c>
      <c r="T2041">
        <v>52</v>
      </c>
      <c r="U2041">
        <v>1303.1518813452901</v>
      </c>
      <c r="V2041">
        <v>1759.2550398161418</v>
      </c>
      <c r="W2041">
        <f t="shared" si="437"/>
        <v>1129.2200743283117</v>
      </c>
      <c r="X2041">
        <f t="shared" si="438"/>
        <v>1524.4471003432209</v>
      </c>
    </row>
    <row r="2042" spans="1:24" x14ac:dyDescent="0.25">
      <c r="A2042">
        <f t="shared" si="433"/>
        <v>1.46</v>
      </c>
      <c r="B2042">
        <f t="shared" si="434"/>
        <v>2.1315999999999997</v>
      </c>
      <c r="E2042">
        <v>9.25</v>
      </c>
      <c r="F2042" t="s">
        <v>528</v>
      </c>
      <c r="G2042">
        <v>146</v>
      </c>
      <c r="H2042">
        <v>46</v>
      </c>
      <c r="I2042">
        <v>1.3979999999999999</v>
      </c>
      <c r="J2042">
        <f t="shared" si="429"/>
        <v>21.580033777444175</v>
      </c>
      <c r="K2042">
        <f t="shared" si="436"/>
        <v>6.4833781435535105</v>
      </c>
      <c r="L2042">
        <f t="shared" si="430"/>
        <v>4.6376095447450005</v>
      </c>
      <c r="M2042">
        <v>84.288537550000001</v>
      </c>
      <c r="N2042">
        <v>76.918859100000006</v>
      </c>
      <c r="O2042">
        <f t="shared" si="431"/>
        <v>55.020643133047216</v>
      </c>
      <c r="P2042">
        <f t="shared" si="432"/>
        <v>1.6721491108695654</v>
      </c>
      <c r="Q2042">
        <v>108</v>
      </c>
      <c r="R2042">
        <v>56</v>
      </c>
      <c r="S2042">
        <v>73.333333330000002</v>
      </c>
      <c r="T2042">
        <v>52</v>
      </c>
      <c r="U2042">
        <v>953.38560904369945</v>
      </c>
      <c r="V2042">
        <v>1332.8330814430917</v>
      </c>
      <c r="W2042">
        <f t="shared" si="437"/>
        <v>904.87806456781902</v>
      </c>
      <c r="X2042">
        <f t="shared" si="438"/>
        <v>1265.019534265811</v>
      </c>
    </row>
    <row r="2043" spans="1:24" x14ac:dyDescent="0.25">
      <c r="A2043">
        <f t="shared" si="433"/>
        <v>1.2969999999999999</v>
      </c>
      <c r="B2043">
        <f t="shared" si="434"/>
        <v>1.6822089999999998</v>
      </c>
      <c r="E2043">
        <v>9.27</v>
      </c>
      <c r="F2043" t="s">
        <v>528</v>
      </c>
      <c r="G2043">
        <v>129.69999999999999</v>
      </c>
      <c r="H2043">
        <v>21.2</v>
      </c>
      <c r="I2043">
        <v>0.88</v>
      </c>
      <c r="J2043">
        <f t="shared" si="429"/>
        <v>12.602476862268601</v>
      </c>
      <c r="K2043">
        <f t="shared" si="436"/>
        <v>3.4871887900661025</v>
      </c>
      <c r="L2043">
        <f t="shared" si="430"/>
        <v>3.9627145341660257</v>
      </c>
      <c r="M2043">
        <v>77.723577239999997</v>
      </c>
      <c r="N2043">
        <v>44.866550330000003</v>
      </c>
      <c r="O2043">
        <f t="shared" si="431"/>
        <v>50.984716284090915</v>
      </c>
      <c r="P2043">
        <f t="shared" si="432"/>
        <v>2.1163467136792455</v>
      </c>
      <c r="Q2043">
        <v>111</v>
      </c>
      <c r="R2043">
        <v>52</v>
      </c>
      <c r="S2043">
        <v>71.666666669999998</v>
      </c>
      <c r="T2043">
        <v>59</v>
      </c>
      <c r="U2043">
        <v>1597.3295504753817</v>
      </c>
      <c r="V2043">
        <v>1405.6500044183358</v>
      </c>
      <c r="W2043">
        <f t="shared" si="437"/>
        <v>1644.1132610693326</v>
      </c>
      <c r="X2043">
        <f t="shared" si="438"/>
        <v>1446.8196697410126</v>
      </c>
    </row>
    <row r="2044" spans="1:24" x14ac:dyDescent="0.25">
      <c r="A2044">
        <f t="shared" si="433"/>
        <v>1.38</v>
      </c>
      <c r="B2044">
        <f t="shared" si="434"/>
        <v>1.9043999999999996</v>
      </c>
      <c r="E2044">
        <v>9.27</v>
      </c>
      <c r="F2044" t="s">
        <v>528</v>
      </c>
      <c r="G2044">
        <v>138</v>
      </c>
      <c r="H2044">
        <v>29.8</v>
      </c>
      <c r="I2044">
        <v>1.0820000000000001</v>
      </c>
      <c r="J2044">
        <f t="shared" ref="J2044:J2107" si="439">H2044/B2044</f>
        <v>15.647973114891833</v>
      </c>
      <c r="K2044">
        <f t="shared" si="436"/>
        <v>5.0967073931955094</v>
      </c>
      <c r="L2044">
        <f t="shared" si="430"/>
        <v>4.7104504558184006</v>
      </c>
      <c r="M2044">
        <v>70.170793059999994</v>
      </c>
      <c r="N2044">
        <v>72.632888570000006</v>
      </c>
      <c r="O2044">
        <f t="shared" si="431"/>
        <v>67.128362818853972</v>
      </c>
      <c r="P2044">
        <f t="shared" si="432"/>
        <v>2.4373452540268459</v>
      </c>
      <c r="Q2044">
        <v>93</v>
      </c>
      <c r="R2044">
        <v>59</v>
      </c>
      <c r="S2044">
        <v>70.333333330000002</v>
      </c>
      <c r="T2044">
        <v>34</v>
      </c>
      <c r="U2044">
        <v>968.34002770268739</v>
      </c>
      <c r="V2044">
        <v>1047.7439099743078</v>
      </c>
      <c r="W2044">
        <f t="shared" si="437"/>
        <v>1103.9807138844239</v>
      </c>
      <c r="X2044">
        <f t="shared" si="438"/>
        <v>1194.5071324229468</v>
      </c>
    </row>
    <row r="2045" spans="1:24" x14ac:dyDescent="0.25">
      <c r="A2045">
        <f t="shared" si="433"/>
        <v>1.38</v>
      </c>
      <c r="B2045">
        <f t="shared" si="434"/>
        <v>1.9043999999999996</v>
      </c>
      <c r="E2045">
        <v>9.27</v>
      </c>
      <c r="F2045" t="s">
        <v>528</v>
      </c>
      <c r="G2045">
        <v>138</v>
      </c>
      <c r="H2045">
        <v>45</v>
      </c>
      <c r="I2045">
        <v>1.3580000000000001</v>
      </c>
      <c r="J2045">
        <f t="shared" si="439"/>
        <v>23.629489603024577</v>
      </c>
      <c r="K2045">
        <f t="shared" si="436"/>
        <v>6.0000158493016862</v>
      </c>
      <c r="L2045">
        <f t="shared" ref="L2045:L2108" si="440">K2045/I2045</f>
        <v>4.4182738212825372</v>
      </c>
      <c r="M2045">
        <v>77.405073990000005</v>
      </c>
      <c r="N2045">
        <v>77.514503120000001</v>
      </c>
      <c r="O2045">
        <f t="shared" ref="O2045:O2108" si="441">N2045/I2045</f>
        <v>57.07989920471281</v>
      </c>
      <c r="P2045">
        <f t="shared" ref="P2045:P2108" si="442">N2045/H2045</f>
        <v>1.7225445137777777</v>
      </c>
      <c r="Q2045">
        <v>104</v>
      </c>
      <c r="R2045">
        <v>55</v>
      </c>
      <c r="S2045">
        <v>71.333333330000002</v>
      </c>
      <c r="T2045">
        <v>49</v>
      </c>
      <c r="U2045">
        <v>920.25789315283441</v>
      </c>
      <c r="V2045">
        <v>1249.7102189015493</v>
      </c>
      <c r="W2045">
        <f t="shared" si="437"/>
        <v>951.1085986654806</v>
      </c>
      <c r="X2045">
        <f t="shared" si="438"/>
        <v>1291.6054769877228</v>
      </c>
    </row>
    <row r="2046" spans="1:24" x14ac:dyDescent="0.25">
      <c r="A2046">
        <f t="shared" si="433"/>
        <v>1.3519999999999999</v>
      </c>
      <c r="B2046">
        <f t="shared" si="434"/>
        <v>1.8279039999999998</v>
      </c>
      <c r="E2046">
        <v>9.3000000000000007</v>
      </c>
      <c r="F2046" t="s">
        <v>528</v>
      </c>
      <c r="G2046">
        <v>135.19999999999999</v>
      </c>
      <c r="H2046">
        <v>28.2</v>
      </c>
      <c r="I2046">
        <v>1.044</v>
      </c>
      <c r="J2046">
        <f t="shared" si="439"/>
        <v>15.427506039704493</v>
      </c>
      <c r="K2046">
        <f t="shared" si="436"/>
        <v>4.8536436310445712</v>
      </c>
      <c r="L2046">
        <f t="shared" si="440"/>
        <v>4.649083937782156</v>
      </c>
      <c r="M2046">
        <v>83.412698410000004</v>
      </c>
      <c r="N2046">
        <v>58.188306140000002</v>
      </c>
      <c r="O2046">
        <f t="shared" si="441"/>
        <v>55.735925421455939</v>
      </c>
      <c r="P2046">
        <f t="shared" si="442"/>
        <v>2.0634151113475179</v>
      </c>
      <c r="Q2046">
        <v>105</v>
      </c>
      <c r="R2046">
        <v>53</v>
      </c>
      <c r="S2046">
        <v>70.333333330000002</v>
      </c>
      <c r="T2046">
        <v>52</v>
      </c>
      <c r="U2046">
        <v>1208.7193801582623</v>
      </c>
      <c r="V2046">
        <v>1261.9030328852259</v>
      </c>
      <c r="W2046">
        <f t="shared" si="437"/>
        <v>1159.2665416165019</v>
      </c>
      <c r="X2046">
        <f t="shared" si="438"/>
        <v>1210.2742694476281</v>
      </c>
    </row>
    <row r="2047" spans="1:24" x14ac:dyDescent="0.25">
      <c r="A2047">
        <f t="shared" si="433"/>
        <v>1.351</v>
      </c>
      <c r="B2047">
        <f t="shared" si="434"/>
        <v>1.8252009999999999</v>
      </c>
      <c r="E2047">
        <v>9.32</v>
      </c>
      <c r="F2047" t="s">
        <v>528</v>
      </c>
      <c r="G2047">
        <v>135.1</v>
      </c>
      <c r="H2047">
        <v>26.4</v>
      </c>
      <c r="I2047">
        <v>1.006</v>
      </c>
      <c r="J2047">
        <f t="shared" si="439"/>
        <v>14.464160385623282</v>
      </c>
      <c r="K2047">
        <f t="shared" si="436"/>
        <v>5.0483927893897151</v>
      </c>
      <c r="L2047">
        <f t="shared" si="440"/>
        <v>5.0182830908446476</v>
      </c>
      <c r="M2047">
        <v>89.126559709999995</v>
      </c>
      <c r="N2047">
        <v>56.6429671</v>
      </c>
      <c r="O2047">
        <f t="shared" si="441"/>
        <v>56.305136282306165</v>
      </c>
      <c r="P2047">
        <f t="shared" si="442"/>
        <v>2.1455669356060607</v>
      </c>
      <c r="Q2047">
        <v>122</v>
      </c>
      <c r="R2047">
        <v>65</v>
      </c>
      <c r="S2047">
        <v>84</v>
      </c>
      <c r="T2047">
        <v>57</v>
      </c>
      <c r="U2047">
        <v>1482.9731615524781</v>
      </c>
      <c r="V2047">
        <v>1491.8710005217931</v>
      </c>
      <c r="W2047">
        <f t="shared" si="437"/>
        <v>1331.1167098811186</v>
      </c>
      <c r="X2047">
        <f t="shared" si="438"/>
        <v>1339.1034101404052</v>
      </c>
    </row>
    <row r="2048" spans="1:24" x14ac:dyDescent="0.25">
      <c r="A2048">
        <f t="shared" si="433"/>
        <v>1.3759999999999999</v>
      </c>
      <c r="B2048">
        <f t="shared" si="434"/>
        <v>1.8933759999999997</v>
      </c>
      <c r="E2048">
        <v>9.32</v>
      </c>
      <c r="F2048" t="s">
        <v>528</v>
      </c>
      <c r="G2048">
        <v>137.6</v>
      </c>
      <c r="H2048">
        <v>51</v>
      </c>
      <c r="I2048">
        <v>1.4530000000000001</v>
      </c>
      <c r="J2048">
        <f t="shared" si="439"/>
        <v>26.936012709572747</v>
      </c>
      <c r="K2048">
        <f t="shared" si="436"/>
        <v>4.3738302812860983</v>
      </c>
      <c r="L2048">
        <f t="shared" si="440"/>
        <v>3.0102066629635913</v>
      </c>
      <c r="M2048">
        <v>74.536559260000004</v>
      </c>
      <c r="N2048">
        <v>58.680335190000001</v>
      </c>
      <c r="O2048">
        <f t="shared" si="441"/>
        <v>40.385640185822432</v>
      </c>
      <c r="P2048">
        <f t="shared" si="442"/>
        <v>1.1505948076470589</v>
      </c>
      <c r="Q2048">
        <v>109</v>
      </c>
      <c r="R2048">
        <v>50</v>
      </c>
      <c r="S2048">
        <v>69.666666669999998</v>
      </c>
      <c r="T2048">
        <v>59</v>
      </c>
      <c r="U2048">
        <v>1187.2233933979339</v>
      </c>
      <c r="V2048">
        <v>1725.0355906071982</v>
      </c>
      <c r="W2048">
        <f t="shared" si="437"/>
        <v>1274.2454496796786</v>
      </c>
      <c r="X2048">
        <f t="shared" si="438"/>
        <v>1851.4786383845731</v>
      </c>
    </row>
    <row r="2049" spans="1:24" x14ac:dyDescent="0.25">
      <c r="A2049">
        <f t="shared" si="433"/>
        <v>1.4</v>
      </c>
      <c r="B2049">
        <f t="shared" si="434"/>
        <v>1.9599999999999997</v>
      </c>
      <c r="E2049">
        <v>9.32</v>
      </c>
      <c r="F2049" t="s">
        <v>528</v>
      </c>
      <c r="G2049">
        <v>140</v>
      </c>
      <c r="H2049">
        <v>40.6</v>
      </c>
      <c r="I2049">
        <v>1.2889999999999999</v>
      </c>
      <c r="J2049">
        <f t="shared" si="439"/>
        <v>20.714285714285719</v>
      </c>
      <c r="K2049">
        <f t="shared" si="436"/>
        <v>5.7765295665071736</v>
      </c>
      <c r="L2049">
        <f t="shared" si="440"/>
        <v>4.4814038529923774</v>
      </c>
      <c r="M2049">
        <v>91.460826749999995</v>
      </c>
      <c r="N2049">
        <v>63.158510280000002</v>
      </c>
      <c r="O2049">
        <f t="shared" si="441"/>
        <v>48.998068487199383</v>
      </c>
      <c r="P2049">
        <f t="shared" si="442"/>
        <v>1.5556283320197044</v>
      </c>
      <c r="Q2049">
        <v>133</v>
      </c>
      <c r="R2049">
        <v>76</v>
      </c>
      <c r="S2049">
        <v>95</v>
      </c>
      <c r="T2049">
        <v>57</v>
      </c>
      <c r="U2049">
        <v>1504.1520070507906</v>
      </c>
      <c r="V2049">
        <v>1938.851937088469</v>
      </c>
      <c r="W2049">
        <f t="shared" si="437"/>
        <v>1315.6688479646098</v>
      </c>
      <c r="X2049">
        <f t="shared" si="438"/>
        <v>1695.8971450263818</v>
      </c>
    </row>
    <row r="2050" spans="1:24" x14ac:dyDescent="0.25">
      <c r="A2050">
        <f t="shared" si="433"/>
        <v>1.3090000000000002</v>
      </c>
      <c r="B2050">
        <f t="shared" si="434"/>
        <v>1.7134810000000005</v>
      </c>
      <c r="E2050">
        <v>9.33</v>
      </c>
      <c r="F2050" t="s">
        <v>528</v>
      </c>
      <c r="G2050">
        <v>130.9</v>
      </c>
      <c r="H2050">
        <v>25.6</v>
      </c>
      <c r="I2050">
        <v>0.98</v>
      </c>
      <c r="J2050">
        <f t="shared" si="439"/>
        <v>14.940346581024238</v>
      </c>
      <c r="K2050">
        <f t="shared" si="436"/>
        <v>3.5397748007672614</v>
      </c>
      <c r="L2050">
        <f t="shared" si="440"/>
        <v>3.6120151028237362</v>
      </c>
      <c r="M2050">
        <v>61.059733170000001</v>
      </c>
      <c r="N2050">
        <v>57.972326719999998</v>
      </c>
      <c r="O2050">
        <f t="shared" si="441"/>
        <v>59.15543542857143</v>
      </c>
      <c r="P2050">
        <f t="shared" si="442"/>
        <v>2.2645440124999996</v>
      </c>
      <c r="Q2050">
        <v>100</v>
      </c>
      <c r="R2050">
        <v>52</v>
      </c>
      <c r="S2050">
        <v>72</v>
      </c>
      <c r="T2050">
        <v>48</v>
      </c>
      <c r="U2050">
        <v>1241.9718868237276</v>
      </c>
      <c r="V2050">
        <v>1217.132449087253</v>
      </c>
      <c r="W2050">
        <f t="shared" si="437"/>
        <v>1627.2221607859051</v>
      </c>
      <c r="X2050">
        <f t="shared" si="438"/>
        <v>1594.677717570187</v>
      </c>
    </row>
    <row r="2051" spans="1:24" x14ac:dyDescent="0.25">
      <c r="A2051">
        <f t="shared" ref="A2051:A2114" si="443">G2051/100</f>
        <v>1.3340000000000001</v>
      </c>
      <c r="B2051">
        <f t="shared" ref="B2051:B2114" si="444">A2051*A2051</f>
        <v>1.7795560000000001</v>
      </c>
      <c r="E2051">
        <v>9.34</v>
      </c>
      <c r="F2051" t="s">
        <v>528</v>
      </c>
      <c r="G2051">
        <v>133.4</v>
      </c>
      <c r="H2051">
        <v>34.200000000000003</v>
      </c>
      <c r="I2051">
        <v>1.1559999999999999</v>
      </c>
      <c r="J2051">
        <f t="shared" si="439"/>
        <v>19.218276918512259</v>
      </c>
      <c r="K2051">
        <f t="shared" si="436"/>
        <v>4.9022898701921092</v>
      </c>
      <c r="L2051">
        <f t="shared" si="440"/>
        <v>4.240735181827084</v>
      </c>
      <c r="M2051">
        <v>69.228643700000006</v>
      </c>
      <c r="N2051">
        <v>70.813027790000007</v>
      </c>
      <c r="O2051">
        <f t="shared" si="441"/>
        <v>61.256944455017312</v>
      </c>
      <c r="P2051">
        <f t="shared" si="442"/>
        <v>2.070556368128655</v>
      </c>
      <c r="Q2051">
        <v>118</v>
      </c>
      <c r="R2051">
        <v>56</v>
      </c>
      <c r="S2051">
        <v>76.666666669999998</v>
      </c>
      <c r="T2051">
        <v>62</v>
      </c>
      <c r="U2051">
        <v>1082.6633045173451</v>
      </c>
      <c r="V2051">
        <v>1251.5587800220508</v>
      </c>
      <c r="W2051">
        <f t="shared" si="437"/>
        <v>1251.116008233852</v>
      </c>
      <c r="X2051">
        <f t="shared" si="438"/>
        <v>1446.2901055183327</v>
      </c>
    </row>
    <row r="2052" spans="1:24" x14ac:dyDescent="0.25">
      <c r="A2052">
        <f t="shared" si="443"/>
        <v>1.3280000000000001</v>
      </c>
      <c r="B2052">
        <f t="shared" si="444"/>
        <v>1.7635840000000003</v>
      </c>
      <c r="E2052">
        <v>9.35</v>
      </c>
      <c r="F2052" t="s">
        <v>528</v>
      </c>
      <c r="G2052">
        <v>132.80000000000001</v>
      </c>
      <c r="H2052">
        <v>27</v>
      </c>
      <c r="I2052">
        <v>1.0129999999999999</v>
      </c>
      <c r="J2052">
        <f t="shared" si="439"/>
        <v>15.309732907533748</v>
      </c>
      <c r="K2052">
        <f t="shared" si="436"/>
        <v>5.1581515969807983</v>
      </c>
      <c r="L2052">
        <f t="shared" si="440"/>
        <v>5.0919561668122393</v>
      </c>
      <c r="M2052">
        <v>96.078431370000004</v>
      </c>
      <c r="N2052">
        <v>53.686883969999997</v>
      </c>
      <c r="O2052">
        <f t="shared" si="441"/>
        <v>52.997911125370187</v>
      </c>
      <c r="P2052">
        <f t="shared" si="442"/>
        <v>1.9884031099999999</v>
      </c>
      <c r="Q2052">
        <v>117</v>
      </c>
      <c r="R2052">
        <v>78</v>
      </c>
      <c r="S2052">
        <v>91</v>
      </c>
      <c r="T2052">
        <v>39</v>
      </c>
      <c r="U2052">
        <v>1695.0136284842013</v>
      </c>
      <c r="V2052">
        <v>1717.0488056544957</v>
      </c>
      <c r="W2052">
        <f t="shared" si="437"/>
        <v>1411.3582866120444</v>
      </c>
      <c r="X2052">
        <f t="shared" si="438"/>
        <v>1429.7059443380008</v>
      </c>
    </row>
    <row r="2053" spans="1:24" x14ac:dyDescent="0.25">
      <c r="A2053">
        <f t="shared" si="443"/>
        <v>1.381</v>
      </c>
      <c r="B2053">
        <f t="shared" si="444"/>
        <v>1.9071610000000001</v>
      </c>
      <c r="E2053">
        <v>9.35</v>
      </c>
      <c r="F2053" t="s">
        <v>528</v>
      </c>
      <c r="G2053">
        <v>138.1</v>
      </c>
      <c r="H2053">
        <v>38.799999999999997</v>
      </c>
      <c r="I2053">
        <v>1.252</v>
      </c>
      <c r="J2053">
        <f t="shared" si="439"/>
        <v>20.34437575013331</v>
      </c>
      <c r="K2053">
        <f t="shared" si="436"/>
        <v>6.684647990851218</v>
      </c>
      <c r="L2053">
        <f t="shared" si="440"/>
        <v>5.3391757115425067</v>
      </c>
      <c r="M2053">
        <v>92.78846154</v>
      </c>
      <c r="N2053">
        <v>72.041802180000005</v>
      </c>
      <c r="O2053">
        <f t="shared" si="441"/>
        <v>57.541375543130997</v>
      </c>
      <c r="P2053">
        <f t="shared" si="442"/>
        <v>1.8567474788659797</v>
      </c>
      <c r="Q2053">
        <v>118</v>
      </c>
      <c r="R2053">
        <v>57</v>
      </c>
      <c r="S2053">
        <v>77.333333330000002</v>
      </c>
      <c r="T2053">
        <v>61</v>
      </c>
      <c r="U2053">
        <v>1073.4508436751603</v>
      </c>
      <c r="V2053">
        <v>1343.9604562813006</v>
      </c>
      <c r="W2053">
        <f t="shared" si="437"/>
        <v>925.50373256261696</v>
      </c>
      <c r="X2053">
        <f t="shared" si="438"/>
        <v>1158.7306731683964</v>
      </c>
    </row>
    <row r="2054" spans="1:24" x14ac:dyDescent="0.25">
      <c r="A2054">
        <f t="shared" si="443"/>
        <v>1.337</v>
      </c>
      <c r="B2054">
        <f t="shared" si="444"/>
        <v>1.787569</v>
      </c>
      <c r="E2054">
        <v>9.3699999999999992</v>
      </c>
      <c r="F2054" t="s">
        <v>528</v>
      </c>
      <c r="G2054">
        <v>133.69999999999999</v>
      </c>
      <c r="H2054">
        <v>36.299999999999997</v>
      </c>
      <c r="I2054">
        <v>1.1970000000000001</v>
      </c>
      <c r="J2054">
        <f t="shared" si="439"/>
        <v>20.306908432625537</v>
      </c>
      <c r="K2054">
        <f t="shared" si="436"/>
        <v>6.7325160055934852</v>
      </c>
      <c r="L2054">
        <f t="shared" si="440"/>
        <v>5.6244912327430949</v>
      </c>
      <c r="M2054">
        <v>98.378283100000004</v>
      </c>
      <c r="N2054">
        <v>68.434981719999996</v>
      </c>
      <c r="O2054">
        <f t="shared" si="441"/>
        <v>57.172081637426892</v>
      </c>
      <c r="P2054">
        <f t="shared" si="442"/>
        <v>1.8852612044077135</v>
      </c>
      <c r="Q2054">
        <v>109</v>
      </c>
      <c r="R2054">
        <v>63</v>
      </c>
      <c r="S2054">
        <v>78.333333330000002</v>
      </c>
      <c r="T2054">
        <v>46</v>
      </c>
      <c r="U2054">
        <v>1144.6387704244428</v>
      </c>
      <c r="V2054">
        <v>1370.1326081980581</v>
      </c>
      <c r="W2054">
        <f t="shared" si="437"/>
        <v>930.80605544696073</v>
      </c>
      <c r="X2054">
        <f t="shared" si="438"/>
        <v>1114.1748483700121</v>
      </c>
    </row>
    <row r="2055" spans="1:24" x14ac:dyDescent="0.25">
      <c r="A2055">
        <f t="shared" si="443"/>
        <v>1.3680000000000001</v>
      </c>
      <c r="B2055">
        <f t="shared" si="444"/>
        <v>1.8714240000000002</v>
      </c>
      <c r="E2055">
        <v>9.4499999999999993</v>
      </c>
      <c r="F2055" t="s">
        <v>528</v>
      </c>
      <c r="G2055">
        <v>136.80000000000001</v>
      </c>
      <c r="H2055">
        <v>26.2</v>
      </c>
      <c r="I2055">
        <v>1.0049999999999999</v>
      </c>
      <c r="J2055">
        <f t="shared" si="439"/>
        <v>14.000034198556818</v>
      </c>
      <c r="K2055">
        <f t="shared" si="436"/>
        <v>5.3367639579047452</v>
      </c>
      <c r="L2055">
        <f t="shared" si="440"/>
        <v>5.3102128934375576</v>
      </c>
      <c r="M2055">
        <v>94.26129426</v>
      </c>
      <c r="N2055">
        <v>56.616705719999999</v>
      </c>
      <c r="O2055">
        <f t="shared" si="441"/>
        <v>56.335030567164182</v>
      </c>
      <c r="P2055">
        <f t="shared" si="442"/>
        <v>2.1609429664122137</v>
      </c>
      <c r="Q2055">
        <v>124</v>
      </c>
      <c r="R2055">
        <v>60</v>
      </c>
      <c r="S2055">
        <v>81.333333330000002</v>
      </c>
      <c r="T2055">
        <v>64</v>
      </c>
      <c r="U2055">
        <v>1436.5606810865506</v>
      </c>
      <c r="V2055">
        <v>1443.7434844919833</v>
      </c>
      <c r="W2055">
        <f t="shared" si="437"/>
        <v>1219.2157490425279</v>
      </c>
      <c r="X2055">
        <f t="shared" si="438"/>
        <v>1225.3118277877404</v>
      </c>
    </row>
    <row r="2056" spans="1:24" x14ac:dyDescent="0.25">
      <c r="A2056">
        <f t="shared" si="443"/>
        <v>1.3080000000000001</v>
      </c>
      <c r="B2056">
        <f t="shared" si="444"/>
        <v>1.7108640000000002</v>
      </c>
      <c r="E2056">
        <v>9.48</v>
      </c>
      <c r="F2056" t="s">
        <v>528</v>
      </c>
      <c r="G2056">
        <v>130.80000000000001</v>
      </c>
      <c r="H2056">
        <v>26.6</v>
      </c>
      <c r="I2056">
        <v>1</v>
      </c>
      <c r="J2056">
        <f t="shared" si="439"/>
        <v>15.547699875618401</v>
      </c>
      <c r="K2056">
        <f t="shared" si="436"/>
        <v>3.2878305684701066</v>
      </c>
      <c r="L2056">
        <f t="shared" si="440"/>
        <v>3.2878305684701066</v>
      </c>
      <c r="M2056">
        <v>55.77268643</v>
      </c>
      <c r="N2056">
        <v>58.950550509999999</v>
      </c>
      <c r="O2056">
        <f t="shared" si="441"/>
        <v>58.950550509999999</v>
      </c>
      <c r="P2056">
        <f t="shared" si="442"/>
        <v>2.216186109398496</v>
      </c>
      <c r="Q2056">
        <v>105</v>
      </c>
      <c r="R2056">
        <v>55</v>
      </c>
      <c r="S2056">
        <v>71.666666669999998</v>
      </c>
      <c r="T2056">
        <v>50</v>
      </c>
      <c r="U2056">
        <v>1215.7081833840195</v>
      </c>
      <c r="V2056">
        <v>1215.7081833840195</v>
      </c>
      <c r="W2056">
        <f t="shared" si="437"/>
        <v>1743.8043762297139</v>
      </c>
      <c r="X2056">
        <f t="shared" si="438"/>
        <v>1743.8043762297139</v>
      </c>
    </row>
    <row r="2057" spans="1:24" x14ac:dyDescent="0.25">
      <c r="A2057">
        <f t="shared" si="443"/>
        <v>1.222</v>
      </c>
      <c r="B2057">
        <f t="shared" si="444"/>
        <v>1.4932839999999998</v>
      </c>
      <c r="E2057">
        <v>9.51</v>
      </c>
      <c r="F2057" t="s">
        <v>528</v>
      </c>
      <c r="G2057">
        <v>122.2</v>
      </c>
      <c r="H2057">
        <v>23.2</v>
      </c>
      <c r="I2057">
        <v>0.90900000000000003</v>
      </c>
      <c r="J2057">
        <f t="shared" si="439"/>
        <v>15.536227536088248</v>
      </c>
      <c r="K2057">
        <f t="shared" si="436"/>
        <v>5.1364682993727344</v>
      </c>
      <c r="L2057">
        <f t="shared" si="440"/>
        <v>5.6506801973297405</v>
      </c>
      <c r="M2057">
        <v>119.24769910000001</v>
      </c>
      <c r="N2057">
        <v>43.073940530000002</v>
      </c>
      <c r="O2057">
        <f t="shared" si="441"/>
        <v>47.386073190319031</v>
      </c>
      <c r="P2057">
        <f t="shared" si="442"/>
        <v>1.8566353676724139</v>
      </c>
      <c r="Q2057">
        <v>125</v>
      </c>
      <c r="R2057">
        <v>76</v>
      </c>
      <c r="S2057">
        <v>92.333333330000002</v>
      </c>
      <c r="T2057">
        <v>49</v>
      </c>
      <c r="U2057">
        <v>2143.6007988563756</v>
      </c>
      <c r="V2057">
        <v>1948.5331261604456</v>
      </c>
      <c r="W2057">
        <f t="shared" si="437"/>
        <v>1438.0827907186851</v>
      </c>
      <c r="X2057">
        <f t="shared" si="438"/>
        <v>1307.2172567632849</v>
      </c>
    </row>
    <row r="2058" spans="1:24" x14ac:dyDescent="0.25">
      <c r="A2058">
        <f t="shared" si="443"/>
        <v>1.357</v>
      </c>
      <c r="B2058">
        <f t="shared" si="444"/>
        <v>1.8414489999999999</v>
      </c>
      <c r="E2058">
        <v>9.51</v>
      </c>
      <c r="F2058" t="s">
        <v>528</v>
      </c>
      <c r="G2058">
        <v>135.69999999999999</v>
      </c>
      <c r="H2058">
        <v>28</v>
      </c>
      <c r="I2058">
        <v>1.0409999999999999</v>
      </c>
      <c r="J2058">
        <f t="shared" si="439"/>
        <v>15.205417038430063</v>
      </c>
      <c r="K2058">
        <f t="shared" si="436"/>
        <v>5.9708449720505552</v>
      </c>
      <c r="L2058">
        <f t="shared" si="440"/>
        <v>5.7356820096547123</v>
      </c>
      <c r="M2058">
        <v>77.624148000000005</v>
      </c>
      <c r="N2058">
        <v>76.919942129999995</v>
      </c>
      <c r="O2058">
        <f t="shared" si="441"/>
        <v>73.890434322766566</v>
      </c>
      <c r="P2058">
        <f t="shared" si="442"/>
        <v>2.7471407903571428</v>
      </c>
      <c r="Q2058">
        <v>97</v>
      </c>
      <c r="R2058">
        <v>52</v>
      </c>
      <c r="S2058">
        <v>67</v>
      </c>
      <c r="T2058">
        <v>45</v>
      </c>
      <c r="U2058">
        <v>871.03549670858297</v>
      </c>
      <c r="V2058">
        <v>906.74795207363479</v>
      </c>
      <c r="W2058">
        <f t="shared" si="437"/>
        <v>897.69538902619104</v>
      </c>
      <c r="X2058">
        <f t="shared" si="438"/>
        <v>934.5008999762648</v>
      </c>
    </row>
    <row r="2059" spans="1:24" x14ac:dyDescent="0.25">
      <c r="A2059">
        <f t="shared" si="443"/>
        <v>1.379</v>
      </c>
      <c r="B2059">
        <f t="shared" si="444"/>
        <v>1.9016409999999999</v>
      </c>
      <c r="E2059">
        <v>9.5299999999999994</v>
      </c>
      <c r="F2059" t="s">
        <v>528</v>
      </c>
      <c r="G2059">
        <v>137.9</v>
      </c>
      <c r="H2059">
        <v>42.2</v>
      </c>
      <c r="I2059">
        <v>1.3109999999999999</v>
      </c>
      <c r="J2059">
        <f t="shared" si="439"/>
        <v>22.191359988557252</v>
      </c>
      <c r="K2059">
        <f t="shared" si="436"/>
        <v>6.3909564744414453</v>
      </c>
      <c r="L2059">
        <f t="shared" si="440"/>
        <v>4.8748714526631929</v>
      </c>
      <c r="M2059">
        <v>88.342749530000006</v>
      </c>
      <c r="N2059">
        <v>72.342739030000004</v>
      </c>
      <c r="O2059">
        <f t="shared" si="441"/>
        <v>55.181341746758207</v>
      </c>
      <c r="P2059">
        <f t="shared" si="442"/>
        <v>1.7142829154028436</v>
      </c>
      <c r="Q2059">
        <v>138</v>
      </c>
      <c r="R2059">
        <v>83</v>
      </c>
      <c r="S2059">
        <v>101.33333330000001</v>
      </c>
      <c r="T2059">
        <v>55</v>
      </c>
      <c r="U2059">
        <v>1400.7395166220872</v>
      </c>
      <c r="V2059">
        <v>1836.3695062915563</v>
      </c>
      <c r="W2059">
        <f t="shared" si="437"/>
        <v>1268.459063431269</v>
      </c>
      <c r="X2059">
        <f t="shared" si="438"/>
        <v>1662.9498321583935</v>
      </c>
    </row>
    <row r="2060" spans="1:24" x14ac:dyDescent="0.25">
      <c r="A2060">
        <f t="shared" si="443"/>
        <v>1.3580000000000001</v>
      </c>
      <c r="B2060">
        <f t="shared" si="444"/>
        <v>1.8441640000000004</v>
      </c>
      <c r="E2060">
        <v>9.5399999999999991</v>
      </c>
      <c r="F2060" t="s">
        <v>528</v>
      </c>
      <c r="G2060">
        <v>135.80000000000001</v>
      </c>
      <c r="H2060">
        <v>42.4</v>
      </c>
      <c r="I2060">
        <v>1.3080000000000001</v>
      </c>
      <c r="J2060">
        <f t="shared" si="439"/>
        <v>22.991447615288006</v>
      </c>
      <c r="K2060">
        <f t="shared" si="436"/>
        <v>4.3758994365274688</v>
      </c>
      <c r="L2060">
        <f t="shared" si="440"/>
        <v>3.3454888658466886</v>
      </c>
      <c r="M2060">
        <v>73.962531720000001</v>
      </c>
      <c r="N2060">
        <v>59.163732430000003</v>
      </c>
      <c r="O2060">
        <f t="shared" si="441"/>
        <v>45.232211337920489</v>
      </c>
      <c r="P2060">
        <f t="shared" si="442"/>
        <v>1.3953710478773587</v>
      </c>
      <c r="Q2060">
        <v>103</v>
      </c>
      <c r="R2060">
        <v>52</v>
      </c>
      <c r="S2060">
        <v>69</v>
      </c>
      <c r="T2060">
        <v>51</v>
      </c>
      <c r="U2060">
        <v>1166.2550208717453</v>
      </c>
      <c r="V2060">
        <v>1525.4615673002429</v>
      </c>
      <c r="W2060">
        <f t="shared" si="437"/>
        <v>1261.4549488779937</v>
      </c>
      <c r="X2060">
        <f t="shared" si="438"/>
        <v>1649.9830731324159</v>
      </c>
    </row>
    <row r="2061" spans="1:24" x14ac:dyDescent="0.25">
      <c r="A2061">
        <f t="shared" si="443"/>
        <v>1.3419999999999999</v>
      </c>
      <c r="B2061">
        <f t="shared" si="444"/>
        <v>1.8009639999999996</v>
      </c>
      <c r="E2061">
        <v>9.56</v>
      </c>
      <c r="F2061" t="s">
        <v>528</v>
      </c>
      <c r="G2061">
        <v>134.19999999999999</v>
      </c>
      <c r="H2061">
        <v>30.7</v>
      </c>
      <c r="I2061">
        <v>1.093</v>
      </c>
      <c r="J2061">
        <f t="shared" si="439"/>
        <v>17.046426247276461</v>
      </c>
      <c r="K2061">
        <f t="shared" si="436"/>
        <v>5.6120685956151561</v>
      </c>
      <c r="L2061">
        <f t="shared" si="440"/>
        <v>5.1345549822645529</v>
      </c>
      <c r="M2061">
        <v>78.81003973</v>
      </c>
      <c r="N2061">
        <v>71.210071900000003</v>
      </c>
      <c r="O2061">
        <f t="shared" si="441"/>
        <v>65.151026440988105</v>
      </c>
      <c r="P2061">
        <f t="shared" si="442"/>
        <v>2.319546315960912</v>
      </c>
      <c r="Q2061">
        <v>120</v>
      </c>
      <c r="R2061">
        <v>65</v>
      </c>
      <c r="S2061">
        <v>83.333333330000002</v>
      </c>
      <c r="T2061">
        <v>55</v>
      </c>
      <c r="U2061">
        <v>1170.246442764791</v>
      </c>
      <c r="V2061">
        <v>1279.0793619419167</v>
      </c>
      <c r="W2061">
        <f t="shared" si="437"/>
        <v>1187.9161048759859</v>
      </c>
      <c r="X2061">
        <f t="shared" si="438"/>
        <v>1298.3923026294526</v>
      </c>
    </row>
    <row r="2062" spans="1:24" x14ac:dyDescent="0.25">
      <c r="A2062">
        <f t="shared" si="443"/>
        <v>1.3119999999999998</v>
      </c>
      <c r="B2062">
        <f t="shared" si="444"/>
        <v>1.7213439999999995</v>
      </c>
      <c r="E2062">
        <v>9.57</v>
      </c>
      <c r="F2062" t="s">
        <v>528</v>
      </c>
      <c r="G2062">
        <v>131.19999999999999</v>
      </c>
      <c r="H2062">
        <v>28</v>
      </c>
      <c r="I2062">
        <v>1.03</v>
      </c>
      <c r="J2062">
        <f t="shared" si="439"/>
        <v>16.266359309934568</v>
      </c>
      <c r="K2062">
        <f t="shared" si="436"/>
        <v>4.8403532764857102</v>
      </c>
      <c r="L2062">
        <f t="shared" si="440"/>
        <v>4.699372113092922</v>
      </c>
      <c r="M2062">
        <v>71.06808968</v>
      </c>
      <c r="N2062">
        <v>68.108672940000005</v>
      </c>
      <c r="O2062">
        <f t="shared" si="441"/>
        <v>66.124925184466022</v>
      </c>
      <c r="P2062">
        <f t="shared" si="442"/>
        <v>2.4324526050000004</v>
      </c>
      <c r="Q2062">
        <v>104</v>
      </c>
      <c r="R2062">
        <v>57</v>
      </c>
      <c r="S2062">
        <v>72.666666669999998</v>
      </c>
      <c r="T2062">
        <v>47</v>
      </c>
      <c r="U2062">
        <v>1066.9223688151335</v>
      </c>
      <c r="V2062">
        <v>1098.9300398795876</v>
      </c>
      <c r="W2062">
        <f t="shared" si="437"/>
        <v>1201.014265186179</v>
      </c>
      <c r="X2062">
        <f t="shared" si="438"/>
        <v>1237.0446931417644</v>
      </c>
    </row>
    <row r="2063" spans="1:24" x14ac:dyDescent="0.25">
      <c r="A2063">
        <f t="shared" si="443"/>
        <v>1.395</v>
      </c>
      <c r="B2063">
        <f t="shared" si="444"/>
        <v>1.9460250000000001</v>
      </c>
      <c r="E2063">
        <v>9.57</v>
      </c>
      <c r="F2063" t="s">
        <v>528</v>
      </c>
      <c r="G2063">
        <v>139.5</v>
      </c>
      <c r="H2063">
        <v>31.1</v>
      </c>
      <c r="I2063">
        <v>1.1140000000000001</v>
      </c>
      <c r="J2063">
        <f t="shared" si="439"/>
        <v>15.981295204326768</v>
      </c>
      <c r="K2063">
        <f t="shared" si="436"/>
        <v>4.3477050501223093</v>
      </c>
      <c r="L2063">
        <f t="shared" si="440"/>
        <v>3.9027872981349274</v>
      </c>
      <c r="M2063">
        <v>67.028229730000007</v>
      </c>
      <c r="N2063">
        <v>64.86379049</v>
      </c>
      <c r="O2063">
        <f t="shared" si="441"/>
        <v>58.226023779174142</v>
      </c>
      <c r="P2063">
        <f t="shared" si="442"/>
        <v>2.0856524273311896</v>
      </c>
      <c r="Q2063">
        <v>99</v>
      </c>
      <c r="R2063">
        <v>54</v>
      </c>
      <c r="S2063">
        <v>69</v>
      </c>
      <c r="T2063">
        <v>45</v>
      </c>
      <c r="U2063">
        <v>1063.7676194800499</v>
      </c>
      <c r="V2063">
        <v>1185.0371281007758</v>
      </c>
      <c r="W2063">
        <f t="shared" si="437"/>
        <v>1269.6353447078272</v>
      </c>
      <c r="X2063">
        <f t="shared" si="438"/>
        <v>1414.3737740045196</v>
      </c>
    </row>
    <row r="2064" spans="1:24" x14ac:dyDescent="0.25">
      <c r="A2064">
        <f t="shared" si="443"/>
        <v>1.242</v>
      </c>
      <c r="B2064">
        <f t="shared" si="444"/>
        <v>1.542564</v>
      </c>
      <c r="E2064">
        <v>9.61</v>
      </c>
      <c r="F2064" t="s">
        <v>528</v>
      </c>
      <c r="G2064">
        <v>124.2</v>
      </c>
      <c r="H2064">
        <v>26.2</v>
      </c>
      <c r="I2064">
        <v>0.97699999999999998</v>
      </c>
      <c r="J2064">
        <f t="shared" si="439"/>
        <v>16.984708576110943</v>
      </c>
      <c r="K2064">
        <f t="shared" si="436"/>
        <v>4.3748456959816791</v>
      </c>
      <c r="L2064">
        <f t="shared" si="440"/>
        <v>4.4778359221920976</v>
      </c>
      <c r="M2064">
        <v>91.14631163</v>
      </c>
      <c r="N2064">
        <v>47.998055190000002</v>
      </c>
      <c r="O2064">
        <f t="shared" si="441"/>
        <v>49.127999170931425</v>
      </c>
      <c r="P2064">
        <f t="shared" si="442"/>
        <v>1.8319868393129772</v>
      </c>
      <c r="Q2064">
        <v>109</v>
      </c>
      <c r="R2064">
        <v>51</v>
      </c>
      <c r="S2064">
        <v>70.333333330000002</v>
      </c>
      <c r="T2064">
        <v>58</v>
      </c>
      <c r="U2064">
        <v>1465.3371485904158</v>
      </c>
      <c r="V2064">
        <v>1431.6343941728362</v>
      </c>
      <c r="W2064">
        <f t="shared" si="437"/>
        <v>1286.1405995571743</v>
      </c>
      <c r="X2064">
        <f t="shared" si="438"/>
        <v>1256.5593657673592</v>
      </c>
    </row>
    <row r="2065" spans="1:24" x14ac:dyDescent="0.25">
      <c r="A2065">
        <f t="shared" si="443"/>
        <v>1.2409999999999999</v>
      </c>
      <c r="B2065">
        <f t="shared" si="444"/>
        <v>1.5400809999999998</v>
      </c>
      <c r="E2065">
        <v>9.6199999999999992</v>
      </c>
      <c r="F2065" t="s">
        <v>528</v>
      </c>
      <c r="G2065">
        <v>124.1</v>
      </c>
      <c r="H2065">
        <v>23.5</v>
      </c>
      <c r="I2065">
        <v>0.92200000000000004</v>
      </c>
      <c r="J2065">
        <f t="shared" si="439"/>
        <v>15.258937679251938</v>
      </c>
      <c r="K2065">
        <f t="shared" si="436"/>
        <v>3.855309636132584</v>
      </c>
      <c r="L2065">
        <f t="shared" si="440"/>
        <v>4.1814638135928242</v>
      </c>
      <c r="M2065">
        <v>72.883956330000004</v>
      </c>
      <c r="N2065">
        <v>52.896547200000001</v>
      </c>
      <c r="O2065">
        <f t="shared" si="441"/>
        <v>57.3715262472885</v>
      </c>
      <c r="P2065">
        <f t="shared" si="442"/>
        <v>2.2509169021276594</v>
      </c>
      <c r="Q2065">
        <v>96</v>
      </c>
      <c r="R2065">
        <v>51</v>
      </c>
      <c r="S2065">
        <v>66</v>
      </c>
      <c r="T2065">
        <v>45</v>
      </c>
      <c r="U2065">
        <v>1247.7184900265097</v>
      </c>
      <c r="V2065">
        <v>1150.396447804442</v>
      </c>
      <c r="W2065">
        <f t="shared" si="437"/>
        <v>1369.5398031107509</v>
      </c>
      <c r="X2065">
        <f t="shared" si="438"/>
        <v>1262.7156984681124</v>
      </c>
    </row>
    <row r="2066" spans="1:24" x14ac:dyDescent="0.25">
      <c r="A2066">
        <f t="shared" si="443"/>
        <v>1.389</v>
      </c>
      <c r="B2066">
        <f t="shared" si="444"/>
        <v>1.9293210000000001</v>
      </c>
      <c r="E2066">
        <v>9.66</v>
      </c>
      <c r="F2066" t="s">
        <v>528</v>
      </c>
      <c r="G2066">
        <v>138.9</v>
      </c>
      <c r="H2066">
        <v>37.6</v>
      </c>
      <c r="I2066">
        <v>1.2330000000000001</v>
      </c>
      <c r="J2066">
        <f t="shared" si="439"/>
        <v>19.488721679803412</v>
      </c>
      <c r="K2066">
        <f t="shared" si="436"/>
        <v>6.2244063511917336</v>
      </c>
      <c r="L2066">
        <f t="shared" si="440"/>
        <v>5.0481803334888342</v>
      </c>
      <c r="M2066">
        <v>84.138820600000003</v>
      </c>
      <c r="N2066">
        <v>73.977817930000001</v>
      </c>
      <c r="O2066">
        <f t="shared" si="441"/>
        <v>59.998230275750196</v>
      </c>
      <c r="P2066">
        <f t="shared" si="442"/>
        <v>1.967495157712766</v>
      </c>
      <c r="Q2066">
        <v>106</v>
      </c>
      <c r="R2066">
        <v>63</v>
      </c>
      <c r="S2066">
        <v>76.333333330000002</v>
      </c>
      <c r="T2066">
        <v>43</v>
      </c>
      <c r="U2066">
        <v>1031.8408337243586</v>
      </c>
      <c r="V2066">
        <v>1272.2597479821343</v>
      </c>
      <c r="W2066">
        <f t="shared" si="437"/>
        <v>981.0841904996787</v>
      </c>
      <c r="X2066">
        <f t="shared" si="438"/>
        <v>1209.676806886104</v>
      </c>
    </row>
    <row r="2067" spans="1:24" x14ac:dyDescent="0.25">
      <c r="A2067">
        <f t="shared" si="443"/>
        <v>1.3530000000000002</v>
      </c>
      <c r="B2067">
        <f t="shared" si="444"/>
        <v>1.8306090000000006</v>
      </c>
      <c r="E2067">
        <v>9.69</v>
      </c>
      <c r="F2067" t="s">
        <v>528</v>
      </c>
      <c r="G2067">
        <v>135.30000000000001</v>
      </c>
      <c r="H2067">
        <v>31.9</v>
      </c>
      <c r="I2067">
        <v>1.119</v>
      </c>
      <c r="J2067">
        <f t="shared" si="439"/>
        <v>17.425894879791365</v>
      </c>
      <c r="K2067">
        <f t="shared" si="436"/>
        <v>5.9614443088873044</v>
      </c>
      <c r="L2067">
        <f t="shared" si="440"/>
        <v>5.3274748068697981</v>
      </c>
      <c r="M2067">
        <v>92.78846154</v>
      </c>
      <c r="N2067">
        <v>64.247689960000002</v>
      </c>
      <c r="O2067">
        <f t="shared" si="441"/>
        <v>57.41527252904379</v>
      </c>
      <c r="P2067">
        <f t="shared" si="442"/>
        <v>2.0140341680250784</v>
      </c>
      <c r="Q2067">
        <v>131</v>
      </c>
      <c r="R2067">
        <v>71</v>
      </c>
      <c r="S2067">
        <v>91</v>
      </c>
      <c r="T2067">
        <v>60</v>
      </c>
      <c r="U2067">
        <v>1416.3933373582106</v>
      </c>
      <c r="V2067">
        <v>1584.9441445038376</v>
      </c>
      <c r="W2067">
        <f t="shared" si="437"/>
        <v>1221.1805768523236</v>
      </c>
      <c r="X2067">
        <f t="shared" si="438"/>
        <v>1366.50106549775</v>
      </c>
    </row>
    <row r="2068" spans="1:24" x14ac:dyDescent="0.25">
      <c r="A2068">
        <f t="shared" si="443"/>
        <v>1.2409999999999999</v>
      </c>
      <c r="B2068">
        <f t="shared" si="444"/>
        <v>1.5400809999999998</v>
      </c>
      <c r="E2068">
        <v>9.7100000000000009</v>
      </c>
      <c r="F2068" t="s">
        <v>528</v>
      </c>
      <c r="G2068">
        <v>124.1</v>
      </c>
      <c r="H2068">
        <v>28.8</v>
      </c>
      <c r="I2068">
        <v>1.0289999999999999</v>
      </c>
      <c r="J2068">
        <f t="shared" si="439"/>
        <v>18.700315113295993</v>
      </c>
      <c r="K2068">
        <f t="shared" si="436"/>
        <v>3.930931225896698</v>
      </c>
      <c r="L2068">
        <f t="shared" si="440"/>
        <v>3.8201469639423697</v>
      </c>
      <c r="M2068">
        <v>92.818292819999996</v>
      </c>
      <c r="N2068">
        <v>42.350824459999998</v>
      </c>
      <c r="O2068">
        <f t="shared" si="441"/>
        <v>41.157263809523812</v>
      </c>
      <c r="P2068">
        <f t="shared" si="442"/>
        <v>1.4705147381944443</v>
      </c>
      <c r="Q2068">
        <v>112</v>
      </c>
      <c r="R2068">
        <v>55</v>
      </c>
      <c r="S2068">
        <v>74</v>
      </c>
      <c r="T2068">
        <v>57</v>
      </c>
      <c r="U2068">
        <v>1747.309549307414</v>
      </c>
      <c r="V2068">
        <v>1797.9815262373288</v>
      </c>
      <c r="W2068">
        <f t="shared" si="437"/>
        <v>1506.0044706453923</v>
      </c>
      <c r="X2068">
        <f t="shared" si="438"/>
        <v>1549.6786002941085</v>
      </c>
    </row>
    <row r="2069" spans="1:24" x14ac:dyDescent="0.25">
      <c r="A2069">
        <f t="shared" si="443"/>
        <v>1.35</v>
      </c>
      <c r="B2069">
        <f t="shared" si="444"/>
        <v>1.8225000000000002</v>
      </c>
      <c r="E2069">
        <v>9.7200000000000006</v>
      </c>
      <c r="F2069" t="s">
        <v>528</v>
      </c>
      <c r="G2069">
        <v>135</v>
      </c>
      <c r="H2069">
        <v>28.8</v>
      </c>
      <c r="I2069">
        <v>1.0549999999999999</v>
      </c>
      <c r="J2069">
        <f t="shared" si="439"/>
        <v>15.802469135802468</v>
      </c>
      <c r="K2069">
        <f t="shared" si="436"/>
        <v>4.2860549214737267</v>
      </c>
      <c r="L2069">
        <f t="shared" si="440"/>
        <v>4.0626112999750967</v>
      </c>
      <c r="M2069">
        <v>90.795697529999998</v>
      </c>
      <c r="N2069">
        <v>47.205484820000002</v>
      </c>
      <c r="O2069">
        <f t="shared" si="441"/>
        <v>44.74453537440759</v>
      </c>
      <c r="P2069">
        <f t="shared" si="442"/>
        <v>1.6390793340277778</v>
      </c>
      <c r="Q2069">
        <v>107</v>
      </c>
      <c r="R2069">
        <v>57</v>
      </c>
      <c r="S2069">
        <v>73.666666669999998</v>
      </c>
      <c r="T2069">
        <v>50</v>
      </c>
      <c r="U2069">
        <v>1560.5531211235209</v>
      </c>
      <c r="V2069">
        <v>1646.3835427853144</v>
      </c>
      <c r="W2069">
        <f t="shared" si="437"/>
        <v>1375.0018237222268</v>
      </c>
      <c r="X2069">
        <f t="shared" si="438"/>
        <v>1450.6269240269492</v>
      </c>
    </row>
    <row r="2070" spans="1:24" x14ac:dyDescent="0.25">
      <c r="A2070">
        <f t="shared" si="443"/>
        <v>1.3630000000000002</v>
      </c>
      <c r="B2070">
        <f t="shared" si="444"/>
        <v>1.8577690000000007</v>
      </c>
      <c r="E2070">
        <v>9.7200000000000006</v>
      </c>
      <c r="F2070" t="s">
        <v>528</v>
      </c>
      <c r="G2070">
        <v>136.30000000000001</v>
      </c>
      <c r="H2070">
        <v>27.6</v>
      </c>
      <c r="I2070">
        <v>1.034</v>
      </c>
      <c r="J2070">
        <f t="shared" si="439"/>
        <v>14.856529525468448</v>
      </c>
      <c r="K2070">
        <f t="shared" si="436"/>
        <v>5.7061289429881317</v>
      </c>
      <c r="L2070">
        <f t="shared" si="440"/>
        <v>5.5184999448627963</v>
      </c>
      <c r="M2070">
        <v>73.526634610000002</v>
      </c>
      <c r="N2070">
        <v>77.606284759999994</v>
      </c>
      <c r="O2070">
        <f t="shared" si="441"/>
        <v>75.054434003868465</v>
      </c>
      <c r="P2070">
        <f t="shared" si="442"/>
        <v>2.8118219115942025</v>
      </c>
      <c r="Q2070">
        <v>115</v>
      </c>
      <c r="R2070">
        <v>64</v>
      </c>
      <c r="S2070">
        <v>81</v>
      </c>
      <c r="T2070">
        <v>51</v>
      </c>
      <c r="U2070">
        <v>1043.7299021657225</v>
      </c>
      <c r="V2070">
        <v>1079.2167188393571</v>
      </c>
      <c r="W2070">
        <f t="shared" si="437"/>
        <v>1135.6210251720345</v>
      </c>
      <c r="X2070">
        <f t="shared" si="438"/>
        <v>1174.2321400278836</v>
      </c>
    </row>
    <row r="2071" spans="1:24" x14ac:dyDescent="0.25">
      <c r="A2071">
        <f t="shared" si="443"/>
        <v>1.3959999999999999</v>
      </c>
      <c r="B2071">
        <f t="shared" si="444"/>
        <v>1.9488159999999997</v>
      </c>
      <c r="E2071">
        <v>9.7200000000000006</v>
      </c>
      <c r="F2071" t="s">
        <v>528</v>
      </c>
      <c r="G2071">
        <v>139.6</v>
      </c>
      <c r="H2071">
        <v>37</v>
      </c>
      <c r="I2071">
        <v>1.224</v>
      </c>
      <c r="J2071">
        <f t="shared" si="439"/>
        <v>18.985886815379189</v>
      </c>
      <c r="K2071">
        <f t="shared" si="436"/>
        <v>7.5224582225878907</v>
      </c>
      <c r="L2071">
        <f t="shared" si="440"/>
        <v>6.1457992014606955</v>
      </c>
      <c r="M2071">
        <v>95.286885249999997</v>
      </c>
      <c r="N2071">
        <v>78.945368009999996</v>
      </c>
      <c r="O2071">
        <f t="shared" si="441"/>
        <v>64.497849681372543</v>
      </c>
      <c r="P2071">
        <f t="shared" si="442"/>
        <v>2.1336585948648645</v>
      </c>
      <c r="Q2071">
        <v>139</v>
      </c>
      <c r="R2071">
        <v>79</v>
      </c>
      <c r="S2071">
        <v>99</v>
      </c>
      <c r="T2071">
        <v>60</v>
      </c>
      <c r="U2071">
        <v>1254.0317753343006</v>
      </c>
      <c r="V2071">
        <v>1534.934893009184</v>
      </c>
      <c r="W2071">
        <f t="shared" si="437"/>
        <v>1052.8473227300087</v>
      </c>
      <c r="X2071">
        <f t="shared" si="438"/>
        <v>1288.6851230215307</v>
      </c>
    </row>
    <row r="2072" spans="1:24" x14ac:dyDescent="0.25">
      <c r="A2072">
        <f t="shared" si="443"/>
        <v>1.27</v>
      </c>
      <c r="B2072">
        <f t="shared" si="444"/>
        <v>1.6129</v>
      </c>
      <c r="E2072">
        <v>9.73</v>
      </c>
      <c r="F2072" t="s">
        <v>528</v>
      </c>
      <c r="G2072">
        <v>127</v>
      </c>
      <c r="H2072">
        <v>23</v>
      </c>
      <c r="I2072">
        <v>0.91500000000000004</v>
      </c>
      <c r="J2072">
        <f t="shared" si="439"/>
        <v>14.260028520057039</v>
      </c>
      <c r="K2072">
        <f t="shared" si="436"/>
        <v>3.6494763140620452</v>
      </c>
      <c r="L2072">
        <f t="shared" si="440"/>
        <v>3.9884987038929456</v>
      </c>
      <c r="M2072">
        <v>73.896738150000004</v>
      </c>
      <c r="N2072">
        <v>49.38616244</v>
      </c>
      <c r="O2072">
        <f t="shared" si="441"/>
        <v>53.973948021857922</v>
      </c>
      <c r="P2072">
        <f t="shared" si="442"/>
        <v>2.1472244539130436</v>
      </c>
      <c r="Q2072">
        <v>98</v>
      </c>
      <c r="R2072">
        <v>55</v>
      </c>
      <c r="S2072">
        <v>69.333333330000002</v>
      </c>
      <c r="T2072">
        <v>43</v>
      </c>
      <c r="U2072">
        <v>1403.9020224386563</v>
      </c>
      <c r="V2072">
        <v>1284.5703505313707</v>
      </c>
      <c r="W2072">
        <f t="shared" si="437"/>
        <v>1519.8527649097932</v>
      </c>
      <c r="X2072">
        <f t="shared" si="438"/>
        <v>1390.6652798924608</v>
      </c>
    </row>
    <row r="2073" spans="1:24" x14ac:dyDescent="0.25">
      <c r="A2073">
        <f t="shared" si="443"/>
        <v>1.415</v>
      </c>
      <c r="B2073">
        <f t="shared" si="444"/>
        <v>2.0022250000000001</v>
      </c>
      <c r="E2073">
        <v>9.73</v>
      </c>
      <c r="F2073" t="s">
        <v>528</v>
      </c>
      <c r="G2073">
        <v>141.5</v>
      </c>
      <c r="H2073">
        <v>36.799999999999997</v>
      </c>
      <c r="I2073">
        <v>1.2250000000000001</v>
      </c>
      <c r="J2073">
        <f t="shared" si="439"/>
        <v>18.379552747568326</v>
      </c>
      <c r="K2073">
        <f t="shared" ref="K2073:K2085" si="445">(M2073*N2073)/1000</f>
        <v>5.5757093187443694</v>
      </c>
      <c r="L2073">
        <f t="shared" si="440"/>
        <v>4.5515994438729539</v>
      </c>
      <c r="M2073">
        <v>79.687075719999996</v>
      </c>
      <c r="N2073">
        <v>69.970058109999997</v>
      </c>
      <c r="O2073">
        <f t="shared" si="441"/>
        <v>57.118414783673465</v>
      </c>
      <c r="P2073">
        <f t="shared" si="442"/>
        <v>1.901360274728261</v>
      </c>
      <c r="Q2073">
        <v>126</v>
      </c>
      <c r="R2073">
        <v>70</v>
      </c>
      <c r="S2073">
        <v>88.666666669999998</v>
      </c>
      <c r="T2073">
        <v>56</v>
      </c>
      <c r="U2073">
        <v>1267.2087041946863</v>
      </c>
      <c r="V2073">
        <v>1552.3306626384908</v>
      </c>
      <c r="W2073">
        <f t="shared" si="437"/>
        <v>1272.1849235851832</v>
      </c>
      <c r="X2073">
        <f t="shared" si="438"/>
        <v>1558.4265313918495</v>
      </c>
    </row>
    <row r="2074" spans="1:24" x14ac:dyDescent="0.25">
      <c r="A2074">
        <f t="shared" si="443"/>
        <v>1.4080000000000001</v>
      </c>
      <c r="B2074">
        <f t="shared" si="444"/>
        <v>1.9824640000000004</v>
      </c>
      <c r="E2074">
        <v>9.74</v>
      </c>
      <c r="F2074" t="s">
        <v>528</v>
      </c>
      <c r="G2074">
        <v>140.80000000000001</v>
      </c>
      <c r="H2074">
        <v>40.4</v>
      </c>
      <c r="I2074">
        <v>1.288</v>
      </c>
      <c r="J2074">
        <f t="shared" si="439"/>
        <v>20.378680268595037</v>
      </c>
      <c r="K2074">
        <f t="shared" si="445"/>
        <v>6.1860279347949287</v>
      </c>
      <c r="L2074">
        <f t="shared" si="440"/>
        <v>4.8028167195612799</v>
      </c>
      <c r="M2074">
        <v>83.790312049999997</v>
      </c>
      <c r="N2074">
        <v>73.827484150000004</v>
      </c>
      <c r="O2074">
        <f t="shared" si="441"/>
        <v>57.31947527173913</v>
      </c>
      <c r="P2074">
        <f t="shared" si="442"/>
        <v>1.8274129740099012</v>
      </c>
      <c r="Q2074">
        <v>122</v>
      </c>
      <c r="R2074">
        <v>66</v>
      </c>
      <c r="S2074">
        <v>84.666666669999998</v>
      </c>
      <c r="T2074">
        <v>56</v>
      </c>
      <c r="U2074">
        <v>1146.8177149038065</v>
      </c>
      <c r="V2074">
        <v>1477.1012167961028</v>
      </c>
      <c r="W2074">
        <f t="shared" si="437"/>
        <v>1094.9406315321692</v>
      </c>
      <c r="X2074">
        <f t="shared" si="438"/>
        <v>1410.2835334134338</v>
      </c>
    </row>
    <row r="2075" spans="1:24" x14ac:dyDescent="0.25">
      <c r="A2075">
        <f t="shared" si="443"/>
        <v>1.43</v>
      </c>
      <c r="B2075">
        <f t="shared" si="444"/>
        <v>2.0448999999999997</v>
      </c>
      <c r="E2075">
        <v>9.7899999999999991</v>
      </c>
      <c r="F2075" t="s">
        <v>528</v>
      </c>
      <c r="G2075">
        <v>143</v>
      </c>
      <c r="H2075">
        <v>30.8</v>
      </c>
      <c r="I2075">
        <v>1.1140000000000001</v>
      </c>
      <c r="J2075">
        <f t="shared" si="439"/>
        <v>15.061861215707372</v>
      </c>
      <c r="K2075">
        <f t="shared" si="445"/>
        <v>4.8819854211261999</v>
      </c>
      <c r="L2075">
        <f t="shared" si="440"/>
        <v>4.3823926581025132</v>
      </c>
      <c r="M2075">
        <v>71.148459380000006</v>
      </c>
      <c r="N2075">
        <v>68.616881710000001</v>
      </c>
      <c r="O2075">
        <f t="shared" si="441"/>
        <v>61.595046418312386</v>
      </c>
      <c r="P2075">
        <f t="shared" si="442"/>
        <v>2.2278208347402599</v>
      </c>
      <c r="Q2075">
        <v>102</v>
      </c>
      <c r="R2075">
        <v>54</v>
      </c>
      <c r="S2075">
        <v>70</v>
      </c>
      <c r="T2075">
        <v>48</v>
      </c>
      <c r="U2075">
        <v>1020.1571137529327</v>
      </c>
      <c r="V2075">
        <v>1136.4550247207671</v>
      </c>
      <c r="W2075">
        <f t="shared" si="437"/>
        <v>1147.0742980441275</v>
      </c>
      <c r="X2075">
        <f t="shared" si="438"/>
        <v>1277.8407680211583</v>
      </c>
    </row>
    <row r="2076" spans="1:24" x14ac:dyDescent="0.25">
      <c r="A2076">
        <f t="shared" si="443"/>
        <v>1.3859999999999999</v>
      </c>
      <c r="B2076">
        <f t="shared" si="444"/>
        <v>1.9209959999999997</v>
      </c>
      <c r="E2076">
        <v>9.8000000000000007</v>
      </c>
      <c r="F2076" t="s">
        <v>528</v>
      </c>
      <c r="G2076">
        <v>138.6</v>
      </c>
      <c r="H2076">
        <v>33.799999999999997</v>
      </c>
      <c r="I2076">
        <v>1.1619999999999999</v>
      </c>
      <c r="J2076">
        <f t="shared" si="439"/>
        <v>17.595039240060885</v>
      </c>
      <c r="K2076">
        <f t="shared" si="445"/>
        <v>7.3017904655133234</v>
      </c>
      <c r="L2076">
        <f t="shared" si="440"/>
        <v>6.2838127930407266</v>
      </c>
      <c r="M2076">
        <v>85.311871229999994</v>
      </c>
      <c r="N2076">
        <v>85.589383519999998</v>
      </c>
      <c r="O2076">
        <f t="shared" si="441"/>
        <v>73.656956557659214</v>
      </c>
      <c r="P2076">
        <f t="shared" si="442"/>
        <v>2.5322302816568047</v>
      </c>
      <c r="Q2076">
        <v>120</v>
      </c>
      <c r="R2076">
        <v>72</v>
      </c>
      <c r="S2076">
        <v>88</v>
      </c>
      <c r="T2076">
        <v>48</v>
      </c>
      <c r="U2076">
        <v>1028.1649006086918</v>
      </c>
      <c r="V2076">
        <v>1194.7276145072999</v>
      </c>
      <c r="W2076">
        <f t="shared" si="437"/>
        <v>964.14708601270172</v>
      </c>
      <c r="X2076">
        <f t="shared" si="438"/>
        <v>1120.3389139467592</v>
      </c>
    </row>
    <row r="2077" spans="1:24" x14ac:dyDescent="0.25">
      <c r="A2077">
        <f t="shared" si="443"/>
        <v>1.3540000000000001</v>
      </c>
      <c r="B2077">
        <f t="shared" si="444"/>
        <v>1.8333160000000002</v>
      </c>
      <c r="E2077">
        <v>9.85</v>
      </c>
      <c r="F2077" t="s">
        <v>528</v>
      </c>
      <c r="G2077">
        <v>135.4</v>
      </c>
      <c r="H2077">
        <v>27.6</v>
      </c>
      <c r="I2077">
        <v>1.032</v>
      </c>
      <c r="J2077">
        <f t="shared" si="439"/>
        <v>15.054687789775466</v>
      </c>
      <c r="K2077">
        <f t="shared" si="445"/>
        <v>6.1281369039465066</v>
      </c>
      <c r="L2077">
        <f t="shared" si="440"/>
        <v>5.9381171549869247</v>
      </c>
      <c r="M2077">
        <v>82.202065079999997</v>
      </c>
      <c r="N2077">
        <v>74.54967096</v>
      </c>
      <c r="O2077">
        <f t="shared" si="441"/>
        <v>72.238053255813952</v>
      </c>
      <c r="P2077">
        <f t="shared" si="442"/>
        <v>2.7010750347826087</v>
      </c>
      <c r="Q2077">
        <v>114</v>
      </c>
      <c r="R2077">
        <v>54</v>
      </c>
      <c r="S2077">
        <v>74.666666669999998</v>
      </c>
      <c r="T2077">
        <v>60</v>
      </c>
      <c r="U2077">
        <v>1001.5693658804043</v>
      </c>
      <c r="V2077">
        <v>1033.6195855885774</v>
      </c>
      <c r="W2077">
        <f t="shared" si="437"/>
        <v>974.73888511746304</v>
      </c>
      <c r="X2077">
        <f t="shared" si="438"/>
        <v>1005.9305294412219</v>
      </c>
    </row>
    <row r="2078" spans="1:24" x14ac:dyDescent="0.25">
      <c r="A2078">
        <f t="shared" si="443"/>
        <v>1.2590000000000001</v>
      </c>
      <c r="B2078">
        <f t="shared" si="444"/>
        <v>1.5850810000000004</v>
      </c>
      <c r="E2078">
        <v>9.86</v>
      </c>
      <c r="F2078" t="s">
        <v>528</v>
      </c>
      <c r="G2078">
        <v>125.9</v>
      </c>
      <c r="H2078">
        <v>24.4</v>
      </c>
      <c r="I2078">
        <v>0.94299999999999995</v>
      </c>
      <c r="J2078">
        <f t="shared" si="439"/>
        <v>15.393535093790154</v>
      </c>
      <c r="K2078">
        <f t="shared" si="445"/>
        <v>3.9718265186195465</v>
      </c>
      <c r="L2078">
        <f t="shared" si="440"/>
        <v>4.2119051098828706</v>
      </c>
      <c r="M2078">
        <v>66.668849309999999</v>
      </c>
      <c r="N2078">
        <v>59.5754473</v>
      </c>
      <c r="O2078">
        <f t="shared" si="441"/>
        <v>63.17650827147402</v>
      </c>
      <c r="P2078">
        <f t="shared" si="442"/>
        <v>2.4416166926229508</v>
      </c>
      <c r="Q2078">
        <v>113</v>
      </c>
      <c r="R2078">
        <v>56</v>
      </c>
      <c r="S2078">
        <v>80.333333330000002</v>
      </c>
      <c r="T2078">
        <v>57</v>
      </c>
      <c r="U2078">
        <v>1348.4302169897433</v>
      </c>
      <c r="V2078">
        <v>1271.5696946213279</v>
      </c>
      <c r="W2078">
        <f t="shared" si="437"/>
        <v>1618.0632855620445</v>
      </c>
      <c r="X2078">
        <f t="shared" si="438"/>
        <v>1525.8336782850079</v>
      </c>
    </row>
    <row r="2079" spans="1:24" x14ac:dyDescent="0.25">
      <c r="A2079">
        <f t="shared" si="443"/>
        <v>1.3640000000000001</v>
      </c>
      <c r="B2079">
        <f t="shared" si="444"/>
        <v>1.8604960000000004</v>
      </c>
      <c r="E2079">
        <v>9.8699999999999992</v>
      </c>
      <c r="F2079" t="s">
        <v>528</v>
      </c>
      <c r="G2079">
        <v>136.4</v>
      </c>
      <c r="H2079">
        <v>26.2</v>
      </c>
      <c r="I2079">
        <v>1.0049999999999999</v>
      </c>
      <c r="J2079">
        <f t="shared" si="439"/>
        <v>14.082266234380507</v>
      </c>
      <c r="K2079">
        <f t="shared" si="445"/>
        <v>4.6800164310526391</v>
      </c>
      <c r="L2079">
        <f t="shared" si="440"/>
        <v>4.6567327672165568</v>
      </c>
      <c r="M2079">
        <v>72.665802470000003</v>
      </c>
      <c r="N2079">
        <v>64.404661779999998</v>
      </c>
      <c r="O2079">
        <f t="shared" si="441"/>
        <v>64.084240577114429</v>
      </c>
      <c r="P2079">
        <f t="shared" si="442"/>
        <v>2.4581931977099236</v>
      </c>
      <c r="Q2079">
        <v>102</v>
      </c>
      <c r="R2079">
        <v>58</v>
      </c>
      <c r="S2079">
        <v>72.666666669999998</v>
      </c>
      <c r="T2079">
        <v>44</v>
      </c>
      <c r="U2079">
        <v>1128.2827152826637</v>
      </c>
      <c r="V2079">
        <v>1133.924128859077</v>
      </c>
      <c r="W2079">
        <f t="shared" si="437"/>
        <v>1242.1608811087983</v>
      </c>
      <c r="X2079">
        <f t="shared" si="438"/>
        <v>1248.3716855143423</v>
      </c>
    </row>
    <row r="2080" spans="1:24" x14ac:dyDescent="0.25">
      <c r="A2080">
        <f t="shared" si="443"/>
        <v>1.4240000000000002</v>
      </c>
      <c r="B2080">
        <f t="shared" si="444"/>
        <v>2.0277760000000002</v>
      </c>
      <c r="E2080">
        <v>9.8699999999999992</v>
      </c>
      <c r="F2080" t="s">
        <v>528</v>
      </c>
      <c r="G2080">
        <v>142.4</v>
      </c>
      <c r="H2080">
        <v>30.7</v>
      </c>
      <c r="I2080">
        <v>1.113</v>
      </c>
      <c r="J2080">
        <f t="shared" si="439"/>
        <v>15.139739300593357</v>
      </c>
      <c r="K2080">
        <f t="shared" si="445"/>
        <v>4.329434307638298</v>
      </c>
      <c r="L2080">
        <f t="shared" si="440"/>
        <v>3.8898780841314449</v>
      </c>
      <c r="M2080">
        <v>77.103959869999997</v>
      </c>
      <c r="N2080">
        <v>56.150609060000001</v>
      </c>
      <c r="O2080">
        <f t="shared" si="441"/>
        <v>50.449783522012581</v>
      </c>
      <c r="P2080">
        <f t="shared" si="442"/>
        <v>1.8290100671009772</v>
      </c>
      <c r="Q2080">
        <v>115</v>
      </c>
      <c r="R2080">
        <v>62</v>
      </c>
      <c r="S2080">
        <v>79.666666669999998</v>
      </c>
      <c r="T2080">
        <v>53</v>
      </c>
      <c r="U2080">
        <v>1418.8032508226545</v>
      </c>
      <c r="V2080">
        <v>1579.1280181656143</v>
      </c>
      <c r="W2080">
        <f t="shared" si="437"/>
        <v>1472.0937842516073</v>
      </c>
      <c r="X2080">
        <f t="shared" si="438"/>
        <v>1638.4403818720389</v>
      </c>
    </row>
    <row r="2081" spans="1:24" x14ac:dyDescent="0.25">
      <c r="A2081">
        <f t="shared" si="443"/>
        <v>1.3580000000000001</v>
      </c>
      <c r="B2081">
        <f t="shared" si="444"/>
        <v>1.8441640000000004</v>
      </c>
      <c r="E2081">
        <v>9.8800000000000008</v>
      </c>
      <c r="F2081" t="s">
        <v>528</v>
      </c>
      <c r="G2081">
        <v>135.80000000000001</v>
      </c>
      <c r="H2081">
        <v>27.1</v>
      </c>
      <c r="I2081">
        <v>1.024</v>
      </c>
      <c r="J2081">
        <f t="shared" si="439"/>
        <v>14.695005433356251</v>
      </c>
      <c r="K2081">
        <f t="shared" si="445"/>
        <v>3.5484969826807369</v>
      </c>
      <c r="L2081">
        <f t="shared" si="440"/>
        <v>3.4653290846491571</v>
      </c>
      <c r="M2081">
        <v>76.32360319</v>
      </c>
      <c r="N2081">
        <v>46.492786430000002</v>
      </c>
      <c r="O2081">
        <f t="shared" si="441"/>
        <v>45.403111748046875</v>
      </c>
      <c r="P2081">
        <f t="shared" si="442"/>
        <v>1.7156009752767527</v>
      </c>
      <c r="Q2081">
        <v>113</v>
      </c>
      <c r="R2081">
        <v>57</v>
      </c>
      <c r="S2081">
        <v>75.666666669999998</v>
      </c>
      <c r="T2081">
        <v>56</v>
      </c>
      <c r="U2081">
        <v>1627.4926172455694</v>
      </c>
      <c r="V2081">
        <v>1666.5524400594632</v>
      </c>
      <c r="W2081">
        <f t="shared" si="437"/>
        <v>1705.8865663813997</v>
      </c>
      <c r="X2081">
        <f t="shared" si="438"/>
        <v>1746.8278439745534</v>
      </c>
    </row>
    <row r="2082" spans="1:24" x14ac:dyDescent="0.25">
      <c r="A2082">
        <f t="shared" si="443"/>
        <v>1.365</v>
      </c>
      <c r="B2082">
        <f t="shared" si="444"/>
        <v>1.8632249999999999</v>
      </c>
      <c r="E2082">
        <v>9.93</v>
      </c>
      <c r="F2082" t="s">
        <v>528</v>
      </c>
      <c r="G2082">
        <v>136.5</v>
      </c>
      <c r="H2082">
        <v>27.4</v>
      </c>
      <c r="I2082">
        <v>1.03</v>
      </c>
      <c r="J2082">
        <f t="shared" si="439"/>
        <v>14.705685035355366</v>
      </c>
      <c r="K2082">
        <f t="shared" si="445"/>
        <v>4.2318412007615347</v>
      </c>
      <c r="L2082">
        <f t="shared" si="440"/>
        <v>4.1085836900597421</v>
      </c>
      <c r="M2082">
        <v>76.005295520000004</v>
      </c>
      <c r="N2082">
        <v>55.67824152</v>
      </c>
      <c r="O2082">
        <f t="shared" si="441"/>
        <v>54.05654516504854</v>
      </c>
      <c r="P2082">
        <f t="shared" si="442"/>
        <v>2.0320526102189782</v>
      </c>
      <c r="Q2082">
        <v>115</v>
      </c>
      <c r="R2082">
        <v>63</v>
      </c>
      <c r="S2082">
        <v>80.333333330000002</v>
      </c>
      <c r="T2082">
        <v>52</v>
      </c>
      <c r="U2082">
        <v>1442.813765968951</v>
      </c>
      <c r="V2082">
        <v>1486.0981789480195</v>
      </c>
      <c r="W2082">
        <f t="shared" si="437"/>
        <v>1518.6455165764489</v>
      </c>
      <c r="X2082">
        <f t="shared" si="438"/>
        <v>1564.2048820737425</v>
      </c>
    </row>
    <row r="2083" spans="1:24" x14ac:dyDescent="0.25">
      <c r="A2083">
        <f t="shared" si="443"/>
        <v>1.3090000000000002</v>
      </c>
      <c r="B2083">
        <f t="shared" si="444"/>
        <v>1.7134810000000005</v>
      </c>
      <c r="E2083">
        <v>10</v>
      </c>
      <c r="F2083" t="s">
        <v>528</v>
      </c>
      <c r="G2083">
        <v>130.9</v>
      </c>
      <c r="H2083">
        <v>24.6</v>
      </c>
      <c r="I2083">
        <v>0.95799999999999996</v>
      </c>
      <c r="J2083">
        <f t="shared" si="439"/>
        <v>14.356739292702979</v>
      </c>
      <c r="K2083">
        <f t="shared" si="445"/>
        <v>5.8658801808003638</v>
      </c>
      <c r="L2083">
        <f t="shared" si="440"/>
        <v>6.123048205428355</v>
      </c>
      <c r="M2083">
        <v>78.81003973</v>
      </c>
      <c r="N2083">
        <v>74.430620779999998</v>
      </c>
      <c r="O2083">
        <f t="shared" si="441"/>
        <v>77.693758643006262</v>
      </c>
      <c r="P2083">
        <f t="shared" si="442"/>
        <v>3.0256349910569105</v>
      </c>
      <c r="Q2083">
        <v>112</v>
      </c>
      <c r="R2083">
        <v>60</v>
      </c>
      <c r="S2083">
        <v>77.333333330000002</v>
      </c>
      <c r="T2083">
        <v>52</v>
      </c>
      <c r="U2083">
        <v>1038.9989028652572</v>
      </c>
      <c r="V2083">
        <v>995.36094894491634</v>
      </c>
      <c r="W2083">
        <f t="shared" si="437"/>
        <v>1054.6868459143786</v>
      </c>
      <c r="X2083">
        <f t="shared" si="438"/>
        <v>1010.3899983859746</v>
      </c>
    </row>
    <row r="2084" spans="1:24" x14ac:dyDescent="0.25">
      <c r="A2084">
        <f t="shared" si="443"/>
        <v>1.321</v>
      </c>
      <c r="B2084">
        <f t="shared" si="444"/>
        <v>1.7450409999999998</v>
      </c>
      <c r="E2084">
        <v>10</v>
      </c>
      <c r="F2084" t="s">
        <v>528</v>
      </c>
      <c r="G2084">
        <v>132.1</v>
      </c>
      <c r="H2084">
        <v>25</v>
      </c>
      <c r="I2084">
        <v>0.96899999999999997</v>
      </c>
      <c r="J2084">
        <f t="shared" si="439"/>
        <v>14.32631095773681</v>
      </c>
      <c r="K2084">
        <f t="shared" si="445"/>
        <v>6.9101482647048531</v>
      </c>
      <c r="L2084">
        <f t="shared" si="440"/>
        <v>7.1312159594477329</v>
      </c>
      <c r="M2084">
        <v>85.901485899999997</v>
      </c>
      <c r="N2084">
        <v>80.442709370000003</v>
      </c>
      <c r="O2084">
        <f t="shared" si="441"/>
        <v>83.016211940144487</v>
      </c>
      <c r="P2084">
        <f t="shared" si="442"/>
        <v>3.2177083747999999</v>
      </c>
      <c r="Q2084">
        <v>116</v>
      </c>
      <c r="R2084">
        <v>68</v>
      </c>
      <c r="S2084">
        <v>84</v>
      </c>
      <c r="T2084">
        <v>48</v>
      </c>
      <c r="U2084">
        <v>1044.2214174268804</v>
      </c>
      <c r="V2084">
        <v>1011.8505534866471</v>
      </c>
      <c r="W2084">
        <f t="shared" si="437"/>
        <v>972.48275182805003</v>
      </c>
      <c r="X2084">
        <f t="shared" si="438"/>
        <v>942.33578652138044</v>
      </c>
    </row>
    <row r="2085" spans="1:24" x14ac:dyDescent="0.25">
      <c r="A2085">
        <f t="shared" si="443"/>
        <v>1.36</v>
      </c>
      <c r="B2085">
        <f t="shared" si="444"/>
        <v>1.8496000000000004</v>
      </c>
      <c r="E2085">
        <v>10</v>
      </c>
      <c r="F2085" t="s">
        <v>528</v>
      </c>
      <c r="G2085">
        <v>136</v>
      </c>
      <c r="H2085">
        <v>40</v>
      </c>
      <c r="I2085">
        <v>1.3</v>
      </c>
      <c r="J2085">
        <f t="shared" si="439"/>
        <v>21.626297577854668</v>
      </c>
      <c r="K2085">
        <f t="shared" si="445"/>
        <v>6.9009999999999998</v>
      </c>
      <c r="L2085">
        <f t="shared" si="440"/>
        <v>5.3084615384615379</v>
      </c>
      <c r="M2085">
        <v>103</v>
      </c>
      <c r="N2085">
        <v>67</v>
      </c>
      <c r="O2085">
        <f t="shared" si="441"/>
        <v>51.53846153846154</v>
      </c>
      <c r="P2085">
        <f t="shared" si="442"/>
        <v>1.675</v>
      </c>
      <c r="Q2085">
        <v>118</v>
      </c>
      <c r="R2085">
        <v>84</v>
      </c>
      <c r="S2085">
        <v>95</v>
      </c>
      <c r="T2085">
        <v>34</v>
      </c>
      <c r="U2085">
        <v>1417.9104477611941</v>
      </c>
      <c r="V2085">
        <v>1843.2835820895523</v>
      </c>
      <c r="W2085">
        <f t="shared" si="437"/>
        <v>1101.2896681640343</v>
      </c>
      <c r="X2085">
        <f t="shared" si="438"/>
        <v>1431.6765686132446</v>
      </c>
    </row>
    <row r="2086" spans="1:24" x14ac:dyDescent="0.25">
      <c r="A2086">
        <f t="shared" si="443"/>
        <v>1.6</v>
      </c>
      <c r="B2086">
        <f t="shared" si="444"/>
        <v>2.5600000000000005</v>
      </c>
      <c r="C2086" t="s">
        <v>536</v>
      </c>
      <c r="E2086">
        <v>10</v>
      </c>
      <c r="F2086" t="s">
        <v>528</v>
      </c>
      <c r="G2086">
        <v>160</v>
      </c>
      <c r="H2086">
        <v>43</v>
      </c>
      <c r="I2086">
        <v>1.38</v>
      </c>
      <c r="J2086">
        <f t="shared" si="439"/>
        <v>16.796874999999996</v>
      </c>
      <c r="K2086">
        <v>5.3</v>
      </c>
      <c r="L2086">
        <f t="shared" si="440"/>
        <v>3.8405797101449277</v>
      </c>
      <c r="M2086">
        <v>71</v>
      </c>
      <c r="N2086">
        <v>100</v>
      </c>
      <c r="O2086">
        <f t="shared" si="441"/>
        <v>72.463768115942031</v>
      </c>
      <c r="P2086">
        <f t="shared" si="442"/>
        <v>2.3255813953488373</v>
      </c>
      <c r="Q2086">
        <v>90</v>
      </c>
      <c r="R2086">
        <v>45</v>
      </c>
      <c r="S2086">
        <v>60</v>
      </c>
      <c r="T2086">
        <v>45</v>
      </c>
      <c r="U2086">
        <f>S2086*1000/N2086</f>
        <v>600</v>
      </c>
      <c r="V2086">
        <f>U2086*I2086</f>
        <v>827.99999999999989</v>
      </c>
      <c r="W2086">
        <f t="shared" si="437"/>
        <v>905.66037735849056</v>
      </c>
      <c r="X2086">
        <f t="shared" si="438"/>
        <v>1249.8113207547169</v>
      </c>
    </row>
    <row r="2087" spans="1:24" x14ac:dyDescent="0.25">
      <c r="A2087">
        <f t="shared" si="443"/>
        <v>1.3</v>
      </c>
      <c r="B2087">
        <f t="shared" si="444"/>
        <v>1.6900000000000002</v>
      </c>
      <c r="E2087">
        <v>10.039999999999999</v>
      </c>
      <c r="F2087" t="s">
        <v>528</v>
      </c>
      <c r="G2087">
        <v>130</v>
      </c>
      <c r="H2087">
        <v>27</v>
      </c>
      <c r="I2087">
        <v>1.0069999999999999</v>
      </c>
      <c r="J2087">
        <f t="shared" si="439"/>
        <v>15.976331360946745</v>
      </c>
      <c r="K2087">
        <f t="shared" ref="K2087:K2135" si="446">(M2087*N2087)/1000</f>
        <v>5.1803170216015202</v>
      </c>
      <c r="L2087">
        <f t="shared" si="440"/>
        <v>5.1443068734871114</v>
      </c>
      <c r="M2087">
        <v>73.560681310000007</v>
      </c>
      <c r="N2087">
        <v>70.422363270000005</v>
      </c>
      <c r="O2087">
        <f t="shared" si="441"/>
        <v>69.932833435948368</v>
      </c>
      <c r="P2087">
        <f t="shared" si="442"/>
        <v>2.6082356766666668</v>
      </c>
      <c r="Q2087">
        <v>104</v>
      </c>
      <c r="R2087">
        <v>53</v>
      </c>
      <c r="S2087">
        <v>70</v>
      </c>
      <c r="T2087">
        <v>51</v>
      </c>
      <c r="U2087">
        <v>994.00242692252937</v>
      </c>
      <c r="V2087">
        <v>1000.960443910987</v>
      </c>
      <c r="W2087">
        <f t="shared" si="437"/>
        <v>1081.0149217988849</v>
      </c>
      <c r="X2087">
        <f t="shared" si="438"/>
        <v>1088.5820262514769</v>
      </c>
    </row>
    <row r="2088" spans="1:24" x14ac:dyDescent="0.25">
      <c r="A2088">
        <f t="shared" si="443"/>
        <v>1.379</v>
      </c>
      <c r="B2088">
        <f t="shared" si="444"/>
        <v>1.9016409999999999</v>
      </c>
      <c r="E2088">
        <v>10.11</v>
      </c>
      <c r="F2088" t="s">
        <v>528</v>
      </c>
      <c r="G2088">
        <v>137.9</v>
      </c>
      <c r="H2088">
        <v>25.4</v>
      </c>
      <c r="I2088">
        <v>0.99099999999999999</v>
      </c>
      <c r="J2088">
        <f t="shared" si="439"/>
        <v>13.35688492202261</v>
      </c>
      <c r="K2088">
        <f t="shared" si="446"/>
        <v>6.8041032913965891</v>
      </c>
      <c r="L2088">
        <f t="shared" si="440"/>
        <v>6.865896358624207</v>
      </c>
      <c r="M2088">
        <v>104.2686755</v>
      </c>
      <c r="N2088">
        <v>65.255487889999998</v>
      </c>
      <c r="O2088">
        <f t="shared" si="441"/>
        <v>65.848120978809277</v>
      </c>
      <c r="P2088">
        <f t="shared" si="442"/>
        <v>2.569113696456693</v>
      </c>
      <c r="Q2088">
        <v>133</v>
      </c>
      <c r="R2088">
        <v>65</v>
      </c>
      <c r="S2088">
        <v>87.666666669999998</v>
      </c>
      <c r="T2088">
        <v>68</v>
      </c>
      <c r="U2088">
        <v>1343.4374564447073</v>
      </c>
      <c r="V2088">
        <v>1331.3465193367049</v>
      </c>
      <c r="W2088">
        <f t="shared" si="437"/>
        <v>1030.7505681855198</v>
      </c>
      <c r="X2088">
        <f t="shared" si="438"/>
        <v>1021.4738130718501</v>
      </c>
    </row>
    <row r="2089" spans="1:24" x14ac:dyDescent="0.25">
      <c r="A2089">
        <f t="shared" si="443"/>
        <v>1.4340000000000002</v>
      </c>
      <c r="B2089">
        <f t="shared" si="444"/>
        <v>2.0563560000000005</v>
      </c>
      <c r="E2089">
        <v>10.11</v>
      </c>
      <c r="F2089" t="s">
        <v>528</v>
      </c>
      <c r="G2089">
        <v>143.4</v>
      </c>
      <c r="H2089">
        <v>36.5</v>
      </c>
      <c r="I2089">
        <v>1.23</v>
      </c>
      <c r="J2089">
        <f t="shared" si="439"/>
        <v>17.749844871218791</v>
      </c>
      <c r="K2089">
        <f t="shared" si="446"/>
        <v>3.365400949172646</v>
      </c>
      <c r="L2089">
        <f t="shared" si="440"/>
        <v>2.736098332660688</v>
      </c>
      <c r="M2089">
        <v>63.498817969999998</v>
      </c>
      <c r="N2089">
        <v>52.999426710000002</v>
      </c>
      <c r="O2089">
        <f t="shared" si="441"/>
        <v>43.088964804878053</v>
      </c>
      <c r="P2089">
        <f t="shared" si="442"/>
        <v>1.4520390879452054</v>
      </c>
      <c r="Q2089">
        <v>131</v>
      </c>
      <c r="R2089">
        <v>67</v>
      </c>
      <c r="S2089">
        <v>88.333333330000002</v>
      </c>
      <c r="T2089">
        <v>64</v>
      </c>
      <c r="U2089">
        <v>1666.6846947862016</v>
      </c>
      <c r="V2089">
        <v>2050.0221745870281</v>
      </c>
      <c r="W2089">
        <f t="shared" si="437"/>
        <v>2099.7993324204886</v>
      </c>
      <c r="X2089">
        <f t="shared" si="438"/>
        <v>2582.7531788772008</v>
      </c>
    </row>
    <row r="2090" spans="1:24" x14ac:dyDescent="0.25">
      <c r="A2090">
        <f t="shared" si="443"/>
        <v>1.5049999999999999</v>
      </c>
      <c r="B2090">
        <f t="shared" si="444"/>
        <v>2.2650249999999996</v>
      </c>
      <c r="E2090">
        <v>10.130000000000001</v>
      </c>
      <c r="F2090" t="s">
        <v>528</v>
      </c>
      <c r="G2090">
        <v>150.5</v>
      </c>
      <c r="H2090">
        <v>52.1</v>
      </c>
      <c r="I2090">
        <v>1.5149999999999999</v>
      </c>
      <c r="J2090">
        <f t="shared" si="439"/>
        <v>23.001953620820967</v>
      </c>
      <c r="K2090">
        <f t="shared" si="446"/>
        <v>7.1833374501573815</v>
      </c>
      <c r="L2090">
        <f t="shared" si="440"/>
        <v>4.7414768647903509</v>
      </c>
      <c r="M2090">
        <v>72.979961220000007</v>
      </c>
      <c r="N2090">
        <v>98.42890199</v>
      </c>
      <c r="O2090">
        <f t="shared" si="441"/>
        <v>64.969572270627069</v>
      </c>
      <c r="P2090">
        <f t="shared" si="442"/>
        <v>1.8892303644913626</v>
      </c>
      <c r="Q2090">
        <v>124</v>
      </c>
      <c r="R2090">
        <v>47</v>
      </c>
      <c r="S2090">
        <v>72.666666669999998</v>
      </c>
      <c r="T2090">
        <v>77</v>
      </c>
      <c r="U2090">
        <v>738.26554193790196</v>
      </c>
      <c r="V2090">
        <v>1118.4722960359213</v>
      </c>
      <c r="W2090">
        <f t="shared" si="437"/>
        <v>809.28027869171513</v>
      </c>
      <c r="X2090">
        <f t="shared" si="438"/>
        <v>1226.0596222179483</v>
      </c>
    </row>
    <row r="2091" spans="1:24" x14ac:dyDescent="0.25">
      <c r="A2091">
        <f t="shared" si="443"/>
        <v>1.37</v>
      </c>
      <c r="B2091">
        <f t="shared" si="444"/>
        <v>1.8769000000000002</v>
      </c>
      <c r="E2091">
        <v>10.16</v>
      </c>
      <c r="F2091" t="s">
        <v>528</v>
      </c>
      <c r="G2091">
        <v>137</v>
      </c>
      <c r="H2091">
        <v>28</v>
      </c>
      <c r="I2091">
        <v>1.044</v>
      </c>
      <c r="J2091">
        <f t="shared" si="439"/>
        <v>14.918216207576322</v>
      </c>
      <c r="K2091">
        <f t="shared" si="446"/>
        <v>4.0170726425169239</v>
      </c>
      <c r="L2091">
        <f t="shared" si="440"/>
        <v>3.8477707303801951</v>
      </c>
      <c r="M2091">
        <v>74.754513779999996</v>
      </c>
      <c r="N2091">
        <v>53.73685734</v>
      </c>
      <c r="O2091">
        <f t="shared" si="441"/>
        <v>51.472085574712644</v>
      </c>
      <c r="P2091">
        <f t="shared" si="442"/>
        <v>1.9191734764285715</v>
      </c>
      <c r="Q2091">
        <v>103</v>
      </c>
      <c r="R2091">
        <v>58</v>
      </c>
      <c r="S2091">
        <v>73</v>
      </c>
      <c r="T2091">
        <v>45</v>
      </c>
      <c r="U2091">
        <v>1358.4717010546342</v>
      </c>
      <c r="V2091">
        <v>1418.2444559010382</v>
      </c>
      <c r="W2091">
        <f t="shared" si="437"/>
        <v>1453.7949695480013</v>
      </c>
      <c r="X2091">
        <f t="shared" si="438"/>
        <v>1517.7619482081134</v>
      </c>
    </row>
    <row r="2092" spans="1:24" x14ac:dyDescent="0.25">
      <c r="A2092">
        <f t="shared" si="443"/>
        <v>1.454</v>
      </c>
      <c r="B2092">
        <f t="shared" si="444"/>
        <v>2.1141159999999997</v>
      </c>
      <c r="E2092">
        <v>10.23</v>
      </c>
      <c r="F2092" t="s">
        <v>528</v>
      </c>
      <c r="G2092">
        <v>145.4</v>
      </c>
      <c r="H2092">
        <v>37.9</v>
      </c>
      <c r="I2092">
        <v>1.2569999999999999</v>
      </c>
      <c r="J2092">
        <f t="shared" si="439"/>
        <v>17.92711469001701</v>
      </c>
      <c r="K2092">
        <f t="shared" si="446"/>
        <v>5.9815036963995922</v>
      </c>
      <c r="L2092">
        <f t="shared" si="440"/>
        <v>4.7585550488461354</v>
      </c>
      <c r="M2092">
        <v>90.684276600000004</v>
      </c>
      <c r="N2092">
        <v>65.959656080000002</v>
      </c>
      <c r="O2092">
        <f t="shared" si="441"/>
        <v>52.473871185361979</v>
      </c>
      <c r="P2092">
        <f t="shared" si="442"/>
        <v>1.7403603187335093</v>
      </c>
      <c r="Q2092">
        <v>126</v>
      </c>
      <c r="R2092">
        <v>63</v>
      </c>
      <c r="S2092">
        <v>84</v>
      </c>
      <c r="T2092">
        <v>63</v>
      </c>
      <c r="U2092">
        <v>1273.5057305047123</v>
      </c>
      <c r="V2092">
        <v>1600.7967032444233</v>
      </c>
      <c r="W2092">
        <f t="shared" si="437"/>
        <v>1123.4633197744115</v>
      </c>
      <c r="X2092">
        <f t="shared" si="438"/>
        <v>1412.1933929564352</v>
      </c>
    </row>
    <row r="2093" spans="1:24" x14ac:dyDescent="0.25">
      <c r="A2093">
        <f t="shared" si="443"/>
        <v>1.4269999999999998</v>
      </c>
      <c r="B2093">
        <f t="shared" si="444"/>
        <v>2.0363289999999994</v>
      </c>
      <c r="E2093">
        <v>10.26</v>
      </c>
      <c r="F2093" t="s">
        <v>528</v>
      </c>
      <c r="G2093">
        <v>142.69999999999999</v>
      </c>
      <c r="H2093">
        <v>36.1</v>
      </c>
      <c r="I2093">
        <v>1.2210000000000001</v>
      </c>
      <c r="J2093">
        <f t="shared" si="439"/>
        <v>17.727980105375906</v>
      </c>
      <c r="K2093">
        <f t="shared" si="446"/>
        <v>5.4113535622035558</v>
      </c>
      <c r="L2093">
        <f t="shared" si="440"/>
        <v>4.4319029993477113</v>
      </c>
      <c r="M2093">
        <v>78.298911840000002</v>
      </c>
      <c r="N2093">
        <v>69.111478500000004</v>
      </c>
      <c r="O2093">
        <f t="shared" si="441"/>
        <v>56.602357493857497</v>
      </c>
      <c r="P2093">
        <f t="shared" si="442"/>
        <v>1.9144453878116343</v>
      </c>
      <c r="Q2093">
        <v>116</v>
      </c>
      <c r="R2093">
        <v>63</v>
      </c>
      <c r="S2093">
        <v>80.666666669999998</v>
      </c>
      <c r="T2093">
        <v>53</v>
      </c>
      <c r="U2093">
        <v>1167.1963676771868</v>
      </c>
      <c r="V2093">
        <v>1425.1467649338451</v>
      </c>
      <c r="W2093">
        <f t="shared" si="437"/>
        <v>1192.5543691460698</v>
      </c>
      <c r="X2093">
        <f t="shared" si="438"/>
        <v>1456.1088847273513</v>
      </c>
    </row>
    <row r="2094" spans="1:24" x14ac:dyDescent="0.25">
      <c r="A2094">
        <f t="shared" si="443"/>
        <v>1.339</v>
      </c>
      <c r="B2094">
        <f t="shared" si="444"/>
        <v>1.792921</v>
      </c>
      <c r="E2094">
        <v>10.28</v>
      </c>
      <c r="F2094" t="s">
        <v>528</v>
      </c>
      <c r="G2094">
        <v>133.9</v>
      </c>
      <c r="H2094">
        <v>32.200000000000003</v>
      </c>
      <c r="I2094">
        <v>1.1200000000000001</v>
      </c>
      <c r="J2094">
        <f t="shared" si="439"/>
        <v>17.959519688820645</v>
      </c>
      <c r="K2094">
        <f t="shared" si="446"/>
        <v>4.2673301215180439</v>
      </c>
      <c r="L2094">
        <f t="shared" si="440"/>
        <v>3.8101161799268244</v>
      </c>
      <c r="M2094">
        <v>77.875713680000004</v>
      </c>
      <c r="N2094">
        <v>54.796674340000003</v>
      </c>
      <c r="O2094">
        <f t="shared" si="441"/>
        <v>48.925602089285711</v>
      </c>
      <c r="P2094">
        <f t="shared" si="442"/>
        <v>1.7017600726708073</v>
      </c>
      <c r="Q2094">
        <v>99</v>
      </c>
      <c r="R2094">
        <v>58</v>
      </c>
      <c r="S2094">
        <v>71.666666669999998</v>
      </c>
      <c r="T2094">
        <v>41</v>
      </c>
      <c r="U2094">
        <v>1307.8652588535904</v>
      </c>
      <c r="V2094">
        <v>1464.8090899160213</v>
      </c>
      <c r="W2094">
        <f t="shared" si="437"/>
        <v>1343.5410831446163</v>
      </c>
      <c r="X2094">
        <f t="shared" si="438"/>
        <v>1504.7660131219704</v>
      </c>
    </row>
    <row r="2095" spans="1:24" x14ac:dyDescent="0.25">
      <c r="A2095">
        <f t="shared" si="443"/>
        <v>1.365</v>
      </c>
      <c r="B2095">
        <f t="shared" si="444"/>
        <v>1.8632249999999999</v>
      </c>
      <c r="E2095">
        <v>10.28</v>
      </c>
      <c r="F2095" t="s">
        <v>528</v>
      </c>
      <c r="G2095">
        <v>136.5</v>
      </c>
      <c r="H2095">
        <v>38.9</v>
      </c>
      <c r="I2095">
        <v>1.2549999999999999</v>
      </c>
      <c r="J2095">
        <f t="shared" si="439"/>
        <v>20.877779119537362</v>
      </c>
      <c r="K2095">
        <f t="shared" si="446"/>
        <v>4.3626075981890304</v>
      </c>
      <c r="L2095">
        <f t="shared" si="440"/>
        <v>3.4761813531386698</v>
      </c>
      <c r="M2095">
        <v>77.606271140000004</v>
      </c>
      <c r="N2095">
        <v>56.21462717</v>
      </c>
      <c r="O2095">
        <f t="shared" si="441"/>
        <v>44.792531609561756</v>
      </c>
      <c r="P2095">
        <f t="shared" si="442"/>
        <v>1.4451060969151672</v>
      </c>
      <c r="Q2095">
        <v>134</v>
      </c>
      <c r="R2095">
        <v>61</v>
      </c>
      <c r="S2095">
        <v>85.333333330000002</v>
      </c>
      <c r="T2095">
        <v>73</v>
      </c>
      <c r="U2095">
        <v>1517.9916264843566</v>
      </c>
      <c r="V2095">
        <v>1905.0794912378674</v>
      </c>
      <c r="W2095">
        <f t="shared" ref="W2095:W2141" si="447">S2095*80/K2095</f>
        <v>1564.8133628231496</v>
      </c>
      <c r="X2095">
        <f t="shared" ref="X2095:X2141" si="448">W2095*I2095</f>
        <v>1963.8407703430526</v>
      </c>
    </row>
    <row r="2096" spans="1:24" x14ac:dyDescent="0.25">
      <c r="A2096">
        <f t="shared" si="443"/>
        <v>1.4119999999999999</v>
      </c>
      <c r="B2096">
        <f t="shared" si="444"/>
        <v>1.9937439999999997</v>
      </c>
      <c r="E2096">
        <v>10.3</v>
      </c>
      <c r="F2096" t="s">
        <v>528</v>
      </c>
      <c r="G2096">
        <v>141.19999999999999</v>
      </c>
      <c r="H2096">
        <v>45.1</v>
      </c>
      <c r="I2096">
        <v>1.3740000000000001</v>
      </c>
      <c r="J2096">
        <f t="shared" si="439"/>
        <v>22.620757730180006</v>
      </c>
      <c r="K2096">
        <f t="shared" si="446"/>
        <v>5.7144738574531537</v>
      </c>
      <c r="L2096">
        <f t="shared" si="440"/>
        <v>4.159005718670417</v>
      </c>
      <c r="M2096">
        <v>78.642078639999994</v>
      </c>
      <c r="N2096">
        <v>72.664328769999997</v>
      </c>
      <c r="O2096">
        <f t="shared" si="441"/>
        <v>52.885246557496352</v>
      </c>
      <c r="P2096">
        <f t="shared" si="442"/>
        <v>1.6111824560975609</v>
      </c>
      <c r="Q2096">
        <v>114</v>
      </c>
      <c r="R2096">
        <v>57</v>
      </c>
      <c r="S2096">
        <v>76</v>
      </c>
      <c r="T2096">
        <v>57</v>
      </c>
      <c r="U2096">
        <v>1045.9052094261849</v>
      </c>
      <c r="V2096">
        <v>1437.0737577515781</v>
      </c>
      <c r="W2096">
        <f t="shared" si="447"/>
        <v>1063.9649688956238</v>
      </c>
      <c r="X2096">
        <f t="shared" si="448"/>
        <v>1461.8878672625872</v>
      </c>
    </row>
    <row r="2097" spans="1:24" x14ac:dyDescent="0.25">
      <c r="A2097">
        <f t="shared" si="443"/>
        <v>1.47</v>
      </c>
      <c r="B2097">
        <f t="shared" si="444"/>
        <v>2.1608999999999998</v>
      </c>
      <c r="E2097">
        <v>10.32</v>
      </c>
      <c r="F2097" t="s">
        <v>528</v>
      </c>
      <c r="G2097">
        <v>147</v>
      </c>
      <c r="H2097">
        <v>41.1</v>
      </c>
      <c r="I2097">
        <v>1.3220000000000001</v>
      </c>
      <c r="J2097">
        <f t="shared" si="439"/>
        <v>19.019852839094824</v>
      </c>
      <c r="K2097">
        <f t="shared" si="446"/>
        <v>6.9234179937727323</v>
      </c>
      <c r="L2097">
        <f t="shared" si="440"/>
        <v>5.237078663973322</v>
      </c>
      <c r="M2097">
        <v>78.659272200000004</v>
      </c>
      <c r="N2097">
        <v>88.017824219999994</v>
      </c>
      <c r="O2097">
        <f t="shared" si="441"/>
        <v>66.579292148260208</v>
      </c>
      <c r="P2097">
        <f t="shared" si="442"/>
        <v>2.141552900729927</v>
      </c>
      <c r="Q2097">
        <v>115</v>
      </c>
      <c r="R2097">
        <v>69</v>
      </c>
      <c r="S2097">
        <v>84.333333330000002</v>
      </c>
      <c r="T2097">
        <v>46</v>
      </c>
      <c r="U2097">
        <v>958.13926414733203</v>
      </c>
      <c r="V2097">
        <v>1266.6601072027729</v>
      </c>
      <c r="W2097">
        <f t="shared" si="447"/>
        <v>974.4705104427162</v>
      </c>
      <c r="X2097">
        <f t="shared" si="448"/>
        <v>1288.2500148052709</v>
      </c>
    </row>
    <row r="2098" spans="1:24" x14ac:dyDescent="0.25">
      <c r="A2098">
        <f t="shared" si="443"/>
        <v>1.383</v>
      </c>
      <c r="B2098">
        <f t="shared" si="444"/>
        <v>1.9126890000000001</v>
      </c>
      <c r="E2098">
        <v>10.33</v>
      </c>
      <c r="F2098" t="s">
        <v>528</v>
      </c>
      <c r="G2098">
        <v>138.30000000000001</v>
      </c>
      <c r="H2098">
        <v>31.9</v>
      </c>
      <c r="I2098">
        <v>1.131</v>
      </c>
      <c r="J2098">
        <f t="shared" si="439"/>
        <v>16.678090374336861</v>
      </c>
      <c r="K2098">
        <f t="shared" si="446"/>
        <v>5.003219845986159</v>
      </c>
      <c r="L2098">
        <f t="shared" si="440"/>
        <v>4.4237133916765332</v>
      </c>
      <c r="M2098">
        <v>71.689804449999997</v>
      </c>
      <c r="N2098">
        <v>69.789838099999997</v>
      </c>
      <c r="O2098">
        <f t="shared" si="441"/>
        <v>61.706311317418212</v>
      </c>
      <c r="P2098">
        <f t="shared" si="442"/>
        <v>2.1877692194357365</v>
      </c>
      <c r="Q2098">
        <v>111</v>
      </c>
      <c r="R2098">
        <v>58</v>
      </c>
      <c r="S2098">
        <v>75.666666669999998</v>
      </c>
      <c r="T2098">
        <v>53</v>
      </c>
      <c r="U2098">
        <v>1084.207511150538</v>
      </c>
      <c r="V2098">
        <v>1226.2386951112585</v>
      </c>
      <c r="W2098">
        <f t="shared" si="447"/>
        <v>1209.8875364144344</v>
      </c>
      <c r="X2098">
        <f t="shared" si="448"/>
        <v>1368.3828036847253</v>
      </c>
    </row>
    <row r="2099" spans="1:24" x14ac:dyDescent="0.25">
      <c r="A2099">
        <f t="shared" si="443"/>
        <v>1.585</v>
      </c>
      <c r="B2099">
        <f t="shared" si="444"/>
        <v>2.5122249999999999</v>
      </c>
      <c r="E2099">
        <v>10.33</v>
      </c>
      <c r="F2099" t="s">
        <v>528</v>
      </c>
      <c r="G2099">
        <v>158.5</v>
      </c>
      <c r="H2099">
        <v>56.5</v>
      </c>
      <c r="I2099">
        <v>1.605</v>
      </c>
      <c r="J2099">
        <f t="shared" si="439"/>
        <v>22.490023783697719</v>
      </c>
      <c r="K2099">
        <f t="shared" si="446"/>
        <v>7.6887625101735528</v>
      </c>
      <c r="L2099">
        <f t="shared" si="440"/>
        <v>4.7905062368682572</v>
      </c>
      <c r="M2099">
        <v>72.381793459999997</v>
      </c>
      <c r="N2099">
        <v>106.22508980000001</v>
      </c>
      <c r="O2099">
        <f t="shared" si="441"/>
        <v>66.183856573208729</v>
      </c>
      <c r="P2099">
        <f t="shared" si="442"/>
        <v>1.8800900849557522</v>
      </c>
      <c r="Q2099">
        <v>126</v>
      </c>
      <c r="R2099">
        <v>66</v>
      </c>
      <c r="S2099">
        <v>86</v>
      </c>
      <c r="T2099">
        <v>60</v>
      </c>
      <c r="U2099">
        <v>809.60157493790132</v>
      </c>
      <c r="V2099">
        <v>1299.4105277753315</v>
      </c>
      <c r="W2099">
        <f t="shared" si="447"/>
        <v>894.81239547932182</v>
      </c>
      <c r="X2099">
        <f t="shared" si="448"/>
        <v>1436.1738947443116</v>
      </c>
    </row>
    <row r="2100" spans="1:24" x14ac:dyDescent="0.25">
      <c r="A2100">
        <f t="shared" si="443"/>
        <v>1.3119999999999998</v>
      </c>
      <c r="B2100">
        <f t="shared" si="444"/>
        <v>1.7213439999999995</v>
      </c>
      <c r="E2100">
        <v>10.36</v>
      </c>
      <c r="F2100" t="s">
        <v>528</v>
      </c>
      <c r="G2100">
        <v>131.19999999999999</v>
      </c>
      <c r="H2100">
        <v>26.9</v>
      </c>
      <c r="I2100">
        <v>1.01</v>
      </c>
      <c r="J2100">
        <f t="shared" si="439"/>
        <v>15.627323765615708</v>
      </c>
      <c r="K2100">
        <f t="shared" si="446"/>
        <v>5.2775218785018057</v>
      </c>
      <c r="L2100">
        <f t="shared" si="440"/>
        <v>5.225269186635451</v>
      </c>
      <c r="M2100">
        <v>100.3397087</v>
      </c>
      <c r="N2100">
        <v>52.596543750000002</v>
      </c>
      <c r="O2100">
        <f t="shared" si="441"/>
        <v>52.075785891089112</v>
      </c>
      <c r="P2100">
        <f t="shared" si="442"/>
        <v>1.9552618494423795</v>
      </c>
      <c r="Q2100">
        <v>116</v>
      </c>
      <c r="R2100">
        <v>67</v>
      </c>
      <c r="S2100">
        <v>83.333333330000002</v>
      </c>
      <c r="T2100">
        <v>49</v>
      </c>
      <c r="U2100">
        <v>1584.3880108567021</v>
      </c>
      <c r="V2100">
        <v>1600.231890965269</v>
      </c>
      <c r="W2100">
        <f t="shared" si="447"/>
        <v>1263.2191433553182</v>
      </c>
      <c r="X2100">
        <f t="shared" si="448"/>
        <v>1275.8513347888713</v>
      </c>
    </row>
    <row r="2101" spans="1:24" x14ac:dyDescent="0.25">
      <c r="A2101">
        <f t="shared" si="443"/>
        <v>1.361</v>
      </c>
      <c r="B2101">
        <f t="shared" si="444"/>
        <v>1.8523209999999999</v>
      </c>
      <c r="E2101">
        <v>10.36</v>
      </c>
      <c r="F2101" t="s">
        <v>528</v>
      </c>
      <c r="G2101">
        <v>136.1</v>
      </c>
      <c r="H2101">
        <v>29.4</v>
      </c>
      <c r="I2101">
        <v>1.07</v>
      </c>
      <c r="J2101">
        <f t="shared" si="439"/>
        <v>15.871978992841953</v>
      </c>
      <c r="K2101">
        <f t="shared" si="446"/>
        <v>4.2559653034414744</v>
      </c>
      <c r="L2101">
        <f t="shared" si="440"/>
        <v>3.9775376667677329</v>
      </c>
      <c r="M2101">
        <v>84.586802759999998</v>
      </c>
      <c r="N2101">
        <v>50.314767369999998</v>
      </c>
      <c r="O2101">
        <f t="shared" si="441"/>
        <v>47.023147074766349</v>
      </c>
      <c r="P2101">
        <f t="shared" si="442"/>
        <v>1.7113866452380952</v>
      </c>
      <c r="Q2101">
        <v>99</v>
      </c>
      <c r="R2101">
        <v>60</v>
      </c>
      <c r="S2101">
        <v>73</v>
      </c>
      <c r="T2101">
        <v>39</v>
      </c>
      <c r="U2101">
        <v>1450.8662926567756</v>
      </c>
      <c r="V2101">
        <v>1552.4269331427499</v>
      </c>
      <c r="W2101">
        <f t="shared" si="447"/>
        <v>1372.1916377649127</v>
      </c>
      <c r="X2101">
        <f t="shared" si="448"/>
        <v>1468.2450524084566</v>
      </c>
    </row>
    <row r="2102" spans="1:24" x14ac:dyDescent="0.25">
      <c r="A2102">
        <f t="shared" si="443"/>
        <v>1.536</v>
      </c>
      <c r="B2102">
        <f t="shared" si="444"/>
        <v>2.3592960000000001</v>
      </c>
      <c r="E2102">
        <v>10.36</v>
      </c>
      <c r="F2102" t="s">
        <v>528</v>
      </c>
      <c r="G2102">
        <v>153.6</v>
      </c>
      <c r="H2102">
        <v>69</v>
      </c>
      <c r="I2102">
        <v>1.7709999999999999</v>
      </c>
      <c r="J2102">
        <f t="shared" si="439"/>
        <v>29.246012369791664</v>
      </c>
      <c r="K2102">
        <f t="shared" si="446"/>
        <v>7.7655874936542233</v>
      </c>
      <c r="L2102">
        <f t="shared" si="440"/>
        <v>4.3848602448640452</v>
      </c>
      <c r="M2102">
        <v>87.821760760000004</v>
      </c>
      <c r="N2102">
        <v>88.424411289999995</v>
      </c>
      <c r="O2102">
        <f t="shared" si="441"/>
        <v>49.929085990965554</v>
      </c>
      <c r="P2102">
        <f t="shared" si="442"/>
        <v>1.2815132071014492</v>
      </c>
      <c r="Q2102">
        <v>119</v>
      </c>
      <c r="R2102">
        <v>65</v>
      </c>
      <c r="S2102">
        <v>83</v>
      </c>
      <c r="T2102">
        <v>54</v>
      </c>
      <c r="U2102">
        <v>938.65482154910944</v>
      </c>
      <c r="V2102">
        <v>1662.3576889634728</v>
      </c>
      <c r="W2102">
        <f t="shared" si="447"/>
        <v>855.05443154506781</v>
      </c>
      <c r="X2102">
        <f t="shared" si="448"/>
        <v>1514.3013982663151</v>
      </c>
    </row>
    <row r="2103" spans="1:24" x14ac:dyDescent="0.25">
      <c r="A2103">
        <f t="shared" si="443"/>
        <v>1.415</v>
      </c>
      <c r="B2103">
        <f t="shared" si="444"/>
        <v>2.0022250000000001</v>
      </c>
      <c r="E2103">
        <v>10.39</v>
      </c>
      <c r="F2103" t="s">
        <v>528</v>
      </c>
      <c r="G2103">
        <v>141.5</v>
      </c>
      <c r="H2103">
        <v>40.6</v>
      </c>
      <c r="I2103">
        <v>1.2929999999999999</v>
      </c>
      <c r="J2103">
        <f t="shared" si="439"/>
        <v>20.277441346502016</v>
      </c>
      <c r="K2103">
        <f t="shared" si="446"/>
        <v>5.3445569741321215</v>
      </c>
      <c r="L2103">
        <f t="shared" si="440"/>
        <v>4.1334547363744178</v>
      </c>
      <c r="M2103">
        <v>74.81146305</v>
      </c>
      <c r="N2103">
        <v>71.440348259999993</v>
      </c>
      <c r="O2103">
        <f t="shared" si="441"/>
        <v>55.251622784222732</v>
      </c>
      <c r="P2103">
        <f t="shared" si="442"/>
        <v>1.7596144891625614</v>
      </c>
      <c r="Q2103">
        <v>122</v>
      </c>
      <c r="R2103">
        <v>65</v>
      </c>
      <c r="S2103">
        <v>84</v>
      </c>
      <c r="T2103">
        <v>57</v>
      </c>
      <c r="U2103">
        <v>1175.8061382104468</v>
      </c>
      <c r="V2103">
        <v>1520.3173367061077</v>
      </c>
      <c r="W2103">
        <f t="shared" si="447"/>
        <v>1257.3539832253787</v>
      </c>
      <c r="X2103">
        <f t="shared" si="448"/>
        <v>1625.7587003104145</v>
      </c>
    </row>
    <row r="2104" spans="1:24" x14ac:dyDescent="0.25">
      <c r="A2104">
        <f t="shared" si="443"/>
        <v>1.4269999999999998</v>
      </c>
      <c r="B2104">
        <f t="shared" si="444"/>
        <v>2.0363289999999994</v>
      </c>
      <c r="E2104">
        <v>10.4</v>
      </c>
      <c r="F2104" t="s">
        <v>528</v>
      </c>
      <c r="G2104">
        <v>142.69999999999999</v>
      </c>
      <c r="H2104">
        <v>34.1</v>
      </c>
      <c r="I2104">
        <v>1.1839999999999999</v>
      </c>
      <c r="J2104">
        <f t="shared" si="439"/>
        <v>16.745820542751201</v>
      </c>
      <c r="K2104">
        <f t="shared" si="446"/>
        <v>4.9164592294219966</v>
      </c>
      <c r="L2104">
        <f t="shared" si="440"/>
        <v>4.1524148897145245</v>
      </c>
      <c r="M2104">
        <v>82.090534480000002</v>
      </c>
      <c r="N2104">
        <v>59.890695809999997</v>
      </c>
      <c r="O2104">
        <f t="shared" si="441"/>
        <v>50.583357947635136</v>
      </c>
      <c r="P2104">
        <f t="shared" si="442"/>
        <v>1.7563253903225804</v>
      </c>
      <c r="Q2104">
        <v>111</v>
      </c>
      <c r="R2104">
        <v>59</v>
      </c>
      <c r="S2104">
        <v>76.333333330000002</v>
      </c>
      <c r="T2104">
        <v>52</v>
      </c>
      <c r="U2104">
        <v>1274.5441056848529</v>
      </c>
      <c r="V2104">
        <v>1509.0602211308658</v>
      </c>
      <c r="W2104">
        <f t="shared" si="447"/>
        <v>1242.0863026495454</v>
      </c>
      <c r="X2104">
        <f t="shared" si="448"/>
        <v>1470.6301823370616</v>
      </c>
    </row>
    <row r="2105" spans="1:24" x14ac:dyDescent="0.25">
      <c r="A2105">
        <f t="shared" si="443"/>
        <v>1.347</v>
      </c>
      <c r="B2105">
        <f t="shared" si="444"/>
        <v>1.8144089999999999</v>
      </c>
      <c r="E2105">
        <v>10.42</v>
      </c>
      <c r="F2105" t="s">
        <v>528</v>
      </c>
      <c r="G2105">
        <v>134.69999999999999</v>
      </c>
      <c r="H2105">
        <v>28.6</v>
      </c>
      <c r="I2105">
        <v>1.0509999999999999</v>
      </c>
      <c r="J2105">
        <f t="shared" si="439"/>
        <v>15.762708408082192</v>
      </c>
      <c r="K2105">
        <f t="shared" si="446"/>
        <v>4.9099639833121236</v>
      </c>
      <c r="L2105">
        <f t="shared" si="440"/>
        <v>4.6717069298878435</v>
      </c>
      <c r="M2105">
        <v>76.347059020000003</v>
      </c>
      <c r="N2105">
        <v>64.311108329999996</v>
      </c>
      <c r="O2105">
        <f t="shared" si="441"/>
        <v>61.190398030447192</v>
      </c>
      <c r="P2105">
        <f t="shared" si="442"/>
        <v>2.2486401513986012</v>
      </c>
      <c r="Q2105">
        <v>85</v>
      </c>
      <c r="R2105">
        <v>53</v>
      </c>
      <c r="S2105">
        <v>63.666666669999998</v>
      </c>
      <c r="T2105">
        <v>32</v>
      </c>
      <c r="U2105">
        <v>989.97931031303074</v>
      </c>
      <c r="V2105">
        <v>1040.4682551389953</v>
      </c>
      <c r="W2105">
        <f t="shared" si="447"/>
        <v>1037.3463738045957</v>
      </c>
      <c r="X2105">
        <f t="shared" si="448"/>
        <v>1090.2510388686301</v>
      </c>
    </row>
    <row r="2106" spans="1:24" x14ac:dyDescent="0.25">
      <c r="A2106">
        <f t="shared" si="443"/>
        <v>1.329</v>
      </c>
      <c r="B2106">
        <f t="shared" si="444"/>
        <v>1.7662409999999999</v>
      </c>
      <c r="E2106">
        <v>10.44</v>
      </c>
      <c r="F2106" t="s">
        <v>528</v>
      </c>
      <c r="G2106">
        <v>132.9</v>
      </c>
      <c r="H2106">
        <v>23.1</v>
      </c>
      <c r="I2106">
        <v>0.93600000000000005</v>
      </c>
      <c r="J2106">
        <f t="shared" si="439"/>
        <v>13.078622905934129</v>
      </c>
      <c r="K2106">
        <f t="shared" si="446"/>
        <v>4.7152274244439099</v>
      </c>
      <c r="L2106">
        <f t="shared" si="440"/>
        <v>5.0376361372263991</v>
      </c>
      <c r="M2106">
        <v>70.727724069999994</v>
      </c>
      <c r="N2106">
        <v>66.667314500000003</v>
      </c>
      <c r="O2106">
        <f t="shared" si="441"/>
        <v>71.22576335470086</v>
      </c>
      <c r="P2106">
        <f t="shared" si="442"/>
        <v>2.8860309307359309</v>
      </c>
      <c r="Q2106">
        <v>116</v>
      </c>
      <c r="R2106">
        <v>59</v>
      </c>
      <c r="S2106">
        <v>78</v>
      </c>
      <c r="T2106">
        <v>57</v>
      </c>
      <c r="U2106">
        <v>1169.9886306354817</v>
      </c>
      <c r="V2106">
        <v>1095.109358274811</v>
      </c>
      <c r="W2106">
        <f t="shared" si="447"/>
        <v>1323.3720112102365</v>
      </c>
      <c r="X2106">
        <f t="shared" si="448"/>
        <v>1238.6762024927814</v>
      </c>
    </row>
    <row r="2107" spans="1:24" x14ac:dyDescent="0.25">
      <c r="A2107">
        <f t="shared" si="443"/>
        <v>1.393</v>
      </c>
      <c r="B2107">
        <f t="shared" si="444"/>
        <v>1.9404490000000001</v>
      </c>
      <c r="E2107">
        <v>10.47</v>
      </c>
      <c r="F2107" t="s">
        <v>528</v>
      </c>
      <c r="G2107">
        <v>139.30000000000001</v>
      </c>
      <c r="H2107">
        <v>44.7</v>
      </c>
      <c r="I2107">
        <v>1.3620000000000001</v>
      </c>
      <c r="J2107">
        <f t="shared" si="439"/>
        <v>23.035905607413543</v>
      </c>
      <c r="K2107">
        <f t="shared" si="446"/>
        <v>5.6521857234110895</v>
      </c>
      <c r="L2107">
        <f t="shared" si="440"/>
        <v>4.1499160964839126</v>
      </c>
      <c r="M2107">
        <v>64.924298829999998</v>
      </c>
      <c r="N2107">
        <v>87.058094199999999</v>
      </c>
      <c r="O2107">
        <f t="shared" si="441"/>
        <v>63.919305580029366</v>
      </c>
      <c r="P2107">
        <f t="shared" si="442"/>
        <v>1.947608371364653</v>
      </c>
      <c r="Q2107">
        <v>125</v>
      </c>
      <c r="R2107">
        <v>63</v>
      </c>
      <c r="S2107">
        <v>83.666666669999998</v>
      </c>
      <c r="T2107">
        <v>62</v>
      </c>
      <c r="U2107">
        <v>961.04408715622901</v>
      </c>
      <c r="V2107">
        <v>1308.9420467067839</v>
      </c>
      <c r="W2107">
        <f t="shared" si="447"/>
        <v>1184.2026538293894</v>
      </c>
      <c r="X2107">
        <f t="shared" si="448"/>
        <v>1612.8840145156285</v>
      </c>
    </row>
    <row r="2108" spans="1:24" x14ac:dyDescent="0.25">
      <c r="A2108">
        <f t="shared" si="443"/>
        <v>1.36</v>
      </c>
      <c r="B2108">
        <f t="shared" si="444"/>
        <v>1.8496000000000004</v>
      </c>
      <c r="E2108">
        <v>10.48</v>
      </c>
      <c r="F2108" t="s">
        <v>528</v>
      </c>
      <c r="G2108">
        <v>136</v>
      </c>
      <c r="H2108">
        <v>28.4</v>
      </c>
      <c r="I2108">
        <v>1.0489999999999999</v>
      </c>
      <c r="J2108">
        <f t="shared" ref="J2108:J2141" si="449">H2108/B2108</f>
        <v>15.354671280276813</v>
      </c>
      <c r="K2108">
        <f t="shared" si="446"/>
        <v>5.3679233711652463</v>
      </c>
      <c r="L2108">
        <f t="shared" si="440"/>
        <v>5.1171814787085284</v>
      </c>
      <c r="M2108">
        <v>66.471904069999994</v>
      </c>
      <c r="N2108">
        <v>80.754770699999995</v>
      </c>
      <c r="O2108">
        <f t="shared" si="441"/>
        <v>76.98262221163013</v>
      </c>
      <c r="P2108">
        <f t="shared" si="442"/>
        <v>2.8434778415492956</v>
      </c>
      <c r="Q2108">
        <v>120</v>
      </c>
      <c r="R2108">
        <v>69</v>
      </c>
      <c r="S2108">
        <v>86</v>
      </c>
      <c r="T2108">
        <v>51</v>
      </c>
      <c r="U2108">
        <v>1064.9525626106447</v>
      </c>
      <c r="V2108">
        <v>1117.1352381785662</v>
      </c>
      <c r="W2108">
        <f t="shared" si="447"/>
        <v>1281.6874467614687</v>
      </c>
      <c r="X2108">
        <f t="shared" si="448"/>
        <v>1344.4901316527805</v>
      </c>
    </row>
    <row r="2109" spans="1:24" x14ac:dyDescent="0.25">
      <c r="A2109">
        <f t="shared" si="443"/>
        <v>1.4</v>
      </c>
      <c r="B2109">
        <f t="shared" si="444"/>
        <v>1.9599999999999997</v>
      </c>
      <c r="E2109">
        <v>10.48</v>
      </c>
      <c r="F2109" t="s">
        <v>528</v>
      </c>
      <c r="G2109">
        <v>140</v>
      </c>
      <c r="H2109">
        <v>49.1</v>
      </c>
      <c r="I2109">
        <v>1.4330000000000001</v>
      </c>
      <c r="J2109">
        <f t="shared" si="449"/>
        <v>25.051020408163268</v>
      </c>
      <c r="K2109">
        <f t="shared" si="446"/>
        <v>3.988093088702104</v>
      </c>
      <c r="L2109">
        <f t="shared" ref="L2109:L2141" si="450">K2109/I2109</f>
        <v>2.7830377450817192</v>
      </c>
      <c r="M2109">
        <v>62.94778402</v>
      </c>
      <c r="N2109">
        <v>63.355575590000001</v>
      </c>
      <c r="O2109">
        <f t="shared" ref="O2109:O2141" si="451">N2109/I2109</f>
        <v>44.211846189811581</v>
      </c>
      <c r="P2109">
        <f t="shared" ref="P2109:P2141" si="452">N2109/H2109</f>
        <v>1.2903375883910386</v>
      </c>
      <c r="Q2109">
        <v>136</v>
      </c>
      <c r="R2109">
        <v>64</v>
      </c>
      <c r="S2109">
        <v>88</v>
      </c>
      <c r="T2109">
        <v>72</v>
      </c>
      <c r="U2109">
        <v>1388.9858813608482</v>
      </c>
      <c r="V2109">
        <v>1990.4167679900957</v>
      </c>
      <c r="W2109">
        <f t="shared" si="447"/>
        <v>1765.2546827313695</v>
      </c>
      <c r="X2109">
        <f t="shared" si="448"/>
        <v>2529.6099603540524</v>
      </c>
    </row>
    <row r="2110" spans="1:24" x14ac:dyDescent="0.25">
      <c r="A2110">
        <f t="shared" si="443"/>
        <v>1.4580000000000002</v>
      </c>
      <c r="B2110">
        <f t="shared" si="444"/>
        <v>2.1257640000000007</v>
      </c>
      <c r="E2110">
        <v>10.48</v>
      </c>
      <c r="F2110" t="s">
        <v>528</v>
      </c>
      <c r="G2110">
        <v>145.80000000000001</v>
      </c>
      <c r="H2110">
        <v>49.5</v>
      </c>
      <c r="I2110">
        <v>1.4570000000000001</v>
      </c>
      <c r="J2110">
        <f t="shared" si="449"/>
        <v>23.285745736591636</v>
      </c>
      <c r="K2110">
        <f t="shared" si="446"/>
        <v>5.5579264844678766</v>
      </c>
      <c r="L2110">
        <f t="shared" si="450"/>
        <v>3.8146372576992973</v>
      </c>
      <c r="M2110">
        <v>81.821547570000007</v>
      </c>
      <c r="N2110">
        <v>67.927418259999996</v>
      </c>
      <c r="O2110">
        <f t="shared" si="451"/>
        <v>46.621426396705552</v>
      </c>
      <c r="P2110">
        <f t="shared" si="452"/>
        <v>1.372271075959596</v>
      </c>
      <c r="Q2110">
        <v>114</v>
      </c>
      <c r="R2110">
        <v>51</v>
      </c>
      <c r="S2110">
        <v>72</v>
      </c>
      <c r="T2110">
        <v>63</v>
      </c>
      <c r="U2110">
        <v>1059.954902516856</v>
      </c>
      <c r="V2110">
        <v>1544.3542929670593</v>
      </c>
      <c r="W2110">
        <f t="shared" si="447"/>
        <v>1036.3577165147535</v>
      </c>
      <c r="X2110">
        <f t="shared" si="448"/>
        <v>1509.9731929619959</v>
      </c>
    </row>
    <row r="2111" spans="1:24" x14ac:dyDescent="0.25">
      <c r="A2111">
        <f t="shared" si="443"/>
        <v>1.4140000000000001</v>
      </c>
      <c r="B2111">
        <f t="shared" si="444"/>
        <v>1.9993960000000004</v>
      </c>
      <c r="E2111">
        <v>10.49</v>
      </c>
      <c r="F2111" t="s">
        <v>528</v>
      </c>
      <c r="G2111">
        <v>141.4</v>
      </c>
      <c r="H2111">
        <v>30.4</v>
      </c>
      <c r="I2111">
        <v>1.1020000000000001</v>
      </c>
      <c r="J2111">
        <f t="shared" si="449"/>
        <v>15.204591786719586</v>
      </c>
      <c r="K2111">
        <f t="shared" si="446"/>
        <v>5.0833592251665092</v>
      </c>
      <c r="L2111">
        <f t="shared" si="450"/>
        <v>4.6128486616755975</v>
      </c>
      <c r="M2111">
        <v>65.26239606</v>
      </c>
      <c r="N2111">
        <v>77.891090919999996</v>
      </c>
      <c r="O2111">
        <f t="shared" si="451"/>
        <v>70.681570707803985</v>
      </c>
      <c r="P2111">
        <f t="shared" si="452"/>
        <v>2.5622069381578947</v>
      </c>
      <c r="Q2111">
        <v>108</v>
      </c>
      <c r="R2111">
        <v>56</v>
      </c>
      <c r="S2111">
        <v>73.333333330000002</v>
      </c>
      <c r="T2111">
        <v>52</v>
      </c>
      <c r="U2111">
        <v>941.48550834034222</v>
      </c>
      <c r="V2111">
        <v>1037.5170301910573</v>
      </c>
      <c r="W2111">
        <f t="shared" si="447"/>
        <v>1154.0924822616355</v>
      </c>
      <c r="X2111">
        <f t="shared" si="448"/>
        <v>1271.8099154523225</v>
      </c>
    </row>
    <row r="2112" spans="1:24" x14ac:dyDescent="0.25">
      <c r="A2112">
        <f t="shared" si="443"/>
        <v>1.4530000000000001</v>
      </c>
      <c r="B2112">
        <f t="shared" si="444"/>
        <v>2.1112090000000001</v>
      </c>
      <c r="E2112">
        <v>10.53</v>
      </c>
      <c r="F2112" t="s">
        <v>528</v>
      </c>
      <c r="G2112">
        <v>145.30000000000001</v>
      </c>
      <c r="H2112">
        <v>45.1</v>
      </c>
      <c r="I2112">
        <v>1.3859999999999999</v>
      </c>
      <c r="J2112">
        <f t="shared" si="449"/>
        <v>21.362167364765874</v>
      </c>
      <c r="K2112">
        <f t="shared" si="446"/>
        <v>6.3912614342599712</v>
      </c>
      <c r="L2112">
        <f t="shared" si="450"/>
        <v>4.6112997361183057</v>
      </c>
      <c r="M2112">
        <v>79.687075719999996</v>
      </c>
      <c r="N2112">
        <v>80.204492090000002</v>
      </c>
      <c r="O2112">
        <f t="shared" si="451"/>
        <v>57.867598910533914</v>
      </c>
      <c r="P2112">
        <f t="shared" si="452"/>
        <v>1.7783701128603104</v>
      </c>
      <c r="Q2112">
        <v>118</v>
      </c>
      <c r="R2112">
        <v>61</v>
      </c>
      <c r="S2112">
        <v>80</v>
      </c>
      <c r="T2112">
        <v>57</v>
      </c>
      <c r="U2112">
        <v>997.45036612449917</v>
      </c>
      <c r="V2112">
        <v>1382.4662074485557</v>
      </c>
      <c r="W2112">
        <f t="shared" si="447"/>
        <v>1001.3672677655128</v>
      </c>
      <c r="X2112">
        <f t="shared" si="448"/>
        <v>1387.8950331230005</v>
      </c>
    </row>
    <row r="2113" spans="1:24" x14ac:dyDescent="0.25">
      <c r="A2113">
        <f t="shared" si="443"/>
        <v>1.375</v>
      </c>
      <c r="B2113">
        <f t="shared" si="444"/>
        <v>1.890625</v>
      </c>
      <c r="E2113">
        <v>10.54</v>
      </c>
      <c r="F2113" t="s">
        <v>528</v>
      </c>
      <c r="G2113">
        <v>137.5</v>
      </c>
      <c r="H2113">
        <v>42.9</v>
      </c>
      <c r="I2113">
        <v>1.327</v>
      </c>
      <c r="J2113">
        <f t="shared" si="449"/>
        <v>22.690909090909091</v>
      </c>
      <c r="K2113">
        <f t="shared" si="446"/>
        <v>6.7178507100871308</v>
      </c>
      <c r="L2113">
        <f t="shared" si="450"/>
        <v>5.0624345969006264</v>
      </c>
      <c r="M2113">
        <v>80.528243689999996</v>
      </c>
      <c r="N2113">
        <v>83.422292630000001</v>
      </c>
      <c r="O2113">
        <f t="shared" si="451"/>
        <v>62.865329788997741</v>
      </c>
      <c r="P2113">
        <f t="shared" si="452"/>
        <v>1.944575585780886</v>
      </c>
      <c r="Q2113">
        <v>100</v>
      </c>
      <c r="R2113">
        <v>55</v>
      </c>
      <c r="S2113">
        <v>70</v>
      </c>
      <c r="T2113">
        <v>45</v>
      </c>
      <c r="U2113">
        <v>839.10424651679818</v>
      </c>
      <c r="V2113">
        <v>1113.4913351277912</v>
      </c>
      <c r="W2113">
        <f t="shared" si="447"/>
        <v>833.59994761291262</v>
      </c>
      <c r="X2113">
        <f t="shared" si="448"/>
        <v>1106.1871304823351</v>
      </c>
    </row>
    <row r="2114" spans="1:24" x14ac:dyDescent="0.25">
      <c r="A2114">
        <f t="shared" si="443"/>
        <v>1.4409999999999998</v>
      </c>
      <c r="B2114">
        <f t="shared" si="444"/>
        <v>2.0764809999999994</v>
      </c>
      <c r="E2114">
        <v>10.54</v>
      </c>
      <c r="F2114" t="s">
        <v>528</v>
      </c>
      <c r="G2114">
        <v>144.1</v>
      </c>
      <c r="H2114">
        <v>31.9</v>
      </c>
      <c r="I2114">
        <v>1.141</v>
      </c>
      <c r="J2114">
        <f t="shared" si="449"/>
        <v>15.362529202049048</v>
      </c>
      <c r="K2114">
        <f t="shared" si="446"/>
        <v>5.1872174628976424</v>
      </c>
      <c r="L2114">
        <f t="shared" si="450"/>
        <v>4.5462028596824213</v>
      </c>
      <c r="M2114">
        <v>90.08625352</v>
      </c>
      <c r="N2114">
        <v>57.580565960000001</v>
      </c>
      <c r="O2114">
        <f t="shared" si="451"/>
        <v>50.465000841367221</v>
      </c>
      <c r="P2114">
        <f t="shared" si="452"/>
        <v>1.8050334156739813</v>
      </c>
      <c r="Q2114">
        <v>113</v>
      </c>
      <c r="R2114">
        <v>65</v>
      </c>
      <c r="S2114">
        <v>81</v>
      </c>
      <c r="T2114">
        <v>48</v>
      </c>
      <c r="U2114">
        <v>1406.7246240036784</v>
      </c>
      <c r="V2114">
        <v>1605.0727959881972</v>
      </c>
      <c r="W2114">
        <f t="shared" si="447"/>
        <v>1249.2246655069275</v>
      </c>
      <c r="X2114">
        <f t="shared" si="448"/>
        <v>1425.3653433434042</v>
      </c>
    </row>
    <row r="2115" spans="1:24" x14ac:dyDescent="0.25">
      <c r="A2115">
        <f t="shared" ref="A2115:A2178" si="453">G2115/100</f>
        <v>1.47</v>
      </c>
      <c r="B2115">
        <f t="shared" ref="B2115:B2178" si="454">A2115*A2115</f>
        <v>2.1608999999999998</v>
      </c>
      <c r="E2115">
        <v>10.55</v>
      </c>
      <c r="F2115" t="s">
        <v>528</v>
      </c>
      <c r="G2115">
        <v>147</v>
      </c>
      <c r="H2115">
        <v>30.7</v>
      </c>
      <c r="I2115">
        <v>1.1240000000000001</v>
      </c>
      <c r="J2115">
        <f t="shared" si="449"/>
        <v>14.207043361562313</v>
      </c>
      <c r="K2115">
        <f t="shared" si="446"/>
        <v>4.4537386636133318</v>
      </c>
      <c r="L2115">
        <f t="shared" si="450"/>
        <v>3.9624009462752059</v>
      </c>
      <c r="M2115">
        <v>71.281433919999998</v>
      </c>
      <c r="N2115">
        <v>62.481047570000001</v>
      </c>
      <c r="O2115">
        <f t="shared" si="451"/>
        <v>55.588120613878999</v>
      </c>
      <c r="P2115">
        <f t="shared" si="452"/>
        <v>2.0352132758957655</v>
      </c>
      <c r="Q2115">
        <v>95</v>
      </c>
      <c r="R2115">
        <v>49</v>
      </c>
      <c r="S2115">
        <v>64.333333330000002</v>
      </c>
      <c r="T2115">
        <v>46</v>
      </c>
      <c r="U2115">
        <v>1029.6455618469715</v>
      </c>
      <c r="V2115">
        <v>1157.3216115159962</v>
      </c>
      <c r="W2115">
        <f t="shared" si="447"/>
        <v>1155.5834446344668</v>
      </c>
      <c r="X2115">
        <f t="shared" si="448"/>
        <v>1298.8757917691407</v>
      </c>
    </row>
    <row r="2116" spans="1:24" x14ac:dyDescent="0.25">
      <c r="A2116">
        <f t="shared" si="453"/>
        <v>1.4930000000000001</v>
      </c>
      <c r="B2116">
        <f t="shared" si="454"/>
        <v>2.2290490000000003</v>
      </c>
      <c r="E2116">
        <v>10.57</v>
      </c>
      <c r="F2116" t="s">
        <v>528</v>
      </c>
      <c r="G2116">
        <v>149.30000000000001</v>
      </c>
      <c r="H2116">
        <v>36.6</v>
      </c>
      <c r="I2116">
        <v>1.2410000000000001</v>
      </c>
      <c r="J2116">
        <f t="shared" si="449"/>
        <v>16.419558295936966</v>
      </c>
      <c r="K2116">
        <f t="shared" si="446"/>
        <v>6.3006632145829924</v>
      </c>
      <c r="L2116">
        <f t="shared" si="450"/>
        <v>5.0770855878992682</v>
      </c>
      <c r="M2116">
        <v>71.074407519999994</v>
      </c>
      <c r="N2116">
        <v>88.648832040000002</v>
      </c>
      <c r="O2116">
        <f t="shared" si="451"/>
        <v>71.433386011281215</v>
      </c>
      <c r="P2116">
        <f t="shared" si="452"/>
        <v>2.4220992360655735</v>
      </c>
      <c r="Q2116">
        <v>112</v>
      </c>
      <c r="R2116">
        <v>62</v>
      </c>
      <c r="S2116">
        <v>78.666666669999998</v>
      </c>
      <c r="T2116">
        <v>50</v>
      </c>
      <c r="U2116">
        <v>887.39653822516379</v>
      </c>
      <c r="V2116">
        <v>1101.2591039374283</v>
      </c>
      <c r="W2116">
        <f t="shared" si="447"/>
        <v>998.83664929653321</v>
      </c>
      <c r="X2116">
        <f t="shared" si="448"/>
        <v>1239.5562817769978</v>
      </c>
    </row>
    <row r="2117" spans="1:24" x14ac:dyDescent="0.25">
      <c r="A2117">
        <f t="shared" si="453"/>
        <v>1.357</v>
      </c>
      <c r="B2117">
        <f t="shared" si="454"/>
        <v>1.8414489999999999</v>
      </c>
      <c r="E2117">
        <v>10.61</v>
      </c>
      <c r="F2117" t="s">
        <v>528</v>
      </c>
      <c r="G2117">
        <v>135.69999999999999</v>
      </c>
      <c r="H2117">
        <v>30.7</v>
      </c>
      <c r="I2117">
        <v>1.097</v>
      </c>
      <c r="J2117">
        <f t="shared" si="449"/>
        <v>16.671653681421532</v>
      </c>
      <c r="K2117">
        <f t="shared" si="446"/>
        <v>3.2988380680198892</v>
      </c>
      <c r="L2117">
        <f t="shared" si="450"/>
        <v>3.0071450027528619</v>
      </c>
      <c r="M2117">
        <v>58.667114980000001</v>
      </c>
      <c r="N2117">
        <v>56.22976465</v>
      </c>
      <c r="O2117">
        <f t="shared" si="451"/>
        <v>51.257761759343666</v>
      </c>
      <c r="P2117">
        <f t="shared" si="452"/>
        <v>1.8315884250814332</v>
      </c>
      <c r="Q2117">
        <v>111</v>
      </c>
      <c r="R2117">
        <v>55</v>
      </c>
      <c r="S2117">
        <v>73.666666669999998</v>
      </c>
      <c r="T2117">
        <v>56</v>
      </c>
      <c r="U2117">
        <v>1310.1009248133139</v>
      </c>
      <c r="V2117">
        <v>1437.1807145202054</v>
      </c>
      <c r="W2117">
        <f t="shared" si="447"/>
        <v>1786.4876092985803</v>
      </c>
      <c r="X2117">
        <f t="shared" si="448"/>
        <v>1959.7769074005425</v>
      </c>
    </row>
    <row r="2118" spans="1:24" x14ac:dyDescent="0.25">
      <c r="A2118">
        <f t="shared" si="453"/>
        <v>1.258</v>
      </c>
      <c r="B2118">
        <f t="shared" si="454"/>
        <v>1.5825640000000001</v>
      </c>
      <c r="E2118">
        <v>10.64</v>
      </c>
      <c r="F2118" t="s">
        <v>528</v>
      </c>
      <c r="G2118">
        <v>125.8</v>
      </c>
      <c r="H2118">
        <v>22.5</v>
      </c>
      <c r="I2118">
        <v>0.90800000000000003</v>
      </c>
      <c r="J2118">
        <f t="shared" si="449"/>
        <v>14.217434492380718</v>
      </c>
      <c r="K2118">
        <f t="shared" si="446"/>
        <v>4.1949115475426417</v>
      </c>
      <c r="L2118">
        <f t="shared" si="450"/>
        <v>4.6199466382628209</v>
      </c>
      <c r="M2118">
        <v>78.342816499999998</v>
      </c>
      <c r="N2118">
        <v>53.54557999</v>
      </c>
      <c r="O2118">
        <f t="shared" si="451"/>
        <v>58.970903072687221</v>
      </c>
      <c r="P2118">
        <f t="shared" si="452"/>
        <v>2.3798035551111112</v>
      </c>
      <c r="Q2118">
        <v>116</v>
      </c>
      <c r="R2118">
        <v>65</v>
      </c>
      <c r="S2118">
        <v>82</v>
      </c>
      <c r="T2118">
        <v>51</v>
      </c>
      <c r="U2118">
        <v>1531.4055803544206</v>
      </c>
      <c r="V2118">
        <v>1390.5162669618139</v>
      </c>
      <c r="W2118">
        <f t="shared" si="447"/>
        <v>1563.7993615962689</v>
      </c>
      <c r="X2118">
        <f t="shared" si="448"/>
        <v>1419.9298203294122</v>
      </c>
    </row>
    <row r="2119" spans="1:24" x14ac:dyDescent="0.25">
      <c r="A2119">
        <f t="shared" si="453"/>
        <v>1.3659999999999999</v>
      </c>
      <c r="B2119">
        <f t="shared" si="454"/>
        <v>1.8659559999999997</v>
      </c>
      <c r="E2119">
        <v>10.64</v>
      </c>
      <c r="F2119" t="s">
        <v>528</v>
      </c>
      <c r="G2119">
        <v>136.6</v>
      </c>
      <c r="H2119">
        <v>33.1</v>
      </c>
      <c r="I2119">
        <v>1.149</v>
      </c>
      <c r="J2119">
        <f t="shared" si="449"/>
        <v>17.738896308380266</v>
      </c>
      <c r="K2119">
        <f t="shared" si="446"/>
        <v>4.9336825386402312</v>
      </c>
      <c r="L2119">
        <f t="shared" si="450"/>
        <v>4.2938925488600796</v>
      </c>
      <c r="M2119">
        <v>68.956459519999996</v>
      </c>
      <c r="N2119">
        <v>71.547793679999998</v>
      </c>
      <c r="O2119">
        <f t="shared" si="451"/>
        <v>62.269620261096605</v>
      </c>
      <c r="P2119">
        <f t="shared" si="452"/>
        <v>2.1615647637462234</v>
      </c>
      <c r="Q2119">
        <v>116</v>
      </c>
      <c r="R2119">
        <v>58</v>
      </c>
      <c r="S2119">
        <v>77.333333330000002</v>
      </c>
      <c r="T2119">
        <v>58</v>
      </c>
      <c r="U2119">
        <v>1080.8625864254604</v>
      </c>
      <c r="V2119">
        <v>1241.9111118028541</v>
      </c>
      <c r="W2119">
        <f t="shared" si="447"/>
        <v>1253.965292242963</v>
      </c>
      <c r="X2119">
        <f t="shared" si="448"/>
        <v>1440.8061207871644</v>
      </c>
    </row>
    <row r="2120" spans="1:24" x14ac:dyDescent="0.25">
      <c r="A2120">
        <f t="shared" si="453"/>
        <v>1.46</v>
      </c>
      <c r="B2120">
        <f t="shared" si="454"/>
        <v>2.1315999999999997</v>
      </c>
      <c r="E2120">
        <v>10.64</v>
      </c>
      <c r="F2120" t="s">
        <v>528</v>
      </c>
      <c r="G2120">
        <v>146</v>
      </c>
      <c r="H2120">
        <v>50.9</v>
      </c>
      <c r="I2120">
        <v>1.4830000000000001</v>
      </c>
      <c r="J2120">
        <f t="shared" si="449"/>
        <v>23.878776505911055</v>
      </c>
      <c r="K2120">
        <f t="shared" si="446"/>
        <v>5.1173680157639998</v>
      </c>
      <c r="L2120">
        <f t="shared" si="450"/>
        <v>3.4506864570222517</v>
      </c>
      <c r="M2120">
        <v>76.674480389999999</v>
      </c>
      <c r="N2120">
        <v>66.741476300000002</v>
      </c>
      <c r="O2120">
        <f t="shared" si="451"/>
        <v>45.004367026298041</v>
      </c>
      <c r="P2120">
        <f t="shared" si="452"/>
        <v>1.3112274322200395</v>
      </c>
      <c r="Q2120">
        <v>118</v>
      </c>
      <c r="R2120">
        <v>62</v>
      </c>
      <c r="S2120">
        <v>80.666666669999998</v>
      </c>
      <c r="T2120">
        <v>56</v>
      </c>
      <c r="U2120">
        <v>1208.6437271391312</v>
      </c>
      <c r="V2120">
        <v>1792.4186473473317</v>
      </c>
      <c r="W2120">
        <f t="shared" si="447"/>
        <v>1261.0649290261267</v>
      </c>
      <c r="X2120">
        <f t="shared" si="448"/>
        <v>1870.159289745746</v>
      </c>
    </row>
    <row r="2121" spans="1:24" x14ac:dyDescent="0.25">
      <c r="A2121">
        <f t="shared" si="453"/>
        <v>1.4480000000000002</v>
      </c>
      <c r="B2121">
        <f t="shared" si="454"/>
        <v>2.0967040000000003</v>
      </c>
      <c r="E2121">
        <v>10.69</v>
      </c>
      <c r="F2121" t="s">
        <v>528</v>
      </c>
      <c r="G2121">
        <v>144.80000000000001</v>
      </c>
      <c r="H2121">
        <v>58.2</v>
      </c>
      <c r="I2121">
        <v>1.5860000000000001</v>
      </c>
      <c r="J2121">
        <f t="shared" si="449"/>
        <v>27.75785232441012</v>
      </c>
      <c r="K2121">
        <f t="shared" si="446"/>
        <v>4.4102163366909437</v>
      </c>
      <c r="L2121">
        <f t="shared" si="450"/>
        <v>2.7807164796285897</v>
      </c>
      <c r="M2121">
        <v>64.993748159999996</v>
      </c>
      <c r="N2121">
        <v>67.856008639999999</v>
      </c>
      <c r="O2121">
        <f t="shared" si="451"/>
        <v>42.784368625472887</v>
      </c>
      <c r="P2121">
        <f t="shared" si="452"/>
        <v>1.1659108013745703</v>
      </c>
      <c r="Q2121">
        <v>137</v>
      </c>
      <c r="R2121">
        <v>76</v>
      </c>
      <c r="S2121">
        <v>96.333333330000002</v>
      </c>
      <c r="T2121">
        <v>61</v>
      </c>
      <c r="U2121">
        <v>1419.6728522757983</v>
      </c>
      <c r="V2121">
        <v>2251.6011437094162</v>
      </c>
      <c r="W2121">
        <f t="shared" si="447"/>
        <v>1747.4577385884966</v>
      </c>
      <c r="X2121">
        <f t="shared" si="448"/>
        <v>2771.4679734013557</v>
      </c>
    </row>
    <row r="2122" spans="1:24" x14ac:dyDescent="0.25">
      <c r="A2122">
        <f t="shared" si="453"/>
        <v>1.48</v>
      </c>
      <c r="B2122">
        <f t="shared" si="454"/>
        <v>2.1903999999999999</v>
      </c>
      <c r="E2122">
        <v>10.73</v>
      </c>
      <c r="F2122" t="s">
        <v>528</v>
      </c>
      <c r="G2122">
        <v>148</v>
      </c>
      <c r="H2122">
        <v>42</v>
      </c>
      <c r="I2122">
        <v>1.3360000000000001</v>
      </c>
      <c r="J2122">
        <f t="shared" si="449"/>
        <v>19.174579985390796</v>
      </c>
      <c r="K2122">
        <f t="shared" si="446"/>
        <v>5.7284281104290224</v>
      </c>
      <c r="L2122">
        <f t="shared" si="450"/>
        <v>4.2877455916384895</v>
      </c>
      <c r="M2122">
        <v>85.380453549999999</v>
      </c>
      <c r="N2122">
        <v>67.092968850000005</v>
      </c>
      <c r="O2122">
        <f t="shared" si="451"/>
        <v>50.219288061377249</v>
      </c>
      <c r="P2122">
        <f t="shared" si="452"/>
        <v>1.5974516392857143</v>
      </c>
      <c r="Q2122">
        <v>137</v>
      </c>
      <c r="R2122">
        <v>73</v>
      </c>
      <c r="S2122">
        <v>94.333333330000002</v>
      </c>
      <c r="T2122">
        <v>64</v>
      </c>
      <c r="U2122">
        <v>1406.0092278954205</v>
      </c>
      <c r="V2122">
        <v>1878.428328468282</v>
      </c>
      <c r="W2122">
        <f t="shared" si="447"/>
        <v>1317.4061925750175</v>
      </c>
      <c r="X2122">
        <f t="shared" si="448"/>
        <v>1760.0546732802234</v>
      </c>
    </row>
    <row r="2123" spans="1:24" x14ac:dyDescent="0.25">
      <c r="A2123">
        <f t="shared" si="453"/>
        <v>1.421</v>
      </c>
      <c r="B2123">
        <f t="shared" si="454"/>
        <v>2.0192410000000001</v>
      </c>
      <c r="E2123">
        <v>10.77</v>
      </c>
      <c r="F2123" t="s">
        <v>528</v>
      </c>
      <c r="G2123">
        <v>142.1</v>
      </c>
      <c r="H2123">
        <v>41.1</v>
      </c>
      <c r="I2123">
        <v>1.3049999999999999</v>
      </c>
      <c r="J2123">
        <f t="shared" si="449"/>
        <v>20.354182586427278</v>
      </c>
      <c r="K2123">
        <f t="shared" si="446"/>
        <v>5.994636862270581</v>
      </c>
      <c r="L2123">
        <f t="shared" si="450"/>
        <v>4.5935914653414418</v>
      </c>
      <c r="M2123">
        <v>94.339915550000001</v>
      </c>
      <c r="N2123">
        <v>63.542953449999999</v>
      </c>
      <c r="O2123">
        <f t="shared" si="451"/>
        <v>48.691918352490426</v>
      </c>
      <c r="P2123">
        <f t="shared" si="452"/>
        <v>1.5460572615571775</v>
      </c>
      <c r="Q2123">
        <v>99</v>
      </c>
      <c r="R2123">
        <v>56</v>
      </c>
      <c r="S2123">
        <v>70.333333330000002</v>
      </c>
      <c r="T2123">
        <v>43</v>
      </c>
      <c r="U2123">
        <v>1106.8628307518497</v>
      </c>
      <c r="V2123">
        <v>1444.4559941311638</v>
      </c>
      <c r="W2123">
        <f t="shared" si="447"/>
        <v>938.61676623207416</v>
      </c>
      <c r="X2123">
        <f t="shared" si="448"/>
        <v>1224.8948799328566</v>
      </c>
    </row>
    <row r="2124" spans="1:24" x14ac:dyDescent="0.25">
      <c r="A2124">
        <f t="shared" si="453"/>
        <v>1.4259999999999999</v>
      </c>
      <c r="B2124">
        <f t="shared" si="454"/>
        <v>2.0334759999999998</v>
      </c>
      <c r="E2124">
        <v>10.81</v>
      </c>
      <c r="F2124" t="s">
        <v>528</v>
      </c>
      <c r="G2124">
        <v>142.6</v>
      </c>
      <c r="H2124">
        <v>36.5</v>
      </c>
      <c r="I2124">
        <v>1.228</v>
      </c>
      <c r="J2124">
        <f t="shared" si="449"/>
        <v>17.949560260362063</v>
      </c>
      <c r="K2124">
        <f t="shared" si="446"/>
        <v>4.3586273116096672</v>
      </c>
      <c r="L2124">
        <f t="shared" si="450"/>
        <v>3.5493707749264392</v>
      </c>
      <c r="M2124">
        <v>65.949820790000004</v>
      </c>
      <c r="N2124">
        <v>66.090055430000007</v>
      </c>
      <c r="O2124">
        <f t="shared" si="451"/>
        <v>53.819263379478834</v>
      </c>
      <c r="P2124">
        <f t="shared" si="452"/>
        <v>1.8106864501369866</v>
      </c>
      <c r="Q2124">
        <v>106</v>
      </c>
      <c r="R2124">
        <v>62</v>
      </c>
      <c r="S2124">
        <v>76.666666669999998</v>
      </c>
      <c r="T2124">
        <v>44</v>
      </c>
      <c r="U2124">
        <v>1160.0333237910856</v>
      </c>
      <c r="V2124">
        <v>1424.5209216154531</v>
      </c>
      <c r="W2124">
        <f t="shared" si="447"/>
        <v>1407.1708579587005</v>
      </c>
      <c r="X2124">
        <f t="shared" si="448"/>
        <v>1728.0058135732841</v>
      </c>
    </row>
    <row r="2125" spans="1:24" x14ac:dyDescent="0.25">
      <c r="A2125">
        <f t="shared" si="453"/>
        <v>1.4450000000000001</v>
      </c>
      <c r="B2125">
        <f t="shared" si="454"/>
        <v>2.088025</v>
      </c>
      <c r="E2125">
        <v>10.82</v>
      </c>
      <c r="F2125" t="s">
        <v>528</v>
      </c>
      <c r="G2125">
        <v>144.5</v>
      </c>
      <c r="H2125">
        <v>37.799999999999997</v>
      </c>
      <c r="I2125">
        <v>1.2509999999999999</v>
      </c>
      <c r="J2125">
        <f t="shared" si="449"/>
        <v>18.103231522611079</v>
      </c>
      <c r="K2125">
        <f t="shared" si="446"/>
        <v>3.6029743706377206</v>
      </c>
      <c r="L2125">
        <f t="shared" si="450"/>
        <v>2.8800754361612477</v>
      </c>
      <c r="M2125">
        <v>54.60387695</v>
      </c>
      <c r="N2125">
        <v>65.983856309999993</v>
      </c>
      <c r="O2125">
        <f t="shared" si="451"/>
        <v>52.744889136690645</v>
      </c>
      <c r="P2125">
        <f t="shared" si="452"/>
        <v>1.7456046642857141</v>
      </c>
      <c r="Q2125">
        <v>110</v>
      </c>
      <c r="R2125">
        <v>60</v>
      </c>
      <c r="S2125">
        <v>76.666666669999998</v>
      </c>
      <c r="T2125">
        <v>50</v>
      </c>
      <c r="U2125">
        <v>1161.9003640801302</v>
      </c>
      <c r="V2125">
        <v>1453.5373554642429</v>
      </c>
      <c r="W2125">
        <f t="shared" si="447"/>
        <v>1702.2972418519896</v>
      </c>
      <c r="X2125">
        <f t="shared" si="448"/>
        <v>2129.5738495568389</v>
      </c>
    </row>
    <row r="2126" spans="1:24" x14ac:dyDescent="0.25">
      <c r="A2126">
        <f t="shared" si="453"/>
        <v>1.34</v>
      </c>
      <c r="B2126">
        <f t="shared" si="454"/>
        <v>1.7956000000000003</v>
      </c>
      <c r="E2126">
        <v>10.83</v>
      </c>
      <c r="F2126" t="s">
        <v>528</v>
      </c>
      <c r="G2126">
        <v>134</v>
      </c>
      <c r="H2126">
        <v>28.9</v>
      </c>
      <c r="I2126">
        <v>1.0569999999999999</v>
      </c>
      <c r="J2126">
        <f t="shared" si="449"/>
        <v>16.094898641122739</v>
      </c>
      <c r="K2126">
        <f t="shared" si="446"/>
        <v>2.5723988508342632</v>
      </c>
      <c r="L2126">
        <f t="shared" si="450"/>
        <v>2.4336791398621225</v>
      </c>
      <c r="M2126">
        <v>56.617212279999997</v>
      </c>
      <c r="N2126">
        <v>45.434926009999998</v>
      </c>
      <c r="O2126">
        <f t="shared" si="451"/>
        <v>42.984792819299905</v>
      </c>
      <c r="P2126">
        <f t="shared" si="452"/>
        <v>1.5721427685121108</v>
      </c>
      <c r="Q2126">
        <v>117</v>
      </c>
      <c r="R2126">
        <v>54</v>
      </c>
      <c r="S2126">
        <v>75</v>
      </c>
      <c r="T2126">
        <v>63</v>
      </c>
      <c r="U2126">
        <v>1650.7124933689311</v>
      </c>
      <c r="V2126">
        <v>1744.80310549096</v>
      </c>
      <c r="W2126">
        <f t="shared" si="447"/>
        <v>2332.4532267047625</v>
      </c>
      <c r="X2126">
        <f t="shared" si="448"/>
        <v>2465.4030606269339</v>
      </c>
    </row>
    <row r="2127" spans="1:24" x14ac:dyDescent="0.25">
      <c r="A2127">
        <f t="shared" si="453"/>
        <v>1.361</v>
      </c>
      <c r="B2127">
        <f t="shared" si="454"/>
        <v>1.8523209999999999</v>
      </c>
      <c r="E2127">
        <v>10.88</v>
      </c>
      <c r="F2127" t="s">
        <v>528</v>
      </c>
      <c r="G2127">
        <v>136.1</v>
      </c>
      <c r="H2127">
        <v>24.3</v>
      </c>
      <c r="I2127">
        <v>0.96899999999999997</v>
      </c>
      <c r="J2127">
        <f t="shared" si="449"/>
        <v>13.11867651449182</v>
      </c>
      <c r="K2127">
        <f t="shared" si="446"/>
        <v>5.3830704446957327</v>
      </c>
      <c r="L2127">
        <f t="shared" si="450"/>
        <v>5.5552842566519427</v>
      </c>
      <c r="M2127">
        <v>80.445830450000003</v>
      </c>
      <c r="N2127">
        <v>66.91546864</v>
      </c>
      <c r="O2127">
        <f t="shared" si="451"/>
        <v>69.056211186790506</v>
      </c>
      <c r="P2127">
        <f t="shared" si="452"/>
        <v>2.7537229893004116</v>
      </c>
      <c r="Q2127">
        <v>117</v>
      </c>
      <c r="R2127">
        <v>63</v>
      </c>
      <c r="S2127">
        <v>81</v>
      </c>
      <c r="T2127">
        <v>54</v>
      </c>
      <c r="U2127">
        <v>1210.4824436898691</v>
      </c>
      <c r="V2127">
        <v>1172.9574879354832</v>
      </c>
      <c r="W2127">
        <f t="shared" si="447"/>
        <v>1203.7739551383986</v>
      </c>
      <c r="X2127">
        <f t="shared" si="448"/>
        <v>1166.4569625291083</v>
      </c>
    </row>
    <row r="2128" spans="1:24" x14ac:dyDescent="0.25">
      <c r="A2128">
        <f t="shared" si="453"/>
        <v>1.5730000000000002</v>
      </c>
      <c r="B2128">
        <f t="shared" si="454"/>
        <v>2.4743290000000004</v>
      </c>
      <c r="E2128">
        <v>10.89</v>
      </c>
      <c r="F2128" t="s">
        <v>528</v>
      </c>
      <c r="G2128">
        <v>157.30000000000001</v>
      </c>
      <c r="H2128">
        <v>51.6</v>
      </c>
      <c r="I2128">
        <v>1.5229999999999999</v>
      </c>
      <c r="J2128">
        <f t="shared" si="449"/>
        <v>20.854138637182036</v>
      </c>
      <c r="K2128">
        <f t="shared" si="446"/>
        <v>9.0659959185558687</v>
      </c>
      <c r="L2128">
        <f t="shared" si="450"/>
        <v>5.9527222052238145</v>
      </c>
      <c r="M2128">
        <v>81.841704719999996</v>
      </c>
      <c r="N2128">
        <v>110.7747688</v>
      </c>
      <c r="O2128">
        <f t="shared" si="451"/>
        <v>72.734582271831911</v>
      </c>
      <c r="P2128">
        <f t="shared" si="452"/>
        <v>2.1467978449612404</v>
      </c>
      <c r="Q2128">
        <v>137</v>
      </c>
      <c r="R2128">
        <v>74</v>
      </c>
      <c r="S2128">
        <v>95</v>
      </c>
      <c r="T2128">
        <v>63</v>
      </c>
      <c r="U2128">
        <v>857.59601242336328</v>
      </c>
      <c r="V2128">
        <v>1306.1187269207821</v>
      </c>
      <c r="W2128">
        <f t="shared" si="447"/>
        <v>838.29731099312153</v>
      </c>
      <c r="X2128">
        <f t="shared" si="448"/>
        <v>1276.726804642524</v>
      </c>
    </row>
    <row r="2129" spans="1:24" x14ac:dyDescent="0.25">
      <c r="A2129">
        <f t="shared" si="453"/>
        <v>1.44</v>
      </c>
      <c r="B2129">
        <f t="shared" si="454"/>
        <v>2.0735999999999999</v>
      </c>
      <c r="E2129">
        <v>10.94</v>
      </c>
      <c r="F2129" t="s">
        <v>528</v>
      </c>
      <c r="G2129">
        <v>144</v>
      </c>
      <c r="H2129">
        <v>27.2</v>
      </c>
      <c r="I2129">
        <v>1.042</v>
      </c>
      <c r="J2129">
        <f t="shared" si="449"/>
        <v>13.117283950617285</v>
      </c>
      <c r="K2129">
        <f t="shared" si="446"/>
        <v>4.4118910061975889</v>
      </c>
      <c r="L2129">
        <f t="shared" si="450"/>
        <v>4.2340604666003729</v>
      </c>
      <c r="M2129">
        <v>64.659694029999997</v>
      </c>
      <c r="N2129">
        <v>68.232475769999994</v>
      </c>
      <c r="O2129">
        <f t="shared" si="451"/>
        <v>65.482222428023022</v>
      </c>
      <c r="P2129">
        <f t="shared" si="452"/>
        <v>2.5085469033088232</v>
      </c>
      <c r="Q2129">
        <v>101</v>
      </c>
      <c r="R2129">
        <v>59</v>
      </c>
      <c r="S2129">
        <v>73</v>
      </c>
      <c r="T2129">
        <v>42</v>
      </c>
      <c r="U2129">
        <v>1069.8717755174312</v>
      </c>
      <c r="V2129">
        <v>1114.8063900891634</v>
      </c>
      <c r="W2129">
        <f t="shared" si="447"/>
        <v>1323.6954384857377</v>
      </c>
      <c r="X2129">
        <f t="shared" si="448"/>
        <v>1379.2906469021386</v>
      </c>
    </row>
    <row r="2130" spans="1:24" x14ac:dyDescent="0.25">
      <c r="A2130">
        <f t="shared" si="453"/>
        <v>1.3580000000000001</v>
      </c>
      <c r="B2130">
        <f t="shared" si="454"/>
        <v>1.8441640000000004</v>
      </c>
      <c r="E2130">
        <v>10.95</v>
      </c>
      <c r="F2130" t="s">
        <v>528</v>
      </c>
      <c r="G2130">
        <v>135.80000000000001</v>
      </c>
      <c r="H2130">
        <v>24.7</v>
      </c>
      <c r="I2130">
        <v>0.97799999999999998</v>
      </c>
      <c r="J2130">
        <f t="shared" si="449"/>
        <v>13.393602738151268</v>
      </c>
      <c r="K2130">
        <f t="shared" si="446"/>
        <v>5.3079381211791832</v>
      </c>
      <c r="L2130">
        <f t="shared" si="450"/>
        <v>5.4273395922077539</v>
      </c>
      <c r="M2130">
        <v>97.303014279999999</v>
      </c>
      <c r="N2130">
        <v>54.550603189999997</v>
      </c>
      <c r="O2130">
        <f t="shared" si="451"/>
        <v>55.777712873210632</v>
      </c>
      <c r="P2130">
        <f t="shared" si="452"/>
        <v>2.2085264449392712</v>
      </c>
      <c r="Q2130">
        <v>108</v>
      </c>
      <c r="R2130">
        <v>55</v>
      </c>
      <c r="S2130">
        <v>72.666666669999998</v>
      </c>
      <c r="T2130">
        <v>53</v>
      </c>
      <c r="U2130">
        <v>1332.0964832763016</v>
      </c>
      <c r="V2130">
        <v>1302.7903606442228</v>
      </c>
      <c r="W2130">
        <f t="shared" si="447"/>
        <v>1095.2149781860194</v>
      </c>
      <c r="X2130">
        <f t="shared" si="448"/>
        <v>1071.120248665927</v>
      </c>
    </row>
    <row r="2131" spans="1:24" x14ac:dyDescent="0.25">
      <c r="A2131">
        <f t="shared" si="453"/>
        <v>1.3440000000000001</v>
      </c>
      <c r="B2131">
        <f t="shared" si="454"/>
        <v>1.8063360000000002</v>
      </c>
      <c r="E2131">
        <v>10.96</v>
      </c>
      <c r="F2131" t="s">
        <v>528</v>
      </c>
      <c r="G2131">
        <v>134.4</v>
      </c>
      <c r="H2131">
        <v>24.1</v>
      </c>
      <c r="I2131">
        <v>0.96099999999999997</v>
      </c>
      <c r="J2131">
        <f t="shared" si="449"/>
        <v>13.341925311791384</v>
      </c>
      <c r="K2131">
        <f t="shared" si="446"/>
        <v>4.2329428931056903</v>
      </c>
      <c r="L2131">
        <f t="shared" si="450"/>
        <v>4.4047272560933299</v>
      </c>
      <c r="M2131">
        <v>75.203865899999997</v>
      </c>
      <c r="N2131">
        <v>56.286240640000003</v>
      </c>
      <c r="O2131">
        <f t="shared" si="451"/>
        <v>58.570489739854324</v>
      </c>
      <c r="P2131">
        <f t="shared" si="452"/>
        <v>2.3355286572614107</v>
      </c>
      <c r="Q2131">
        <v>98</v>
      </c>
      <c r="R2131">
        <v>46</v>
      </c>
      <c r="S2131">
        <v>63.333333330000002</v>
      </c>
      <c r="T2131">
        <v>52</v>
      </c>
      <c r="U2131">
        <v>1125.2009835773604</v>
      </c>
      <c r="V2131">
        <v>1081.3181452178433</v>
      </c>
      <c r="W2131">
        <f t="shared" si="447"/>
        <v>1196.9607893015091</v>
      </c>
      <c r="X2131">
        <f t="shared" si="448"/>
        <v>1150.2793185187502</v>
      </c>
    </row>
    <row r="2132" spans="1:24" x14ac:dyDescent="0.25">
      <c r="A2132">
        <f t="shared" si="453"/>
        <v>1.446</v>
      </c>
      <c r="B2132">
        <f t="shared" si="454"/>
        <v>2.090916</v>
      </c>
      <c r="E2132">
        <v>10.97</v>
      </c>
      <c r="F2132" t="s">
        <v>528</v>
      </c>
      <c r="G2132">
        <v>144.6</v>
      </c>
      <c r="H2132">
        <v>50</v>
      </c>
      <c r="I2132">
        <v>1.4590000000000001</v>
      </c>
      <c r="J2132">
        <f t="shared" si="449"/>
        <v>23.912964461508736</v>
      </c>
      <c r="K2132">
        <f t="shared" si="446"/>
        <v>4.2563855789843652</v>
      </c>
      <c r="L2132">
        <f t="shared" si="450"/>
        <v>2.917330760098948</v>
      </c>
      <c r="M2132">
        <v>60.036032429999999</v>
      </c>
      <c r="N2132">
        <v>70.89718302</v>
      </c>
      <c r="O2132">
        <f t="shared" si="451"/>
        <v>48.592997272104178</v>
      </c>
      <c r="P2132">
        <f t="shared" si="452"/>
        <v>1.4179436604</v>
      </c>
      <c r="Q2132">
        <v>114</v>
      </c>
      <c r="R2132">
        <v>52</v>
      </c>
      <c r="S2132">
        <v>72.666666669999998</v>
      </c>
      <c r="T2132">
        <v>62</v>
      </c>
      <c r="U2132">
        <v>1024.9584479188802</v>
      </c>
      <c r="V2132">
        <v>1495.4143755136463</v>
      </c>
      <c r="W2132">
        <f t="shared" si="447"/>
        <v>1365.7910510511467</v>
      </c>
      <c r="X2132">
        <f t="shared" si="448"/>
        <v>1992.6891434836232</v>
      </c>
    </row>
    <row r="2133" spans="1:24" x14ac:dyDescent="0.25">
      <c r="A2133">
        <f t="shared" si="453"/>
        <v>1.5940000000000001</v>
      </c>
      <c r="B2133">
        <f t="shared" si="454"/>
        <v>2.5408360000000001</v>
      </c>
      <c r="E2133">
        <v>10.97</v>
      </c>
      <c r="F2133" t="s">
        <v>528</v>
      </c>
      <c r="G2133">
        <v>159.4</v>
      </c>
      <c r="H2133">
        <v>58.4</v>
      </c>
      <c r="I2133">
        <v>1.6359999999999999</v>
      </c>
      <c r="J2133">
        <f t="shared" si="449"/>
        <v>22.984560987013722</v>
      </c>
      <c r="K2133">
        <f t="shared" si="446"/>
        <v>7.9419544287460049</v>
      </c>
      <c r="L2133">
        <f t="shared" si="450"/>
        <v>4.8544953720941351</v>
      </c>
      <c r="M2133">
        <v>84.223602479999997</v>
      </c>
      <c r="N2133">
        <v>94.296066600000003</v>
      </c>
      <c r="O2133">
        <f t="shared" si="451"/>
        <v>57.638182518337416</v>
      </c>
      <c r="P2133">
        <f t="shared" si="452"/>
        <v>1.6146586746575344</v>
      </c>
      <c r="Q2133">
        <v>129</v>
      </c>
      <c r="R2133">
        <v>61</v>
      </c>
      <c r="S2133">
        <v>83.666666669999998</v>
      </c>
      <c r="T2133">
        <v>68</v>
      </c>
      <c r="U2133">
        <v>887.27631688934082</v>
      </c>
      <c r="V2133">
        <v>1451.5840544309615</v>
      </c>
      <c r="W2133">
        <f t="shared" si="447"/>
        <v>842.78163437621788</v>
      </c>
      <c r="X2133">
        <f t="shared" si="448"/>
        <v>1378.7907538394923</v>
      </c>
    </row>
    <row r="2134" spans="1:24" x14ac:dyDescent="0.25">
      <c r="A2134">
        <f t="shared" si="453"/>
        <v>1.4780000000000002</v>
      </c>
      <c r="B2134">
        <f t="shared" si="454"/>
        <v>2.1844840000000008</v>
      </c>
      <c r="E2134">
        <v>10.98</v>
      </c>
      <c r="F2134" t="s">
        <v>528</v>
      </c>
      <c r="G2134">
        <v>147.80000000000001</v>
      </c>
      <c r="H2134">
        <v>52.6</v>
      </c>
      <c r="I2134">
        <v>1.51</v>
      </c>
      <c r="J2134">
        <f t="shared" si="449"/>
        <v>24.078912914903466</v>
      </c>
      <c r="K2134">
        <f t="shared" si="446"/>
        <v>4.35506601688442</v>
      </c>
      <c r="L2134">
        <f t="shared" si="450"/>
        <v>2.8841496800559074</v>
      </c>
      <c r="M2134">
        <v>66.666666669999998</v>
      </c>
      <c r="N2134">
        <v>65.325990250000004</v>
      </c>
      <c r="O2134">
        <f t="shared" si="451"/>
        <v>43.262245198675501</v>
      </c>
      <c r="P2134">
        <f t="shared" si="452"/>
        <v>1.2419389781368821</v>
      </c>
      <c r="Q2134">
        <v>111</v>
      </c>
      <c r="R2134">
        <v>56</v>
      </c>
      <c r="S2134">
        <v>74.333333330000002</v>
      </c>
      <c r="T2134">
        <v>55</v>
      </c>
      <c r="U2134">
        <v>1137.8829933618956</v>
      </c>
      <c r="V2134">
        <v>1718.2033199764624</v>
      </c>
      <c r="W2134">
        <f t="shared" si="447"/>
        <v>1365.4595919660017</v>
      </c>
      <c r="X2134">
        <f t="shared" si="448"/>
        <v>2061.8439838686627</v>
      </c>
    </row>
    <row r="2135" spans="1:24" x14ac:dyDescent="0.25">
      <c r="A2135">
        <f t="shared" si="453"/>
        <v>1.46</v>
      </c>
      <c r="B2135">
        <f t="shared" si="454"/>
        <v>2.1315999999999997</v>
      </c>
      <c r="E2135">
        <v>11</v>
      </c>
      <c r="F2135" t="s">
        <v>528</v>
      </c>
      <c r="G2135">
        <v>146</v>
      </c>
      <c r="H2135">
        <v>36</v>
      </c>
      <c r="I2135">
        <v>1.2</v>
      </c>
      <c r="J2135">
        <f t="shared" si="449"/>
        <v>16.888722086695442</v>
      </c>
      <c r="K2135">
        <f t="shared" si="446"/>
        <v>4.8140000000000001</v>
      </c>
      <c r="L2135">
        <f t="shared" si="450"/>
        <v>4.0116666666666667</v>
      </c>
      <c r="M2135">
        <v>83</v>
      </c>
      <c r="N2135">
        <v>58</v>
      </c>
      <c r="O2135">
        <f t="shared" si="451"/>
        <v>48.333333333333336</v>
      </c>
      <c r="P2135">
        <f t="shared" si="452"/>
        <v>1.6111111111111112</v>
      </c>
      <c r="Q2135">
        <v>107</v>
      </c>
      <c r="R2135">
        <v>70</v>
      </c>
      <c r="S2135">
        <v>82</v>
      </c>
      <c r="T2135">
        <v>37</v>
      </c>
      <c r="U2135">
        <v>1413.7931034482758</v>
      </c>
      <c r="V2135">
        <v>1696.5517241379309</v>
      </c>
      <c r="W2135">
        <f t="shared" si="447"/>
        <v>1362.6921479019527</v>
      </c>
      <c r="X2135">
        <f t="shared" si="448"/>
        <v>1635.2305774823433</v>
      </c>
    </row>
    <row r="2136" spans="1:24" x14ac:dyDescent="0.25">
      <c r="A2136">
        <f t="shared" si="453"/>
        <v>1.48</v>
      </c>
      <c r="B2136">
        <f t="shared" si="454"/>
        <v>2.1903999999999999</v>
      </c>
      <c r="C2136" t="s">
        <v>537</v>
      </c>
      <c r="E2136">
        <v>11</v>
      </c>
      <c r="F2136" t="s">
        <v>528</v>
      </c>
      <c r="G2136">
        <v>148</v>
      </c>
      <c r="H2136">
        <v>37.5</v>
      </c>
      <c r="I2136">
        <v>1.48</v>
      </c>
      <c r="J2136">
        <f t="shared" si="449"/>
        <v>17.120160701241783</v>
      </c>
      <c r="K2136">
        <v>3.4</v>
      </c>
      <c r="L2136">
        <f t="shared" si="450"/>
        <v>2.2972972972972974</v>
      </c>
      <c r="M2136">
        <v>78</v>
      </c>
      <c r="N2136">
        <v>44</v>
      </c>
      <c r="O2136">
        <f t="shared" si="451"/>
        <v>29.72972972972973</v>
      </c>
      <c r="P2136">
        <f t="shared" si="452"/>
        <v>1.1733333333333333</v>
      </c>
      <c r="Q2136">
        <v>105</v>
      </c>
      <c r="R2136">
        <v>73</v>
      </c>
      <c r="S2136">
        <v>84</v>
      </c>
      <c r="T2136">
        <v>32</v>
      </c>
      <c r="U2136">
        <f>S2136*1000/N2136</f>
        <v>1909.090909090909</v>
      </c>
      <c r="V2136">
        <f>U2136*I2136</f>
        <v>2825.4545454545455</v>
      </c>
      <c r="W2136">
        <f t="shared" si="447"/>
        <v>1976.4705882352941</v>
      </c>
      <c r="X2136">
        <f t="shared" si="448"/>
        <v>2925.1764705882351</v>
      </c>
    </row>
    <row r="2137" spans="1:24" x14ac:dyDescent="0.25">
      <c r="A2137">
        <f t="shared" si="453"/>
        <v>1.49</v>
      </c>
      <c r="B2137">
        <f t="shared" si="454"/>
        <v>2.2201</v>
      </c>
      <c r="E2137">
        <v>11</v>
      </c>
      <c r="F2137" t="s">
        <v>528</v>
      </c>
      <c r="G2137">
        <v>149</v>
      </c>
      <c r="H2137">
        <v>40</v>
      </c>
      <c r="I2137">
        <v>1.3</v>
      </c>
      <c r="J2137">
        <f t="shared" si="449"/>
        <v>18.017206432142697</v>
      </c>
      <c r="K2137">
        <f>(M2137*N2137)/1000</f>
        <v>6.4740000000000002</v>
      </c>
      <c r="L2137">
        <f t="shared" si="450"/>
        <v>4.9800000000000004</v>
      </c>
      <c r="M2137">
        <v>83</v>
      </c>
      <c r="N2137">
        <v>78</v>
      </c>
      <c r="O2137">
        <f t="shared" si="451"/>
        <v>60</v>
      </c>
      <c r="P2137">
        <f t="shared" si="452"/>
        <v>1.95</v>
      </c>
      <c r="Q2137">
        <v>102</v>
      </c>
      <c r="R2137">
        <v>86</v>
      </c>
      <c r="S2137">
        <v>91</v>
      </c>
      <c r="T2137">
        <v>16</v>
      </c>
      <c r="U2137">
        <v>1166.6666666666667</v>
      </c>
      <c r="V2137">
        <v>1516.6666666666667</v>
      </c>
      <c r="W2137">
        <f t="shared" si="447"/>
        <v>1124.4979919678715</v>
      </c>
      <c r="X2137">
        <f t="shared" si="448"/>
        <v>1461.8473895582331</v>
      </c>
    </row>
    <row r="2138" spans="1:24" x14ac:dyDescent="0.25">
      <c r="A2138">
        <f t="shared" si="453"/>
        <v>1.49</v>
      </c>
      <c r="B2138">
        <f t="shared" si="454"/>
        <v>2.2201</v>
      </c>
      <c r="E2138">
        <v>11</v>
      </c>
      <c r="F2138" t="s">
        <v>528</v>
      </c>
      <c r="G2138">
        <v>149</v>
      </c>
      <c r="H2138">
        <v>31</v>
      </c>
      <c r="I2138">
        <v>1.1000000000000001</v>
      </c>
      <c r="J2138">
        <f t="shared" si="449"/>
        <v>13.96333498491059</v>
      </c>
      <c r="K2138">
        <f>(M2138*N2138)/1000</f>
        <v>3.77</v>
      </c>
      <c r="L2138">
        <f t="shared" si="450"/>
        <v>3.4272727272727268</v>
      </c>
      <c r="M2138">
        <v>65</v>
      </c>
      <c r="N2138">
        <v>58</v>
      </c>
      <c r="O2138">
        <f t="shared" si="451"/>
        <v>52.72727272727272</v>
      </c>
      <c r="P2138">
        <f t="shared" si="452"/>
        <v>1.8709677419354838</v>
      </c>
      <c r="Q2138">
        <v>105</v>
      </c>
      <c r="R2138">
        <v>73</v>
      </c>
      <c r="S2138">
        <v>83</v>
      </c>
      <c r="T2138">
        <v>32</v>
      </c>
      <c r="U2138">
        <v>1431.0344827586207</v>
      </c>
      <c r="V2138">
        <v>1574.1379310344828</v>
      </c>
      <c r="W2138">
        <f t="shared" si="447"/>
        <v>1761.2732095490717</v>
      </c>
      <c r="X2138">
        <f t="shared" si="448"/>
        <v>1937.4005305039791</v>
      </c>
    </row>
    <row r="2139" spans="1:24" x14ac:dyDescent="0.25">
      <c r="A2139">
        <f t="shared" si="453"/>
        <v>1.5</v>
      </c>
      <c r="B2139">
        <f t="shared" si="454"/>
        <v>2.25</v>
      </c>
      <c r="E2139">
        <v>11</v>
      </c>
      <c r="F2139" t="s">
        <v>528</v>
      </c>
      <c r="G2139">
        <v>150</v>
      </c>
      <c r="H2139">
        <v>52</v>
      </c>
      <c r="I2139">
        <v>1.5</v>
      </c>
      <c r="J2139">
        <f t="shared" si="449"/>
        <v>23.111111111111111</v>
      </c>
      <c r="K2139">
        <f>(M2139*N2139)/1000</f>
        <v>5.9640000000000004</v>
      </c>
      <c r="L2139">
        <f t="shared" si="450"/>
        <v>3.9760000000000004</v>
      </c>
      <c r="M2139">
        <v>71</v>
      </c>
      <c r="N2139">
        <v>84</v>
      </c>
      <c r="O2139">
        <f t="shared" si="451"/>
        <v>56</v>
      </c>
      <c r="P2139">
        <f t="shared" si="452"/>
        <v>1.6153846153846154</v>
      </c>
      <c r="Q2139">
        <v>117</v>
      </c>
      <c r="R2139">
        <v>69</v>
      </c>
      <c r="S2139">
        <v>85</v>
      </c>
      <c r="T2139">
        <v>48</v>
      </c>
      <c r="U2139">
        <v>1011.9047619047619</v>
      </c>
      <c r="V2139">
        <v>1517.8571428571429</v>
      </c>
      <c r="W2139">
        <f t="shared" si="447"/>
        <v>1140.1743796109993</v>
      </c>
      <c r="X2139">
        <f t="shared" si="448"/>
        <v>1710.2615694164988</v>
      </c>
    </row>
    <row r="2140" spans="1:24" x14ac:dyDescent="0.25">
      <c r="A2140">
        <f t="shared" si="453"/>
        <v>1.56</v>
      </c>
      <c r="B2140">
        <f t="shared" si="454"/>
        <v>2.4336000000000002</v>
      </c>
      <c r="E2140">
        <v>11</v>
      </c>
      <c r="F2140" t="s">
        <v>528</v>
      </c>
      <c r="G2140">
        <v>156</v>
      </c>
      <c r="H2140">
        <v>64</v>
      </c>
      <c r="I2140">
        <v>1.7</v>
      </c>
      <c r="J2140">
        <f t="shared" si="449"/>
        <v>26.298487836949374</v>
      </c>
      <c r="K2140">
        <f>(M2140*N2140)/1000</f>
        <v>6.24</v>
      </c>
      <c r="L2140">
        <f t="shared" si="450"/>
        <v>3.6705882352941179</v>
      </c>
      <c r="M2140">
        <v>78</v>
      </c>
      <c r="N2140">
        <v>80</v>
      </c>
      <c r="O2140">
        <f t="shared" si="451"/>
        <v>47.058823529411768</v>
      </c>
      <c r="P2140">
        <f t="shared" si="452"/>
        <v>1.25</v>
      </c>
      <c r="Q2140">
        <v>120</v>
      </c>
      <c r="R2140">
        <v>62</v>
      </c>
      <c r="S2140">
        <v>81</v>
      </c>
      <c r="T2140">
        <v>58</v>
      </c>
      <c r="U2140">
        <v>1012.5</v>
      </c>
      <c r="V2140">
        <v>1721.25</v>
      </c>
      <c r="W2140">
        <f t="shared" si="447"/>
        <v>1038.4615384615383</v>
      </c>
      <c r="X2140">
        <f t="shared" si="448"/>
        <v>1765.384615384615</v>
      </c>
    </row>
    <row r="2141" spans="1:24" x14ac:dyDescent="0.25">
      <c r="A2141">
        <f t="shared" si="453"/>
        <v>1.56</v>
      </c>
      <c r="B2141">
        <f t="shared" si="454"/>
        <v>2.4336000000000002</v>
      </c>
      <c r="E2141">
        <v>11</v>
      </c>
      <c r="F2141" t="s">
        <v>528</v>
      </c>
      <c r="G2141">
        <v>156</v>
      </c>
      <c r="H2141">
        <v>60</v>
      </c>
      <c r="I2141">
        <v>1.6</v>
      </c>
      <c r="J2141">
        <f t="shared" si="449"/>
        <v>24.654832347140037</v>
      </c>
      <c r="K2141">
        <f>(M2141*N2141)/1000</f>
        <v>5.2649999999999997</v>
      </c>
      <c r="L2141">
        <f t="shared" si="450"/>
        <v>3.2906249999999995</v>
      </c>
      <c r="M2141">
        <v>65</v>
      </c>
      <c r="N2141">
        <v>81</v>
      </c>
      <c r="O2141">
        <f t="shared" si="451"/>
        <v>50.625</v>
      </c>
      <c r="P2141">
        <f t="shared" si="452"/>
        <v>1.35</v>
      </c>
      <c r="Q2141">
        <v>123</v>
      </c>
      <c r="R2141">
        <v>63</v>
      </c>
      <c r="S2141">
        <v>83</v>
      </c>
      <c r="T2141">
        <v>60</v>
      </c>
      <c r="U2141">
        <v>1024.6913580246915</v>
      </c>
      <c r="V2141">
        <v>1639.5061728395065</v>
      </c>
      <c r="W2141">
        <f t="shared" si="447"/>
        <v>1261.1585944919279</v>
      </c>
      <c r="X2141">
        <f t="shared" si="448"/>
        <v>2017.8537511870848</v>
      </c>
    </row>
    <row r="2142" spans="1:24" x14ac:dyDescent="0.25">
      <c r="A2142">
        <f t="shared" si="453"/>
        <v>0</v>
      </c>
      <c r="B2142">
        <f t="shared" si="454"/>
        <v>0</v>
      </c>
      <c r="C2142" t="s">
        <v>538</v>
      </c>
      <c r="E2142">
        <v>11</v>
      </c>
      <c r="F2142" t="s">
        <v>528</v>
      </c>
      <c r="M2142">
        <v>68</v>
      </c>
      <c r="Q2142">
        <v>138</v>
      </c>
      <c r="R2142">
        <v>90</v>
      </c>
      <c r="S2142">
        <v>106</v>
      </c>
      <c r="T2142">
        <v>48</v>
      </c>
    </row>
    <row r="2143" spans="1:24" x14ac:dyDescent="0.25">
      <c r="A2143">
        <f t="shared" si="453"/>
        <v>1.38</v>
      </c>
      <c r="B2143">
        <f t="shared" si="454"/>
        <v>1.9043999999999996</v>
      </c>
      <c r="E2143">
        <v>11.01</v>
      </c>
      <c r="F2143" t="s">
        <v>528</v>
      </c>
      <c r="G2143">
        <v>138</v>
      </c>
      <c r="H2143">
        <v>28.6</v>
      </c>
      <c r="I2143">
        <v>1.0580000000000001</v>
      </c>
      <c r="J2143">
        <f t="shared" ref="J2143:J2206" si="455">H2143/B2143</f>
        <v>15.017853392144511</v>
      </c>
      <c r="K2143">
        <f t="shared" ref="K2143:K2206" si="456">(M2143*N2143)/1000</f>
        <v>4.5333802004875841</v>
      </c>
      <c r="L2143">
        <f t="shared" ref="L2143:L2206" si="457">K2143/I2143</f>
        <v>4.2848584125591529</v>
      </c>
      <c r="M2143">
        <v>68.307426090000007</v>
      </c>
      <c r="N2143">
        <v>66.367311139999998</v>
      </c>
      <c r="O2143">
        <f t="shared" ref="O2143:O2206" si="458">N2143/I2143</f>
        <v>62.729027542533075</v>
      </c>
      <c r="P2143">
        <f t="shared" ref="P2143:P2206" si="459">N2143/H2143</f>
        <v>2.3205353545454543</v>
      </c>
      <c r="Q2143">
        <v>108</v>
      </c>
      <c r="R2143">
        <v>71</v>
      </c>
      <c r="S2143">
        <v>83.333333330000002</v>
      </c>
      <c r="T2143">
        <v>37</v>
      </c>
      <c r="U2143">
        <v>1255.638233620926</v>
      </c>
      <c r="V2143">
        <v>1328.4652511709398</v>
      </c>
      <c r="W2143">
        <f t="shared" ref="W2143:W2206" si="460">S2143*80/K2143</f>
        <v>1470.5730319471047</v>
      </c>
      <c r="X2143">
        <f t="shared" ref="X2143:X2206" si="461">W2143*I2143</f>
        <v>1555.8662678000369</v>
      </c>
    </row>
    <row r="2144" spans="1:24" x14ac:dyDescent="0.25">
      <c r="A2144">
        <f t="shared" si="453"/>
        <v>1.54</v>
      </c>
      <c r="B2144">
        <f t="shared" si="454"/>
        <v>2.3715999999999999</v>
      </c>
      <c r="E2144">
        <v>11.01</v>
      </c>
      <c r="F2144" t="s">
        <v>528</v>
      </c>
      <c r="G2144">
        <v>154</v>
      </c>
      <c r="H2144">
        <v>55.3</v>
      </c>
      <c r="I2144">
        <v>1.573</v>
      </c>
      <c r="J2144">
        <f t="shared" si="455"/>
        <v>23.31759149940968</v>
      </c>
      <c r="K2144">
        <f t="shared" si="456"/>
        <v>5.6830851970550462</v>
      </c>
      <c r="L2144">
        <f t="shared" si="457"/>
        <v>3.6128958658964057</v>
      </c>
      <c r="M2144">
        <v>58.717250460000002</v>
      </c>
      <c r="N2144">
        <v>96.787318080000006</v>
      </c>
      <c r="O2144">
        <f t="shared" si="458"/>
        <v>61.53039928798475</v>
      </c>
      <c r="P2144">
        <f t="shared" si="459"/>
        <v>1.7502227500904162</v>
      </c>
      <c r="Q2144">
        <v>139</v>
      </c>
      <c r="R2144">
        <v>69</v>
      </c>
      <c r="S2144">
        <v>92.333333330000002</v>
      </c>
      <c r="T2144">
        <v>70</v>
      </c>
      <c r="U2144">
        <v>953.98173192154638</v>
      </c>
      <c r="V2144">
        <v>1500.6132643125925</v>
      </c>
      <c r="W2144">
        <f t="shared" si="460"/>
        <v>1299.7634929400222</v>
      </c>
      <c r="X2144">
        <f t="shared" si="461"/>
        <v>2044.5279743946548</v>
      </c>
    </row>
    <row r="2145" spans="1:24" x14ac:dyDescent="0.25">
      <c r="A2145">
        <f t="shared" si="453"/>
        <v>1.3969999999999998</v>
      </c>
      <c r="B2145">
        <f t="shared" si="454"/>
        <v>1.9516089999999995</v>
      </c>
      <c r="E2145">
        <v>11.04</v>
      </c>
      <c r="F2145" t="s">
        <v>528</v>
      </c>
      <c r="G2145">
        <v>139.69999999999999</v>
      </c>
      <c r="H2145">
        <v>30.1</v>
      </c>
      <c r="I2145">
        <v>1.095</v>
      </c>
      <c r="J2145">
        <f t="shared" si="455"/>
        <v>15.423171342210457</v>
      </c>
      <c r="K2145">
        <f t="shared" si="456"/>
        <v>4.2659343074935725</v>
      </c>
      <c r="L2145">
        <f t="shared" si="457"/>
        <v>3.8958304178023493</v>
      </c>
      <c r="M2145">
        <v>83.602550019999995</v>
      </c>
      <c r="N2145">
        <v>51.026365900000002</v>
      </c>
      <c r="O2145">
        <f t="shared" si="458"/>
        <v>46.599420913242014</v>
      </c>
      <c r="P2145">
        <f t="shared" si="459"/>
        <v>1.6952281029900331</v>
      </c>
      <c r="Q2145">
        <v>127</v>
      </c>
      <c r="R2145">
        <v>61</v>
      </c>
      <c r="S2145">
        <v>83</v>
      </c>
      <c r="T2145">
        <v>66</v>
      </c>
      <c r="U2145">
        <v>1626.610058075878</v>
      </c>
      <c r="V2145">
        <v>1781.1380135930863</v>
      </c>
      <c r="W2145">
        <f t="shared" si="460"/>
        <v>1556.5171710066247</v>
      </c>
      <c r="X2145">
        <f t="shared" si="461"/>
        <v>1704.3863022522539</v>
      </c>
    </row>
    <row r="2146" spans="1:24" x14ac:dyDescent="0.25">
      <c r="A2146">
        <f t="shared" si="453"/>
        <v>1.413</v>
      </c>
      <c r="B2146">
        <f t="shared" si="454"/>
        <v>1.996569</v>
      </c>
      <c r="E2146">
        <v>11.05</v>
      </c>
      <c r="F2146" t="s">
        <v>528</v>
      </c>
      <c r="G2146">
        <v>141.30000000000001</v>
      </c>
      <c r="H2146">
        <v>36.299999999999997</v>
      </c>
      <c r="I2146">
        <v>1.2170000000000001</v>
      </c>
      <c r="J2146">
        <f t="shared" si="455"/>
        <v>18.181189831155343</v>
      </c>
      <c r="K2146">
        <f t="shared" si="456"/>
        <v>4.9888441307140265</v>
      </c>
      <c r="L2146">
        <f t="shared" si="457"/>
        <v>4.0992967384667427</v>
      </c>
      <c r="M2146">
        <v>73.004038519999995</v>
      </c>
      <c r="N2146">
        <v>68.336550029999998</v>
      </c>
      <c r="O2146">
        <f t="shared" si="458"/>
        <v>56.151643410024647</v>
      </c>
      <c r="P2146">
        <f t="shared" si="459"/>
        <v>1.8825495876033058</v>
      </c>
      <c r="Q2146">
        <v>103</v>
      </c>
      <c r="R2146">
        <v>57</v>
      </c>
      <c r="S2146">
        <v>72.333333330000002</v>
      </c>
      <c r="T2146">
        <v>46</v>
      </c>
      <c r="U2146">
        <v>1058.4867585244706</v>
      </c>
      <c r="V2146">
        <v>1288.1783851242808</v>
      </c>
      <c r="W2146">
        <f t="shared" si="460"/>
        <v>1159.9213194042577</v>
      </c>
      <c r="X2146">
        <f t="shared" si="461"/>
        <v>1411.6242457149817</v>
      </c>
    </row>
    <row r="2147" spans="1:24" x14ac:dyDescent="0.25">
      <c r="A2147">
        <f t="shared" si="453"/>
        <v>1.3759999999999999</v>
      </c>
      <c r="B2147">
        <f t="shared" si="454"/>
        <v>1.8933759999999997</v>
      </c>
      <c r="E2147">
        <v>11.08</v>
      </c>
      <c r="F2147" t="s">
        <v>528</v>
      </c>
      <c r="G2147">
        <v>137.6</v>
      </c>
      <c r="H2147">
        <v>29.2</v>
      </c>
      <c r="I2147">
        <v>1.069</v>
      </c>
      <c r="J2147">
        <f t="shared" si="455"/>
        <v>15.422187669010277</v>
      </c>
      <c r="K2147">
        <f t="shared" si="456"/>
        <v>5.7872522444337475</v>
      </c>
      <c r="L2147">
        <f t="shared" si="457"/>
        <v>5.4137064961962089</v>
      </c>
      <c r="M2147">
        <v>82.265122270000006</v>
      </c>
      <c r="N2147">
        <v>70.348795269999997</v>
      </c>
      <c r="O2147">
        <f t="shared" si="458"/>
        <v>65.808040477081391</v>
      </c>
      <c r="P2147">
        <f t="shared" si="459"/>
        <v>2.4092053174657533</v>
      </c>
      <c r="Q2147">
        <v>101</v>
      </c>
      <c r="R2147">
        <v>54</v>
      </c>
      <c r="S2147">
        <v>69.666666669999998</v>
      </c>
      <c r="T2147">
        <v>47</v>
      </c>
      <c r="U2147">
        <v>990.30362073178389</v>
      </c>
      <c r="V2147">
        <v>1058.6345705622768</v>
      </c>
      <c r="W2147">
        <f t="shared" si="460"/>
        <v>963.03618681223065</v>
      </c>
      <c r="X2147">
        <f t="shared" si="461"/>
        <v>1029.4856837022746</v>
      </c>
    </row>
    <row r="2148" spans="1:24" x14ac:dyDescent="0.25">
      <c r="A2148">
        <f t="shared" si="453"/>
        <v>1.325</v>
      </c>
      <c r="B2148">
        <f t="shared" si="454"/>
        <v>1.755625</v>
      </c>
      <c r="E2148">
        <v>11.1</v>
      </c>
      <c r="F2148" t="s">
        <v>528</v>
      </c>
      <c r="G2148">
        <v>132.5</v>
      </c>
      <c r="H2148">
        <v>24.2</v>
      </c>
      <c r="I2148">
        <v>0.95299999999999996</v>
      </c>
      <c r="J2148">
        <f t="shared" si="455"/>
        <v>13.784264862940548</v>
      </c>
      <c r="K2148">
        <f t="shared" si="456"/>
        <v>3.5240479090521295</v>
      </c>
      <c r="L2148">
        <f t="shared" si="457"/>
        <v>3.6978467041470404</v>
      </c>
      <c r="M2148">
        <v>70.972791950000001</v>
      </c>
      <c r="N2148">
        <v>49.653505410000001</v>
      </c>
      <c r="O2148">
        <f t="shared" si="458"/>
        <v>52.102314176285418</v>
      </c>
      <c r="P2148">
        <f t="shared" si="459"/>
        <v>2.051797744214876</v>
      </c>
      <c r="Q2148">
        <v>102</v>
      </c>
      <c r="R2148">
        <v>61</v>
      </c>
      <c r="S2148">
        <v>74.666666669999998</v>
      </c>
      <c r="T2148">
        <v>41</v>
      </c>
      <c r="U2148">
        <v>1503.7541872111701</v>
      </c>
      <c r="V2148">
        <v>1433.077740412245</v>
      </c>
      <c r="W2148">
        <f t="shared" si="460"/>
        <v>1695.0204673030848</v>
      </c>
      <c r="X2148">
        <f t="shared" si="461"/>
        <v>1615.3545053398398</v>
      </c>
    </row>
    <row r="2149" spans="1:24" x14ac:dyDescent="0.25">
      <c r="A2149">
        <f t="shared" si="453"/>
        <v>1.5840000000000001</v>
      </c>
      <c r="B2149">
        <f t="shared" si="454"/>
        <v>2.5090560000000002</v>
      </c>
      <c r="E2149">
        <v>11.1</v>
      </c>
      <c r="F2149" t="s">
        <v>528</v>
      </c>
      <c r="G2149">
        <v>158.4</v>
      </c>
      <c r="H2149">
        <v>54.4</v>
      </c>
      <c r="I2149">
        <v>1.571</v>
      </c>
      <c r="J2149">
        <f t="shared" si="455"/>
        <v>21.681461075400467</v>
      </c>
      <c r="K2149">
        <f t="shared" si="456"/>
        <v>8.8137019915471466</v>
      </c>
      <c r="L2149">
        <f t="shared" si="457"/>
        <v>5.6102495172165163</v>
      </c>
      <c r="M2149">
        <v>87.431525059999998</v>
      </c>
      <c r="N2149">
        <v>100.8069113</v>
      </c>
      <c r="O2149">
        <f t="shared" si="458"/>
        <v>64.167352832590709</v>
      </c>
      <c r="P2149">
        <f t="shared" si="459"/>
        <v>1.8530682224264705</v>
      </c>
      <c r="Q2149">
        <v>131</v>
      </c>
      <c r="R2149">
        <v>70</v>
      </c>
      <c r="S2149">
        <v>90.333333330000002</v>
      </c>
      <c r="T2149">
        <v>61</v>
      </c>
      <c r="U2149">
        <v>896.102580319808</v>
      </c>
      <c r="V2149">
        <v>1407.7771536824184</v>
      </c>
      <c r="W2149">
        <f t="shared" si="460"/>
        <v>819.93544521142132</v>
      </c>
      <c r="X2149">
        <f t="shared" si="461"/>
        <v>1288.1185844271429</v>
      </c>
    </row>
    <row r="2150" spans="1:24" x14ac:dyDescent="0.25">
      <c r="A2150">
        <f t="shared" si="453"/>
        <v>1.6230000000000002</v>
      </c>
      <c r="B2150">
        <f t="shared" si="454"/>
        <v>2.6341290000000006</v>
      </c>
      <c r="E2150">
        <v>11.11</v>
      </c>
      <c r="F2150" t="s">
        <v>528</v>
      </c>
      <c r="G2150">
        <v>162.30000000000001</v>
      </c>
      <c r="H2150">
        <v>48.6</v>
      </c>
      <c r="I2150">
        <v>1.4870000000000001</v>
      </c>
      <c r="J2150">
        <f t="shared" si="455"/>
        <v>18.450121463299631</v>
      </c>
      <c r="K2150">
        <f t="shared" si="456"/>
        <v>8.6908937522593916</v>
      </c>
      <c r="L2150">
        <f t="shared" si="457"/>
        <v>5.8445822140278354</v>
      </c>
      <c r="M2150">
        <v>99.603848330000005</v>
      </c>
      <c r="N2150">
        <v>87.25459807</v>
      </c>
      <c r="O2150">
        <f t="shared" si="458"/>
        <v>58.678277114996632</v>
      </c>
      <c r="P2150">
        <f t="shared" si="459"/>
        <v>1.7953621002057614</v>
      </c>
      <c r="Q2150">
        <v>108</v>
      </c>
      <c r="R2150">
        <v>68</v>
      </c>
      <c r="S2150">
        <v>81.333333330000002</v>
      </c>
      <c r="T2150">
        <v>40</v>
      </c>
      <c r="U2150">
        <v>932.13807786668553</v>
      </c>
      <c r="V2150">
        <v>1386.0893217877615</v>
      </c>
      <c r="W2150">
        <f t="shared" si="460"/>
        <v>748.67635618125553</v>
      </c>
      <c r="X2150">
        <f t="shared" si="461"/>
        <v>1113.2817416415271</v>
      </c>
    </row>
    <row r="2151" spans="1:24" x14ac:dyDescent="0.25">
      <c r="A2151">
        <f t="shared" si="453"/>
        <v>1.42</v>
      </c>
      <c r="B2151">
        <f t="shared" si="454"/>
        <v>2.0164</v>
      </c>
      <c r="E2151">
        <v>11.13</v>
      </c>
      <c r="F2151" t="s">
        <v>528</v>
      </c>
      <c r="G2151">
        <v>142</v>
      </c>
      <c r="H2151">
        <v>32.799999999999997</v>
      </c>
      <c r="I2151">
        <v>1.151</v>
      </c>
      <c r="J2151">
        <f t="shared" si="455"/>
        <v>16.2666137671097</v>
      </c>
      <c r="K2151">
        <f t="shared" si="456"/>
        <v>4.0257592506158977</v>
      </c>
      <c r="L2151">
        <f t="shared" si="457"/>
        <v>3.4976188102657666</v>
      </c>
      <c r="M2151">
        <v>77.088618299999993</v>
      </c>
      <c r="N2151">
        <v>52.222485489999997</v>
      </c>
      <c r="O2151">
        <f t="shared" si="458"/>
        <v>45.371403553431797</v>
      </c>
      <c r="P2151">
        <f t="shared" si="459"/>
        <v>1.5921489478658537</v>
      </c>
      <c r="Q2151">
        <v>89</v>
      </c>
      <c r="R2151">
        <v>55</v>
      </c>
      <c r="S2151">
        <v>66.333333330000002</v>
      </c>
      <c r="T2151">
        <v>34</v>
      </c>
      <c r="U2151">
        <v>1270.2063624049849</v>
      </c>
      <c r="V2151">
        <v>1462.0075231281378</v>
      </c>
      <c r="W2151">
        <f t="shared" si="460"/>
        <v>1318.17784821289</v>
      </c>
      <c r="X2151">
        <f t="shared" si="461"/>
        <v>1517.2227032930364</v>
      </c>
    </row>
    <row r="2152" spans="1:24" x14ac:dyDescent="0.25">
      <c r="A2152">
        <f t="shared" si="453"/>
        <v>1.482</v>
      </c>
      <c r="B2152">
        <f t="shared" si="454"/>
        <v>2.1963240000000002</v>
      </c>
      <c r="E2152">
        <v>11.13</v>
      </c>
      <c r="F2152" t="s">
        <v>528</v>
      </c>
      <c r="G2152">
        <v>148.19999999999999</v>
      </c>
      <c r="H2152">
        <v>45.3</v>
      </c>
      <c r="I2152">
        <v>1.3979999999999999</v>
      </c>
      <c r="J2152">
        <f t="shared" si="455"/>
        <v>20.625372212842912</v>
      </c>
      <c r="K2152">
        <f t="shared" si="456"/>
        <v>5.4297260570350785</v>
      </c>
      <c r="L2152">
        <f t="shared" si="457"/>
        <v>3.8839242181939047</v>
      </c>
      <c r="M2152">
        <v>75.031269539999997</v>
      </c>
      <c r="N2152">
        <v>72.366175999999996</v>
      </c>
      <c r="O2152">
        <f t="shared" si="458"/>
        <v>51.764074391988558</v>
      </c>
      <c r="P2152">
        <f t="shared" si="459"/>
        <v>1.5974873289183222</v>
      </c>
      <c r="Q2152">
        <v>116</v>
      </c>
      <c r="R2152">
        <v>63</v>
      </c>
      <c r="S2152">
        <v>80.666666669999998</v>
      </c>
      <c r="T2152">
        <v>53</v>
      </c>
      <c r="U2152">
        <v>1114.7012475828485</v>
      </c>
      <c r="V2152">
        <v>1558.3523441208222</v>
      </c>
      <c r="W2152">
        <f t="shared" si="460"/>
        <v>1188.5191381319642</v>
      </c>
      <c r="X2152">
        <f t="shared" si="461"/>
        <v>1661.5497551084857</v>
      </c>
    </row>
    <row r="2153" spans="1:24" x14ac:dyDescent="0.25">
      <c r="A2153">
        <f t="shared" si="453"/>
        <v>1.391</v>
      </c>
      <c r="B2153">
        <f t="shared" si="454"/>
        <v>1.9348810000000001</v>
      </c>
      <c r="E2153">
        <v>11.14</v>
      </c>
      <c r="F2153" t="s">
        <v>528</v>
      </c>
      <c r="G2153">
        <v>139.1</v>
      </c>
      <c r="H2153">
        <v>30.5</v>
      </c>
      <c r="I2153">
        <v>1.101</v>
      </c>
      <c r="J2153">
        <f t="shared" si="455"/>
        <v>15.763243320907073</v>
      </c>
      <c r="K2153">
        <f t="shared" si="456"/>
        <v>6.5059968079908037</v>
      </c>
      <c r="L2153">
        <f t="shared" si="457"/>
        <v>5.9091705794648535</v>
      </c>
      <c r="M2153">
        <v>100.5649718</v>
      </c>
      <c r="N2153">
        <v>64.694462610000002</v>
      </c>
      <c r="O2153">
        <f t="shared" si="458"/>
        <v>58.759729891008178</v>
      </c>
      <c r="P2153">
        <f t="shared" si="459"/>
        <v>2.1211299216393442</v>
      </c>
      <c r="Q2153">
        <v>122</v>
      </c>
      <c r="R2153">
        <v>73</v>
      </c>
      <c r="S2153">
        <v>89.333333330000002</v>
      </c>
      <c r="T2153">
        <v>49</v>
      </c>
      <c r="U2153">
        <v>1380.8497624987074</v>
      </c>
      <c r="V2153">
        <v>1520.3155885110768</v>
      </c>
      <c r="W2153">
        <f t="shared" si="460"/>
        <v>1098.4737431199339</v>
      </c>
      <c r="X2153">
        <f t="shared" si="461"/>
        <v>1209.4195911750473</v>
      </c>
    </row>
    <row r="2154" spans="1:24" x14ac:dyDescent="0.25">
      <c r="A2154">
        <f t="shared" si="453"/>
        <v>1.44</v>
      </c>
      <c r="B2154">
        <f t="shared" si="454"/>
        <v>2.0735999999999999</v>
      </c>
      <c r="E2154">
        <v>11.15</v>
      </c>
      <c r="F2154" t="s">
        <v>528</v>
      </c>
      <c r="G2154">
        <v>144</v>
      </c>
      <c r="H2154">
        <v>45.3</v>
      </c>
      <c r="I2154">
        <v>1.3859999999999999</v>
      </c>
      <c r="J2154">
        <f t="shared" si="455"/>
        <v>21.846064814814813</v>
      </c>
      <c r="K2154">
        <f t="shared" si="456"/>
        <v>4.4965361955633654</v>
      </c>
      <c r="L2154">
        <f t="shared" si="457"/>
        <v>3.2442541093530779</v>
      </c>
      <c r="M2154">
        <v>60.901957510000003</v>
      </c>
      <c r="N2154">
        <v>73.832375499999998</v>
      </c>
      <c r="O2154">
        <f t="shared" si="458"/>
        <v>53.270112193362195</v>
      </c>
      <c r="P2154">
        <f t="shared" si="459"/>
        <v>1.6298537637969095</v>
      </c>
      <c r="Q2154">
        <v>118</v>
      </c>
      <c r="R2154">
        <v>66</v>
      </c>
      <c r="S2154">
        <v>83.333333330000002</v>
      </c>
      <c r="T2154">
        <v>52</v>
      </c>
      <c r="U2154">
        <v>1128.6828138151943</v>
      </c>
      <c r="V2154">
        <v>1564.3543799478591</v>
      </c>
      <c r="W2154">
        <f t="shared" si="460"/>
        <v>1482.6227070023044</v>
      </c>
      <c r="X2154">
        <f t="shared" si="461"/>
        <v>2054.9150719051936</v>
      </c>
    </row>
    <row r="2155" spans="1:24" x14ac:dyDescent="0.25">
      <c r="A2155">
        <f t="shared" si="453"/>
        <v>1.4780000000000002</v>
      </c>
      <c r="B2155">
        <f t="shared" si="454"/>
        <v>2.1844840000000008</v>
      </c>
      <c r="E2155">
        <v>11.15</v>
      </c>
      <c r="F2155" t="s">
        <v>528</v>
      </c>
      <c r="G2155">
        <v>147.80000000000001</v>
      </c>
      <c r="H2155">
        <v>41.7</v>
      </c>
      <c r="I2155">
        <v>1.335</v>
      </c>
      <c r="J2155">
        <f t="shared" si="455"/>
        <v>19.089176208202939</v>
      </c>
      <c r="K2155">
        <f t="shared" si="456"/>
        <v>6.5085118821588379</v>
      </c>
      <c r="L2155">
        <f t="shared" si="457"/>
        <v>4.8752897993699165</v>
      </c>
      <c r="M2155">
        <v>78.281718280000007</v>
      </c>
      <c r="N2155">
        <v>83.1421694</v>
      </c>
      <c r="O2155">
        <f t="shared" si="458"/>
        <v>62.278778576779025</v>
      </c>
      <c r="P2155">
        <f t="shared" si="459"/>
        <v>1.9938170119904075</v>
      </c>
      <c r="Q2155">
        <v>113</v>
      </c>
      <c r="R2155">
        <v>54</v>
      </c>
      <c r="S2155">
        <v>73.666666669999998</v>
      </c>
      <c r="T2155">
        <v>59</v>
      </c>
      <c r="U2155">
        <v>886.03252960103771</v>
      </c>
      <c r="V2155">
        <v>1182.8534270173852</v>
      </c>
      <c r="W2155">
        <f t="shared" si="460"/>
        <v>905.48092103124702</v>
      </c>
      <c r="X2155">
        <f t="shared" si="461"/>
        <v>1208.8170295767147</v>
      </c>
    </row>
    <row r="2156" spans="1:24" x14ac:dyDescent="0.25">
      <c r="A2156">
        <f t="shared" si="453"/>
        <v>1.4</v>
      </c>
      <c r="B2156">
        <f t="shared" si="454"/>
        <v>1.9599999999999997</v>
      </c>
      <c r="E2156">
        <v>11.21</v>
      </c>
      <c r="F2156" t="s">
        <v>528</v>
      </c>
      <c r="G2156">
        <v>140</v>
      </c>
      <c r="H2156">
        <v>38.5</v>
      </c>
      <c r="I2156">
        <v>1.2569999999999999</v>
      </c>
      <c r="J2156">
        <f t="shared" si="455"/>
        <v>19.642857142857146</v>
      </c>
      <c r="K2156">
        <f t="shared" si="456"/>
        <v>4.6296715543580405</v>
      </c>
      <c r="L2156">
        <f t="shared" si="457"/>
        <v>3.6831118173094994</v>
      </c>
      <c r="M2156">
        <v>78.342816499999998</v>
      </c>
      <c r="N2156">
        <v>59.09503591</v>
      </c>
      <c r="O2156">
        <f t="shared" si="458"/>
        <v>47.012757287191732</v>
      </c>
      <c r="P2156">
        <f t="shared" si="459"/>
        <v>1.5349359976623376</v>
      </c>
      <c r="Q2156">
        <v>112</v>
      </c>
      <c r="R2156">
        <v>48</v>
      </c>
      <c r="S2156">
        <v>69.333333330000002</v>
      </c>
      <c r="T2156">
        <v>64</v>
      </c>
      <c r="U2156">
        <v>1173.2513951864355</v>
      </c>
      <c r="V2156">
        <v>1474.7770037493492</v>
      </c>
      <c r="W2156">
        <f t="shared" si="460"/>
        <v>1198.0691505380694</v>
      </c>
      <c r="X2156">
        <f t="shared" si="461"/>
        <v>1505.9729222263531</v>
      </c>
    </row>
    <row r="2157" spans="1:24" x14ac:dyDescent="0.25">
      <c r="A2157">
        <f t="shared" si="453"/>
        <v>1.4350000000000001</v>
      </c>
      <c r="B2157">
        <f t="shared" si="454"/>
        <v>2.0592250000000001</v>
      </c>
      <c r="E2157">
        <v>11.21</v>
      </c>
      <c r="F2157" t="s">
        <v>528</v>
      </c>
      <c r="G2157">
        <v>143.5</v>
      </c>
      <c r="H2157">
        <v>47.7</v>
      </c>
      <c r="I2157">
        <v>1.4239999999999999</v>
      </c>
      <c r="J2157">
        <f t="shared" si="455"/>
        <v>23.164054437956029</v>
      </c>
      <c r="K2157">
        <f t="shared" si="456"/>
        <v>6.1202935085360091</v>
      </c>
      <c r="L2157">
        <f t="shared" si="457"/>
        <v>4.2979589245337149</v>
      </c>
      <c r="M2157">
        <v>73.772959950000001</v>
      </c>
      <c r="N2157">
        <v>82.961203029999993</v>
      </c>
      <c r="O2157">
        <f t="shared" si="458"/>
        <v>58.259271790730338</v>
      </c>
      <c r="P2157">
        <f t="shared" si="459"/>
        <v>1.7392285750524106</v>
      </c>
      <c r="Q2157">
        <v>111</v>
      </c>
      <c r="R2157">
        <v>62</v>
      </c>
      <c r="S2157">
        <v>78.333333330000002</v>
      </c>
      <c r="T2157">
        <v>49</v>
      </c>
      <c r="U2157">
        <v>944.21645864601942</v>
      </c>
      <c r="V2157">
        <v>1344.5642371119316</v>
      </c>
      <c r="W2157">
        <f t="shared" si="460"/>
        <v>1023.9160356704861</v>
      </c>
      <c r="X2157">
        <f t="shared" si="461"/>
        <v>1458.056434794772</v>
      </c>
    </row>
    <row r="2158" spans="1:24" x14ac:dyDescent="0.25">
      <c r="A2158">
        <f t="shared" si="453"/>
        <v>1.5590000000000002</v>
      </c>
      <c r="B2158">
        <f t="shared" si="454"/>
        <v>2.4304810000000003</v>
      </c>
      <c r="E2158">
        <v>11.22</v>
      </c>
      <c r="F2158" t="s">
        <v>528</v>
      </c>
      <c r="G2158">
        <v>155.9</v>
      </c>
      <c r="H2158">
        <v>61.9</v>
      </c>
      <c r="I2158">
        <v>1.6819999999999999</v>
      </c>
      <c r="J2158">
        <f t="shared" si="455"/>
        <v>25.468209790572313</v>
      </c>
      <c r="K2158">
        <f t="shared" si="456"/>
        <v>4.0802549622799305</v>
      </c>
      <c r="L2158">
        <f t="shared" si="457"/>
        <v>2.425835292675345</v>
      </c>
      <c r="M2158">
        <v>53.176910229999997</v>
      </c>
      <c r="N2158">
        <v>76.72982399</v>
      </c>
      <c r="O2158">
        <f t="shared" si="458"/>
        <v>45.618206890606423</v>
      </c>
      <c r="P2158">
        <f t="shared" si="459"/>
        <v>1.2395771242326332</v>
      </c>
      <c r="Q2158">
        <v>109</v>
      </c>
      <c r="R2158">
        <v>45</v>
      </c>
      <c r="S2158">
        <v>66.333333330000002</v>
      </c>
      <c r="T2158">
        <v>64</v>
      </c>
      <c r="U2158">
        <v>864.50521949125107</v>
      </c>
      <c r="V2158">
        <v>1454.0977791842843</v>
      </c>
      <c r="W2158">
        <f t="shared" si="460"/>
        <v>1300.5723209597631</v>
      </c>
      <c r="X2158">
        <f t="shared" si="461"/>
        <v>2187.5626438543213</v>
      </c>
    </row>
    <row r="2159" spans="1:24" x14ac:dyDescent="0.25">
      <c r="A2159">
        <f t="shared" si="453"/>
        <v>1.34</v>
      </c>
      <c r="B2159">
        <f t="shared" si="454"/>
        <v>1.7956000000000003</v>
      </c>
      <c r="E2159">
        <v>11.23</v>
      </c>
      <c r="F2159" t="s">
        <v>528</v>
      </c>
      <c r="G2159">
        <v>134</v>
      </c>
      <c r="H2159">
        <v>29</v>
      </c>
      <c r="I2159">
        <v>1.0569999999999999</v>
      </c>
      <c r="J2159">
        <f t="shared" si="455"/>
        <v>16.150590331922473</v>
      </c>
      <c r="K2159">
        <f t="shared" si="456"/>
        <v>6.2320378780744292</v>
      </c>
      <c r="L2159">
        <f t="shared" si="457"/>
        <v>5.8959677181404251</v>
      </c>
      <c r="M2159">
        <v>100.05467470000001</v>
      </c>
      <c r="N2159">
        <v>62.286323920000001</v>
      </c>
      <c r="O2159">
        <f t="shared" si="458"/>
        <v>58.927458770104074</v>
      </c>
      <c r="P2159">
        <f t="shared" si="459"/>
        <v>2.1478042731034481</v>
      </c>
      <c r="Q2159">
        <v>128</v>
      </c>
      <c r="R2159">
        <v>68</v>
      </c>
      <c r="S2159">
        <v>85.333333330000002</v>
      </c>
      <c r="T2159">
        <v>60</v>
      </c>
      <c r="U2159">
        <v>1370.0171716603693</v>
      </c>
      <c r="V2159">
        <v>1448.1081504450103</v>
      </c>
      <c r="W2159">
        <f t="shared" si="460"/>
        <v>1095.4148225603051</v>
      </c>
      <c r="X2159">
        <f t="shared" si="461"/>
        <v>1157.8534674462423</v>
      </c>
    </row>
    <row r="2160" spans="1:24" x14ac:dyDescent="0.25">
      <c r="A2160">
        <f t="shared" si="453"/>
        <v>1.3680000000000001</v>
      </c>
      <c r="B2160">
        <f t="shared" si="454"/>
        <v>1.8714240000000002</v>
      </c>
      <c r="E2160">
        <v>11.24</v>
      </c>
      <c r="F2160" t="s">
        <v>528</v>
      </c>
      <c r="G2160">
        <v>136.80000000000001</v>
      </c>
      <c r="H2160">
        <v>28.3</v>
      </c>
      <c r="I2160">
        <v>1.0509999999999999</v>
      </c>
      <c r="J2160">
        <f t="shared" si="455"/>
        <v>15.122174344242671</v>
      </c>
      <c r="K2160">
        <f t="shared" si="456"/>
        <v>3.9421495326170612</v>
      </c>
      <c r="L2160">
        <f t="shared" si="457"/>
        <v>3.7508558826042449</v>
      </c>
      <c r="M2160">
        <v>66.672154309999996</v>
      </c>
      <c r="N2160">
        <v>59.12737594</v>
      </c>
      <c r="O2160">
        <f t="shared" si="458"/>
        <v>56.258207364414844</v>
      </c>
      <c r="P2160">
        <f t="shared" si="459"/>
        <v>2.0893065703180214</v>
      </c>
      <c r="Q2160">
        <v>100</v>
      </c>
      <c r="R2160">
        <v>55</v>
      </c>
      <c r="S2160">
        <v>70</v>
      </c>
      <c r="T2160">
        <v>45</v>
      </c>
      <c r="U2160">
        <v>1183.8847722759265</v>
      </c>
      <c r="V2160">
        <v>1244.2628956619988</v>
      </c>
      <c r="W2160">
        <f t="shared" si="460"/>
        <v>1420.5447950834953</v>
      </c>
      <c r="X2160">
        <f t="shared" si="461"/>
        <v>1492.9925796327534</v>
      </c>
    </row>
    <row r="2161" spans="1:24" x14ac:dyDescent="0.25">
      <c r="A2161">
        <f t="shared" si="453"/>
        <v>1.48</v>
      </c>
      <c r="B2161">
        <f t="shared" si="454"/>
        <v>2.1903999999999999</v>
      </c>
      <c r="E2161">
        <v>11.24</v>
      </c>
      <c r="F2161" t="s">
        <v>528</v>
      </c>
      <c r="G2161">
        <v>148</v>
      </c>
      <c r="H2161">
        <v>44.5</v>
      </c>
      <c r="I2161">
        <v>1.3839999999999999</v>
      </c>
      <c r="J2161">
        <f t="shared" si="455"/>
        <v>20.315924032140249</v>
      </c>
      <c r="K2161">
        <f t="shared" si="456"/>
        <v>5.3862874548184214</v>
      </c>
      <c r="L2161">
        <f t="shared" si="457"/>
        <v>3.8918261956780507</v>
      </c>
      <c r="M2161">
        <v>83.049434189999999</v>
      </c>
      <c r="N2161">
        <v>64.856401579999996</v>
      </c>
      <c r="O2161">
        <f t="shared" si="458"/>
        <v>46.861561835260119</v>
      </c>
      <c r="P2161">
        <f t="shared" si="459"/>
        <v>1.4574472265168539</v>
      </c>
      <c r="Q2161">
        <v>110</v>
      </c>
      <c r="R2161">
        <v>50</v>
      </c>
      <c r="S2161">
        <v>70</v>
      </c>
      <c r="T2161">
        <v>60</v>
      </c>
      <c r="U2161">
        <v>1079.3074900039805</v>
      </c>
      <c r="V2161">
        <v>1493.7615661655091</v>
      </c>
      <c r="W2161">
        <f t="shared" si="460"/>
        <v>1039.677151836818</v>
      </c>
      <c r="X2161">
        <f t="shared" si="461"/>
        <v>1438.9131781421561</v>
      </c>
    </row>
    <row r="2162" spans="1:24" x14ac:dyDescent="0.25">
      <c r="A2162">
        <f t="shared" si="453"/>
        <v>1.4809999999999999</v>
      </c>
      <c r="B2162">
        <f t="shared" si="454"/>
        <v>2.1933609999999994</v>
      </c>
      <c r="E2162">
        <v>11.27</v>
      </c>
      <c r="F2162" t="s">
        <v>528</v>
      </c>
      <c r="G2162">
        <v>148.1</v>
      </c>
      <c r="H2162">
        <v>40.9</v>
      </c>
      <c r="I2162">
        <v>1.3220000000000001</v>
      </c>
      <c r="J2162">
        <f t="shared" si="455"/>
        <v>18.647181198170301</v>
      </c>
      <c r="K2162">
        <f t="shared" si="456"/>
        <v>5.1806788826019528</v>
      </c>
      <c r="L2162">
        <f t="shared" si="457"/>
        <v>3.9188191245097976</v>
      </c>
      <c r="M2162">
        <v>72.788365810000002</v>
      </c>
      <c r="N2162">
        <v>71.174545890000005</v>
      </c>
      <c r="O2162">
        <f t="shared" si="458"/>
        <v>53.838536981845692</v>
      </c>
      <c r="P2162">
        <f t="shared" si="459"/>
        <v>1.7402089459657704</v>
      </c>
      <c r="Q2162">
        <v>116</v>
      </c>
      <c r="R2162">
        <v>54</v>
      </c>
      <c r="S2162">
        <v>74.666666669999998</v>
      </c>
      <c r="T2162">
        <v>62</v>
      </c>
      <c r="U2162">
        <v>1049.0641806889369</v>
      </c>
      <c r="V2162">
        <v>1386.8628468707745</v>
      </c>
      <c r="W2162">
        <f t="shared" si="460"/>
        <v>1153.0020425817133</v>
      </c>
      <c r="X2162">
        <f t="shared" si="461"/>
        <v>1524.2687002930252</v>
      </c>
    </row>
    <row r="2163" spans="1:24" x14ac:dyDescent="0.25">
      <c r="A2163">
        <f t="shared" si="453"/>
        <v>1.58</v>
      </c>
      <c r="B2163">
        <f t="shared" si="454"/>
        <v>2.4964000000000004</v>
      </c>
      <c r="E2163">
        <v>11.29</v>
      </c>
      <c r="F2163" t="s">
        <v>528</v>
      </c>
      <c r="G2163">
        <v>158</v>
      </c>
      <c r="H2163">
        <v>42.1</v>
      </c>
      <c r="I2163">
        <v>1.369</v>
      </c>
      <c r="J2163">
        <f t="shared" si="455"/>
        <v>16.86428456978048</v>
      </c>
      <c r="K2163">
        <f t="shared" si="456"/>
        <v>4.3558485895354284</v>
      </c>
      <c r="L2163">
        <f t="shared" si="457"/>
        <v>3.181773987973286</v>
      </c>
      <c r="M2163">
        <v>52.947562249999997</v>
      </c>
      <c r="N2163">
        <v>82.267216930000004</v>
      </c>
      <c r="O2163">
        <f t="shared" si="458"/>
        <v>60.092926902848795</v>
      </c>
      <c r="P2163">
        <f t="shared" si="459"/>
        <v>1.9540906634204276</v>
      </c>
      <c r="Q2163">
        <v>124</v>
      </c>
      <c r="R2163">
        <v>65</v>
      </c>
      <c r="S2163">
        <v>84.666666669999998</v>
      </c>
      <c r="T2163">
        <v>59</v>
      </c>
      <c r="U2163">
        <v>1029.1665359488416</v>
      </c>
      <c r="V2163">
        <v>1408.928987713964</v>
      </c>
      <c r="W2163">
        <f t="shared" si="460"/>
        <v>1554.997423434869</v>
      </c>
      <c r="X2163">
        <f t="shared" si="461"/>
        <v>2128.7914726823356</v>
      </c>
    </row>
    <row r="2164" spans="1:24" x14ac:dyDescent="0.25">
      <c r="A2164">
        <f t="shared" si="453"/>
        <v>1.46</v>
      </c>
      <c r="B2164">
        <f t="shared" si="454"/>
        <v>2.1315999999999997</v>
      </c>
      <c r="E2164">
        <v>11.34</v>
      </c>
      <c r="F2164" t="s">
        <v>528</v>
      </c>
      <c r="G2164">
        <v>146</v>
      </c>
      <c r="H2164">
        <v>52.8</v>
      </c>
      <c r="I2164">
        <v>1.508</v>
      </c>
      <c r="J2164">
        <f t="shared" si="455"/>
        <v>24.770125727153314</v>
      </c>
      <c r="K2164">
        <f t="shared" si="456"/>
        <v>5.6412224170516669</v>
      </c>
      <c r="L2164">
        <f t="shared" si="457"/>
        <v>3.7408636717849251</v>
      </c>
      <c r="M2164">
        <v>82.248293840000002</v>
      </c>
      <c r="N2164">
        <v>68.587713539999996</v>
      </c>
      <c r="O2164">
        <f t="shared" si="458"/>
        <v>45.482568660477448</v>
      </c>
      <c r="P2164">
        <f t="shared" si="459"/>
        <v>1.2990097261363636</v>
      </c>
      <c r="Q2164">
        <v>133</v>
      </c>
      <c r="R2164">
        <v>66</v>
      </c>
      <c r="S2164">
        <v>88.333333330000002</v>
      </c>
      <c r="T2164">
        <v>67</v>
      </c>
      <c r="U2164">
        <v>1287.8885848627169</v>
      </c>
      <c r="V2164">
        <v>1942.1359859729771</v>
      </c>
      <c r="W2164">
        <f t="shared" si="460"/>
        <v>1252.6835752902878</v>
      </c>
      <c r="X2164">
        <f t="shared" si="461"/>
        <v>1889.0468315377539</v>
      </c>
    </row>
    <row r="2165" spans="1:24" x14ac:dyDescent="0.25">
      <c r="A2165">
        <f t="shared" si="453"/>
        <v>1.38</v>
      </c>
      <c r="B2165">
        <f t="shared" si="454"/>
        <v>1.9043999999999996</v>
      </c>
      <c r="E2165">
        <v>11.35</v>
      </c>
      <c r="F2165" t="s">
        <v>528</v>
      </c>
      <c r="G2165">
        <v>138</v>
      </c>
      <c r="H2165">
        <v>30.6</v>
      </c>
      <c r="I2165">
        <v>1.0980000000000001</v>
      </c>
      <c r="J2165">
        <f t="shared" si="455"/>
        <v>16.068052930056716</v>
      </c>
      <c r="K2165">
        <f t="shared" si="456"/>
        <v>5.2931120205872144</v>
      </c>
      <c r="L2165">
        <f t="shared" si="457"/>
        <v>4.8206849003526537</v>
      </c>
      <c r="M2165">
        <v>83.856209149999998</v>
      </c>
      <c r="N2165">
        <v>63.121289099999998</v>
      </c>
      <c r="O2165">
        <f t="shared" si="458"/>
        <v>57.487512841530048</v>
      </c>
      <c r="P2165">
        <f t="shared" si="459"/>
        <v>2.062787225490196</v>
      </c>
      <c r="Q2165">
        <v>114</v>
      </c>
      <c r="R2165">
        <v>66</v>
      </c>
      <c r="S2165">
        <v>82</v>
      </c>
      <c r="T2165">
        <v>48</v>
      </c>
      <c r="U2165">
        <v>1299.0862697701148</v>
      </c>
      <c r="V2165">
        <v>1426.3967242075862</v>
      </c>
      <c r="W2165">
        <f t="shared" si="460"/>
        <v>1239.3465270497406</v>
      </c>
      <c r="X2165">
        <f t="shared" si="461"/>
        <v>1360.8024867006154</v>
      </c>
    </row>
    <row r="2166" spans="1:24" x14ac:dyDescent="0.25">
      <c r="A2166">
        <f t="shared" si="453"/>
        <v>1.4180000000000001</v>
      </c>
      <c r="B2166">
        <f t="shared" si="454"/>
        <v>2.0107240000000006</v>
      </c>
      <c r="E2166">
        <v>11.36</v>
      </c>
      <c r="F2166" t="s">
        <v>528</v>
      </c>
      <c r="G2166">
        <v>141.80000000000001</v>
      </c>
      <c r="H2166">
        <v>32.200000000000003</v>
      </c>
      <c r="I2166">
        <v>1.139</v>
      </c>
      <c r="J2166">
        <f t="shared" si="455"/>
        <v>16.014132223020162</v>
      </c>
      <c r="K2166">
        <f t="shared" si="456"/>
        <v>5.046636066324389</v>
      </c>
      <c r="L2166">
        <f t="shared" si="457"/>
        <v>4.4307603742970931</v>
      </c>
      <c r="M2166">
        <v>75.477463709999995</v>
      </c>
      <c r="N2166">
        <v>66.862819950000002</v>
      </c>
      <c r="O2166">
        <f t="shared" si="458"/>
        <v>58.703090386303778</v>
      </c>
      <c r="P2166">
        <f t="shared" si="459"/>
        <v>2.0764850916149067</v>
      </c>
      <c r="Q2166">
        <v>108</v>
      </c>
      <c r="R2166">
        <v>58</v>
      </c>
      <c r="S2166">
        <v>74.666666669999998</v>
      </c>
      <c r="T2166">
        <v>50</v>
      </c>
      <c r="U2166">
        <v>1116.7142924249338</v>
      </c>
      <c r="V2166">
        <v>1271.9375790719996</v>
      </c>
      <c r="W2166">
        <f t="shared" si="460"/>
        <v>1183.6267278037647</v>
      </c>
      <c r="X2166">
        <f t="shared" si="461"/>
        <v>1348.150842968488</v>
      </c>
    </row>
    <row r="2167" spans="1:24" x14ac:dyDescent="0.25">
      <c r="A2167">
        <f t="shared" si="453"/>
        <v>1.4450000000000001</v>
      </c>
      <c r="B2167">
        <f t="shared" si="454"/>
        <v>2.088025</v>
      </c>
      <c r="E2167">
        <v>11.37</v>
      </c>
      <c r="F2167" t="s">
        <v>528</v>
      </c>
      <c r="G2167">
        <v>144.5</v>
      </c>
      <c r="H2167">
        <v>35.799999999999997</v>
      </c>
      <c r="I2167">
        <v>1.214</v>
      </c>
      <c r="J2167">
        <f t="shared" si="455"/>
        <v>17.145388584906787</v>
      </c>
      <c r="K2167">
        <f t="shared" si="456"/>
        <v>4.3903784129267018</v>
      </c>
      <c r="L2167">
        <f t="shared" si="457"/>
        <v>3.6164566828061795</v>
      </c>
      <c r="M2167">
        <v>73.326225469999997</v>
      </c>
      <c r="N2167">
        <v>59.874599910000001</v>
      </c>
      <c r="O2167">
        <f t="shared" si="458"/>
        <v>49.320098772652393</v>
      </c>
      <c r="P2167">
        <f t="shared" si="459"/>
        <v>1.6724748578212292</v>
      </c>
      <c r="Q2167">
        <v>129</v>
      </c>
      <c r="R2167">
        <v>71</v>
      </c>
      <c r="S2167">
        <v>90.333333330000002</v>
      </c>
      <c r="T2167">
        <v>58</v>
      </c>
      <c r="U2167">
        <v>1508.7087590695185</v>
      </c>
      <c r="V2167">
        <v>1831.5724335103953</v>
      </c>
      <c r="W2167">
        <f t="shared" si="460"/>
        <v>1646.0236423180161</v>
      </c>
      <c r="X2167">
        <f t="shared" si="461"/>
        <v>1998.2727017740715</v>
      </c>
    </row>
    <row r="2168" spans="1:24" x14ac:dyDescent="0.25">
      <c r="A2168">
        <f t="shared" si="453"/>
        <v>1.391</v>
      </c>
      <c r="B2168">
        <f t="shared" si="454"/>
        <v>1.9348810000000001</v>
      </c>
      <c r="E2168">
        <v>11.38</v>
      </c>
      <c r="F2168" t="s">
        <v>528</v>
      </c>
      <c r="G2168">
        <v>139.1</v>
      </c>
      <c r="H2168">
        <v>29.5</v>
      </c>
      <c r="I2168">
        <v>1.081</v>
      </c>
      <c r="J2168">
        <f t="shared" si="455"/>
        <v>15.246415671041268</v>
      </c>
      <c r="K2168">
        <f t="shared" si="456"/>
        <v>4.8186308085404352</v>
      </c>
      <c r="L2168">
        <f t="shared" si="457"/>
        <v>4.4575678154860645</v>
      </c>
      <c r="M2168">
        <v>79.354075390000006</v>
      </c>
      <c r="N2168">
        <v>60.723167459999999</v>
      </c>
      <c r="O2168">
        <f t="shared" si="458"/>
        <v>56.173142886216468</v>
      </c>
      <c r="P2168">
        <f t="shared" si="459"/>
        <v>2.0584124562711863</v>
      </c>
      <c r="Q2168">
        <v>111</v>
      </c>
      <c r="R2168">
        <v>60</v>
      </c>
      <c r="S2168">
        <v>77</v>
      </c>
      <c r="T2168">
        <v>51</v>
      </c>
      <c r="U2168">
        <v>1268.0497941864114</v>
      </c>
      <c r="V2168">
        <v>1370.7618275155107</v>
      </c>
      <c r="W2168">
        <f t="shared" si="460"/>
        <v>1278.3714388498393</v>
      </c>
      <c r="X2168">
        <f t="shared" si="461"/>
        <v>1381.9195253966761</v>
      </c>
    </row>
    <row r="2169" spans="1:24" x14ac:dyDescent="0.25">
      <c r="A2169">
        <f t="shared" si="453"/>
        <v>1.4869999999999999</v>
      </c>
      <c r="B2169">
        <f t="shared" si="454"/>
        <v>2.2111689999999995</v>
      </c>
      <c r="E2169">
        <v>11.38</v>
      </c>
      <c r="F2169" t="s">
        <v>528</v>
      </c>
      <c r="G2169">
        <v>148.69999999999999</v>
      </c>
      <c r="H2169">
        <v>40.700000000000003</v>
      </c>
      <c r="I2169">
        <v>1.3160000000000001</v>
      </c>
      <c r="J2169">
        <f t="shared" si="455"/>
        <v>18.406553275665502</v>
      </c>
      <c r="K2169">
        <f t="shared" si="456"/>
        <v>3.8979349378579937</v>
      </c>
      <c r="L2169">
        <f t="shared" si="457"/>
        <v>2.9619566397097215</v>
      </c>
      <c r="M2169">
        <v>52.882120639999997</v>
      </c>
      <c r="N2169">
        <v>73.709883239999996</v>
      </c>
      <c r="O2169">
        <f t="shared" si="458"/>
        <v>56.010549574468079</v>
      </c>
      <c r="P2169">
        <f t="shared" si="459"/>
        <v>1.811053642260442</v>
      </c>
      <c r="Q2169">
        <v>123</v>
      </c>
      <c r="R2169">
        <v>65</v>
      </c>
      <c r="S2169">
        <v>84.333333330000002</v>
      </c>
      <c r="T2169">
        <v>58</v>
      </c>
      <c r="U2169">
        <v>1144.1251786468033</v>
      </c>
      <c r="V2169">
        <v>1505.6687350991933</v>
      </c>
      <c r="W2169">
        <f t="shared" si="460"/>
        <v>1730.8310102547405</v>
      </c>
      <c r="X2169">
        <f t="shared" si="461"/>
        <v>2277.7736094952384</v>
      </c>
    </row>
    <row r="2170" spans="1:24" x14ac:dyDescent="0.25">
      <c r="A2170">
        <f t="shared" si="453"/>
        <v>1.5430000000000001</v>
      </c>
      <c r="B2170">
        <f t="shared" si="454"/>
        <v>2.3808490000000004</v>
      </c>
      <c r="E2170">
        <v>11.41</v>
      </c>
      <c r="F2170" t="s">
        <v>528</v>
      </c>
      <c r="G2170">
        <v>154.30000000000001</v>
      </c>
      <c r="H2170">
        <v>43</v>
      </c>
      <c r="I2170">
        <v>1.37</v>
      </c>
      <c r="J2170">
        <f t="shared" si="455"/>
        <v>18.060784199249927</v>
      </c>
      <c r="K2170">
        <f t="shared" si="456"/>
        <v>6.2144685550884304</v>
      </c>
      <c r="L2170">
        <f t="shared" si="457"/>
        <v>4.5361084343711164</v>
      </c>
      <c r="M2170">
        <v>77.15234031</v>
      </c>
      <c r="N2170">
        <v>80.548023950000001</v>
      </c>
      <c r="O2170">
        <f t="shared" si="458"/>
        <v>58.79417806569343</v>
      </c>
      <c r="P2170">
        <f t="shared" si="459"/>
        <v>1.8732098593023256</v>
      </c>
      <c r="S2170">
        <v>87.333333330000002</v>
      </c>
      <c r="T2170">
        <v>0</v>
      </c>
      <c r="U2170">
        <v>1084.2393028066333</v>
      </c>
      <c r="V2170">
        <v>1485.4078448450878</v>
      </c>
      <c r="W2170">
        <f t="shared" si="460"/>
        <v>1124.258109034809</v>
      </c>
      <c r="X2170">
        <f t="shared" si="461"/>
        <v>1540.2336093776885</v>
      </c>
    </row>
    <row r="2171" spans="1:24" x14ac:dyDescent="0.25">
      <c r="A2171">
        <f t="shared" si="453"/>
        <v>1.42</v>
      </c>
      <c r="B2171">
        <f t="shared" si="454"/>
        <v>2.0164</v>
      </c>
      <c r="E2171">
        <v>11.43</v>
      </c>
      <c r="F2171" t="s">
        <v>528</v>
      </c>
      <c r="G2171">
        <v>142</v>
      </c>
      <c r="H2171">
        <v>31</v>
      </c>
      <c r="I2171">
        <v>1.1160000000000001</v>
      </c>
      <c r="J2171">
        <f t="shared" si="455"/>
        <v>15.373933743304899</v>
      </c>
      <c r="K2171">
        <f t="shared" si="456"/>
        <v>6.1831875573312596</v>
      </c>
      <c r="L2171">
        <f t="shared" si="457"/>
        <v>5.540490642769945</v>
      </c>
      <c r="M2171">
        <v>79.392829390000003</v>
      </c>
      <c r="N2171">
        <v>77.880932130000005</v>
      </c>
      <c r="O2171">
        <f t="shared" si="458"/>
        <v>69.785781478494627</v>
      </c>
      <c r="P2171">
        <f t="shared" si="459"/>
        <v>2.5122881332258067</v>
      </c>
      <c r="Q2171">
        <v>113</v>
      </c>
      <c r="R2171">
        <v>62</v>
      </c>
      <c r="S2171">
        <v>79</v>
      </c>
      <c r="T2171">
        <v>51</v>
      </c>
      <c r="U2171">
        <v>1014.3689583495486</v>
      </c>
      <c r="V2171">
        <v>1132.0357575180963</v>
      </c>
      <c r="W2171">
        <f t="shared" si="460"/>
        <v>1022.1265231565757</v>
      </c>
      <c r="X2171">
        <f t="shared" si="461"/>
        <v>1140.6931998427385</v>
      </c>
    </row>
    <row r="2172" spans="1:24" x14ac:dyDescent="0.25">
      <c r="A2172">
        <f t="shared" si="453"/>
        <v>1.4650000000000001</v>
      </c>
      <c r="B2172">
        <f t="shared" si="454"/>
        <v>2.1462250000000003</v>
      </c>
      <c r="E2172">
        <v>11.43</v>
      </c>
      <c r="F2172" t="s">
        <v>528</v>
      </c>
      <c r="G2172">
        <v>146.5</v>
      </c>
      <c r="H2172">
        <v>32.700000000000003</v>
      </c>
      <c r="I2172">
        <v>1.1659999999999999</v>
      </c>
      <c r="J2172">
        <f t="shared" si="455"/>
        <v>15.236054001793846</v>
      </c>
      <c r="K2172">
        <f t="shared" si="456"/>
        <v>4.2045029101010343</v>
      </c>
      <c r="L2172">
        <f t="shared" si="457"/>
        <v>3.6059201630369078</v>
      </c>
      <c r="M2172">
        <v>56.160653510000003</v>
      </c>
      <c r="N2172">
        <v>74.865633630000005</v>
      </c>
      <c r="O2172">
        <f t="shared" si="458"/>
        <v>64.207232958833629</v>
      </c>
      <c r="P2172">
        <f t="shared" si="459"/>
        <v>2.2894689183486236</v>
      </c>
      <c r="Q2172">
        <v>127</v>
      </c>
      <c r="R2172">
        <v>62</v>
      </c>
      <c r="S2172">
        <v>83.666666669999998</v>
      </c>
      <c r="T2172">
        <v>65</v>
      </c>
      <c r="U2172">
        <v>1117.5577179176275</v>
      </c>
      <c r="V2172">
        <v>1303.0722990919537</v>
      </c>
      <c r="W2172">
        <f t="shared" si="460"/>
        <v>1591.9440363615204</v>
      </c>
      <c r="X2172">
        <f t="shared" si="461"/>
        <v>1856.2067463975327</v>
      </c>
    </row>
    <row r="2173" spans="1:24" x14ac:dyDescent="0.25">
      <c r="A2173">
        <f t="shared" si="453"/>
        <v>1.3240000000000001</v>
      </c>
      <c r="B2173">
        <f t="shared" si="454"/>
        <v>1.7529760000000001</v>
      </c>
      <c r="E2173">
        <v>11.46</v>
      </c>
      <c r="F2173" t="s">
        <v>528</v>
      </c>
      <c r="G2173">
        <v>132.4</v>
      </c>
      <c r="H2173">
        <v>36.200000000000003</v>
      </c>
      <c r="I2173">
        <v>1.19</v>
      </c>
      <c r="J2173">
        <f t="shared" si="455"/>
        <v>20.650596471372111</v>
      </c>
      <c r="K2173">
        <f t="shared" si="456"/>
        <v>5.3747586995125083</v>
      </c>
      <c r="L2173">
        <f t="shared" si="457"/>
        <v>4.5166039491701753</v>
      </c>
      <c r="M2173">
        <v>82.265122270000006</v>
      </c>
      <c r="N2173">
        <v>65.334598080000006</v>
      </c>
      <c r="O2173">
        <f t="shared" si="458"/>
        <v>54.903023596638661</v>
      </c>
      <c r="P2173">
        <f t="shared" si="459"/>
        <v>1.8048231513812154</v>
      </c>
      <c r="Q2173">
        <v>96</v>
      </c>
      <c r="R2173">
        <v>50</v>
      </c>
      <c r="S2173">
        <v>65.333333330000002</v>
      </c>
      <c r="T2173">
        <v>46</v>
      </c>
      <c r="U2173">
        <v>999.98064195637266</v>
      </c>
      <c r="V2173">
        <v>1189.9769639280835</v>
      </c>
      <c r="W2173">
        <f t="shared" si="460"/>
        <v>972.44675688865073</v>
      </c>
      <c r="X2173">
        <f t="shared" si="461"/>
        <v>1157.2116406974942</v>
      </c>
    </row>
    <row r="2174" spans="1:24" x14ac:dyDescent="0.25">
      <c r="A2174">
        <f t="shared" si="453"/>
        <v>1.419</v>
      </c>
      <c r="B2174">
        <f t="shared" si="454"/>
        <v>2.0135610000000002</v>
      </c>
      <c r="E2174">
        <v>11.47</v>
      </c>
      <c r="F2174" t="s">
        <v>528</v>
      </c>
      <c r="G2174">
        <v>141.9</v>
      </c>
      <c r="H2174">
        <v>31.9</v>
      </c>
      <c r="I2174">
        <v>1.139</v>
      </c>
      <c r="J2174">
        <f t="shared" si="455"/>
        <v>15.842579390443099</v>
      </c>
      <c r="K2174">
        <f t="shared" si="456"/>
        <v>5.2332825983985698</v>
      </c>
      <c r="L2174">
        <f t="shared" si="457"/>
        <v>4.5946291469697718</v>
      </c>
      <c r="M2174">
        <v>84.583962839999998</v>
      </c>
      <c r="N2174">
        <v>61.870860890000003</v>
      </c>
      <c r="O2174">
        <f t="shared" si="458"/>
        <v>54.320334407374894</v>
      </c>
      <c r="P2174">
        <f t="shared" si="459"/>
        <v>1.9395254197492164</v>
      </c>
      <c r="Q2174">
        <v>112</v>
      </c>
      <c r="R2174">
        <v>55</v>
      </c>
      <c r="S2174">
        <v>74</v>
      </c>
      <c r="T2174">
        <v>57</v>
      </c>
      <c r="U2174">
        <v>1196.0396046785959</v>
      </c>
      <c r="V2174">
        <v>1362.2891097289207</v>
      </c>
      <c r="W2174">
        <f t="shared" si="460"/>
        <v>1131.2211577894861</v>
      </c>
      <c r="X2174">
        <f t="shared" si="461"/>
        <v>1288.4608987222248</v>
      </c>
    </row>
    <row r="2175" spans="1:24" x14ac:dyDescent="0.25">
      <c r="A2175">
        <f t="shared" si="453"/>
        <v>1.5430000000000001</v>
      </c>
      <c r="B2175">
        <f t="shared" si="454"/>
        <v>2.3808490000000004</v>
      </c>
      <c r="E2175">
        <v>11.47</v>
      </c>
      <c r="F2175" t="s">
        <v>528</v>
      </c>
      <c r="G2175">
        <v>154.30000000000001</v>
      </c>
      <c r="H2175">
        <v>52.9</v>
      </c>
      <c r="I2175">
        <v>1.5389999999999999</v>
      </c>
      <c r="J2175">
        <f t="shared" si="455"/>
        <v>22.218964747449331</v>
      </c>
      <c r="K2175">
        <f t="shared" si="456"/>
        <v>6.7572899308557091</v>
      </c>
      <c r="L2175">
        <f t="shared" si="457"/>
        <v>4.3907017094579013</v>
      </c>
      <c r="M2175">
        <v>65.939884550000002</v>
      </c>
      <c r="N2175">
        <v>102.47652050000001</v>
      </c>
      <c r="O2175">
        <f t="shared" si="458"/>
        <v>66.586433073424303</v>
      </c>
      <c r="P2175">
        <f t="shared" si="459"/>
        <v>1.9371743005671078</v>
      </c>
      <c r="Q2175">
        <v>132</v>
      </c>
      <c r="R2175">
        <v>59</v>
      </c>
      <c r="S2175">
        <v>83.333333330000002</v>
      </c>
      <c r="T2175">
        <v>73</v>
      </c>
      <c r="U2175">
        <v>813.19440710323499</v>
      </c>
      <c r="V2175">
        <v>1251.5061925318787</v>
      </c>
      <c r="W2175">
        <f t="shared" si="460"/>
        <v>986.58881513402332</v>
      </c>
      <c r="X2175">
        <f t="shared" si="461"/>
        <v>1518.3601864912619</v>
      </c>
    </row>
    <row r="2176" spans="1:24" x14ac:dyDescent="0.25">
      <c r="A2176">
        <f t="shared" si="453"/>
        <v>1.548</v>
      </c>
      <c r="B2176">
        <f t="shared" si="454"/>
        <v>2.3963040000000002</v>
      </c>
      <c r="E2176">
        <v>11.47</v>
      </c>
      <c r="F2176" t="s">
        <v>528</v>
      </c>
      <c r="G2176">
        <v>154.80000000000001</v>
      </c>
      <c r="H2176">
        <v>58.1</v>
      </c>
      <c r="I2176">
        <v>1.621</v>
      </c>
      <c r="J2176">
        <f t="shared" si="455"/>
        <v>24.245671667701593</v>
      </c>
      <c r="K2176">
        <f t="shared" si="456"/>
        <v>5.6689463319514051</v>
      </c>
      <c r="L2176">
        <f t="shared" si="457"/>
        <v>3.4971908278540438</v>
      </c>
      <c r="M2176">
        <v>58.033787779999997</v>
      </c>
      <c r="N2176">
        <v>97.683548650000006</v>
      </c>
      <c r="O2176">
        <f t="shared" si="458"/>
        <v>60.261288494756329</v>
      </c>
      <c r="P2176">
        <f t="shared" si="459"/>
        <v>1.6813003209982789</v>
      </c>
      <c r="Q2176">
        <v>130</v>
      </c>
      <c r="R2176">
        <v>72</v>
      </c>
      <c r="S2176">
        <v>91.333333330000002</v>
      </c>
      <c r="T2176">
        <v>58</v>
      </c>
      <c r="U2176">
        <v>934.99196735007229</v>
      </c>
      <c r="V2176">
        <v>1515.6219790744672</v>
      </c>
      <c r="W2176">
        <f t="shared" si="460"/>
        <v>1288.8932508000737</v>
      </c>
      <c r="X2176">
        <f t="shared" si="461"/>
        <v>2089.2959595469197</v>
      </c>
    </row>
    <row r="2177" spans="1:24" x14ac:dyDescent="0.25">
      <c r="A2177">
        <f t="shared" si="453"/>
        <v>1.43</v>
      </c>
      <c r="B2177">
        <f t="shared" si="454"/>
        <v>2.0448999999999997</v>
      </c>
      <c r="E2177">
        <v>11.48</v>
      </c>
      <c r="F2177" t="s">
        <v>528</v>
      </c>
      <c r="G2177">
        <v>143</v>
      </c>
      <c r="H2177">
        <v>33.799999999999997</v>
      </c>
      <c r="I2177">
        <v>1.173</v>
      </c>
      <c r="J2177">
        <f t="shared" si="455"/>
        <v>16.528925619834713</v>
      </c>
      <c r="K2177">
        <f t="shared" si="456"/>
        <v>6.6587182993786982</v>
      </c>
      <c r="L2177">
        <f t="shared" si="457"/>
        <v>5.676656691712445</v>
      </c>
      <c r="M2177">
        <v>67.618559050000002</v>
      </c>
      <c r="N2177">
        <v>98.47471453</v>
      </c>
      <c r="O2177">
        <f t="shared" si="458"/>
        <v>83.951163282182435</v>
      </c>
      <c r="P2177">
        <f t="shared" si="459"/>
        <v>2.9134530926035507</v>
      </c>
      <c r="Q2177">
        <v>103</v>
      </c>
      <c r="R2177">
        <v>45</v>
      </c>
      <c r="S2177">
        <v>64.333333330000002</v>
      </c>
      <c r="T2177">
        <v>58</v>
      </c>
      <c r="U2177">
        <v>653.29799265781128</v>
      </c>
      <c r="V2177">
        <v>766.31854538761263</v>
      </c>
      <c r="W2177">
        <f t="shared" si="460"/>
        <v>772.92151957835756</v>
      </c>
      <c r="X2177">
        <f t="shared" si="461"/>
        <v>906.63694246541343</v>
      </c>
    </row>
    <row r="2178" spans="1:24" x14ac:dyDescent="0.25">
      <c r="A2178">
        <f t="shared" si="453"/>
        <v>1.508</v>
      </c>
      <c r="B2178">
        <f t="shared" si="454"/>
        <v>2.2740640000000001</v>
      </c>
      <c r="E2178">
        <v>11.5</v>
      </c>
      <c r="F2178" t="s">
        <v>528</v>
      </c>
      <c r="G2178">
        <v>150.80000000000001</v>
      </c>
      <c r="H2178">
        <v>38.4</v>
      </c>
      <c r="I2178">
        <v>1.2789999999999999</v>
      </c>
      <c r="J2178">
        <f t="shared" si="455"/>
        <v>16.886068290074508</v>
      </c>
      <c r="K2178">
        <f t="shared" si="456"/>
        <v>6.6616262873471364</v>
      </c>
      <c r="L2178">
        <f t="shared" si="457"/>
        <v>5.2084646499977616</v>
      </c>
      <c r="M2178">
        <v>80.110976239999999</v>
      </c>
      <c r="N2178">
        <v>83.154975759999999</v>
      </c>
      <c r="O2178">
        <f t="shared" si="458"/>
        <v>65.015618264268966</v>
      </c>
      <c r="P2178">
        <f t="shared" si="459"/>
        <v>2.1654941604166669</v>
      </c>
      <c r="Q2178">
        <v>131</v>
      </c>
      <c r="R2178">
        <v>69</v>
      </c>
      <c r="S2178">
        <v>89.666666669999998</v>
      </c>
      <c r="T2178">
        <v>62</v>
      </c>
      <c r="U2178">
        <v>1078.3078925883387</v>
      </c>
      <c r="V2178">
        <v>1379.1557946204853</v>
      </c>
      <c r="W2178">
        <f t="shared" si="460"/>
        <v>1076.8141327928861</v>
      </c>
      <c r="X2178">
        <f t="shared" si="461"/>
        <v>1377.2452758421011</v>
      </c>
    </row>
    <row r="2179" spans="1:24" x14ac:dyDescent="0.25">
      <c r="A2179">
        <f t="shared" ref="A2179:A2242" si="462">G2179/100</f>
        <v>1.506</v>
      </c>
      <c r="B2179">
        <f t="shared" ref="B2179:B2242" si="463">A2179*A2179</f>
        <v>2.2680359999999999</v>
      </c>
      <c r="E2179">
        <v>11.51</v>
      </c>
      <c r="F2179" t="s">
        <v>528</v>
      </c>
      <c r="G2179">
        <v>150.6</v>
      </c>
      <c r="H2179">
        <v>39.6</v>
      </c>
      <c r="I2179">
        <v>1.3</v>
      </c>
      <c r="J2179">
        <f t="shared" si="455"/>
        <v>17.460040316820368</v>
      </c>
      <c r="K2179">
        <f t="shared" si="456"/>
        <v>6.4490626314613886</v>
      </c>
      <c r="L2179">
        <f t="shared" si="457"/>
        <v>4.9608174088164523</v>
      </c>
      <c r="M2179">
        <v>75.332383669999999</v>
      </c>
      <c r="N2179">
        <v>85.608105269999996</v>
      </c>
      <c r="O2179">
        <f t="shared" si="458"/>
        <v>65.852388669230763</v>
      </c>
      <c r="P2179">
        <f t="shared" si="459"/>
        <v>2.1618208401515151</v>
      </c>
      <c r="Q2179">
        <v>111</v>
      </c>
      <c r="R2179">
        <v>65</v>
      </c>
      <c r="S2179">
        <v>80.333333330000002</v>
      </c>
      <c r="T2179">
        <v>46</v>
      </c>
      <c r="U2179">
        <v>938.38466669290426</v>
      </c>
      <c r="V2179">
        <v>1219.9000667007756</v>
      </c>
      <c r="W2179">
        <f t="shared" si="460"/>
        <v>996.52725266581683</v>
      </c>
      <c r="X2179">
        <f t="shared" si="461"/>
        <v>1295.4854284655619</v>
      </c>
    </row>
    <row r="2180" spans="1:24" x14ac:dyDescent="0.25">
      <c r="A2180">
        <f t="shared" si="462"/>
        <v>1.4</v>
      </c>
      <c r="B2180">
        <f t="shared" si="463"/>
        <v>1.9599999999999997</v>
      </c>
      <c r="E2180">
        <v>11.53</v>
      </c>
      <c r="F2180" t="s">
        <v>528</v>
      </c>
      <c r="G2180">
        <v>140</v>
      </c>
      <c r="H2180">
        <v>38.1</v>
      </c>
      <c r="I2180">
        <v>1.25</v>
      </c>
      <c r="J2180">
        <f t="shared" si="455"/>
        <v>19.438775510204085</v>
      </c>
      <c r="K2180">
        <f t="shared" si="456"/>
        <v>4.9092141866061221</v>
      </c>
      <c r="L2180">
        <f t="shared" si="457"/>
        <v>3.9273713492848978</v>
      </c>
      <c r="M2180">
        <v>74.428769209999999</v>
      </c>
      <c r="N2180">
        <v>65.958556599999994</v>
      </c>
      <c r="O2180">
        <f t="shared" si="458"/>
        <v>52.766845279999998</v>
      </c>
      <c r="P2180">
        <f t="shared" si="459"/>
        <v>1.731195711286089</v>
      </c>
      <c r="Q2180">
        <v>117</v>
      </c>
      <c r="R2180">
        <v>62</v>
      </c>
      <c r="S2180">
        <v>80.333333330000002</v>
      </c>
      <c r="T2180">
        <v>55</v>
      </c>
      <c r="U2180">
        <v>1217.9364963544399</v>
      </c>
      <c r="V2180">
        <v>1522.4206204430498</v>
      </c>
      <c r="W2180">
        <f t="shared" si="460"/>
        <v>1309.1029281089354</v>
      </c>
      <c r="X2180">
        <f t="shared" si="461"/>
        <v>1636.3786601361694</v>
      </c>
    </row>
    <row r="2181" spans="1:24" x14ac:dyDescent="0.25">
      <c r="A2181">
        <f t="shared" si="462"/>
        <v>1.411</v>
      </c>
      <c r="B2181">
        <f t="shared" si="463"/>
        <v>1.9909210000000002</v>
      </c>
      <c r="E2181">
        <v>11.53</v>
      </c>
      <c r="F2181" t="s">
        <v>528</v>
      </c>
      <c r="G2181">
        <v>141.1</v>
      </c>
      <c r="H2181">
        <v>34.1</v>
      </c>
      <c r="I2181">
        <v>1.1759999999999999</v>
      </c>
      <c r="J2181">
        <f t="shared" si="455"/>
        <v>17.127751427605617</v>
      </c>
      <c r="K2181">
        <f t="shared" si="456"/>
        <v>5.2222031270847342</v>
      </c>
      <c r="L2181">
        <f t="shared" si="457"/>
        <v>4.4406489175890602</v>
      </c>
      <c r="M2181">
        <v>81.990231989999998</v>
      </c>
      <c r="N2181">
        <v>63.692991229999997</v>
      </c>
      <c r="O2181">
        <f t="shared" si="458"/>
        <v>54.160706828231291</v>
      </c>
      <c r="P2181">
        <f t="shared" si="459"/>
        <v>1.8678296548387094</v>
      </c>
      <c r="Q2181">
        <v>122</v>
      </c>
      <c r="R2181">
        <v>73</v>
      </c>
      <c r="S2181">
        <v>89.333333330000002</v>
      </c>
      <c r="T2181">
        <v>49</v>
      </c>
      <c r="U2181">
        <v>1402.5614373708856</v>
      </c>
      <c r="V2181">
        <v>1649.4122503481615</v>
      </c>
      <c r="W2181">
        <f t="shared" si="460"/>
        <v>1368.5156422457253</v>
      </c>
      <c r="X2181">
        <f t="shared" si="461"/>
        <v>1609.374395280973</v>
      </c>
    </row>
    <row r="2182" spans="1:24" x14ac:dyDescent="0.25">
      <c r="A2182">
        <f t="shared" si="462"/>
        <v>1.4580000000000002</v>
      </c>
      <c r="B2182">
        <f t="shared" si="463"/>
        <v>2.1257640000000007</v>
      </c>
      <c r="E2182">
        <v>11.53</v>
      </c>
      <c r="F2182" t="s">
        <v>528</v>
      </c>
      <c r="G2182">
        <v>145.80000000000001</v>
      </c>
      <c r="H2182">
        <v>37.700000000000003</v>
      </c>
      <c r="I2182">
        <v>1.2549999999999999</v>
      </c>
      <c r="J2182">
        <f t="shared" si="455"/>
        <v>17.734800288272822</v>
      </c>
      <c r="K2182">
        <f t="shared" si="456"/>
        <v>3.857133490536877</v>
      </c>
      <c r="L2182">
        <f t="shared" si="457"/>
        <v>3.0734131398700217</v>
      </c>
      <c r="M2182">
        <v>60.610183470000003</v>
      </c>
      <c r="N2182">
        <v>63.638373450000003</v>
      </c>
      <c r="O2182">
        <f t="shared" si="458"/>
        <v>50.70786729083666</v>
      </c>
      <c r="P2182">
        <f t="shared" si="459"/>
        <v>1.6880205159151194</v>
      </c>
      <c r="Q2182">
        <v>99</v>
      </c>
      <c r="R2182">
        <v>55</v>
      </c>
      <c r="S2182">
        <v>69.666666669999998</v>
      </c>
      <c r="T2182">
        <v>44</v>
      </c>
      <c r="U2182">
        <v>1094.7273302755978</v>
      </c>
      <c r="V2182">
        <v>1373.8827994958751</v>
      </c>
      <c r="W2182">
        <f t="shared" si="460"/>
        <v>1444.9417805408243</v>
      </c>
      <c r="X2182">
        <f t="shared" si="461"/>
        <v>1813.4019345787344</v>
      </c>
    </row>
    <row r="2183" spans="1:24" x14ac:dyDescent="0.25">
      <c r="A2183">
        <f t="shared" si="462"/>
        <v>1.544</v>
      </c>
      <c r="B2183">
        <f t="shared" si="463"/>
        <v>2.3839360000000003</v>
      </c>
      <c r="E2183">
        <v>11.54</v>
      </c>
      <c r="F2183" t="s">
        <v>528</v>
      </c>
      <c r="G2183">
        <v>154.4</v>
      </c>
      <c r="H2183">
        <v>39.200000000000003</v>
      </c>
      <c r="I2183">
        <v>1.302</v>
      </c>
      <c r="J2183">
        <f t="shared" si="455"/>
        <v>16.443394453542375</v>
      </c>
      <c r="K2183">
        <f t="shared" si="456"/>
        <v>7.5570612814708964</v>
      </c>
      <c r="L2183">
        <f t="shared" si="457"/>
        <v>5.8041945326197357</v>
      </c>
      <c r="M2183">
        <v>83.409794550000001</v>
      </c>
      <c r="N2183">
        <v>90.601605269999993</v>
      </c>
      <c r="O2183">
        <f t="shared" si="458"/>
        <v>69.586486382488474</v>
      </c>
      <c r="P2183">
        <f t="shared" si="459"/>
        <v>2.3112654405612241</v>
      </c>
      <c r="Q2183">
        <v>133</v>
      </c>
      <c r="R2183">
        <v>70</v>
      </c>
      <c r="S2183">
        <v>91</v>
      </c>
      <c r="T2183">
        <v>63</v>
      </c>
      <c r="U2183">
        <v>1004.3972149148215</v>
      </c>
      <c r="V2183">
        <v>1307.7251738190976</v>
      </c>
      <c r="W2183">
        <f t="shared" si="460"/>
        <v>963.33743089390828</v>
      </c>
      <c r="X2183">
        <f t="shared" si="461"/>
        <v>1254.2653350238686</v>
      </c>
    </row>
    <row r="2184" spans="1:24" x14ac:dyDescent="0.25">
      <c r="A2184">
        <f t="shared" si="462"/>
        <v>1.423</v>
      </c>
      <c r="B2184">
        <f t="shared" si="463"/>
        <v>2.0249290000000002</v>
      </c>
      <c r="E2184">
        <v>11.55</v>
      </c>
      <c r="F2184" t="s">
        <v>528</v>
      </c>
      <c r="G2184">
        <v>142.30000000000001</v>
      </c>
      <c r="H2184">
        <v>28.5</v>
      </c>
      <c r="I2184">
        <v>1.0680000000000001</v>
      </c>
      <c r="J2184">
        <f t="shared" si="455"/>
        <v>14.074567552738884</v>
      </c>
      <c r="K2184">
        <f t="shared" si="456"/>
        <v>5.1406588364092176</v>
      </c>
      <c r="L2184">
        <f t="shared" si="457"/>
        <v>4.8133509704206157</v>
      </c>
      <c r="M2184">
        <v>89.269760349999999</v>
      </c>
      <c r="N2184">
        <v>57.585668609999999</v>
      </c>
      <c r="O2184">
        <f t="shared" si="458"/>
        <v>53.919165365168539</v>
      </c>
      <c r="P2184">
        <f t="shared" si="459"/>
        <v>2.0205497757894735</v>
      </c>
      <c r="Q2184">
        <v>107</v>
      </c>
      <c r="R2184">
        <v>50</v>
      </c>
      <c r="S2184">
        <v>69</v>
      </c>
      <c r="T2184">
        <v>57</v>
      </c>
      <c r="U2184">
        <v>1198.2147931163875</v>
      </c>
      <c r="V2184">
        <v>1279.6933990483019</v>
      </c>
      <c r="W2184">
        <f t="shared" si="460"/>
        <v>1073.7923242258485</v>
      </c>
      <c r="X2184">
        <f t="shared" si="461"/>
        <v>1146.8102022732062</v>
      </c>
    </row>
    <row r="2185" spans="1:24" x14ac:dyDescent="0.25">
      <c r="A2185">
        <f t="shared" si="462"/>
        <v>1.4750000000000001</v>
      </c>
      <c r="B2185">
        <f t="shared" si="463"/>
        <v>2.1756250000000001</v>
      </c>
      <c r="E2185">
        <v>11.55</v>
      </c>
      <c r="F2185" t="s">
        <v>528</v>
      </c>
      <c r="G2185">
        <v>147.5</v>
      </c>
      <c r="H2185">
        <v>34.5</v>
      </c>
      <c r="I2185">
        <v>1.2030000000000001</v>
      </c>
      <c r="J2185">
        <f t="shared" si="455"/>
        <v>15.857512209135304</v>
      </c>
      <c r="K2185">
        <f t="shared" si="456"/>
        <v>4.9341231339771676</v>
      </c>
      <c r="L2185">
        <f t="shared" si="457"/>
        <v>4.1015154895903301</v>
      </c>
      <c r="M2185">
        <v>63.644688639999998</v>
      </c>
      <c r="N2185">
        <v>77.526078600000005</v>
      </c>
      <c r="O2185">
        <f t="shared" si="458"/>
        <v>64.443955610972566</v>
      </c>
      <c r="P2185">
        <f t="shared" si="459"/>
        <v>2.2471327130434786</v>
      </c>
      <c r="Q2185">
        <v>114</v>
      </c>
      <c r="R2185">
        <v>59</v>
      </c>
      <c r="S2185">
        <v>77.333333330000002</v>
      </c>
      <c r="T2185">
        <v>55</v>
      </c>
      <c r="U2185">
        <v>997.51380085926337</v>
      </c>
      <c r="V2185">
        <v>1200.0091024336939</v>
      </c>
      <c r="W2185">
        <f t="shared" si="460"/>
        <v>1253.8533186976256</v>
      </c>
      <c r="X2185">
        <f t="shared" si="461"/>
        <v>1508.3855423932437</v>
      </c>
    </row>
    <row r="2186" spans="1:24" x14ac:dyDescent="0.25">
      <c r="A2186">
        <f t="shared" si="462"/>
        <v>1.4909999999999999</v>
      </c>
      <c r="B2186">
        <f t="shared" si="463"/>
        <v>2.2230809999999996</v>
      </c>
      <c r="E2186">
        <v>11.55</v>
      </c>
      <c r="F2186" t="s">
        <v>528</v>
      </c>
      <c r="G2186">
        <v>149.1</v>
      </c>
      <c r="H2186">
        <v>34.6</v>
      </c>
      <c r="I2186">
        <v>1.2030000000000001</v>
      </c>
      <c r="J2186">
        <f t="shared" si="455"/>
        <v>15.563985297881636</v>
      </c>
      <c r="K2186">
        <f t="shared" si="456"/>
        <v>4.6045745207222835</v>
      </c>
      <c r="L2186">
        <f t="shared" si="457"/>
        <v>3.8275764927034772</v>
      </c>
      <c r="M2186">
        <v>70.614303050000004</v>
      </c>
      <c r="N2186">
        <v>65.207391729999998</v>
      </c>
      <c r="O2186">
        <f t="shared" si="458"/>
        <v>54.203983150457184</v>
      </c>
      <c r="P2186">
        <f t="shared" si="459"/>
        <v>1.8846066973988438</v>
      </c>
      <c r="Q2186">
        <v>116</v>
      </c>
      <c r="R2186">
        <v>53</v>
      </c>
      <c r="S2186">
        <v>74</v>
      </c>
      <c r="T2186">
        <v>63</v>
      </c>
      <c r="U2186">
        <v>1134.8406681623915</v>
      </c>
      <c r="V2186">
        <v>1365.2133237993571</v>
      </c>
      <c r="W2186">
        <f t="shared" si="460"/>
        <v>1285.6779651100915</v>
      </c>
      <c r="X2186">
        <f t="shared" si="461"/>
        <v>1546.6705920274401</v>
      </c>
    </row>
    <row r="2187" spans="1:24" x14ac:dyDescent="0.25">
      <c r="A2187">
        <f t="shared" si="462"/>
        <v>1.5449999999999999</v>
      </c>
      <c r="B2187">
        <f t="shared" si="463"/>
        <v>2.387025</v>
      </c>
      <c r="E2187">
        <v>11.55</v>
      </c>
      <c r="F2187" t="s">
        <v>528</v>
      </c>
      <c r="G2187">
        <v>154.5</v>
      </c>
      <c r="H2187">
        <v>41.4</v>
      </c>
      <c r="I2187">
        <v>1.3420000000000001</v>
      </c>
      <c r="J2187">
        <f t="shared" si="455"/>
        <v>17.343764728061078</v>
      </c>
      <c r="K2187">
        <f t="shared" si="456"/>
        <v>5.3811278241938227</v>
      </c>
      <c r="L2187">
        <f t="shared" si="457"/>
        <v>4.0097822833038919</v>
      </c>
      <c r="M2187">
        <v>69.766387789999996</v>
      </c>
      <c r="N2187">
        <v>77.13066413</v>
      </c>
      <c r="O2187">
        <f t="shared" si="458"/>
        <v>57.47441440387481</v>
      </c>
      <c r="P2187">
        <f t="shared" si="459"/>
        <v>1.8630595200483093</v>
      </c>
      <c r="Q2187">
        <v>118</v>
      </c>
      <c r="R2187">
        <v>51</v>
      </c>
      <c r="S2187">
        <v>73.333333330000002</v>
      </c>
      <c r="T2187">
        <v>67</v>
      </c>
      <c r="U2187">
        <v>950.76755992143705</v>
      </c>
      <c r="V2187">
        <v>1275.9300654145686</v>
      </c>
      <c r="W2187">
        <f t="shared" si="460"/>
        <v>1090.2299402781643</v>
      </c>
      <c r="X2187">
        <f t="shared" si="461"/>
        <v>1463.0885798532966</v>
      </c>
    </row>
    <row r="2188" spans="1:24" x14ac:dyDescent="0.25">
      <c r="A2188">
        <f t="shared" si="462"/>
        <v>1.5030000000000001</v>
      </c>
      <c r="B2188">
        <f t="shared" si="463"/>
        <v>2.2590090000000003</v>
      </c>
      <c r="E2188">
        <v>11.58</v>
      </c>
      <c r="F2188" t="s">
        <v>528</v>
      </c>
      <c r="G2188">
        <v>150.30000000000001</v>
      </c>
      <c r="H2188">
        <v>42.6</v>
      </c>
      <c r="I2188">
        <v>1.3520000000000001</v>
      </c>
      <c r="J2188">
        <f t="shared" si="455"/>
        <v>18.857826595644372</v>
      </c>
      <c r="K2188">
        <f t="shared" si="456"/>
        <v>4.6138573772256031</v>
      </c>
      <c r="L2188">
        <f t="shared" si="457"/>
        <v>3.412616403273375</v>
      </c>
      <c r="M2188">
        <v>61.253870229999997</v>
      </c>
      <c r="N2188">
        <v>75.323524210000002</v>
      </c>
      <c r="O2188">
        <f t="shared" si="458"/>
        <v>55.712665835798816</v>
      </c>
      <c r="P2188">
        <f t="shared" si="459"/>
        <v>1.7681578453051643</v>
      </c>
      <c r="Q2188">
        <v>110</v>
      </c>
      <c r="R2188">
        <v>64</v>
      </c>
      <c r="S2188">
        <v>79.333333330000002</v>
      </c>
      <c r="T2188">
        <v>46</v>
      </c>
      <c r="U2188">
        <v>1053.2344863315311</v>
      </c>
      <c r="V2188">
        <v>1423.9730255202301</v>
      </c>
      <c r="W2188">
        <f t="shared" si="460"/>
        <v>1375.5662881405249</v>
      </c>
      <c r="X2188">
        <f t="shared" si="461"/>
        <v>1859.7656215659897</v>
      </c>
    </row>
    <row r="2189" spans="1:24" x14ac:dyDescent="0.25">
      <c r="A2189">
        <f t="shared" si="462"/>
        <v>1.3430000000000002</v>
      </c>
      <c r="B2189">
        <f t="shared" si="463"/>
        <v>1.8036490000000005</v>
      </c>
      <c r="E2189">
        <v>11.59</v>
      </c>
      <c r="F2189" t="s">
        <v>528</v>
      </c>
      <c r="G2189">
        <v>134.30000000000001</v>
      </c>
      <c r="H2189">
        <v>28.9</v>
      </c>
      <c r="I2189">
        <v>1.054</v>
      </c>
      <c r="J2189">
        <f t="shared" si="455"/>
        <v>16.023073225444634</v>
      </c>
      <c r="K2189">
        <f t="shared" si="456"/>
        <v>5.0502511099865286</v>
      </c>
      <c r="L2189">
        <f t="shared" si="457"/>
        <v>4.7915095920175794</v>
      </c>
      <c r="M2189">
        <v>70.07947222</v>
      </c>
      <c r="N2189">
        <v>72.064628200000001</v>
      </c>
      <c r="O2189">
        <f t="shared" si="458"/>
        <v>68.372512523719166</v>
      </c>
      <c r="P2189">
        <f t="shared" si="459"/>
        <v>2.4935857508650519</v>
      </c>
      <c r="Q2189">
        <v>104</v>
      </c>
      <c r="R2189">
        <v>73</v>
      </c>
      <c r="S2189">
        <v>83.333333330000002</v>
      </c>
      <c r="T2189">
        <v>31</v>
      </c>
      <c r="U2189">
        <v>1156.3694340963798</v>
      </c>
      <c r="V2189">
        <v>1218.8133835375843</v>
      </c>
      <c r="W2189">
        <f t="shared" si="460"/>
        <v>1320.0663731783791</v>
      </c>
      <c r="X2189">
        <f t="shared" si="461"/>
        <v>1391.3499573300116</v>
      </c>
    </row>
    <row r="2190" spans="1:24" x14ac:dyDescent="0.25">
      <c r="A2190">
        <f t="shared" si="462"/>
        <v>1.36</v>
      </c>
      <c r="B2190">
        <f t="shared" si="463"/>
        <v>1.8496000000000004</v>
      </c>
      <c r="E2190">
        <v>11.59</v>
      </c>
      <c r="F2190" t="s">
        <v>528</v>
      </c>
      <c r="G2190">
        <v>136</v>
      </c>
      <c r="H2190">
        <v>30.4</v>
      </c>
      <c r="I2190">
        <v>1.0900000000000001</v>
      </c>
      <c r="J2190">
        <f t="shared" si="455"/>
        <v>16.435986159169545</v>
      </c>
      <c r="K2190">
        <f t="shared" si="456"/>
        <v>6.1519759506661762</v>
      </c>
      <c r="L2190">
        <f t="shared" si="457"/>
        <v>5.6440146336386929</v>
      </c>
      <c r="M2190">
        <v>93.406862279999999</v>
      </c>
      <c r="N2190">
        <v>65.862141179999995</v>
      </c>
      <c r="O2190">
        <f t="shared" si="458"/>
        <v>60.423982733944946</v>
      </c>
      <c r="P2190">
        <f t="shared" si="459"/>
        <v>2.1665178019736842</v>
      </c>
      <c r="Q2190">
        <v>126</v>
      </c>
      <c r="R2190">
        <v>71</v>
      </c>
      <c r="S2190">
        <v>89.333333330000002</v>
      </c>
      <c r="T2190">
        <v>55</v>
      </c>
      <c r="U2190">
        <v>1356.3684953067907</v>
      </c>
      <c r="V2190">
        <v>1478.441659884402</v>
      </c>
      <c r="W2190">
        <f t="shared" si="460"/>
        <v>1161.6863790935517</v>
      </c>
      <c r="X2190">
        <f t="shared" si="461"/>
        <v>1266.2381532119714</v>
      </c>
    </row>
    <row r="2191" spans="1:24" x14ac:dyDescent="0.25">
      <c r="A2191">
        <f t="shared" si="462"/>
        <v>1.4650000000000001</v>
      </c>
      <c r="B2191">
        <f t="shared" si="463"/>
        <v>2.1462250000000003</v>
      </c>
      <c r="E2191">
        <v>11.61</v>
      </c>
      <c r="F2191" t="s">
        <v>528</v>
      </c>
      <c r="G2191">
        <v>146.5</v>
      </c>
      <c r="H2191">
        <v>43.2</v>
      </c>
      <c r="I2191">
        <v>1.3520000000000001</v>
      </c>
      <c r="J2191">
        <f t="shared" si="455"/>
        <v>20.128364919801044</v>
      </c>
      <c r="K2191">
        <f t="shared" si="456"/>
        <v>6.3006611832541211</v>
      </c>
      <c r="L2191">
        <f t="shared" si="457"/>
        <v>4.6602523544779002</v>
      </c>
      <c r="M2191">
        <v>64.067107370000002</v>
      </c>
      <c r="N2191">
        <v>98.344711380000007</v>
      </c>
      <c r="O2191">
        <f t="shared" si="458"/>
        <v>72.74017113905326</v>
      </c>
      <c r="P2191">
        <f t="shared" si="459"/>
        <v>2.276497948611111</v>
      </c>
      <c r="Q2191">
        <v>118</v>
      </c>
      <c r="R2191">
        <v>42</v>
      </c>
      <c r="S2191">
        <v>67.333333330000002</v>
      </c>
      <c r="T2191">
        <v>76</v>
      </c>
      <c r="U2191">
        <v>684.66654063202975</v>
      </c>
      <c r="V2191">
        <v>925.66916293450424</v>
      </c>
      <c r="W2191">
        <f t="shared" si="460"/>
        <v>854.93672961127754</v>
      </c>
      <c r="X2191">
        <f t="shared" si="461"/>
        <v>1155.8744584344472</v>
      </c>
    </row>
    <row r="2192" spans="1:24" x14ac:dyDescent="0.25">
      <c r="A2192">
        <f t="shared" si="462"/>
        <v>1.4690000000000001</v>
      </c>
      <c r="B2192">
        <f t="shared" si="463"/>
        <v>2.1579610000000002</v>
      </c>
      <c r="E2192">
        <v>11.61</v>
      </c>
      <c r="F2192" t="s">
        <v>528</v>
      </c>
      <c r="G2192">
        <v>146.9</v>
      </c>
      <c r="H2192">
        <v>41.9</v>
      </c>
      <c r="I2192">
        <v>1.333</v>
      </c>
      <c r="J2192">
        <f t="shared" si="455"/>
        <v>19.416476942817777</v>
      </c>
      <c r="K2192">
        <f t="shared" si="456"/>
        <v>3.8537479819224494</v>
      </c>
      <c r="L2192">
        <f t="shared" si="457"/>
        <v>2.8910337448780568</v>
      </c>
      <c r="M2192">
        <v>63.541501140000001</v>
      </c>
      <c r="N2192">
        <v>60.649306559999999</v>
      </c>
      <c r="O2192">
        <f t="shared" si="458"/>
        <v>45.498354508627159</v>
      </c>
      <c r="P2192">
        <f t="shared" si="459"/>
        <v>1.4474774835322195</v>
      </c>
      <c r="Q2192">
        <v>125</v>
      </c>
      <c r="R2192">
        <v>64</v>
      </c>
      <c r="S2192">
        <v>84.333333330000002</v>
      </c>
      <c r="T2192">
        <v>61</v>
      </c>
      <c r="U2192">
        <v>1390.5077916524824</v>
      </c>
      <c r="V2192">
        <v>1853.5468862727589</v>
      </c>
      <c r="W2192">
        <f t="shared" si="460"/>
        <v>1750.6766654301077</v>
      </c>
      <c r="X2192">
        <f t="shared" si="461"/>
        <v>2333.6519950183338</v>
      </c>
    </row>
    <row r="2193" spans="1:24" x14ac:dyDescent="0.25">
      <c r="A2193">
        <f t="shared" si="462"/>
        <v>1.5019999999999998</v>
      </c>
      <c r="B2193">
        <f t="shared" si="463"/>
        <v>2.2560039999999995</v>
      </c>
      <c r="E2193">
        <v>11.61</v>
      </c>
      <c r="F2193" t="s">
        <v>528</v>
      </c>
      <c r="G2193">
        <v>150.19999999999999</v>
      </c>
      <c r="H2193">
        <v>57.9</v>
      </c>
      <c r="I2193">
        <v>1.6040000000000001</v>
      </c>
      <c r="J2193">
        <f t="shared" si="455"/>
        <v>25.664848111971438</v>
      </c>
      <c r="K2193">
        <f t="shared" si="456"/>
        <v>5.774983692399454</v>
      </c>
      <c r="L2193">
        <f t="shared" si="457"/>
        <v>3.6003638980046468</v>
      </c>
      <c r="M2193">
        <v>70.923520920000001</v>
      </c>
      <c r="N2193">
        <v>81.425507609999997</v>
      </c>
      <c r="O2193">
        <f t="shared" si="458"/>
        <v>50.76403217581047</v>
      </c>
      <c r="P2193">
        <f t="shared" si="459"/>
        <v>1.4063127393782384</v>
      </c>
      <c r="Q2193">
        <v>112</v>
      </c>
      <c r="R2193">
        <v>51</v>
      </c>
      <c r="S2193">
        <v>71.333333330000002</v>
      </c>
      <c r="T2193">
        <v>61</v>
      </c>
      <c r="U2193">
        <v>876.05635412998572</v>
      </c>
      <c r="V2193">
        <v>1405.1943920244971</v>
      </c>
      <c r="W2193">
        <f t="shared" si="460"/>
        <v>988.1701785427781</v>
      </c>
      <c r="X2193">
        <f t="shared" si="461"/>
        <v>1585.0249663826162</v>
      </c>
    </row>
    <row r="2194" spans="1:24" x14ac:dyDescent="0.25">
      <c r="A2194">
        <f t="shared" si="462"/>
        <v>1.401</v>
      </c>
      <c r="B2194">
        <f t="shared" si="463"/>
        <v>1.962801</v>
      </c>
      <c r="E2194">
        <v>11.62</v>
      </c>
      <c r="F2194" t="s">
        <v>528</v>
      </c>
      <c r="G2194">
        <v>140.1</v>
      </c>
      <c r="H2194">
        <v>32.4</v>
      </c>
      <c r="I2194">
        <v>1.139</v>
      </c>
      <c r="J2194">
        <f t="shared" si="455"/>
        <v>16.507022362430018</v>
      </c>
      <c r="K2194">
        <f t="shared" si="456"/>
        <v>4.8590495362067649</v>
      </c>
      <c r="L2194">
        <f t="shared" si="457"/>
        <v>4.2660663180041833</v>
      </c>
      <c r="M2194">
        <v>97.935190329999998</v>
      </c>
      <c r="N2194">
        <v>49.614949639999999</v>
      </c>
      <c r="O2194">
        <f t="shared" si="458"/>
        <v>43.560096259877085</v>
      </c>
      <c r="P2194">
        <f t="shared" si="459"/>
        <v>1.5313256061728395</v>
      </c>
      <c r="Q2194">
        <v>125</v>
      </c>
      <c r="R2194">
        <v>71</v>
      </c>
      <c r="S2194">
        <v>89</v>
      </c>
      <c r="T2194">
        <v>54</v>
      </c>
      <c r="U2194">
        <v>1793.8141758839445</v>
      </c>
      <c r="V2194">
        <v>2043.1543463318128</v>
      </c>
      <c r="W2194">
        <f t="shared" si="460"/>
        <v>1465.3071443182394</v>
      </c>
      <c r="X2194">
        <f t="shared" si="461"/>
        <v>1668.9848373784746</v>
      </c>
    </row>
    <row r="2195" spans="1:24" x14ac:dyDescent="0.25">
      <c r="A2195">
        <f t="shared" si="462"/>
        <v>1.56</v>
      </c>
      <c r="B2195">
        <f t="shared" si="463"/>
        <v>2.4336000000000002</v>
      </c>
      <c r="E2195">
        <v>11.63</v>
      </c>
      <c r="F2195" t="s">
        <v>528</v>
      </c>
      <c r="G2195">
        <v>156</v>
      </c>
      <c r="H2195">
        <v>46.5</v>
      </c>
      <c r="I2195">
        <v>1.44</v>
      </c>
      <c r="J2195">
        <f t="shared" si="455"/>
        <v>19.107495069033529</v>
      </c>
      <c r="K2195">
        <f t="shared" si="456"/>
        <v>3.9268240639836711</v>
      </c>
      <c r="L2195">
        <f t="shared" si="457"/>
        <v>2.7269611555442164</v>
      </c>
      <c r="M2195">
        <v>64.551449550000001</v>
      </c>
      <c r="N2195">
        <v>60.832469160000002</v>
      </c>
      <c r="O2195">
        <f t="shared" si="458"/>
        <v>42.244770250000002</v>
      </c>
      <c r="P2195">
        <f t="shared" si="459"/>
        <v>1.3082251432258065</v>
      </c>
      <c r="Q2195">
        <v>123</v>
      </c>
      <c r="R2195">
        <v>71</v>
      </c>
      <c r="S2195">
        <v>69.333333330000002</v>
      </c>
      <c r="T2195">
        <v>52</v>
      </c>
      <c r="U2195">
        <v>1139.7422180520282</v>
      </c>
      <c r="V2195">
        <v>1641.2287939949206</v>
      </c>
      <c r="W2195">
        <f t="shared" si="460"/>
        <v>1412.5070479406802</v>
      </c>
      <c r="X2195">
        <f t="shared" si="461"/>
        <v>2034.0101490345794</v>
      </c>
    </row>
    <row r="2196" spans="1:24" x14ac:dyDescent="0.25">
      <c r="A2196">
        <f t="shared" si="462"/>
        <v>1.3780000000000001</v>
      </c>
      <c r="B2196">
        <f t="shared" si="463"/>
        <v>1.8988840000000002</v>
      </c>
      <c r="E2196">
        <v>11.64</v>
      </c>
      <c r="F2196" t="s">
        <v>528</v>
      </c>
      <c r="G2196">
        <v>137.80000000000001</v>
      </c>
      <c r="H2196">
        <v>31.9</v>
      </c>
      <c r="I2196">
        <v>1.129</v>
      </c>
      <c r="J2196">
        <f t="shared" si="455"/>
        <v>16.799341086659318</v>
      </c>
      <c r="K2196">
        <f t="shared" si="456"/>
        <v>3.8945379310211092</v>
      </c>
      <c r="L2196">
        <f t="shared" si="457"/>
        <v>3.4495464402312748</v>
      </c>
      <c r="M2196">
        <v>64.100257839999998</v>
      </c>
      <c r="N2196">
        <v>60.756977620000001</v>
      </c>
      <c r="O2196">
        <f t="shared" si="458"/>
        <v>53.814860602302922</v>
      </c>
      <c r="P2196">
        <f t="shared" si="459"/>
        <v>1.9046074489028215</v>
      </c>
      <c r="Q2196">
        <v>112</v>
      </c>
      <c r="R2196">
        <v>56</v>
      </c>
      <c r="S2196">
        <v>74.666666669999998</v>
      </c>
      <c r="T2196">
        <v>56</v>
      </c>
      <c r="U2196">
        <v>1228.939779345133</v>
      </c>
      <c r="V2196">
        <v>1387.4730108806552</v>
      </c>
      <c r="W2196">
        <f t="shared" si="460"/>
        <v>1533.7720262064186</v>
      </c>
      <c r="X2196">
        <f t="shared" si="461"/>
        <v>1731.6286175870466</v>
      </c>
    </row>
    <row r="2197" spans="1:24" x14ac:dyDescent="0.25">
      <c r="A2197">
        <f t="shared" si="462"/>
        <v>1.6419999999999999</v>
      </c>
      <c r="B2197">
        <f t="shared" si="463"/>
        <v>2.6961639999999996</v>
      </c>
      <c r="E2197">
        <v>11.64</v>
      </c>
      <c r="F2197" t="s">
        <v>528</v>
      </c>
      <c r="G2197">
        <v>164.2</v>
      </c>
      <c r="H2197">
        <v>66.099999999999994</v>
      </c>
      <c r="I2197">
        <v>1.7669999999999999</v>
      </c>
      <c r="J2197">
        <f t="shared" si="455"/>
        <v>24.516312805897567</v>
      </c>
      <c r="K2197">
        <f t="shared" si="456"/>
        <v>8.0753746726740712</v>
      </c>
      <c r="L2197">
        <f t="shared" si="457"/>
        <v>4.5701045119830628</v>
      </c>
      <c r="M2197">
        <v>85.725949900000003</v>
      </c>
      <c r="N2197">
        <v>94.199885589999994</v>
      </c>
      <c r="O2197">
        <f t="shared" si="458"/>
        <v>53.310631346915677</v>
      </c>
      <c r="P2197">
        <f t="shared" si="459"/>
        <v>1.4251117335854766</v>
      </c>
      <c r="Q2197">
        <v>122</v>
      </c>
      <c r="R2197">
        <v>56</v>
      </c>
      <c r="S2197">
        <v>78</v>
      </c>
      <c r="T2197">
        <v>66</v>
      </c>
      <c r="U2197">
        <v>828.02648338120991</v>
      </c>
      <c r="V2197">
        <v>1463.1227961345978</v>
      </c>
      <c r="W2197">
        <f t="shared" si="460"/>
        <v>772.71956446990373</v>
      </c>
      <c r="X2197">
        <f t="shared" si="461"/>
        <v>1365.3954704183197</v>
      </c>
    </row>
    <row r="2198" spans="1:24" x14ac:dyDescent="0.25">
      <c r="A2198">
        <f t="shared" si="462"/>
        <v>1.5680000000000001</v>
      </c>
      <c r="B2198">
        <f t="shared" si="463"/>
        <v>2.4586240000000004</v>
      </c>
      <c r="E2198">
        <v>11.66</v>
      </c>
      <c r="F2198" t="s">
        <v>528</v>
      </c>
      <c r="G2198">
        <v>156.80000000000001</v>
      </c>
      <c r="H2198">
        <v>44.5</v>
      </c>
      <c r="I2198">
        <v>1.4079999999999999</v>
      </c>
      <c r="J2198">
        <f t="shared" si="455"/>
        <v>18.099554872969595</v>
      </c>
      <c r="K2198">
        <f t="shared" si="456"/>
        <v>6.468949359923843</v>
      </c>
      <c r="L2198">
        <f t="shared" si="457"/>
        <v>4.5944242613095483</v>
      </c>
      <c r="M2198">
        <v>74.72262757</v>
      </c>
      <c r="N2198">
        <v>86.572830350000004</v>
      </c>
      <c r="O2198">
        <f t="shared" si="458"/>
        <v>61.486385191761372</v>
      </c>
      <c r="P2198">
        <f t="shared" si="459"/>
        <v>1.9454568617977528</v>
      </c>
      <c r="Q2198">
        <v>125</v>
      </c>
      <c r="R2198">
        <v>68</v>
      </c>
      <c r="S2198">
        <v>87</v>
      </c>
      <c r="T2198">
        <v>57</v>
      </c>
      <c r="U2198">
        <v>1004.9342229920521</v>
      </c>
      <c r="V2198">
        <v>1414.9473859728093</v>
      </c>
      <c r="W2198">
        <f t="shared" si="460"/>
        <v>1075.9088706302591</v>
      </c>
      <c r="X2198">
        <f t="shared" si="461"/>
        <v>1514.8796898474047</v>
      </c>
    </row>
    <row r="2199" spans="1:24" x14ac:dyDescent="0.25">
      <c r="A2199">
        <f t="shared" si="462"/>
        <v>1.47</v>
      </c>
      <c r="B2199">
        <f t="shared" si="463"/>
        <v>2.1608999999999998</v>
      </c>
      <c r="E2199">
        <v>11.67</v>
      </c>
      <c r="F2199" t="s">
        <v>528</v>
      </c>
      <c r="G2199">
        <v>147</v>
      </c>
      <c r="H2199">
        <v>35.200000000000003</v>
      </c>
      <c r="I2199">
        <v>1.2090000000000001</v>
      </c>
      <c r="J2199">
        <f t="shared" si="455"/>
        <v>16.289509000879267</v>
      </c>
      <c r="K2199">
        <f t="shared" si="456"/>
        <v>5.5116089092429155</v>
      </c>
      <c r="L2199">
        <f t="shared" si="457"/>
        <v>4.5588163021033212</v>
      </c>
      <c r="M2199">
        <v>90.512510969999994</v>
      </c>
      <c r="N2199">
        <v>60.893337840000001</v>
      </c>
      <c r="O2199">
        <f t="shared" si="458"/>
        <v>50.366697965260542</v>
      </c>
      <c r="P2199">
        <f t="shared" si="459"/>
        <v>1.7299243704545453</v>
      </c>
      <c r="Q2199">
        <v>102</v>
      </c>
      <c r="R2199">
        <v>51</v>
      </c>
      <c r="S2199">
        <v>68</v>
      </c>
      <c r="T2199">
        <v>51</v>
      </c>
      <c r="U2199">
        <v>1116.7067270753505</v>
      </c>
      <c r="V2199">
        <v>1350.0984330340989</v>
      </c>
      <c r="W2199">
        <f t="shared" si="460"/>
        <v>987.00762147277396</v>
      </c>
      <c r="X2199">
        <f t="shared" si="461"/>
        <v>1193.2922143605838</v>
      </c>
    </row>
    <row r="2200" spans="1:24" x14ac:dyDescent="0.25">
      <c r="A2200">
        <f t="shared" si="462"/>
        <v>1.4869999999999999</v>
      </c>
      <c r="B2200">
        <f t="shared" si="463"/>
        <v>2.2111689999999995</v>
      </c>
      <c r="E2200">
        <v>11.68</v>
      </c>
      <c r="F2200" t="s">
        <v>528</v>
      </c>
      <c r="G2200">
        <v>148.69999999999999</v>
      </c>
      <c r="H2200">
        <v>29.9</v>
      </c>
      <c r="I2200">
        <v>1.115</v>
      </c>
      <c r="J2200">
        <f t="shared" si="455"/>
        <v>13.52225904035377</v>
      </c>
      <c r="K2200">
        <f t="shared" si="456"/>
        <v>4.7662639726388196</v>
      </c>
      <c r="L2200">
        <f t="shared" si="457"/>
        <v>4.2746762086446815</v>
      </c>
      <c r="M2200">
        <v>65.705620539999998</v>
      </c>
      <c r="N2200">
        <v>72.539669110000006</v>
      </c>
      <c r="O2200">
        <f t="shared" si="458"/>
        <v>65.057999201793734</v>
      </c>
      <c r="P2200">
        <f t="shared" si="459"/>
        <v>2.4260758899665555</v>
      </c>
      <c r="Q2200">
        <v>120</v>
      </c>
      <c r="R2200">
        <v>62</v>
      </c>
      <c r="S2200">
        <v>81.333333330000002</v>
      </c>
      <c r="T2200">
        <v>58</v>
      </c>
      <c r="U2200">
        <v>1121.2255904650624</v>
      </c>
      <c r="V2200">
        <v>1250.1665333685446</v>
      </c>
      <c r="W2200">
        <f t="shared" si="460"/>
        <v>1365.1502946022554</v>
      </c>
      <c r="X2200">
        <f t="shared" si="461"/>
        <v>1522.1425784815146</v>
      </c>
    </row>
    <row r="2201" spans="1:24" x14ac:dyDescent="0.25">
      <c r="A2201">
        <f t="shared" si="462"/>
        <v>1.587</v>
      </c>
      <c r="B2201">
        <f t="shared" si="463"/>
        <v>2.5185689999999998</v>
      </c>
      <c r="E2201">
        <v>11.72</v>
      </c>
      <c r="F2201" t="s">
        <v>528</v>
      </c>
      <c r="G2201">
        <v>158.69999999999999</v>
      </c>
      <c r="H2201">
        <v>49.5</v>
      </c>
      <c r="I2201">
        <v>1.4970000000000001</v>
      </c>
      <c r="J2201">
        <f t="shared" si="455"/>
        <v>19.654017817260517</v>
      </c>
      <c r="K2201">
        <f t="shared" si="456"/>
        <v>7.1993402555868355</v>
      </c>
      <c r="L2201">
        <f t="shared" si="457"/>
        <v>4.8091785274461154</v>
      </c>
      <c r="M2201">
        <v>93.859146319999994</v>
      </c>
      <c r="N2201">
        <v>76.703662219999998</v>
      </c>
      <c r="O2201">
        <f t="shared" si="458"/>
        <v>51.238251315965258</v>
      </c>
      <c r="P2201">
        <f t="shared" si="459"/>
        <v>1.5495689337373737</v>
      </c>
      <c r="Q2201">
        <v>138</v>
      </c>
      <c r="R2201">
        <v>62</v>
      </c>
      <c r="S2201">
        <v>87.333333330000002</v>
      </c>
      <c r="T2201">
        <v>76</v>
      </c>
      <c r="U2201">
        <v>1138.581011679888</v>
      </c>
      <c r="V2201">
        <v>1704.4557744847925</v>
      </c>
      <c r="W2201">
        <f t="shared" si="460"/>
        <v>970.45929465247934</v>
      </c>
      <c r="X2201">
        <f t="shared" si="461"/>
        <v>1452.7775640947616</v>
      </c>
    </row>
    <row r="2202" spans="1:24" x14ac:dyDescent="0.25">
      <c r="A2202">
        <f t="shared" si="462"/>
        <v>1.5169999999999999</v>
      </c>
      <c r="B2202">
        <f t="shared" si="463"/>
        <v>2.3012889999999997</v>
      </c>
      <c r="E2202">
        <v>11.73</v>
      </c>
      <c r="F2202" t="s">
        <v>528</v>
      </c>
      <c r="G2202">
        <v>151.69999999999999</v>
      </c>
      <c r="H2202">
        <v>44</v>
      </c>
      <c r="I2202">
        <v>1.38</v>
      </c>
      <c r="J2202">
        <f t="shared" si="455"/>
        <v>19.119719426808196</v>
      </c>
      <c r="K2202">
        <f t="shared" si="456"/>
        <v>6.059673923284314</v>
      </c>
      <c r="L2202">
        <f t="shared" si="457"/>
        <v>4.3910680603509524</v>
      </c>
      <c r="M2202">
        <v>76.108628949999996</v>
      </c>
      <c r="N2202">
        <v>79.618750289999994</v>
      </c>
      <c r="O2202">
        <f t="shared" si="458"/>
        <v>57.694746586956519</v>
      </c>
      <c r="P2202">
        <f t="shared" si="459"/>
        <v>1.8095170520454544</v>
      </c>
      <c r="Q2202">
        <v>73</v>
      </c>
      <c r="R2202">
        <v>55</v>
      </c>
      <c r="S2202">
        <v>61</v>
      </c>
      <c r="T2202">
        <v>18</v>
      </c>
      <c r="U2202">
        <v>766.15118647072654</v>
      </c>
      <c r="V2202">
        <v>1057.2886373296026</v>
      </c>
      <c r="W2202">
        <f t="shared" si="460"/>
        <v>805.32386095043603</v>
      </c>
      <c r="X2202">
        <f t="shared" si="461"/>
        <v>1111.3469281116015</v>
      </c>
    </row>
    <row r="2203" spans="1:24" x14ac:dyDescent="0.25">
      <c r="A2203">
        <f t="shared" si="462"/>
        <v>1.492</v>
      </c>
      <c r="B2203">
        <f t="shared" si="463"/>
        <v>2.226064</v>
      </c>
      <c r="E2203">
        <v>11.76</v>
      </c>
      <c r="F2203" t="s">
        <v>528</v>
      </c>
      <c r="G2203">
        <v>149.19999999999999</v>
      </c>
      <c r="H2203">
        <v>44.3</v>
      </c>
      <c r="I2203">
        <v>1.3839999999999999</v>
      </c>
      <c r="J2203">
        <f t="shared" si="455"/>
        <v>19.9005958498947</v>
      </c>
      <c r="K2203">
        <f t="shared" si="456"/>
        <v>5.2742753440245274</v>
      </c>
      <c r="L2203">
        <f t="shared" si="457"/>
        <v>3.8108925896130983</v>
      </c>
      <c r="M2203">
        <v>70.377819459999998</v>
      </c>
      <c r="N2203">
        <v>74.942295520000002</v>
      </c>
      <c r="O2203">
        <f t="shared" si="458"/>
        <v>54.149057456647405</v>
      </c>
      <c r="P2203">
        <f t="shared" si="459"/>
        <v>1.6916996731376976</v>
      </c>
      <c r="Q2203">
        <v>138</v>
      </c>
      <c r="R2203">
        <v>52</v>
      </c>
      <c r="S2203">
        <v>80.666666669999998</v>
      </c>
      <c r="T2203">
        <v>86</v>
      </c>
      <c r="U2203">
        <v>1076.3837177695245</v>
      </c>
      <c r="V2203">
        <v>1489.7150653930219</v>
      </c>
      <c r="W2203">
        <f t="shared" si="460"/>
        <v>1223.5488124280964</v>
      </c>
      <c r="X2203">
        <f t="shared" si="461"/>
        <v>1693.3915564004853</v>
      </c>
    </row>
    <row r="2204" spans="1:24" x14ac:dyDescent="0.25">
      <c r="A2204">
        <f t="shared" si="462"/>
        <v>1.4980000000000002</v>
      </c>
      <c r="B2204">
        <f t="shared" si="463"/>
        <v>2.2440040000000008</v>
      </c>
      <c r="E2204">
        <v>11.77</v>
      </c>
      <c r="F2204" t="s">
        <v>528</v>
      </c>
      <c r="G2204">
        <v>149.80000000000001</v>
      </c>
      <c r="H2204">
        <v>34.799999999999997</v>
      </c>
      <c r="I2204">
        <v>1.2090000000000001</v>
      </c>
      <c r="J2204">
        <f t="shared" si="455"/>
        <v>15.50799374689171</v>
      </c>
      <c r="K2204">
        <f t="shared" si="456"/>
        <v>5.8662360171370596</v>
      </c>
      <c r="L2204">
        <f t="shared" si="457"/>
        <v>4.8521389719909509</v>
      </c>
      <c r="M2204">
        <v>76.005295520000004</v>
      </c>
      <c r="N2204">
        <v>77.18193814</v>
      </c>
      <c r="O2204">
        <f t="shared" si="458"/>
        <v>63.839485641025639</v>
      </c>
      <c r="P2204">
        <f t="shared" si="459"/>
        <v>2.2178717856321839</v>
      </c>
      <c r="Q2204">
        <v>128</v>
      </c>
      <c r="R2204">
        <v>57</v>
      </c>
      <c r="S2204">
        <v>80.666666669999998</v>
      </c>
      <c r="T2204">
        <v>71</v>
      </c>
      <c r="U2204">
        <v>1045.1495338673544</v>
      </c>
      <c r="V2204">
        <v>1263.5857864456316</v>
      </c>
      <c r="W2204">
        <f t="shared" si="460"/>
        <v>1100.0807527600066</v>
      </c>
      <c r="X2204">
        <f t="shared" si="461"/>
        <v>1329.9976300868479</v>
      </c>
    </row>
    <row r="2205" spans="1:24" x14ac:dyDescent="0.25">
      <c r="A2205">
        <f t="shared" si="462"/>
        <v>1.5819999999999999</v>
      </c>
      <c r="B2205">
        <f t="shared" si="463"/>
        <v>2.5027239999999997</v>
      </c>
      <c r="E2205">
        <v>11.78</v>
      </c>
      <c r="F2205" t="s">
        <v>528</v>
      </c>
      <c r="G2205">
        <v>158.19999999999999</v>
      </c>
      <c r="H2205">
        <v>48.1</v>
      </c>
      <c r="I2205">
        <v>1.4730000000000001</v>
      </c>
      <c r="J2205">
        <f t="shared" si="455"/>
        <v>19.219058913407952</v>
      </c>
      <c r="K2205">
        <f t="shared" si="456"/>
        <v>4.4190750191212675</v>
      </c>
      <c r="L2205">
        <f t="shared" si="457"/>
        <v>3.0000509294781175</v>
      </c>
      <c r="M2205">
        <v>56.296406300000001</v>
      </c>
      <c r="N2205">
        <v>78.496573929999997</v>
      </c>
      <c r="O2205">
        <f t="shared" si="458"/>
        <v>53.29027422267481</v>
      </c>
      <c r="P2205">
        <f t="shared" si="459"/>
        <v>1.6319454039501038</v>
      </c>
      <c r="Q2205">
        <v>115</v>
      </c>
      <c r="R2205">
        <v>64</v>
      </c>
      <c r="S2205">
        <v>81</v>
      </c>
      <c r="T2205">
        <v>51</v>
      </c>
      <c r="U2205">
        <v>1031.8921698701456</v>
      </c>
      <c r="V2205">
        <v>1519.9771662187245</v>
      </c>
      <c r="W2205">
        <f t="shared" si="460"/>
        <v>1466.37021819298</v>
      </c>
      <c r="X2205">
        <f t="shared" si="461"/>
        <v>2159.9633313982595</v>
      </c>
    </row>
    <row r="2206" spans="1:24" x14ac:dyDescent="0.25">
      <c r="A2206">
        <f t="shared" si="462"/>
        <v>1.571</v>
      </c>
      <c r="B2206">
        <f t="shared" si="463"/>
        <v>2.4680409999999999</v>
      </c>
      <c r="E2206">
        <v>11.797260273972602</v>
      </c>
      <c r="F2206" t="s">
        <v>528</v>
      </c>
      <c r="G2206">
        <v>157.1</v>
      </c>
      <c r="H2206">
        <v>45</v>
      </c>
      <c r="I2206">
        <v>1.405245662</v>
      </c>
      <c r="J2206">
        <f t="shared" si="455"/>
        <v>18.233084458483471</v>
      </c>
      <c r="K2206">
        <f t="shared" si="456"/>
        <v>7.0112151878256732</v>
      </c>
      <c r="L2206">
        <f t="shared" si="457"/>
        <v>4.9893163718057956</v>
      </c>
      <c r="M2206">
        <v>84.416306160000005</v>
      </c>
      <c r="N2206">
        <v>83.055223650000002</v>
      </c>
      <c r="O2206">
        <f t="shared" si="458"/>
        <v>59.103703997059554</v>
      </c>
      <c r="P2206">
        <f t="shared" si="459"/>
        <v>1.8456716366666668</v>
      </c>
      <c r="Q2206">
        <v>122</v>
      </c>
      <c r="R2206">
        <v>60</v>
      </c>
      <c r="S2206">
        <v>80.666666669999998</v>
      </c>
      <c r="T2206">
        <v>62</v>
      </c>
      <c r="U2206">
        <v>971.241339496411</v>
      </c>
      <c r="V2206">
        <v>1364.8326790824008</v>
      </c>
      <c r="W2206">
        <f t="shared" si="460"/>
        <v>920.43007677265655</v>
      </c>
      <c r="X2206">
        <f t="shared" si="461"/>
        <v>1293.4303725591026</v>
      </c>
    </row>
    <row r="2207" spans="1:24" x14ac:dyDescent="0.25">
      <c r="A2207">
        <f t="shared" si="462"/>
        <v>1.4240000000000002</v>
      </c>
      <c r="B2207">
        <f t="shared" si="463"/>
        <v>2.0277760000000002</v>
      </c>
      <c r="E2207">
        <v>11.8</v>
      </c>
      <c r="F2207" t="s">
        <v>528</v>
      </c>
      <c r="G2207">
        <v>142.4</v>
      </c>
      <c r="H2207">
        <v>44.3</v>
      </c>
      <c r="I2207">
        <v>1.361</v>
      </c>
      <c r="J2207">
        <f t="shared" ref="J2207:J2270" si="464">H2207/B2207</f>
        <v>21.846594495644485</v>
      </c>
      <c r="K2207">
        <f t="shared" ref="K2207:K2258" si="465">(M2207*N2207)/1000</f>
        <v>4.2876377086325839</v>
      </c>
      <c r="L2207">
        <f t="shared" ref="L2207:L2270" si="466">K2207/I2207</f>
        <v>3.1503583457991065</v>
      </c>
      <c r="M2207">
        <v>65.4826628</v>
      </c>
      <c r="N2207">
        <v>65.47744892</v>
      </c>
      <c r="O2207">
        <f t="shared" ref="O2207:O2270" si="467">N2207/I2207</f>
        <v>48.109808170462898</v>
      </c>
      <c r="P2207">
        <f t="shared" ref="P2207:P2270" si="468">N2207/H2207</f>
        <v>1.4780462510158014</v>
      </c>
      <c r="Q2207">
        <v>110</v>
      </c>
      <c r="R2207">
        <v>64</v>
      </c>
      <c r="S2207">
        <v>79.333333330000002</v>
      </c>
      <c r="T2207">
        <v>46</v>
      </c>
      <c r="U2207">
        <v>1211.6130765407347</v>
      </c>
      <c r="V2207">
        <v>1649.0053971719399</v>
      </c>
      <c r="W2207">
        <f t="shared" ref="W2207:W2270" si="469">S2207*80/K2207</f>
        <v>1480.2245659939592</v>
      </c>
      <c r="X2207">
        <f t="shared" ref="X2207:X2270" si="470">W2207*I2207</f>
        <v>2014.5856343177784</v>
      </c>
    </row>
    <row r="2208" spans="1:24" x14ac:dyDescent="0.25">
      <c r="A2208">
        <f t="shared" si="462"/>
        <v>1.486</v>
      </c>
      <c r="B2208">
        <f t="shared" si="463"/>
        <v>2.208196</v>
      </c>
      <c r="E2208">
        <v>11.813698630136987</v>
      </c>
      <c r="F2208" t="s">
        <v>528</v>
      </c>
      <c r="G2208">
        <v>148.6</v>
      </c>
      <c r="H2208">
        <v>36.5</v>
      </c>
      <c r="I2208">
        <v>1.230331208</v>
      </c>
      <c r="J2208">
        <f t="shared" si="464"/>
        <v>16.529329823983016</v>
      </c>
      <c r="K2208">
        <f t="shared" si="465"/>
        <v>4.8349343346994376</v>
      </c>
      <c r="L2208">
        <f t="shared" si="466"/>
        <v>3.9297827310736944</v>
      </c>
      <c r="M2208">
        <v>63.393527769999999</v>
      </c>
      <c r="N2208">
        <v>76.268579849999995</v>
      </c>
      <c r="O2208">
        <f t="shared" si="467"/>
        <v>61.990283066931681</v>
      </c>
      <c r="P2208">
        <f t="shared" si="468"/>
        <v>2.0895501328767123</v>
      </c>
      <c r="Q2208">
        <v>103</v>
      </c>
      <c r="R2208">
        <v>51</v>
      </c>
      <c r="S2208">
        <v>68.333333330000002</v>
      </c>
      <c r="T2208">
        <v>52</v>
      </c>
      <c r="U2208">
        <v>895.95654546595063</v>
      </c>
      <c r="V2208">
        <v>1102.3232988986299</v>
      </c>
      <c r="W2208">
        <f t="shared" si="469"/>
        <v>1130.6599610188573</v>
      </c>
      <c r="X2208">
        <f t="shared" si="470"/>
        <v>1391.0862356775635</v>
      </c>
    </row>
    <row r="2209" spans="1:24" x14ac:dyDescent="0.25">
      <c r="A2209">
        <f t="shared" si="462"/>
        <v>1.3859999999999999</v>
      </c>
      <c r="B2209">
        <f t="shared" si="463"/>
        <v>1.9209959999999997</v>
      </c>
      <c r="E2209">
        <v>11.82</v>
      </c>
      <c r="F2209" t="s">
        <v>528</v>
      </c>
      <c r="G2209">
        <v>138.6</v>
      </c>
      <c r="H2209">
        <v>30.1</v>
      </c>
      <c r="I2209">
        <v>1.0920000000000001</v>
      </c>
      <c r="J2209">
        <f t="shared" si="464"/>
        <v>15.66895506289446</v>
      </c>
      <c r="K2209">
        <f t="shared" si="465"/>
        <v>4.6697457639907327</v>
      </c>
      <c r="L2209">
        <f t="shared" si="466"/>
        <v>4.2763239596984732</v>
      </c>
      <c r="M2209">
        <v>67.012810090000002</v>
      </c>
      <c r="N2209">
        <v>69.684374640000001</v>
      </c>
      <c r="O2209">
        <f t="shared" si="467"/>
        <v>63.813529890109884</v>
      </c>
      <c r="P2209">
        <f t="shared" si="468"/>
        <v>2.3150955029900331</v>
      </c>
      <c r="Q2209">
        <v>119</v>
      </c>
      <c r="R2209">
        <v>63</v>
      </c>
      <c r="S2209">
        <v>81.666666669999998</v>
      </c>
      <c r="T2209">
        <v>56</v>
      </c>
      <c r="U2209">
        <v>1171.9509157096168</v>
      </c>
      <c r="V2209">
        <v>1279.7703999549017</v>
      </c>
      <c r="W2209">
        <f t="shared" si="469"/>
        <v>1399.0768799406026</v>
      </c>
      <c r="X2209">
        <f t="shared" si="470"/>
        <v>1527.7919528951381</v>
      </c>
    </row>
    <row r="2210" spans="1:24" x14ac:dyDescent="0.25">
      <c r="A2210">
        <f t="shared" si="462"/>
        <v>1.528</v>
      </c>
      <c r="B2210">
        <f t="shared" si="463"/>
        <v>2.334784</v>
      </c>
      <c r="E2210">
        <v>11.86</v>
      </c>
      <c r="F2210" t="s">
        <v>528</v>
      </c>
      <c r="G2210">
        <v>152.80000000000001</v>
      </c>
      <c r="H2210">
        <v>65.7</v>
      </c>
      <c r="I2210">
        <v>1.726</v>
      </c>
      <c r="J2210">
        <f t="shared" si="464"/>
        <v>28.139648035963926</v>
      </c>
      <c r="K2210">
        <f t="shared" si="465"/>
        <v>7.4092844031279714</v>
      </c>
      <c r="L2210">
        <f t="shared" si="466"/>
        <v>4.2927487851262871</v>
      </c>
      <c r="M2210">
        <v>83.821188000000006</v>
      </c>
      <c r="N2210">
        <v>88.393932129999996</v>
      </c>
      <c r="O2210">
        <f t="shared" si="467"/>
        <v>51.213170411355733</v>
      </c>
      <c r="P2210">
        <f t="shared" si="468"/>
        <v>1.3454175362252663</v>
      </c>
      <c r="Q2210">
        <v>113</v>
      </c>
      <c r="R2210">
        <v>56</v>
      </c>
      <c r="S2210">
        <v>75</v>
      </c>
      <c r="T2210">
        <v>57</v>
      </c>
      <c r="U2210">
        <v>848.47452978670879</v>
      </c>
      <c r="V2210">
        <v>1464.4670384118594</v>
      </c>
      <c r="W2210">
        <f t="shared" si="469"/>
        <v>809.79480251385473</v>
      </c>
      <c r="X2210">
        <f t="shared" si="470"/>
        <v>1397.7058291389133</v>
      </c>
    </row>
    <row r="2211" spans="1:24" x14ac:dyDescent="0.25">
      <c r="A2211">
        <f t="shared" si="462"/>
        <v>1.462</v>
      </c>
      <c r="B2211">
        <f t="shared" si="463"/>
        <v>2.1374439999999999</v>
      </c>
      <c r="E2211">
        <v>11.91</v>
      </c>
      <c r="F2211" t="s">
        <v>528</v>
      </c>
      <c r="G2211">
        <v>146.19999999999999</v>
      </c>
      <c r="H2211">
        <v>33.700000000000003</v>
      </c>
      <c r="I2211">
        <v>1.1850000000000001</v>
      </c>
      <c r="J2211">
        <f t="shared" si="464"/>
        <v>15.766494935071986</v>
      </c>
      <c r="K2211">
        <f t="shared" si="465"/>
        <v>5.1776052497727534</v>
      </c>
      <c r="L2211">
        <f t="shared" si="466"/>
        <v>4.3692871306099184</v>
      </c>
      <c r="M2211">
        <v>88.700302260000001</v>
      </c>
      <c r="N2211">
        <v>58.371900859999997</v>
      </c>
      <c r="O2211">
        <f t="shared" si="467"/>
        <v>49.258988067510543</v>
      </c>
      <c r="P2211">
        <f t="shared" si="468"/>
        <v>1.7321038830860531</v>
      </c>
      <c r="Q2211">
        <v>114</v>
      </c>
      <c r="R2211">
        <v>66</v>
      </c>
      <c r="S2211">
        <v>82</v>
      </c>
      <c r="T2211">
        <v>48</v>
      </c>
      <c r="U2211">
        <v>1404.7855011038612</v>
      </c>
      <c r="V2211">
        <v>1664.6708188080756</v>
      </c>
      <c r="W2211">
        <f t="shared" si="469"/>
        <v>1266.995007061985</v>
      </c>
      <c r="X2211">
        <f t="shared" si="470"/>
        <v>1501.3890833684522</v>
      </c>
    </row>
    <row r="2212" spans="1:24" x14ac:dyDescent="0.25">
      <c r="A2212">
        <f t="shared" si="462"/>
        <v>1.6380000000000001</v>
      </c>
      <c r="B2212">
        <f t="shared" si="463"/>
        <v>2.6830440000000002</v>
      </c>
      <c r="E2212">
        <v>11.92</v>
      </c>
      <c r="F2212" t="s">
        <v>528</v>
      </c>
      <c r="G2212">
        <v>163.80000000000001</v>
      </c>
      <c r="H2212">
        <v>47.9</v>
      </c>
      <c r="I2212">
        <v>1.478</v>
      </c>
      <c r="J2212">
        <f t="shared" si="464"/>
        <v>17.852856680695506</v>
      </c>
      <c r="K2212">
        <f t="shared" si="465"/>
        <v>5.5245732661521423</v>
      </c>
      <c r="L2212">
        <f t="shared" si="466"/>
        <v>3.7378709513884592</v>
      </c>
      <c r="M2212">
        <v>68.704284220000005</v>
      </c>
      <c r="N2212">
        <v>80.410899099999995</v>
      </c>
      <c r="O2212">
        <f t="shared" si="467"/>
        <v>54.405209133964817</v>
      </c>
      <c r="P2212">
        <f t="shared" si="468"/>
        <v>1.6787244070981211</v>
      </c>
      <c r="Q2212">
        <v>111</v>
      </c>
      <c r="R2212">
        <v>54</v>
      </c>
      <c r="S2212">
        <v>73</v>
      </c>
      <c r="T2212">
        <v>57</v>
      </c>
      <c r="U2212">
        <v>907.83713174524132</v>
      </c>
      <c r="V2212">
        <v>1341.7832807194666</v>
      </c>
      <c r="W2212">
        <f t="shared" si="469"/>
        <v>1057.0952214138256</v>
      </c>
      <c r="X2212">
        <f t="shared" si="470"/>
        <v>1562.3867372496343</v>
      </c>
    </row>
    <row r="2213" spans="1:24" x14ac:dyDescent="0.25">
      <c r="A2213">
        <f t="shared" si="462"/>
        <v>1.5669999999999999</v>
      </c>
      <c r="B2213">
        <f t="shared" si="463"/>
        <v>2.455489</v>
      </c>
      <c r="E2213">
        <v>11.93</v>
      </c>
      <c r="F2213" t="s">
        <v>528</v>
      </c>
      <c r="G2213">
        <v>156.69999999999999</v>
      </c>
      <c r="H2213">
        <v>44</v>
      </c>
      <c r="I2213">
        <v>1.3939999999999999</v>
      </c>
      <c r="J2213">
        <f t="shared" si="464"/>
        <v>17.919037715094632</v>
      </c>
      <c r="K2213">
        <f t="shared" si="465"/>
        <v>6.2750502621934308</v>
      </c>
      <c r="L2213">
        <f t="shared" si="466"/>
        <v>4.501470776322404</v>
      </c>
      <c r="M2213">
        <v>82.265122270000006</v>
      </c>
      <c r="N2213">
        <v>76.278380060000003</v>
      </c>
      <c r="O2213">
        <f t="shared" si="467"/>
        <v>54.719067474892405</v>
      </c>
      <c r="P2213">
        <f t="shared" si="468"/>
        <v>1.733599546818182</v>
      </c>
      <c r="Q2213">
        <v>139</v>
      </c>
      <c r="R2213">
        <v>73</v>
      </c>
      <c r="S2213">
        <v>95</v>
      </c>
      <c r="T2213">
        <v>66</v>
      </c>
      <c r="U2213">
        <v>1245.4380903904057</v>
      </c>
      <c r="V2213">
        <v>1736.1406980042254</v>
      </c>
      <c r="W2213">
        <f t="shared" si="469"/>
        <v>1211.1456773166046</v>
      </c>
      <c r="X2213">
        <f t="shared" si="470"/>
        <v>1688.3370741793467</v>
      </c>
    </row>
    <row r="2214" spans="1:24" x14ac:dyDescent="0.25">
      <c r="A2214">
        <f t="shared" si="462"/>
        <v>1.59</v>
      </c>
      <c r="B2214">
        <f t="shared" si="463"/>
        <v>2.5281000000000002</v>
      </c>
      <c r="E2214">
        <v>11.931506849315069</v>
      </c>
      <c r="F2214" t="s">
        <v>528</v>
      </c>
      <c r="G2214">
        <v>159</v>
      </c>
      <c r="H2214">
        <v>44.5</v>
      </c>
      <c r="I2214">
        <v>1.401625667</v>
      </c>
      <c r="J2214">
        <f t="shared" si="464"/>
        <v>17.602151813614967</v>
      </c>
      <c r="K2214">
        <f t="shared" si="465"/>
        <v>5.076873854847415</v>
      </c>
      <c r="L2214">
        <f t="shared" si="466"/>
        <v>3.622132481145135</v>
      </c>
      <c r="M2214">
        <v>69.000052969999999</v>
      </c>
      <c r="N2214">
        <v>73.577825469999993</v>
      </c>
      <c r="O2214">
        <f t="shared" si="467"/>
        <v>52.494633340643574</v>
      </c>
      <c r="P2214">
        <f t="shared" si="468"/>
        <v>1.6534342802247191</v>
      </c>
      <c r="Q2214">
        <v>110</v>
      </c>
      <c r="R2214">
        <v>59</v>
      </c>
      <c r="S2214">
        <v>76</v>
      </c>
      <c r="T2214">
        <v>51</v>
      </c>
      <c r="U2214">
        <v>1032.9198982781518</v>
      </c>
      <c r="V2214">
        <v>1447.7670413816866</v>
      </c>
      <c r="W2214">
        <f t="shared" si="469"/>
        <v>1197.587368493467</v>
      </c>
      <c r="X2214">
        <f t="shared" si="470"/>
        <v>1678.5691941554305</v>
      </c>
    </row>
    <row r="2215" spans="1:24" x14ac:dyDescent="0.25">
      <c r="A2215">
        <f t="shared" si="462"/>
        <v>1.516</v>
      </c>
      <c r="B2215">
        <f t="shared" si="463"/>
        <v>2.2982559999999999</v>
      </c>
      <c r="E2215">
        <v>11.94</v>
      </c>
      <c r="F2215" t="s">
        <v>528</v>
      </c>
      <c r="G2215">
        <v>151.6</v>
      </c>
      <c r="H2215">
        <v>38.299999999999997</v>
      </c>
      <c r="I2215">
        <v>1.284</v>
      </c>
      <c r="J2215">
        <f t="shared" si="464"/>
        <v>16.664810186506639</v>
      </c>
      <c r="K2215">
        <f t="shared" si="465"/>
        <v>4.8190672172185263</v>
      </c>
      <c r="L2215">
        <f t="shared" si="466"/>
        <v>3.753167614656173</v>
      </c>
      <c r="M2215">
        <v>73.840793349999998</v>
      </c>
      <c r="N2215">
        <v>65.262939340000003</v>
      </c>
      <c r="O2215">
        <f t="shared" si="467"/>
        <v>50.827834376947038</v>
      </c>
      <c r="P2215">
        <f t="shared" si="468"/>
        <v>1.7039931942558748</v>
      </c>
      <c r="Q2215">
        <v>119</v>
      </c>
      <c r="R2215">
        <v>66</v>
      </c>
      <c r="S2215">
        <v>83.666666669999998</v>
      </c>
      <c r="T2215">
        <v>53</v>
      </c>
      <c r="U2215">
        <v>1281.9935405318199</v>
      </c>
      <c r="V2215">
        <v>1646.0797060428567</v>
      </c>
      <c r="W2215">
        <f t="shared" si="469"/>
        <v>1388.9271578708679</v>
      </c>
      <c r="X2215">
        <f t="shared" si="470"/>
        <v>1783.3824707061945</v>
      </c>
    </row>
    <row r="2216" spans="1:24" x14ac:dyDescent="0.25">
      <c r="A2216">
        <f t="shared" si="462"/>
        <v>1.66</v>
      </c>
      <c r="B2216">
        <f t="shared" si="463"/>
        <v>2.7555999999999998</v>
      </c>
      <c r="E2216">
        <v>11.95890410958904</v>
      </c>
      <c r="F2216" t="s">
        <v>528</v>
      </c>
      <c r="G2216">
        <v>166</v>
      </c>
      <c r="H2216">
        <v>24</v>
      </c>
      <c r="I2216">
        <v>1.0055733410000001</v>
      </c>
      <c r="J2216">
        <f t="shared" si="464"/>
        <v>8.7095369429525338</v>
      </c>
      <c r="K2216">
        <f t="shared" si="465"/>
        <v>6.5776959340903574</v>
      </c>
      <c r="L2216">
        <f t="shared" si="466"/>
        <v>6.5412393764825918</v>
      </c>
      <c r="M2216">
        <v>73.142564089999993</v>
      </c>
      <c r="N2216">
        <v>89.929796909999993</v>
      </c>
      <c r="O2216">
        <f t="shared" si="467"/>
        <v>89.431365414449658</v>
      </c>
      <c r="P2216">
        <f t="shared" si="468"/>
        <v>3.7470748712499997</v>
      </c>
      <c r="Q2216">
        <v>103</v>
      </c>
      <c r="R2216">
        <v>52</v>
      </c>
      <c r="S2216">
        <v>69</v>
      </c>
      <c r="T2216">
        <v>51</v>
      </c>
      <c r="U2216">
        <v>767.26515983410786</v>
      </c>
      <c r="V2216">
        <v>771.54139020728292</v>
      </c>
      <c r="W2216">
        <f t="shared" si="469"/>
        <v>839.19963089071734</v>
      </c>
      <c r="X2216">
        <f t="shared" si="470"/>
        <v>843.87677660074553</v>
      </c>
    </row>
    <row r="2217" spans="1:24" x14ac:dyDescent="0.25">
      <c r="A2217">
        <f t="shared" si="462"/>
        <v>1.641</v>
      </c>
      <c r="B2217">
        <f t="shared" si="463"/>
        <v>2.6928809999999999</v>
      </c>
      <c r="E2217">
        <v>11.961643835616439</v>
      </c>
      <c r="F2217" t="s">
        <v>528</v>
      </c>
      <c r="G2217">
        <v>164.1</v>
      </c>
      <c r="H2217">
        <v>57</v>
      </c>
      <c r="I2217">
        <v>1.622039633</v>
      </c>
      <c r="J2217">
        <f t="shared" si="464"/>
        <v>21.166921226745632</v>
      </c>
      <c r="K2217">
        <f t="shared" si="465"/>
        <v>6.8888180346976329</v>
      </c>
      <c r="L2217">
        <f t="shared" si="466"/>
        <v>4.2470096873999337</v>
      </c>
      <c r="M2217">
        <v>68.910083610000001</v>
      </c>
      <c r="N2217">
        <v>99.968214720000006</v>
      </c>
      <c r="O2217">
        <f t="shared" si="467"/>
        <v>61.631178848020177</v>
      </c>
      <c r="P2217">
        <f t="shared" si="468"/>
        <v>1.7538283284210527</v>
      </c>
      <c r="Q2217">
        <v>112</v>
      </c>
      <c r="R2217">
        <v>63</v>
      </c>
      <c r="S2217">
        <v>79.333333330000002</v>
      </c>
      <c r="T2217">
        <v>49</v>
      </c>
      <c r="U2217">
        <v>793.58557669759296</v>
      </c>
      <c r="V2217">
        <v>1287.2272575806571</v>
      </c>
      <c r="W2217">
        <f t="shared" si="469"/>
        <v>921.29979837369467</v>
      </c>
      <c r="X2217">
        <f t="shared" si="470"/>
        <v>1494.3847868370417</v>
      </c>
    </row>
    <row r="2218" spans="1:24" x14ac:dyDescent="0.25">
      <c r="A2218">
        <f t="shared" si="462"/>
        <v>1.456</v>
      </c>
      <c r="B2218">
        <f t="shared" si="463"/>
        <v>2.119936</v>
      </c>
      <c r="E2218">
        <v>11.97</v>
      </c>
      <c r="F2218" t="s">
        <v>528</v>
      </c>
      <c r="G2218">
        <v>145.6</v>
      </c>
      <c r="H2218">
        <v>35</v>
      </c>
      <c r="I2218">
        <v>1.202</v>
      </c>
      <c r="J2218">
        <f t="shared" si="464"/>
        <v>16.509932375316989</v>
      </c>
      <c r="K2218">
        <f t="shared" si="465"/>
        <v>7.8594914362525721</v>
      </c>
      <c r="L2218">
        <f t="shared" si="466"/>
        <v>6.538678399544569</v>
      </c>
      <c r="M2218">
        <v>90.923007339999998</v>
      </c>
      <c r="N2218">
        <v>86.441173320000004</v>
      </c>
      <c r="O2218">
        <f t="shared" si="467"/>
        <v>71.914453677204662</v>
      </c>
      <c r="P2218">
        <f t="shared" si="468"/>
        <v>2.4697478091428571</v>
      </c>
      <c r="Q2218">
        <v>140</v>
      </c>
      <c r="R2218">
        <v>67</v>
      </c>
      <c r="S2218">
        <v>91.333333330000002</v>
      </c>
      <c r="T2218">
        <v>73</v>
      </c>
      <c r="U2218">
        <v>1056.5952522635193</v>
      </c>
      <c r="V2218">
        <v>1270.0274932207501</v>
      </c>
      <c r="W2218">
        <f t="shared" si="469"/>
        <v>929.66150872019273</v>
      </c>
      <c r="X2218">
        <f t="shared" si="470"/>
        <v>1117.4531334816716</v>
      </c>
    </row>
    <row r="2219" spans="1:24" x14ac:dyDescent="0.25">
      <c r="A2219">
        <f t="shared" si="462"/>
        <v>1.371</v>
      </c>
      <c r="B2219">
        <f t="shared" si="463"/>
        <v>1.8796409999999999</v>
      </c>
      <c r="E2219">
        <v>12</v>
      </c>
      <c r="F2219" t="s">
        <v>528</v>
      </c>
      <c r="G2219">
        <v>137.1</v>
      </c>
      <c r="H2219">
        <v>50.1</v>
      </c>
      <c r="I2219">
        <v>0.76855413479985002</v>
      </c>
      <c r="J2219">
        <f t="shared" si="464"/>
        <v>26.654025954956296</v>
      </c>
      <c r="K2219">
        <f t="shared" si="465"/>
        <v>3.8359627038034421</v>
      </c>
      <c r="L2219">
        <f t="shared" si="466"/>
        <v>4.9911418468946485</v>
      </c>
      <c r="M2219">
        <v>78.523800092427507</v>
      </c>
      <c r="N2219">
        <v>48.850956006819203</v>
      </c>
      <c r="O2219">
        <f t="shared" si="467"/>
        <v>63.562153653029483</v>
      </c>
      <c r="P2219">
        <f t="shared" si="468"/>
        <v>0.97506898217203997</v>
      </c>
      <c r="Q2219">
        <v>103</v>
      </c>
      <c r="R2219">
        <v>55</v>
      </c>
      <c r="S2219">
        <v>71</v>
      </c>
      <c r="T2219">
        <v>48</v>
      </c>
      <c r="U2219">
        <v>1453.4004204562336</v>
      </c>
      <c r="V2219">
        <v>1117.016902661479</v>
      </c>
      <c r="W2219">
        <f t="shared" si="469"/>
        <v>1480.723468548887</v>
      </c>
      <c r="X2219">
        <f t="shared" si="470"/>
        <v>1138.0161442484227</v>
      </c>
    </row>
    <row r="2220" spans="1:24" x14ac:dyDescent="0.25">
      <c r="A2220">
        <f t="shared" si="462"/>
        <v>1.389</v>
      </c>
      <c r="B2220">
        <f t="shared" si="463"/>
        <v>1.9293210000000001</v>
      </c>
      <c r="E2220">
        <v>12</v>
      </c>
      <c r="F2220" t="s">
        <v>528</v>
      </c>
      <c r="G2220">
        <v>138.9</v>
      </c>
      <c r="H2220">
        <v>38.799999999999997</v>
      </c>
      <c r="I2220">
        <v>0.85593172829004305</v>
      </c>
      <c r="J2220">
        <f t="shared" si="464"/>
        <v>20.110702158946072</v>
      </c>
      <c r="K2220">
        <f t="shared" si="465"/>
        <v>4.1936313088694641</v>
      </c>
      <c r="L2220">
        <f t="shared" si="466"/>
        <v>4.8994927635728445</v>
      </c>
      <c r="M2220">
        <v>85.449201867112293</v>
      </c>
      <c r="N2220">
        <v>49.0774778141434</v>
      </c>
      <c r="O2220">
        <f t="shared" si="467"/>
        <v>57.338075213298893</v>
      </c>
      <c r="P2220">
        <f t="shared" si="468"/>
        <v>1.2648834488181289</v>
      </c>
      <c r="Q2220">
        <v>112</v>
      </c>
      <c r="R2220">
        <v>65</v>
      </c>
      <c r="S2220">
        <v>80.6666666666666</v>
      </c>
      <c r="T2220">
        <v>47</v>
      </c>
      <c r="U2220">
        <v>1643.6595819400413</v>
      </c>
      <c r="V2220">
        <v>1406.8603866904291</v>
      </c>
      <c r="W2220">
        <f t="shared" si="469"/>
        <v>1538.8413663558431</v>
      </c>
      <c r="X2220">
        <f t="shared" si="470"/>
        <v>1317.143150269168</v>
      </c>
    </row>
    <row r="2221" spans="1:24" x14ac:dyDescent="0.25">
      <c r="A2221">
        <f t="shared" si="462"/>
        <v>1.4790000000000001</v>
      </c>
      <c r="B2221">
        <f t="shared" si="463"/>
        <v>2.1874410000000002</v>
      </c>
      <c r="E2221">
        <v>12</v>
      </c>
      <c r="F2221" t="s">
        <v>528</v>
      </c>
      <c r="G2221">
        <v>147.9</v>
      </c>
      <c r="H2221">
        <v>51</v>
      </c>
      <c r="I2221">
        <v>0.84395687296045596</v>
      </c>
      <c r="J2221">
        <f t="shared" si="464"/>
        <v>23.314914550838168</v>
      </c>
      <c r="K2221">
        <f t="shared" si="465"/>
        <v>4.7677176002104176</v>
      </c>
      <c r="L2221">
        <f t="shared" si="466"/>
        <v>5.6492431698388588</v>
      </c>
      <c r="M2221">
        <v>84.872353499804404</v>
      </c>
      <c r="N2221">
        <v>56.175154848526802</v>
      </c>
      <c r="O2221">
        <f t="shared" si="467"/>
        <v>66.561641534447119</v>
      </c>
      <c r="P2221">
        <f t="shared" si="468"/>
        <v>1.1014736244809178</v>
      </c>
      <c r="Q2221">
        <v>99</v>
      </c>
      <c r="R2221">
        <v>62</v>
      </c>
      <c r="S2221">
        <v>74.3333333333333</v>
      </c>
      <c r="T2221">
        <v>37</v>
      </c>
      <c r="U2221">
        <v>1323.2421616597057</v>
      </c>
      <c r="V2221">
        <v>1116.7593169237593</v>
      </c>
      <c r="W2221">
        <f t="shared" si="469"/>
        <v>1247.2774533466948</v>
      </c>
      <c r="X2221">
        <f t="shared" si="470"/>
        <v>1052.6483792405575</v>
      </c>
    </row>
    <row r="2222" spans="1:24" x14ac:dyDescent="0.25">
      <c r="A2222">
        <f t="shared" si="462"/>
        <v>1.5169999999999999</v>
      </c>
      <c r="B2222">
        <f t="shared" si="463"/>
        <v>2.3012889999999997</v>
      </c>
      <c r="E2222">
        <v>12</v>
      </c>
      <c r="F2222" t="s">
        <v>528</v>
      </c>
      <c r="G2222">
        <v>151.69999999999999</v>
      </c>
      <c r="H2222">
        <v>44.2</v>
      </c>
      <c r="I2222">
        <v>0.94043365083892705</v>
      </c>
      <c r="J2222">
        <f t="shared" si="464"/>
        <v>19.206627242384599</v>
      </c>
      <c r="K2222">
        <f t="shared" si="465"/>
        <v>3.6853094869209739</v>
      </c>
      <c r="L2222">
        <f t="shared" si="466"/>
        <v>3.9187341750621556</v>
      </c>
      <c r="M2222">
        <v>100.247202706219</v>
      </c>
      <c r="N2222">
        <v>36.762217672257798</v>
      </c>
      <c r="O2222">
        <f t="shared" si="467"/>
        <v>39.090708461424732</v>
      </c>
      <c r="P2222">
        <f t="shared" si="468"/>
        <v>0.83172438172528951</v>
      </c>
      <c r="Q2222">
        <v>86</v>
      </c>
      <c r="R2222">
        <v>51</v>
      </c>
      <c r="S2222">
        <v>62.6666666666666</v>
      </c>
      <c r="T2222">
        <v>35</v>
      </c>
      <c r="U2222">
        <v>1704.6487027891494</v>
      </c>
      <c r="V2222">
        <v>1603.1090029618408</v>
      </c>
      <c r="W2222">
        <f t="shared" si="469"/>
        <v>1360.356125075916</v>
      </c>
      <c r="X2222">
        <f t="shared" si="470"/>
        <v>1279.3246771462398</v>
      </c>
    </row>
    <row r="2223" spans="1:24" x14ac:dyDescent="0.25">
      <c r="A2223">
        <f t="shared" si="462"/>
        <v>1.52</v>
      </c>
      <c r="B2223">
        <f t="shared" si="463"/>
        <v>2.3104</v>
      </c>
      <c r="E2223">
        <v>12</v>
      </c>
      <c r="F2223" t="s">
        <v>528</v>
      </c>
      <c r="G2223">
        <v>152</v>
      </c>
      <c r="H2223">
        <v>36</v>
      </c>
      <c r="I2223">
        <v>1.2</v>
      </c>
      <c r="J2223">
        <f t="shared" si="464"/>
        <v>15.581717451523545</v>
      </c>
      <c r="K2223">
        <f t="shared" si="465"/>
        <v>6.5449999999999999</v>
      </c>
      <c r="L2223">
        <f t="shared" si="466"/>
        <v>5.4541666666666666</v>
      </c>
      <c r="M2223">
        <v>85</v>
      </c>
      <c r="N2223">
        <v>77</v>
      </c>
      <c r="O2223">
        <f t="shared" si="467"/>
        <v>64.166666666666671</v>
      </c>
      <c r="P2223">
        <f t="shared" si="468"/>
        <v>2.1388888888888888</v>
      </c>
      <c r="Q2223">
        <v>107</v>
      </c>
      <c r="R2223">
        <v>57</v>
      </c>
      <c r="S2223">
        <v>73</v>
      </c>
      <c r="T2223">
        <v>50</v>
      </c>
      <c r="U2223">
        <v>948.0519480519481</v>
      </c>
      <c r="V2223">
        <v>1137.6623376623377</v>
      </c>
      <c r="W2223">
        <f t="shared" si="469"/>
        <v>892.28418640183349</v>
      </c>
      <c r="X2223">
        <f t="shared" si="470"/>
        <v>1070.7410236822002</v>
      </c>
    </row>
    <row r="2224" spans="1:24" x14ac:dyDescent="0.25">
      <c r="A2224">
        <f t="shared" si="462"/>
        <v>1.5419999999999998</v>
      </c>
      <c r="B2224">
        <f t="shared" si="463"/>
        <v>2.3777639999999995</v>
      </c>
      <c r="E2224">
        <v>12</v>
      </c>
      <c r="F2224" t="s">
        <v>528</v>
      </c>
      <c r="G2224">
        <v>154.19999999999999</v>
      </c>
      <c r="H2224">
        <v>39.200000000000003</v>
      </c>
      <c r="I2224">
        <v>0.87317504329668205</v>
      </c>
      <c r="J2224">
        <f t="shared" si="464"/>
        <v>16.486076835211573</v>
      </c>
      <c r="K2224">
        <f t="shared" si="465"/>
        <v>3.6868228877433995</v>
      </c>
      <c r="L2224">
        <f t="shared" si="466"/>
        <v>4.222318212192322</v>
      </c>
      <c r="M2224">
        <v>106.23702001679101</v>
      </c>
      <c r="N2224">
        <v>34.703749099520003</v>
      </c>
      <c r="O2224">
        <f t="shared" si="467"/>
        <v>39.74432087350506</v>
      </c>
      <c r="P2224">
        <f t="shared" si="468"/>
        <v>0.88529972192653061</v>
      </c>
      <c r="Q2224">
        <v>99</v>
      </c>
      <c r="R2224">
        <v>64</v>
      </c>
      <c r="S2224">
        <v>75.6666666666666</v>
      </c>
      <c r="T2224">
        <v>35</v>
      </c>
      <c r="U2224">
        <v>2180.3600080693636</v>
      </c>
      <c r="V2224">
        <v>1903.8359444483206</v>
      </c>
      <c r="W2224">
        <f t="shared" si="469"/>
        <v>1641.883409549517</v>
      </c>
      <c r="X2224">
        <f t="shared" si="470"/>
        <v>1433.6516172215033</v>
      </c>
    </row>
    <row r="2225" spans="1:24" x14ac:dyDescent="0.25">
      <c r="A2225">
        <f t="shared" si="462"/>
        <v>1.57</v>
      </c>
      <c r="B2225">
        <f t="shared" si="463"/>
        <v>2.4649000000000001</v>
      </c>
      <c r="E2225">
        <v>12</v>
      </c>
      <c r="F2225" t="s">
        <v>528</v>
      </c>
      <c r="G2225">
        <v>157</v>
      </c>
      <c r="H2225">
        <v>56</v>
      </c>
      <c r="I2225">
        <v>1.6</v>
      </c>
      <c r="J2225">
        <f t="shared" si="464"/>
        <v>22.718974400584202</v>
      </c>
      <c r="K2225">
        <f t="shared" si="465"/>
        <v>6.5119999999999996</v>
      </c>
      <c r="L2225">
        <f t="shared" si="466"/>
        <v>4.0699999999999994</v>
      </c>
      <c r="M2225">
        <v>88</v>
      </c>
      <c r="N2225">
        <v>74</v>
      </c>
      <c r="O2225">
        <f t="shared" si="467"/>
        <v>46.25</v>
      </c>
      <c r="P2225">
        <f t="shared" si="468"/>
        <v>1.3214285714285714</v>
      </c>
      <c r="Q2225">
        <v>120</v>
      </c>
      <c r="R2225">
        <v>60</v>
      </c>
      <c r="S2225">
        <v>80</v>
      </c>
      <c r="T2225">
        <v>60</v>
      </c>
      <c r="U2225">
        <v>1081.081081081081</v>
      </c>
      <c r="V2225">
        <v>1729.7297297297298</v>
      </c>
      <c r="W2225">
        <f t="shared" si="469"/>
        <v>982.80098280098287</v>
      </c>
      <c r="X2225">
        <f t="shared" si="470"/>
        <v>1572.4815724815726</v>
      </c>
    </row>
    <row r="2226" spans="1:24" x14ac:dyDescent="0.25">
      <c r="A2226">
        <f t="shared" si="462"/>
        <v>1.58</v>
      </c>
      <c r="B2226">
        <f t="shared" si="463"/>
        <v>2.4964000000000004</v>
      </c>
      <c r="E2226">
        <v>12</v>
      </c>
      <c r="F2226" t="s">
        <v>528</v>
      </c>
      <c r="G2226">
        <v>158</v>
      </c>
      <c r="H2226">
        <v>40</v>
      </c>
      <c r="I2226">
        <v>1.3</v>
      </c>
      <c r="J2226">
        <f t="shared" si="464"/>
        <v>16.023073225444637</v>
      </c>
      <c r="K2226">
        <f t="shared" si="465"/>
        <v>6.93</v>
      </c>
      <c r="L2226">
        <f t="shared" si="466"/>
        <v>5.3307692307692305</v>
      </c>
      <c r="M2226">
        <v>90</v>
      </c>
      <c r="N2226">
        <v>77</v>
      </c>
      <c r="O2226">
        <f t="shared" si="467"/>
        <v>59.230769230769226</v>
      </c>
      <c r="P2226">
        <f t="shared" si="468"/>
        <v>1.925</v>
      </c>
      <c r="Q2226">
        <v>115</v>
      </c>
      <c r="R2226">
        <v>86</v>
      </c>
      <c r="S2226">
        <v>95</v>
      </c>
      <c r="T2226">
        <v>29</v>
      </c>
      <c r="U2226">
        <v>1233.7662337662337</v>
      </c>
      <c r="V2226">
        <v>1603.8961038961038</v>
      </c>
      <c r="W2226">
        <f t="shared" si="469"/>
        <v>1096.6810966810967</v>
      </c>
      <c r="X2226">
        <f t="shared" si="470"/>
        <v>1425.6854256854258</v>
      </c>
    </row>
    <row r="2227" spans="1:24" x14ac:dyDescent="0.25">
      <c r="A2227">
        <f t="shared" si="462"/>
        <v>1.5819999999999999</v>
      </c>
      <c r="B2227">
        <f t="shared" si="463"/>
        <v>2.5027239999999997</v>
      </c>
      <c r="E2227">
        <v>12</v>
      </c>
      <c r="F2227" t="s">
        <v>528</v>
      </c>
      <c r="G2227">
        <v>158.19999999999999</v>
      </c>
      <c r="H2227">
        <v>40.200000000000003</v>
      </c>
      <c r="I2227">
        <v>0.91433628495973795</v>
      </c>
      <c r="J2227">
        <f t="shared" si="464"/>
        <v>16.062498301850308</v>
      </c>
      <c r="K2227">
        <f t="shared" si="465"/>
        <v>4.5671985876302372</v>
      </c>
      <c r="L2227">
        <f t="shared" si="466"/>
        <v>4.9950971680308518</v>
      </c>
      <c r="M2227">
        <v>98.977670164110805</v>
      </c>
      <c r="N2227">
        <v>46.143726964451197</v>
      </c>
      <c r="O2227">
        <f t="shared" si="467"/>
        <v>50.466909958061109</v>
      </c>
      <c r="P2227">
        <f t="shared" si="468"/>
        <v>1.1478539045883382</v>
      </c>
      <c r="Q2227">
        <v>101</v>
      </c>
      <c r="R2227">
        <v>60</v>
      </c>
      <c r="S2227">
        <v>73.6666666666666</v>
      </c>
      <c r="T2227">
        <v>41</v>
      </c>
      <c r="U2227">
        <v>1596.4611337835559</v>
      </c>
      <c r="V2227">
        <v>1459.7023421462677</v>
      </c>
      <c r="W2227">
        <f t="shared" si="469"/>
        <v>1290.3606489314443</v>
      </c>
      <c r="X2227">
        <f t="shared" si="470"/>
        <v>1179.8235620022135</v>
      </c>
    </row>
    <row r="2228" spans="1:24" x14ac:dyDescent="0.25">
      <c r="A2228">
        <f t="shared" si="462"/>
        <v>1.66</v>
      </c>
      <c r="B2228">
        <f t="shared" si="463"/>
        <v>2.7555999999999998</v>
      </c>
      <c r="E2228">
        <v>12</v>
      </c>
      <c r="F2228" t="s">
        <v>528</v>
      </c>
      <c r="G2228">
        <v>166</v>
      </c>
      <c r="H2228">
        <v>60</v>
      </c>
      <c r="I2228">
        <v>1.7</v>
      </c>
      <c r="J2228">
        <f t="shared" si="464"/>
        <v>21.773842357381334</v>
      </c>
      <c r="K2228">
        <f t="shared" si="465"/>
        <v>7.3959999999999999</v>
      </c>
      <c r="L2228">
        <f t="shared" si="466"/>
        <v>4.3505882352941176</v>
      </c>
      <c r="M2228">
        <v>86</v>
      </c>
      <c r="N2228">
        <v>86</v>
      </c>
      <c r="O2228">
        <f t="shared" si="467"/>
        <v>50.588235294117645</v>
      </c>
      <c r="P2228">
        <f t="shared" si="468"/>
        <v>1.4333333333333333</v>
      </c>
      <c r="Q2228">
        <v>119</v>
      </c>
      <c r="R2228">
        <v>78</v>
      </c>
      <c r="S2228">
        <v>91</v>
      </c>
      <c r="T2228">
        <v>41</v>
      </c>
      <c r="U2228">
        <v>1058.1395348837209</v>
      </c>
      <c r="V2228">
        <v>1798.8372093023254</v>
      </c>
      <c r="W2228">
        <f t="shared" si="469"/>
        <v>984.31584640346136</v>
      </c>
      <c r="X2228">
        <f t="shared" si="470"/>
        <v>1673.3369388858844</v>
      </c>
    </row>
    <row r="2229" spans="1:24" x14ac:dyDescent="0.25">
      <c r="A2229">
        <f t="shared" si="462"/>
        <v>1.67</v>
      </c>
      <c r="B2229">
        <f t="shared" si="463"/>
        <v>2.7888999999999999</v>
      </c>
      <c r="E2229">
        <v>12</v>
      </c>
      <c r="F2229" t="s">
        <v>528</v>
      </c>
      <c r="G2229">
        <v>167</v>
      </c>
      <c r="H2229">
        <v>62</v>
      </c>
      <c r="I2229">
        <v>1.7</v>
      </c>
      <c r="J2229">
        <f t="shared" si="464"/>
        <v>22.230987127541326</v>
      </c>
      <c r="K2229">
        <f t="shared" si="465"/>
        <v>5.94</v>
      </c>
      <c r="L2229">
        <f t="shared" si="466"/>
        <v>3.494117647058824</v>
      </c>
      <c r="M2229">
        <v>66</v>
      </c>
      <c r="N2229">
        <v>90</v>
      </c>
      <c r="O2229">
        <f t="shared" si="467"/>
        <v>52.941176470588239</v>
      </c>
      <c r="P2229">
        <f t="shared" si="468"/>
        <v>1.4516129032258065</v>
      </c>
      <c r="Q2229">
        <v>114</v>
      </c>
      <c r="R2229">
        <v>61</v>
      </c>
      <c r="S2229">
        <v>78</v>
      </c>
      <c r="T2229">
        <v>53</v>
      </c>
      <c r="U2229">
        <v>866.66666666666663</v>
      </c>
      <c r="V2229">
        <v>1473.3333333333333</v>
      </c>
      <c r="W2229">
        <f t="shared" si="469"/>
        <v>1050.5050505050503</v>
      </c>
      <c r="X2229">
        <f t="shared" si="470"/>
        <v>1785.8585858585855</v>
      </c>
    </row>
    <row r="2230" spans="1:24" x14ac:dyDescent="0.25">
      <c r="A2230">
        <f t="shared" si="462"/>
        <v>1.504</v>
      </c>
      <c r="B2230">
        <f t="shared" si="463"/>
        <v>2.262016</v>
      </c>
      <c r="E2230">
        <v>12.07</v>
      </c>
      <c r="F2230" t="s">
        <v>528</v>
      </c>
      <c r="G2230">
        <v>150.4</v>
      </c>
      <c r="H2230">
        <v>37.1</v>
      </c>
      <c r="I2230">
        <v>1.2589999999999999</v>
      </c>
      <c r="J2230">
        <f t="shared" si="464"/>
        <v>16.401298664554098</v>
      </c>
      <c r="K2230">
        <f t="shared" si="465"/>
        <v>5.2291270393081968</v>
      </c>
      <c r="L2230">
        <f t="shared" si="466"/>
        <v>4.1533971718095293</v>
      </c>
      <c r="M2230">
        <v>64.357875019999994</v>
      </c>
      <c r="N2230">
        <v>81.250772150000003</v>
      </c>
      <c r="O2230">
        <f t="shared" si="467"/>
        <v>64.53595881652106</v>
      </c>
      <c r="P2230">
        <f t="shared" si="468"/>
        <v>2.1900477668463614</v>
      </c>
      <c r="Q2230">
        <v>132</v>
      </c>
      <c r="R2230">
        <v>50</v>
      </c>
      <c r="S2230">
        <v>77.333333330000002</v>
      </c>
      <c r="T2230">
        <v>82</v>
      </c>
      <c r="U2230">
        <v>951.78582656706487</v>
      </c>
      <c r="V2230">
        <v>1198.2983556479346</v>
      </c>
      <c r="W2230">
        <f t="shared" si="469"/>
        <v>1183.1165354931757</v>
      </c>
      <c r="X2230">
        <f t="shared" si="470"/>
        <v>1489.5437181859081</v>
      </c>
    </row>
    <row r="2231" spans="1:24" x14ac:dyDescent="0.25">
      <c r="A2231">
        <f t="shared" si="462"/>
        <v>1.5169999999999999</v>
      </c>
      <c r="B2231">
        <f t="shared" si="463"/>
        <v>2.3012889999999997</v>
      </c>
      <c r="E2231">
        <v>12.11</v>
      </c>
      <c r="F2231" t="s">
        <v>528</v>
      </c>
      <c r="G2231">
        <v>151.69999999999999</v>
      </c>
      <c r="H2231">
        <v>41.4</v>
      </c>
      <c r="I2231">
        <v>1.335</v>
      </c>
      <c r="J2231">
        <f t="shared" si="464"/>
        <v>17.989917824314983</v>
      </c>
      <c r="K2231">
        <f t="shared" si="465"/>
        <v>5.3306661865748968</v>
      </c>
      <c r="L2231">
        <f t="shared" si="466"/>
        <v>3.9930083794568518</v>
      </c>
      <c r="M2231">
        <v>61.505376339999998</v>
      </c>
      <c r="N2231">
        <v>86.669922270000001</v>
      </c>
      <c r="O2231">
        <f t="shared" si="467"/>
        <v>64.921290089887648</v>
      </c>
      <c r="P2231">
        <f t="shared" si="468"/>
        <v>2.0934763833333334</v>
      </c>
      <c r="Q2231">
        <v>123</v>
      </c>
      <c r="R2231">
        <v>75</v>
      </c>
      <c r="S2231">
        <v>91</v>
      </c>
      <c r="T2231">
        <v>48</v>
      </c>
      <c r="U2231">
        <v>1049.9605585950642</v>
      </c>
      <c r="V2231">
        <v>1401.6973457244108</v>
      </c>
      <c r="W2231">
        <f t="shared" si="469"/>
        <v>1365.6829644171744</v>
      </c>
      <c r="X2231">
        <f t="shared" si="470"/>
        <v>1823.1867574969278</v>
      </c>
    </row>
    <row r="2232" spans="1:24" x14ac:dyDescent="0.25">
      <c r="A2232">
        <f t="shared" si="462"/>
        <v>1.3940000000000001</v>
      </c>
      <c r="B2232">
        <f t="shared" si="463"/>
        <v>1.9432360000000004</v>
      </c>
      <c r="E2232">
        <v>12.147945205479452</v>
      </c>
      <c r="F2232" t="s">
        <v>528</v>
      </c>
      <c r="G2232">
        <v>139.4</v>
      </c>
      <c r="H2232">
        <v>27.5</v>
      </c>
      <c r="I2232">
        <v>1.030213794</v>
      </c>
      <c r="J2232">
        <f t="shared" si="464"/>
        <v>14.151652192528337</v>
      </c>
      <c r="K2232">
        <f t="shared" si="465"/>
        <v>6.5288437817075513</v>
      </c>
      <c r="L2232">
        <f t="shared" si="466"/>
        <v>6.3373678548392176</v>
      </c>
      <c r="M2232">
        <v>103.0851857</v>
      </c>
      <c r="N2232">
        <v>63.334452349999999</v>
      </c>
      <c r="O2232">
        <f t="shared" si="467"/>
        <v>61.476998967458982</v>
      </c>
      <c r="P2232">
        <f t="shared" si="468"/>
        <v>2.3030709945454544</v>
      </c>
      <c r="Q2232">
        <v>102</v>
      </c>
      <c r="R2232">
        <v>61</v>
      </c>
      <c r="S2232">
        <v>74.666666669999998</v>
      </c>
      <c r="T2232">
        <v>41</v>
      </c>
      <c r="U2232">
        <v>1178.9265383929699</v>
      </c>
      <c r="V2232">
        <v>1214.5463819651081</v>
      </c>
      <c r="W2232">
        <f t="shared" si="469"/>
        <v>914.91442180559204</v>
      </c>
      <c r="X2232">
        <f t="shared" si="470"/>
        <v>942.55745767365534</v>
      </c>
    </row>
    <row r="2233" spans="1:24" x14ac:dyDescent="0.25">
      <c r="A2233">
        <f t="shared" si="462"/>
        <v>1.5419999999999998</v>
      </c>
      <c r="B2233">
        <f t="shared" si="463"/>
        <v>2.3777639999999995</v>
      </c>
      <c r="E2233">
        <v>12.2</v>
      </c>
      <c r="F2233" t="s">
        <v>528</v>
      </c>
      <c r="G2233">
        <v>154.19999999999999</v>
      </c>
      <c r="H2233">
        <v>50.8</v>
      </c>
      <c r="I2233">
        <v>1.5009999999999999</v>
      </c>
      <c r="J2233">
        <f t="shared" si="464"/>
        <v>21.364609776243565</v>
      </c>
      <c r="K2233">
        <f t="shared" si="465"/>
        <v>7.1224505776634119</v>
      </c>
      <c r="L2233">
        <f t="shared" si="466"/>
        <v>4.7451369604686295</v>
      </c>
      <c r="M2233">
        <v>91.85606061</v>
      </c>
      <c r="N2233">
        <v>77.539255769999997</v>
      </c>
      <c r="O2233">
        <f t="shared" si="467"/>
        <v>51.658398247834782</v>
      </c>
      <c r="P2233">
        <f t="shared" si="468"/>
        <v>1.5263633025590551</v>
      </c>
      <c r="Q2233">
        <v>116</v>
      </c>
      <c r="R2233">
        <v>63</v>
      </c>
      <c r="S2233">
        <v>80.666666669999998</v>
      </c>
      <c r="T2233">
        <v>53</v>
      </c>
      <c r="U2233">
        <v>1040.3332591852138</v>
      </c>
      <c r="V2233">
        <v>1561.5402220370058</v>
      </c>
      <c r="W2233">
        <f t="shared" si="469"/>
        <v>906.05519311543992</v>
      </c>
      <c r="X2233">
        <f t="shared" si="470"/>
        <v>1359.9888448662753</v>
      </c>
    </row>
    <row r="2234" spans="1:24" x14ac:dyDescent="0.25">
      <c r="A2234">
        <f t="shared" si="462"/>
        <v>1.609</v>
      </c>
      <c r="B2234">
        <f t="shared" si="463"/>
        <v>2.5888809999999998</v>
      </c>
      <c r="E2234">
        <v>12.230136986301369</v>
      </c>
      <c r="F2234" t="s">
        <v>528</v>
      </c>
      <c r="G2234">
        <v>160.9</v>
      </c>
      <c r="H2234">
        <v>76.5</v>
      </c>
      <c r="I2234">
        <v>1.8942195820000001</v>
      </c>
      <c r="J2234">
        <f t="shared" si="464"/>
        <v>29.549446266553005</v>
      </c>
      <c r="K2234">
        <f t="shared" si="465"/>
        <v>8.5663725236918893</v>
      </c>
      <c r="L2234">
        <f t="shared" si="466"/>
        <v>4.5223756554386041</v>
      </c>
      <c r="M2234">
        <v>80.405734620000004</v>
      </c>
      <c r="N2234">
        <v>106.5393229</v>
      </c>
      <c r="O2234">
        <f t="shared" si="467"/>
        <v>56.244441728086834</v>
      </c>
      <c r="P2234">
        <f t="shared" si="468"/>
        <v>1.3926708875816993</v>
      </c>
      <c r="Q2234">
        <v>109</v>
      </c>
      <c r="R2234">
        <v>62</v>
      </c>
      <c r="S2234">
        <v>77.666666669999998</v>
      </c>
      <c r="T2234">
        <v>47</v>
      </c>
      <c r="U2234">
        <v>728.99530948680354</v>
      </c>
      <c r="V2234">
        <v>1380.8771904160537</v>
      </c>
      <c r="W2234">
        <f t="shared" si="469"/>
        <v>725.31673312313649</v>
      </c>
      <c r="X2234">
        <f t="shared" si="470"/>
        <v>1373.9091590341131</v>
      </c>
    </row>
    <row r="2235" spans="1:24" x14ac:dyDescent="0.25">
      <c r="A2235">
        <f t="shared" si="462"/>
        <v>1.645</v>
      </c>
      <c r="B2235">
        <f t="shared" si="463"/>
        <v>2.7060249999999999</v>
      </c>
      <c r="E2235">
        <v>12.301369863013699</v>
      </c>
      <c r="F2235" t="s">
        <v>528</v>
      </c>
      <c r="G2235">
        <v>164.5</v>
      </c>
      <c r="H2235">
        <v>47</v>
      </c>
      <c r="I2235">
        <v>1.459473595</v>
      </c>
      <c r="J2235">
        <f t="shared" si="464"/>
        <v>17.368649587494573</v>
      </c>
      <c r="K2235">
        <f t="shared" si="465"/>
        <v>7.074753221339865</v>
      </c>
      <c r="L2235">
        <f t="shared" si="466"/>
        <v>4.8474691461203623</v>
      </c>
      <c r="M2235">
        <v>73.254055840000007</v>
      </c>
      <c r="N2235">
        <v>96.578314199999994</v>
      </c>
      <c r="O2235">
        <f t="shared" si="467"/>
        <v>66.173389180089956</v>
      </c>
      <c r="P2235">
        <f t="shared" si="468"/>
        <v>2.0548577489361701</v>
      </c>
      <c r="Q2235">
        <v>118</v>
      </c>
      <c r="R2235">
        <v>62</v>
      </c>
      <c r="S2235">
        <v>80.666666669999998</v>
      </c>
      <c r="T2235">
        <v>56</v>
      </c>
      <c r="U2235">
        <v>835.24616616263108</v>
      </c>
      <c r="V2235">
        <v>1219.0197248393424</v>
      </c>
      <c r="W2235">
        <f t="shared" si="469"/>
        <v>912.1637365575591</v>
      </c>
      <c r="X2235">
        <f t="shared" si="470"/>
        <v>1331.2788878222937</v>
      </c>
    </row>
    <row r="2236" spans="1:24" x14ac:dyDescent="0.25">
      <c r="A2236">
        <f t="shared" si="462"/>
        <v>1.44</v>
      </c>
      <c r="B2236">
        <f t="shared" si="463"/>
        <v>2.0735999999999999</v>
      </c>
      <c r="E2236">
        <v>12.41</v>
      </c>
      <c r="F2236" t="s">
        <v>528</v>
      </c>
      <c r="G2236">
        <v>144</v>
      </c>
      <c r="H2236">
        <v>31.7</v>
      </c>
      <c r="I2236">
        <v>1.1399999999999999</v>
      </c>
      <c r="J2236">
        <f t="shared" si="464"/>
        <v>15.287422839506174</v>
      </c>
      <c r="K2236">
        <f t="shared" si="465"/>
        <v>7.4659785132177632</v>
      </c>
      <c r="L2236">
        <f t="shared" si="466"/>
        <v>6.5491039589629505</v>
      </c>
      <c r="M2236">
        <v>87.821760760000004</v>
      </c>
      <c r="N2236">
        <v>85.012853860000007</v>
      </c>
      <c r="O2236">
        <f t="shared" si="467"/>
        <v>74.572678824561422</v>
      </c>
      <c r="P2236">
        <f t="shared" si="468"/>
        <v>2.6817934971608834</v>
      </c>
      <c r="Q2236">
        <v>123</v>
      </c>
      <c r="R2236">
        <v>70</v>
      </c>
      <c r="S2236">
        <v>87.666666669999998</v>
      </c>
      <c r="T2236">
        <v>53</v>
      </c>
      <c r="U2236">
        <v>1031.2166065424683</v>
      </c>
      <c r="V2236">
        <v>1175.5869314584138</v>
      </c>
      <c r="W2236">
        <f t="shared" si="469"/>
        <v>939.37229007337737</v>
      </c>
      <c r="X2236">
        <f t="shared" si="470"/>
        <v>1070.88441068365</v>
      </c>
    </row>
    <row r="2237" spans="1:24" x14ac:dyDescent="0.25">
      <c r="A2237">
        <f t="shared" si="462"/>
        <v>1.6119999999999999</v>
      </c>
      <c r="B2237">
        <f t="shared" si="463"/>
        <v>2.5985439999999995</v>
      </c>
      <c r="E2237">
        <v>12.421917808219177</v>
      </c>
      <c r="F2237" t="s">
        <v>528</v>
      </c>
      <c r="G2237">
        <v>161.19999999999999</v>
      </c>
      <c r="H2237">
        <v>41.5</v>
      </c>
      <c r="I2237">
        <v>1.35400659</v>
      </c>
      <c r="J2237">
        <f t="shared" si="464"/>
        <v>15.970481931420061</v>
      </c>
      <c r="K2237">
        <f t="shared" si="465"/>
        <v>6.2444766482866436</v>
      </c>
      <c r="L2237">
        <f t="shared" si="466"/>
        <v>4.6118510016163539</v>
      </c>
      <c r="M2237">
        <v>79.976867080000005</v>
      </c>
      <c r="N2237">
        <v>78.078535410000001</v>
      </c>
      <c r="O2237">
        <f t="shared" si="467"/>
        <v>57.664811963729072</v>
      </c>
      <c r="P2237">
        <f t="shared" si="468"/>
        <v>1.881410491807229</v>
      </c>
      <c r="Q2237">
        <v>103</v>
      </c>
      <c r="R2237">
        <v>53</v>
      </c>
      <c r="S2237">
        <v>69.666666669999998</v>
      </c>
      <c r="T2237">
        <v>50</v>
      </c>
      <c r="U2237">
        <v>892.26400449459959</v>
      </c>
      <c r="V2237">
        <v>1208.1313421054774</v>
      </c>
      <c r="W2237">
        <f t="shared" si="469"/>
        <v>892.52208752020999</v>
      </c>
      <c r="X2237">
        <f t="shared" si="470"/>
        <v>1208.4807882229211</v>
      </c>
    </row>
    <row r="2238" spans="1:24" x14ac:dyDescent="0.25">
      <c r="A2238">
        <f t="shared" si="462"/>
        <v>1.617</v>
      </c>
      <c r="B2238">
        <f t="shared" si="463"/>
        <v>2.6146889999999998</v>
      </c>
      <c r="E2238">
        <v>12.421917808219177</v>
      </c>
      <c r="F2238" t="s">
        <v>528</v>
      </c>
      <c r="G2238">
        <v>161.69999999999999</v>
      </c>
      <c r="H2238">
        <v>45</v>
      </c>
      <c r="I2238">
        <v>1.4174651949999999</v>
      </c>
      <c r="J2238">
        <f t="shared" si="464"/>
        <v>17.210459829065716</v>
      </c>
      <c r="K2238">
        <f t="shared" si="465"/>
        <v>6.6974343942980887</v>
      </c>
      <c r="L2238">
        <f t="shared" si="466"/>
        <v>4.7249374573166074</v>
      </c>
      <c r="M2238">
        <v>81.858378549999998</v>
      </c>
      <c r="N2238">
        <v>81.817335170000007</v>
      </c>
      <c r="O2238">
        <f t="shared" si="467"/>
        <v>57.720877703808462</v>
      </c>
      <c r="P2238">
        <f t="shared" si="468"/>
        <v>1.8181630037777778</v>
      </c>
      <c r="Q2238">
        <v>119</v>
      </c>
      <c r="R2238">
        <v>88</v>
      </c>
      <c r="S2238">
        <v>98.333333330000002</v>
      </c>
      <c r="T2238">
        <v>31</v>
      </c>
      <c r="U2238">
        <v>1201.8642886092914</v>
      </c>
      <c r="V2238">
        <v>1703.6007982171054</v>
      </c>
      <c r="W2238">
        <f t="shared" si="469"/>
        <v>1174.5791303453971</v>
      </c>
      <c r="X2238">
        <f t="shared" si="470"/>
        <v>1664.9250360379685</v>
      </c>
    </row>
    <row r="2239" spans="1:24" x14ac:dyDescent="0.25">
      <c r="A2239">
        <f t="shared" si="462"/>
        <v>1.431</v>
      </c>
      <c r="B2239">
        <f t="shared" si="463"/>
        <v>2.0477609999999999</v>
      </c>
      <c r="E2239">
        <v>12.43</v>
      </c>
      <c r="F2239" t="s">
        <v>528</v>
      </c>
      <c r="G2239">
        <v>143.1</v>
      </c>
      <c r="H2239">
        <v>37.5</v>
      </c>
      <c r="I2239">
        <v>1.248</v>
      </c>
      <c r="J2239">
        <f t="shared" si="464"/>
        <v>18.312683950910287</v>
      </c>
      <c r="K2239">
        <f t="shared" si="465"/>
        <v>6.9201478828968028</v>
      </c>
      <c r="L2239">
        <f t="shared" si="466"/>
        <v>5.5449902907826942</v>
      </c>
      <c r="M2239">
        <v>76.632245170000004</v>
      </c>
      <c r="N2239">
        <v>90.303342509999993</v>
      </c>
      <c r="O2239">
        <f t="shared" si="467"/>
        <v>72.358447524038453</v>
      </c>
      <c r="P2239">
        <f t="shared" si="468"/>
        <v>2.4080891335999999</v>
      </c>
      <c r="Q2239">
        <v>127</v>
      </c>
      <c r="R2239">
        <v>62</v>
      </c>
      <c r="S2239">
        <v>83.666666669999998</v>
      </c>
      <c r="T2239">
        <v>65</v>
      </c>
      <c r="U2239">
        <v>926.50686391519707</v>
      </c>
      <c r="V2239">
        <v>1156.280566166166</v>
      </c>
      <c r="W2239">
        <f t="shared" si="469"/>
        <v>967.22403146074714</v>
      </c>
      <c r="X2239">
        <f t="shared" si="470"/>
        <v>1207.0955912630125</v>
      </c>
    </row>
    <row r="2240" spans="1:24" x14ac:dyDescent="0.25">
      <c r="A2240">
        <f t="shared" si="462"/>
        <v>1.7390000000000001</v>
      </c>
      <c r="B2240">
        <f t="shared" si="463"/>
        <v>3.0241210000000005</v>
      </c>
      <c r="E2240">
        <v>12.46</v>
      </c>
      <c r="F2240" t="s">
        <v>528</v>
      </c>
      <c r="G2240">
        <v>173.9</v>
      </c>
      <c r="H2240">
        <v>62.3</v>
      </c>
      <c r="I2240">
        <v>1.744</v>
      </c>
      <c r="J2240">
        <f t="shared" si="464"/>
        <v>20.601027538249951</v>
      </c>
      <c r="K2240">
        <f t="shared" si="465"/>
        <v>8.5931125808514963</v>
      </c>
      <c r="L2240">
        <f t="shared" si="466"/>
        <v>4.9272434523231059</v>
      </c>
      <c r="M2240">
        <v>70.177789689999997</v>
      </c>
      <c r="N2240">
        <v>122.4477519</v>
      </c>
      <c r="O2240">
        <f t="shared" si="467"/>
        <v>70.210866915137615</v>
      </c>
      <c r="P2240">
        <f t="shared" si="468"/>
        <v>1.965453481540931</v>
      </c>
      <c r="Q2240">
        <v>119</v>
      </c>
      <c r="R2240">
        <v>60</v>
      </c>
      <c r="S2240">
        <v>79.666666669999998</v>
      </c>
      <c r="T2240">
        <v>59</v>
      </c>
      <c r="U2240">
        <v>650.61763432832765</v>
      </c>
      <c r="V2240">
        <v>1134.6771542686033</v>
      </c>
      <c r="W2240">
        <f t="shared" si="469"/>
        <v>741.67925459303854</v>
      </c>
      <c r="X2240">
        <f t="shared" si="470"/>
        <v>1293.4886200102592</v>
      </c>
    </row>
    <row r="2241" spans="1:24" x14ac:dyDescent="0.25">
      <c r="A2241">
        <f t="shared" si="462"/>
        <v>1.5219999999999998</v>
      </c>
      <c r="B2241">
        <f t="shared" si="463"/>
        <v>2.3164839999999995</v>
      </c>
      <c r="E2241">
        <v>12.46027397260274</v>
      </c>
      <c r="F2241" t="s">
        <v>528</v>
      </c>
      <c r="G2241">
        <v>152.19999999999999</v>
      </c>
      <c r="H2241">
        <v>49</v>
      </c>
      <c r="I2241">
        <v>1.45904919</v>
      </c>
      <c r="J2241">
        <f t="shared" si="464"/>
        <v>21.152747007965523</v>
      </c>
      <c r="K2241">
        <f t="shared" si="465"/>
        <v>5.4715145282714479</v>
      </c>
      <c r="L2241">
        <f t="shared" si="466"/>
        <v>3.7500548753064646</v>
      </c>
      <c r="M2241">
        <v>78.180626279999998</v>
      </c>
      <c r="N2241">
        <v>69.985555099999999</v>
      </c>
      <c r="O2241">
        <f t="shared" si="467"/>
        <v>47.966549434841191</v>
      </c>
      <c r="P2241">
        <f t="shared" si="468"/>
        <v>1.4282766346938776</v>
      </c>
      <c r="Q2241">
        <v>113</v>
      </c>
      <c r="R2241">
        <v>63</v>
      </c>
      <c r="S2241">
        <v>79.666666669999998</v>
      </c>
      <c r="T2241">
        <v>50</v>
      </c>
      <c r="U2241">
        <v>1138.3301390717982</v>
      </c>
      <c r="V2241">
        <v>1660.8796673652944</v>
      </c>
      <c r="W2241">
        <f t="shared" si="469"/>
        <v>1164.8206909931121</v>
      </c>
      <c r="X2241">
        <f t="shared" si="470"/>
        <v>1699.5306856887405</v>
      </c>
    </row>
    <row r="2242" spans="1:24" x14ac:dyDescent="0.25">
      <c r="A2242">
        <f t="shared" si="462"/>
        <v>1.6059999999999999</v>
      </c>
      <c r="B2242">
        <f t="shared" si="463"/>
        <v>2.5792359999999994</v>
      </c>
      <c r="E2242">
        <v>12.536986301369863</v>
      </c>
      <c r="F2242" t="s">
        <v>528</v>
      </c>
      <c r="G2242">
        <v>160.6</v>
      </c>
      <c r="H2242">
        <v>53.5</v>
      </c>
      <c r="I2242">
        <v>1.5563617569999999</v>
      </c>
      <c r="J2242">
        <f t="shared" si="464"/>
        <v>20.742576483889032</v>
      </c>
      <c r="K2242">
        <f t="shared" si="465"/>
        <v>7.4226860035549311</v>
      </c>
      <c r="L2242">
        <f t="shared" si="466"/>
        <v>4.7692549435696083</v>
      </c>
      <c r="M2242">
        <v>82.238790129999998</v>
      </c>
      <c r="N2242">
        <v>90.257723780000006</v>
      </c>
      <c r="O2242">
        <f t="shared" si="467"/>
        <v>57.992766382269835</v>
      </c>
      <c r="P2242">
        <f t="shared" si="468"/>
        <v>1.6870602575700935</v>
      </c>
      <c r="Q2242">
        <v>133</v>
      </c>
      <c r="R2242">
        <v>58</v>
      </c>
      <c r="S2242">
        <v>83</v>
      </c>
      <c r="T2242">
        <v>75</v>
      </c>
      <c r="U2242">
        <v>919.58888972548823</v>
      </c>
      <c r="V2242">
        <v>1431.2129801308399</v>
      </c>
      <c r="W2242">
        <f t="shared" si="469"/>
        <v>894.55488172609205</v>
      </c>
      <c r="X2242">
        <f t="shared" si="470"/>
        <v>1392.2510074561478</v>
      </c>
    </row>
    <row r="2243" spans="1:24" x14ac:dyDescent="0.25">
      <c r="A2243">
        <f t="shared" ref="A2243:A2306" si="471">G2243/100</f>
        <v>1.4990000000000001</v>
      </c>
      <c r="B2243">
        <f t="shared" ref="B2243:B2306" si="472">A2243*A2243</f>
        <v>2.2470010000000005</v>
      </c>
      <c r="E2243">
        <v>12.53972602739726</v>
      </c>
      <c r="F2243" t="s">
        <v>528</v>
      </c>
      <c r="G2243">
        <v>149.9</v>
      </c>
      <c r="H2243">
        <v>38</v>
      </c>
      <c r="I2243">
        <v>1.2615159199999999</v>
      </c>
      <c r="J2243">
        <f t="shared" si="464"/>
        <v>16.911429945959078</v>
      </c>
      <c r="K2243">
        <f t="shared" si="465"/>
        <v>7.45943340048726</v>
      </c>
      <c r="L2243">
        <f t="shared" si="466"/>
        <v>5.9130711568723289</v>
      </c>
      <c r="M2243">
        <v>98.780232909999995</v>
      </c>
      <c r="N2243">
        <v>75.515446569999995</v>
      </c>
      <c r="O2243">
        <f t="shared" si="467"/>
        <v>59.860874819558362</v>
      </c>
      <c r="P2243">
        <f t="shared" si="468"/>
        <v>1.9872485939473683</v>
      </c>
      <c r="Q2243">
        <v>125</v>
      </c>
      <c r="R2243">
        <v>66</v>
      </c>
      <c r="S2243">
        <v>85.666666669999998</v>
      </c>
      <c r="T2243">
        <v>59</v>
      </c>
      <c r="U2243">
        <v>1134.4257441501084</v>
      </c>
      <c r="V2243">
        <v>1431.0961363032084</v>
      </c>
      <c r="W2243">
        <f t="shared" si="469"/>
        <v>918.74717095166113</v>
      </c>
      <c r="X2243">
        <f t="shared" si="470"/>
        <v>1159.0141826104821</v>
      </c>
    </row>
    <row r="2244" spans="1:24" x14ac:dyDescent="0.25">
      <c r="A2244">
        <f t="shared" si="471"/>
        <v>1.56</v>
      </c>
      <c r="B2244">
        <f t="shared" si="472"/>
        <v>2.4336000000000002</v>
      </c>
      <c r="E2244">
        <v>12.56986301369863</v>
      </c>
      <c r="F2244" t="s">
        <v>528</v>
      </c>
      <c r="G2244">
        <v>156</v>
      </c>
      <c r="H2244">
        <v>39.5</v>
      </c>
      <c r="I2244">
        <v>1.3044807140000001</v>
      </c>
      <c r="J2244">
        <f t="shared" si="464"/>
        <v>16.231097961867192</v>
      </c>
      <c r="K2244">
        <f t="shared" si="465"/>
        <v>7.1552981109979994</v>
      </c>
      <c r="L2244">
        <f t="shared" si="466"/>
        <v>5.4851697186517381</v>
      </c>
      <c r="M2244">
        <v>74.745624750000005</v>
      </c>
      <c r="N2244">
        <v>95.728654820000003</v>
      </c>
      <c r="O2244">
        <f t="shared" si="467"/>
        <v>73.384492229449705</v>
      </c>
      <c r="P2244">
        <f t="shared" si="468"/>
        <v>2.4235102486075948</v>
      </c>
      <c r="Q2244">
        <v>106</v>
      </c>
      <c r="R2244">
        <v>57</v>
      </c>
      <c r="S2244">
        <v>73.333333330000002</v>
      </c>
      <c r="T2244">
        <v>49</v>
      </c>
      <c r="U2244">
        <v>766.05415032614587</v>
      </c>
      <c r="V2244">
        <v>999.30286498011412</v>
      </c>
      <c r="W2244">
        <f t="shared" si="469"/>
        <v>819.90527513908648</v>
      </c>
      <c r="X2244">
        <f t="shared" si="470"/>
        <v>1069.550618725802</v>
      </c>
    </row>
    <row r="2245" spans="1:24" x14ac:dyDescent="0.25">
      <c r="A2245">
        <f t="shared" si="471"/>
        <v>1.5780000000000001</v>
      </c>
      <c r="B2245">
        <f t="shared" si="472"/>
        <v>2.4900840000000004</v>
      </c>
      <c r="E2245">
        <v>12.586301369863014</v>
      </c>
      <c r="F2245" t="s">
        <v>528</v>
      </c>
      <c r="G2245">
        <v>157.80000000000001</v>
      </c>
      <c r="H2245">
        <v>42.5</v>
      </c>
      <c r="I2245">
        <v>1.363261235</v>
      </c>
      <c r="J2245">
        <f t="shared" si="464"/>
        <v>17.067697314628742</v>
      </c>
      <c r="K2245">
        <f t="shared" si="465"/>
        <v>7.1015633102935469</v>
      </c>
      <c r="L2245">
        <f t="shared" si="466"/>
        <v>5.2092461283061038</v>
      </c>
      <c r="M2245">
        <v>80.310435179999999</v>
      </c>
      <c r="N2245">
        <v>88.426408030000005</v>
      </c>
      <c r="O2245">
        <f t="shared" si="467"/>
        <v>64.863876240125037</v>
      </c>
      <c r="P2245">
        <f t="shared" si="468"/>
        <v>2.0806213654117647</v>
      </c>
      <c r="Q2245">
        <v>109</v>
      </c>
      <c r="R2245">
        <v>50</v>
      </c>
      <c r="S2245">
        <v>69.666666669999998</v>
      </c>
      <c r="T2245">
        <v>59</v>
      </c>
      <c r="U2245">
        <v>787.84910777292362</v>
      </c>
      <c r="V2245">
        <v>1074.0441476561639</v>
      </c>
      <c r="W2245">
        <f t="shared" si="469"/>
        <v>784.8037242055683</v>
      </c>
      <c r="X2245">
        <f t="shared" si="470"/>
        <v>1069.8924942930823</v>
      </c>
    </row>
    <row r="2246" spans="1:24" x14ac:dyDescent="0.25">
      <c r="A2246">
        <f t="shared" si="471"/>
        <v>1.5030000000000001</v>
      </c>
      <c r="B2246">
        <f t="shared" si="472"/>
        <v>2.2590090000000003</v>
      </c>
      <c r="E2246">
        <v>12.627397260273973</v>
      </c>
      <c r="F2246" t="s">
        <v>528</v>
      </c>
      <c r="G2246">
        <v>150.30000000000001</v>
      </c>
      <c r="H2246">
        <v>27.8</v>
      </c>
      <c r="I2246">
        <v>1.0601859220000001</v>
      </c>
      <c r="J2246">
        <f t="shared" si="464"/>
        <v>12.306281205608299</v>
      </c>
      <c r="K2246">
        <f t="shared" si="465"/>
        <v>7.3113204098495324</v>
      </c>
      <c r="L2246">
        <f t="shared" si="466"/>
        <v>6.8962624933341949</v>
      </c>
      <c r="M2246">
        <v>77.212051810000006</v>
      </c>
      <c r="N2246">
        <v>94.691440499999999</v>
      </c>
      <c r="O2246">
        <f t="shared" si="467"/>
        <v>89.315881804361481</v>
      </c>
      <c r="P2246">
        <f t="shared" si="468"/>
        <v>3.4061669244604316</v>
      </c>
      <c r="Q2246">
        <v>112</v>
      </c>
      <c r="R2246">
        <v>62</v>
      </c>
      <c r="S2246">
        <v>78.666666669999998</v>
      </c>
      <c r="T2246">
        <v>50</v>
      </c>
      <c r="U2246">
        <v>830.76850721264498</v>
      </c>
      <c r="V2246">
        <v>880.76907578780174</v>
      </c>
      <c r="W2246">
        <f t="shared" si="469"/>
        <v>860.76563203574835</v>
      </c>
      <c r="X2246">
        <f t="shared" si="470"/>
        <v>912.5716052257327</v>
      </c>
    </row>
    <row r="2247" spans="1:24" x14ac:dyDescent="0.25">
      <c r="A2247">
        <f t="shared" si="471"/>
        <v>1.57</v>
      </c>
      <c r="B2247">
        <f t="shared" si="472"/>
        <v>2.4649000000000001</v>
      </c>
      <c r="E2247">
        <v>12.63013698630137</v>
      </c>
      <c r="F2247" t="s">
        <v>528</v>
      </c>
      <c r="G2247">
        <v>157</v>
      </c>
      <c r="H2247">
        <v>51</v>
      </c>
      <c r="I2247">
        <v>1.505576552</v>
      </c>
      <c r="J2247">
        <f t="shared" si="464"/>
        <v>20.690494543389182</v>
      </c>
      <c r="K2247">
        <f t="shared" si="465"/>
        <v>6.9656423821763296</v>
      </c>
      <c r="L2247">
        <f t="shared" si="466"/>
        <v>4.6265614145778287</v>
      </c>
      <c r="M2247">
        <v>94.241762499999993</v>
      </c>
      <c r="N2247">
        <v>73.912479959999999</v>
      </c>
      <c r="O2247">
        <f t="shared" si="467"/>
        <v>49.092475478457104</v>
      </c>
      <c r="P2247">
        <f t="shared" si="468"/>
        <v>1.4492643129411764</v>
      </c>
      <c r="Q2247">
        <v>121</v>
      </c>
      <c r="R2247">
        <v>61</v>
      </c>
      <c r="S2247">
        <v>81</v>
      </c>
      <c r="T2247">
        <v>60</v>
      </c>
      <c r="U2247">
        <v>1095.890708089292</v>
      </c>
      <c r="V2247">
        <v>1649.9473536539149</v>
      </c>
      <c r="W2247">
        <f t="shared" si="469"/>
        <v>930.28031651194294</v>
      </c>
      <c r="X2247">
        <f t="shared" si="470"/>
        <v>1400.6082313275197</v>
      </c>
    </row>
    <row r="2248" spans="1:24" x14ac:dyDescent="0.25">
      <c r="A2248">
        <f t="shared" si="471"/>
        <v>1.57</v>
      </c>
      <c r="B2248">
        <f t="shared" si="472"/>
        <v>2.4649000000000001</v>
      </c>
      <c r="E2248">
        <v>12.663013698630136</v>
      </c>
      <c r="F2248" t="s">
        <v>528</v>
      </c>
      <c r="G2248">
        <v>157</v>
      </c>
      <c r="H2248">
        <v>66.5</v>
      </c>
      <c r="I2248">
        <v>1.741862126</v>
      </c>
      <c r="J2248">
        <f t="shared" si="464"/>
        <v>26.978782100693738</v>
      </c>
      <c r="K2248">
        <f t="shared" si="465"/>
        <v>8.2035859508485363</v>
      </c>
      <c r="L2248">
        <f t="shared" si="466"/>
        <v>4.7096643462173402</v>
      </c>
      <c r="M2248">
        <v>87.855178660000007</v>
      </c>
      <c r="N2248">
        <v>93.37623662</v>
      </c>
      <c r="O2248">
        <f t="shared" si="467"/>
        <v>53.60713412744586</v>
      </c>
      <c r="P2248">
        <f t="shared" si="468"/>
        <v>1.4041539341353384</v>
      </c>
      <c r="Q2248">
        <v>128</v>
      </c>
      <c r="R2248">
        <v>70</v>
      </c>
      <c r="S2248">
        <v>89.333333330000002</v>
      </c>
      <c r="T2248">
        <v>58</v>
      </c>
      <c r="U2248">
        <v>956.70308167962673</v>
      </c>
      <c r="V2248">
        <v>1666.4448638052263</v>
      </c>
      <c r="W2248">
        <f t="shared" si="469"/>
        <v>871.16374585686958</v>
      </c>
      <c r="X2248">
        <f t="shared" si="470"/>
        <v>1517.4471344523706</v>
      </c>
    </row>
    <row r="2249" spans="1:24" x14ac:dyDescent="0.25">
      <c r="A2249">
        <f t="shared" si="471"/>
        <v>1.53</v>
      </c>
      <c r="B2249">
        <f t="shared" si="472"/>
        <v>2.3409</v>
      </c>
      <c r="E2249">
        <v>12.67945205479452</v>
      </c>
      <c r="F2249" t="s">
        <v>528</v>
      </c>
      <c r="G2249">
        <v>153</v>
      </c>
      <c r="H2249">
        <v>38.5</v>
      </c>
      <c r="I2249">
        <v>1.2785486530000001</v>
      </c>
      <c r="J2249">
        <f t="shared" si="464"/>
        <v>16.446665812294416</v>
      </c>
      <c r="K2249">
        <f t="shared" si="465"/>
        <v>6.3557123456480493</v>
      </c>
      <c r="L2249">
        <f t="shared" si="466"/>
        <v>4.9710367538497175</v>
      </c>
      <c r="M2249">
        <v>74.692193209999999</v>
      </c>
      <c r="N2249">
        <v>85.092056779999993</v>
      </c>
      <c r="O2249">
        <f t="shared" si="467"/>
        <v>66.553632183131313</v>
      </c>
      <c r="P2249">
        <f t="shared" si="468"/>
        <v>2.2101832929870127</v>
      </c>
      <c r="Q2249">
        <v>109</v>
      </c>
      <c r="R2249">
        <v>55</v>
      </c>
      <c r="S2249">
        <v>73</v>
      </c>
      <c r="T2249">
        <v>54</v>
      </c>
      <c r="U2249">
        <v>857.89441179846881</v>
      </c>
      <c r="V2249">
        <v>1096.8597446211597</v>
      </c>
      <c r="W2249">
        <f t="shared" si="469"/>
        <v>918.8584508546594</v>
      </c>
      <c r="X2249">
        <f t="shared" si="470"/>
        <v>1174.8052346378915</v>
      </c>
    </row>
    <row r="2250" spans="1:24" x14ac:dyDescent="0.25">
      <c r="A2250">
        <f t="shared" si="471"/>
        <v>1.4950000000000001</v>
      </c>
      <c r="B2250">
        <f t="shared" si="472"/>
        <v>2.2350250000000003</v>
      </c>
      <c r="E2250">
        <v>12.684931506849315</v>
      </c>
      <c r="F2250" t="s">
        <v>528</v>
      </c>
      <c r="G2250">
        <v>149.5</v>
      </c>
      <c r="H2250">
        <v>39.5</v>
      </c>
      <c r="I2250">
        <v>1.287931132</v>
      </c>
      <c r="J2250">
        <f t="shared" si="464"/>
        <v>17.6731803894811</v>
      </c>
      <c r="K2250">
        <f t="shared" si="465"/>
        <v>7.4040885647647716</v>
      </c>
      <c r="L2250">
        <f t="shared" si="466"/>
        <v>5.7488233499466119</v>
      </c>
      <c r="M2250">
        <v>92.71594666</v>
      </c>
      <c r="N2250">
        <v>79.857768070000006</v>
      </c>
      <c r="O2250">
        <f t="shared" si="467"/>
        <v>62.004688050354552</v>
      </c>
      <c r="P2250">
        <f t="shared" si="468"/>
        <v>2.0217156473417721</v>
      </c>
      <c r="Q2250">
        <v>109</v>
      </c>
      <c r="R2250">
        <v>51</v>
      </c>
      <c r="S2250">
        <v>70.333333330000002</v>
      </c>
      <c r="T2250">
        <v>58</v>
      </c>
      <c r="U2250">
        <v>880.73252020202631</v>
      </c>
      <c r="V2250">
        <v>1134.3228317330086</v>
      </c>
      <c r="W2250">
        <f t="shared" si="469"/>
        <v>759.94048655450683</v>
      </c>
      <c r="X2250">
        <f t="shared" si="470"/>
        <v>978.75101110077674</v>
      </c>
    </row>
    <row r="2251" spans="1:24" x14ac:dyDescent="0.25">
      <c r="A2251">
        <f t="shared" si="471"/>
        <v>1.526</v>
      </c>
      <c r="B2251">
        <f t="shared" si="472"/>
        <v>2.3286760000000002</v>
      </c>
      <c r="E2251">
        <v>12.75068493150685</v>
      </c>
      <c r="F2251" t="s">
        <v>528</v>
      </c>
      <c r="G2251">
        <v>152.6</v>
      </c>
      <c r="H2251">
        <v>46</v>
      </c>
      <c r="I2251">
        <v>1.4100929879999999</v>
      </c>
      <c r="J2251">
        <f t="shared" si="464"/>
        <v>19.753714127684571</v>
      </c>
      <c r="K2251">
        <f t="shared" si="465"/>
        <v>6.9951387509290504</v>
      </c>
      <c r="L2251">
        <f t="shared" si="466"/>
        <v>4.9607641555969861</v>
      </c>
      <c r="M2251">
        <v>76.606587829999995</v>
      </c>
      <c r="N2251">
        <v>91.312496080000003</v>
      </c>
      <c r="O2251">
        <f t="shared" si="467"/>
        <v>64.756364904354811</v>
      </c>
      <c r="P2251">
        <f t="shared" si="468"/>
        <v>1.9850542626086958</v>
      </c>
      <c r="Q2251">
        <v>117</v>
      </c>
      <c r="R2251">
        <v>74</v>
      </c>
      <c r="S2251">
        <v>88.333333330000002</v>
      </c>
      <c r="T2251">
        <v>43</v>
      </c>
      <c r="U2251">
        <v>967.37398627905304</v>
      </c>
      <c r="V2251">
        <v>1364.0872748257009</v>
      </c>
      <c r="W2251">
        <f t="shared" si="469"/>
        <v>1010.2253747949532</v>
      </c>
      <c r="X2251">
        <f t="shared" si="470"/>
        <v>1424.5117172980354</v>
      </c>
    </row>
    <row r="2252" spans="1:24" x14ac:dyDescent="0.25">
      <c r="A2252">
        <f t="shared" si="471"/>
        <v>1.6240000000000001</v>
      </c>
      <c r="B2252">
        <f t="shared" si="472"/>
        <v>2.6373760000000002</v>
      </c>
      <c r="E2252">
        <v>12.852054794520548</v>
      </c>
      <c r="F2252" t="s">
        <v>528</v>
      </c>
      <c r="G2252">
        <v>162.4</v>
      </c>
      <c r="H2252">
        <v>54</v>
      </c>
      <c r="I2252">
        <v>1.5695937520000001</v>
      </c>
      <c r="J2252">
        <f t="shared" si="464"/>
        <v>20.474896260525611</v>
      </c>
      <c r="K2252">
        <f t="shared" si="465"/>
        <v>6.3443144611106472</v>
      </c>
      <c r="L2252">
        <f t="shared" si="466"/>
        <v>4.0420105221664056</v>
      </c>
      <c r="M2252">
        <v>71.637469929999995</v>
      </c>
      <c r="N2252">
        <v>88.561397650000004</v>
      </c>
      <c r="O2252">
        <f t="shared" si="467"/>
        <v>56.423133398150782</v>
      </c>
      <c r="P2252">
        <f t="shared" si="468"/>
        <v>1.6400258824074074</v>
      </c>
      <c r="Q2252">
        <v>119</v>
      </c>
      <c r="R2252">
        <v>59</v>
      </c>
      <c r="S2252">
        <v>79</v>
      </c>
      <c r="T2252">
        <v>60</v>
      </c>
      <c r="U2252">
        <v>892.03650909183682</v>
      </c>
      <c r="V2252">
        <v>1400.1349312264383</v>
      </c>
      <c r="W2252">
        <f t="shared" si="469"/>
        <v>996.16751955476195</v>
      </c>
      <c r="X2252">
        <f t="shared" si="470"/>
        <v>1563.5783146384922</v>
      </c>
    </row>
    <row r="2253" spans="1:24" x14ac:dyDescent="0.25">
      <c r="A2253">
        <f t="shared" si="471"/>
        <v>1.524</v>
      </c>
      <c r="B2253">
        <f t="shared" si="472"/>
        <v>2.3225760000000002</v>
      </c>
      <c r="E2253">
        <v>12.887671232876713</v>
      </c>
      <c r="F2253" t="s">
        <v>528</v>
      </c>
      <c r="G2253">
        <v>152.4</v>
      </c>
      <c r="H2253">
        <v>40</v>
      </c>
      <c r="I2253">
        <v>1.304460006</v>
      </c>
      <c r="J2253">
        <f t="shared" si="464"/>
        <v>17.222256666735554</v>
      </c>
      <c r="K2253">
        <f t="shared" si="465"/>
        <v>6.6572473058369175</v>
      </c>
      <c r="L2253">
        <f t="shared" si="466"/>
        <v>5.1034506809072058</v>
      </c>
      <c r="M2253">
        <v>94.289220040000004</v>
      </c>
      <c r="N2253">
        <v>70.604543160000006</v>
      </c>
      <c r="O2253">
        <f t="shared" si="467"/>
        <v>54.125494714477284</v>
      </c>
      <c r="P2253">
        <f t="shared" si="468"/>
        <v>1.7651135790000001</v>
      </c>
      <c r="Q2253">
        <v>115</v>
      </c>
      <c r="R2253">
        <v>67</v>
      </c>
      <c r="S2253">
        <v>83</v>
      </c>
      <c r="T2253">
        <v>48</v>
      </c>
      <c r="U2253">
        <v>1175.5617455368292</v>
      </c>
      <c r="V2253">
        <v>1533.4732816363428</v>
      </c>
      <c r="W2253">
        <f t="shared" si="469"/>
        <v>997.4092436341075</v>
      </c>
      <c r="X2253">
        <f t="shared" si="470"/>
        <v>1301.0804679354032</v>
      </c>
    </row>
    <row r="2254" spans="1:24" x14ac:dyDescent="0.25">
      <c r="A2254">
        <f t="shared" si="471"/>
        <v>1.46</v>
      </c>
      <c r="B2254">
        <f t="shared" si="472"/>
        <v>2.1315999999999997</v>
      </c>
      <c r="E2254">
        <v>12.956164383561644</v>
      </c>
      <c r="F2254" t="s">
        <v>528</v>
      </c>
      <c r="G2254">
        <v>146</v>
      </c>
      <c r="H2254">
        <v>50.5</v>
      </c>
      <c r="I2254">
        <v>1.4651386399999999</v>
      </c>
      <c r="J2254">
        <f t="shared" si="464"/>
        <v>23.691124038281107</v>
      </c>
      <c r="K2254">
        <f t="shared" si="465"/>
        <v>4.7159283416138376</v>
      </c>
      <c r="L2254">
        <f t="shared" si="466"/>
        <v>3.2187591077482183</v>
      </c>
      <c r="M2254">
        <v>75.615734239999995</v>
      </c>
      <c r="N2254">
        <v>62.367024389999997</v>
      </c>
      <c r="O2254">
        <f t="shared" si="467"/>
        <v>42.567319356207818</v>
      </c>
      <c r="P2254">
        <f t="shared" si="468"/>
        <v>1.2349905819801981</v>
      </c>
      <c r="Q2254">
        <v>106</v>
      </c>
      <c r="R2254">
        <v>61</v>
      </c>
      <c r="S2254">
        <v>76</v>
      </c>
      <c r="T2254">
        <v>45</v>
      </c>
      <c r="U2254">
        <v>1218.5926897000707</v>
      </c>
      <c r="V2254">
        <v>1785.4072361011035</v>
      </c>
      <c r="W2254">
        <f t="shared" si="469"/>
        <v>1289.2477492394135</v>
      </c>
      <c r="X2254">
        <f t="shared" si="470"/>
        <v>1888.9266939436952</v>
      </c>
    </row>
    <row r="2255" spans="1:24" x14ac:dyDescent="0.25">
      <c r="A2255">
        <f t="shared" si="471"/>
        <v>1.6380000000000001</v>
      </c>
      <c r="B2255">
        <f t="shared" si="472"/>
        <v>2.6830440000000002</v>
      </c>
      <c r="E2255">
        <v>12.95890410958904</v>
      </c>
      <c r="F2255" t="s">
        <v>528</v>
      </c>
      <c r="G2255">
        <v>163.80000000000001</v>
      </c>
      <c r="H2255">
        <v>80</v>
      </c>
      <c r="I2255">
        <v>1.9513568670000001</v>
      </c>
      <c r="J2255">
        <f t="shared" si="464"/>
        <v>29.816879633729449</v>
      </c>
      <c r="K2255">
        <f t="shared" si="465"/>
        <v>11.336280107141121</v>
      </c>
      <c r="L2255">
        <f t="shared" si="466"/>
        <v>5.8094346036096534</v>
      </c>
      <c r="M2255">
        <v>98.666570070000006</v>
      </c>
      <c r="N2255">
        <v>114.89484330000001</v>
      </c>
      <c r="O2255">
        <f t="shared" si="467"/>
        <v>58.879462410501255</v>
      </c>
      <c r="P2255">
        <f t="shared" si="468"/>
        <v>1.43618554125</v>
      </c>
      <c r="Q2255">
        <v>123</v>
      </c>
      <c r="R2255">
        <v>67</v>
      </c>
      <c r="S2255">
        <v>85.666666669999998</v>
      </c>
      <c r="T2255">
        <v>56</v>
      </c>
      <c r="U2255">
        <v>745.60932596702526</v>
      </c>
      <c r="V2255">
        <v>1454.9498783249962</v>
      </c>
      <c r="W2255">
        <f t="shared" si="469"/>
        <v>604.5486940008517</v>
      </c>
      <c r="X2255">
        <f t="shared" si="470"/>
        <v>1179.6902454744438</v>
      </c>
    </row>
    <row r="2256" spans="1:24" x14ac:dyDescent="0.25">
      <c r="A2256">
        <f t="shared" si="471"/>
        <v>1.6130000000000002</v>
      </c>
      <c r="B2256">
        <f t="shared" si="472"/>
        <v>2.6017690000000009</v>
      </c>
      <c r="E2256">
        <v>12.964383561643835</v>
      </c>
      <c r="F2256" t="s">
        <v>528</v>
      </c>
      <c r="G2256">
        <v>161.30000000000001</v>
      </c>
      <c r="H2256">
        <v>50</v>
      </c>
      <c r="I2256">
        <v>1.501339502</v>
      </c>
      <c r="J2256">
        <f t="shared" si="464"/>
        <v>19.217693807559389</v>
      </c>
      <c r="K2256">
        <f t="shared" si="465"/>
        <v>7.3512430880191753</v>
      </c>
      <c r="L2256">
        <f t="shared" si="466"/>
        <v>4.8964561834456912</v>
      </c>
      <c r="M2256">
        <v>98.631335559999997</v>
      </c>
      <c r="N2256">
        <v>74.532531129999995</v>
      </c>
      <c r="O2256">
        <f t="shared" si="467"/>
        <v>49.644021908909977</v>
      </c>
      <c r="P2256">
        <f t="shared" si="468"/>
        <v>1.4906506225999998</v>
      </c>
      <c r="Q2256">
        <v>114</v>
      </c>
      <c r="R2256">
        <v>66</v>
      </c>
      <c r="S2256">
        <v>82</v>
      </c>
      <c r="T2256">
        <v>48</v>
      </c>
      <c r="U2256">
        <v>1100.1907322451616</v>
      </c>
      <c r="V2256">
        <v>1651.7598060539663</v>
      </c>
      <c r="W2256">
        <f t="shared" si="469"/>
        <v>892.36608304944798</v>
      </c>
      <c r="X2256">
        <f t="shared" si="470"/>
        <v>1339.7444507271489</v>
      </c>
    </row>
    <row r="2257" spans="1:24" x14ac:dyDescent="0.25">
      <c r="A2257">
        <f t="shared" si="471"/>
        <v>1.7130000000000001</v>
      </c>
      <c r="B2257">
        <f t="shared" si="472"/>
        <v>2.9343690000000002</v>
      </c>
      <c r="E2257">
        <v>12.980821917808219</v>
      </c>
      <c r="F2257" t="s">
        <v>528</v>
      </c>
      <c r="G2257">
        <v>171.3</v>
      </c>
      <c r="H2257">
        <v>57</v>
      </c>
      <c r="I2257">
        <v>1.6430701139999999</v>
      </c>
      <c r="J2257">
        <f t="shared" si="464"/>
        <v>19.424959846563262</v>
      </c>
      <c r="K2257">
        <f t="shared" si="465"/>
        <v>6.0569531866876138</v>
      </c>
      <c r="L2257">
        <f t="shared" si="466"/>
        <v>3.6863631899080445</v>
      </c>
      <c r="M2257">
        <v>66.476249530000004</v>
      </c>
      <c r="N2257">
        <v>91.114544359999996</v>
      </c>
      <c r="O2257">
        <f t="shared" si="467"/>
        <v>55.45383826511496</v>
      </c>
      <c r="P2257">
        <f t="shared" si="468"/>
        <v>1.598500778245614</v>
      </c>
      <c r="Q2257">
        <v>102</v>
      </c>
      <c r="R2257">
        <v>55</v>
      </c>
      <c r="S2257">
        <v>70.666666669999998</v>
      </c>
      <c r="T2257">
        <v>47</v>
      </c>
      <c r="U2257">
        <v>775.58053070858807</v>
      </c>
      <c r="V2257">
        <v>1274.3331910075403</v>
      </c>
      <c r="W2257">
        <f t="shared" si="469"/>
        <v>933.36256024320653</v>
      </c>
      <c r="X2257">
        <f t="shared" si="470"/>
        <v>1533.5801282621371</v>
      </c>
    </row>
    <row r="2258" spans="1:24" x14ac:dyDescent="0.25">
      <c r="A2258">
        <f t="shared" si="471"/>
        <v>1.6</v>
      </c>
      <c r="B2258">
        <f t="shared" si="472"/>
        <v>2.5600000000000005</v>
      </c>
      <c r="E2258">
        <v>12.986301369863014</v>
      </c>
      <c r="F2258" t="s">
        <v>528</v>
      </c>
      <c r="G2258">
        <v>160</v>
      </c>
      <c r="H2258">
        <v>82</v>
      </c>
      <c r="I2258">
        <v>1.963865269</v>
      </c>
      <c r="J2258">
        <f t="shared" si="464"/>
        <v>32.031249999999993</v>
      </c>
      <c r="K2258">
        <f t="shared" si="465"/>
        <v>8.9039792141154468</v>
      </c>
      <c r="L2258">
        <f t="shared" si="466"/>
        <v>4.5339053318303</v>
      </c>
      <c r="M2258">
        <v>98.922830649999995</v>
      </c>
      <c r="N2258">
        <v>90.00934522</v>
      </c>
      <c r="O2258">
        <f t="shared" si="467"/>
        <v>45.832749649792802</v>
      </c>
      <c r="P2258">
        <f t="shared" si="468"/>
        <v>1.0976749417073171</v>
      </c>
      <c r="Q2258">
        <v>113</v>
      </c>
      <c r="R2258">
        <v>59</v>
      </c>
      <c r="S2258">
        <v>77</v>
      </c>
      <c r="T2258">
        <v>54</v>
      </c>
      <c r="U2258">
        <v>855.46672750254231</v>
      </c>
      <c r="V2258">
        <v>1680.02139492733</v>
      </c>
      <c r="W2258">
        <f t="shared" si="469"/>
        <v>691.82551439861561</v>
      </c>
      <c r="X2258">
        <f t="shared" si="470"/>
        <v>1358.6520999355007</v>
      </c>
    </row>
    <row r="2259" spans="1:24" x14ac:dyDescent="0.25">
      <c r="A2259">
        <f t="shared" si="471"/>
        <v>1.2</v>
      </c>
      <c r="B2259">
        <f t="shared" si="472"/>
        <v>1.44</v>
      </c>
      <c r="C2259" t="s">
        <v>539</v>
      </c>
      <c r="E2259">
        <v>13</v>
      </c>
      <c r="F2259" t="s">
        <v>528</v>
      </c>
      <c r="G2259">
        <v>120</v>
      </c>
      <c r="H2259">
        <v>32</v>
      </c>
      <c r="I2259">
        <v>1.07</v>
      </c>
      <c r="J2259">
        <f t="shared" si="464"/>
        <v>22.222222222222221</v>
      </c>
      <c r="K2259">
        <v>3.5</v>
      </c>
      <c r="L2259">
        <f t="shared" si="466"/>
        <v>3.2710280373831773</v>
      </c>
      <c r="N2259">
        <v>45</v>
      </c>
      <c r="O2259">
        <f t="shared" si="467"/>
        <v>42.056074766355138</v>
      </c>
      <c r="P2259">
        <f t="shared" si="468"/>
        <v>1.40625</v>
      </c>
      <c r="Q2259">
        <v>118</v>
      </c>
      <c r="R2259">
        <v>68</v>
      </c>
      <c r="S2259">
        <v>85</v>
      </c>
      <c r="T2259">
        <v>50</v>
      </c>
      <c r="U2259">
        <f>S2259*1000/N2259</f>
        <v>1888.8888888888889</v>
      </c>
      <c r="V2259">
        <f>U2259*I2259</f>
        <v>2021.1111111111113</v>
      </c>
      <c r="W2259">
        <f t="shared" si="469"/>
        <v>1942.8571428571429</v>
      </c>
      <c r="X2259">
        <f t="shared" si="470"/>
        <v>2078.8571428571431</v>
      </c>
    </row>
    <row r="2260" spans="1:24" x14ac:dyDescent="0.25">
      <c r="A2260">
        <f t="shared" si="471"/>
        <v>1.53</v>
      </c>
      <c r="B2260">
        <f t="shared" si="472"/>
        <v>2.3409</v>
      </c>
      <c r="E2260">
        <v>13</v>
      </c>
      <c r="F2260" t="s">
        <v>528</v>
      </c>
      <c r="G2260">
        <v>153</v>
      </c>
      <c r="H2260">
        <v>45</v>
      </c>
      <c r="I2260">
        <v>1.4</v>
      </c>
      <c r="J2260">
        <f t="shared" si="464"/>
        <v>19.223375624759708</v>
      </c>
      <c r="K2260">
        <f>(M2260*N2260)/1000</f>
        <v>6.56</v>
      </c>
      <c r="L2260">
        <f t="shared" si="466"/>
        <v>4.6857142857142859</v>
      </c>
      <c r="M2260">
        <v>82</v>
      </c>
      <c r="N2260">
        <v>80</v>
      </c>
      <c r="O2260">
        <f t="shared" si="467"/>
        <v>57.142857142857146</v>
      </c>
      <c r="P2260">
        <f t="shared" si="468"/>
        <v>1.7777777777777777</v>
      </c>
      <c r="Q2260">
        <v>130</v>
      </c>
      <c r="R2260">
        <v>77</v>
      </c>
      <c r="S2260">
        <v>94</v>
      </c>
      <c r="T2260">
        <v>53</v>
      </c>
      <c r="U2260">
        <v>1175</v>
      </c>
      <c r="V2260">
        <v>1645</v>
      </c>
      <c r="W2260">
        <f t="shared" si="469"/>
        <v>1146.3414634146343</v>
      </c>
      <c r="X2260">
        <f t="shared" si="470"/>
        <v>1604.8780487804879</v>
      </c>
    </row>
    <row r="2261" spans="1:24" x14ac:dyDescent="0.25">
      <c r="A2261">
        <f t="shared" si="471"/>
        <v>1.57</v>
      </c>
      <c r="B2261">
        <f t="shared" si="472"/>
        <v>2.4649000000000001</v>
      </c>
      <c r="E2261">
        <v>13</v>
      </c>
      <c r="F2261" t="s">
        <v>528</v>
      </c>
      <c r="G2261">
        <v>157</v>
      </c>
      <c r="H2261">
        <v>39</v>
      </c>
      <c r="I2261">
        <v>1.3</v>
      </c>
      <c r="J2261">
        <f t="shared" si="464"/>
        <v>15.82214288612114</v>
      </c>
      <c r="K2261">
        <f>(M2261*N2261)/1000</f>
        <v>5.1059999999999999</v>
      </c>
      <c r="L2261">
        <f t="shared" si="466"/>
        <v>3.9276923076923076</v>
      </c>
      <c r="M2261">
        <v>74</v>
      </c>
      <c r="N2261">
        <v>69</v>
      </c>
      <c r="O2261">
        <f t="shared" si="467"/>
        <v>53.076923076923073</v>
      </c>
      <c r="P2261">
        <f t="shared" si="468"/>
        <v>1.7692307692307692</v>
      </c>
      <c r="Q2261">
        <v>140</v>
      </c>
      <c r="R2261">
        <v>53</v>
      </c>
      <c r="S2261">
        <v>82</v>
      </c>
      <c r="T2261">
        <v>87</v>
      </c>
      <c r="U2261">
        <v>1188.4057971014493</v>
      </c>
      <c r="V2261">
        <v>1544.927536231884</v>
      </c>
      <c r="W2261">
        <f t="shared" si="469"/>
        <v>1284.7630238934587</v>
      </c>
      <c r="X2261">
        <f t="shared" si="470"/>
        <v>1670.1919310614965</v>
      </c>
    </row>
    <row r="2262" spans="1:24" x14ac:dyDescent="0.25">
      <c r="A2262">
        <f t="shared" si="471"/>
        <v>1.6</v>
      </c>
      <c r="B2262">
        <f t="shared" si="472"/>
        <v>2.5600000000000005</v>
      </c>
      <c r="E2262">
        <v>13</v>
      </c>
      <c r="F2262" t="s">
        <v>528</v>
      </c>
      <c r="G2262">
        <v>160</v>
      </c>
      <c r="H2262">
        <v>52</v>
      </c>
      <c r="I2262">
        <v>1.5</v>
      </c>
      <c r="J2262">
        <f t="shared" si="464"/>
        <v>20.312499999999996</v>
      </c>
      <c r="K2262">
        <f>(M2262*N2262)/1000</f>
        <v>9.3119999999999994</v>
      </c>
      <c r="L2262">
        <f t="shared" si="466"/>
        <v>6.2079999999999993</v>
      </c>
      <c r="M2262">
        <v>97</v>
      </c>
      <c r="N2262">
        <v>96</v>
      </c>
      <c r="O2262">
        <f t="shared" si="467"/>
        <v>64</v>
      </c>
      <c r="P2262">
        <f t="shared" si="468"/>
        <v>1.8461538461538463</v>
      </c>
      <c r="Q2262">
        <v>117</v>
      </c>
      <c r="R2262">
        <v>87</v>
      </c>
      <c r="S2262">
        <v>97</v>
      </c>
      <c r="T2262">
        <v>30</v>
      </c>
      <c r="U2262">
        <v>1010.4166666666666</v>
      </c>
      <c r="V2262">
        <v>1515.625</v>
      </c>
      <c r="W2262">
        <f t="shared" si="469"/>
        <v>833.33333333333337</v>
      </c>
      <c r="X2262">
        <f t="shared" si="470"/>
        <v>1250</v>
      </c>
    </row>
    <row r="2263" spans="1:24" x14ac:dyDescent="0.25">
      <c r="A2263">
        <f t="shared" si="471"/>
        <v>1.61</v>
      </c>
      <c r="B2263">
        <f t="shared" si="472"/>
        <v>2.5921000000000003</v>
      </c>
      <c r="C2263" t="s">
        <v>540</v>
      </c>
      <c r="E2263">
        <v>13</v>
      </c>
      <c r="F2263" t="s">
        <v>528</v>
      </c>
      <c r="G2263">
        <v>161</v>
      </c>
      <c r="H2263">
        <v>69.8</v>
      </c>
      <c r="I2263">
        <v>1.8</v>
      </c>
      <c r="J2263">
        <f t="shared" si="464"/>
        <v>26.927973457814122</v>
      </c>
      <c r="K2263">
        <v>4.9000000000000004</v>
      </c>
      <c r="L2263">
        <f t="shared" si="466"/>
        <v>2.7222222222222223</v>
      </c>
      <c r="M2263">
        <v>74</v>
      </c>
      <c r="N2263">
        <v>69</v>
      </c>
      <c r="O2263">
        <f t="shared" si="467"/>
        <v>38.333333333333336</v>
      </c>
      <c r="P2263">
        <f t="shared" si="468"/>
        <v>0.98853868194842409</v>
      </c>
      <c r="Q2263">
        <v>103</v>
      </c>
      <c r="R2263">
        <v>58</v>
      </c>
      <c r="S2263">
        <v>69</v>
      </c>
      <c r="T2263">
        <v>45</v>
      </c>
      <c r="U2263">
        <f>S2263*1000/N2263</f>
        <v>1000</v>
      </c>
      <c r="V2263">
        <f>U2263*I2263</f>
        <v>1800</v>
      </c>
      <c r="W2263">
        <f t="shared" si="469"/>
        <v>1126.5306122448978</v>
      </c>
      <c r="X2263">
        <f t="shared" si="470"/>
        <v>2027.7551020408162</v>
      </c>
    </row>
    <row r="2264" spans="1:24" x14ac:dyDescent="0.25">
      <c r="A2264">
        <f t="shared" si="471"/>
        <v>1.67</v>
      </c>
      <c r="B2264">
        <f t="shared" si="472"/>
        <v>2.7888999999999999</v>
      </c>
      <c r="E2264">
        <v>13</v>
      </c>
      <c r="F2264" t="s">
        <v>528</v>
      </c>
      <c r="G2264">
        <v>167</v>
      </c>
      <c r="H2264">
        <v>60</v>
      </c>
      <c r="I2264">
        <v>1.7</v>
      </c>
      <c r="J2264">
        <f t="shared" si="464"/>
        <v>21.513858510523864</v>
      </c>
      <c r="K2264">
        <f t="shared" ref="K2264:K2302" si="473">(M2264*N2264)/1000</f>
        <v>5.6980000000000004</v>
      </c>
      <c r="L2264">
        <f t="shared" si="466"/>
        <v>3.3517647058823532</v>
      </c>
      <c r="M2264">
        <v>77</v>
      </c>
      <c r="N2264">
        <v>74</v>
      </c>
      <c r="O2264">
        <f t="shared" si="467"/>
        <v>43.529411764705884</v>
      </c>
      <c r="P2264">
        <f t="shared" si="468"/>
        <v>1.2333333333333334</v>
      </c>
      <c r="Q2264">
        <v>127</v>
      </c>
      <c r="R2264">
        <v>56</v>
      </c>
      <c r="S2264">
        <v>79</v>
      </c>
      <c r="T2264">
        <v>71</v>
      </c>
      <c r="U2264">
        <v>1067.5675675675675</v>
      </c>
      <c r="V2264">
        <v>1814.8648648648648</v>
      </c>
      <c r="W2264">
        <f t="shared" si="469"/>
        <v>1109.1611091611092</v>
      </c>
      <c r="X2264">
        <f t="shared" si="470"/>
        <v>1885.5738855738855</v>
      </c>
    </row>
    <row r="2265" spans="1:24" x14ac:dyDescent="0.25">
      <c r="A2265">
        <f t="shared" si="471"/>
        <v>1.74</v>
      </c>
      <c r="B2265">
        <f t="shared" si="472"/>
        <v>3.0276000000000001</v>
      </c>
      <c r="E2265">
        <v>13</v>
      </c>
      <c r="F2265" t="s">
        <v>528</v>
      </c>
      <c r="G2265">
        <v>174</v>
      </c>
      <c r="H2265">
        <v>65</v>
      </c>
      <c r="I2265">
        <v>1.8</v>
      </c>
      <c r="J2265">
        <f t="shared" si="464"/>
        <v>21.469150482230148</v>
      </c>
      <c r="K2265">
        <f t="shared" si="473"/>
        <v>8.7780000000000005</v>
      </c>
      <c r="L2265">
        <f t="shared" si="466"/>
        <v>4.8766666666666669</v>
      </c>
      <c r="M2265">
        <v>114</v>
      </c>
      <c r="N2265">
        <v>77</v>
      </c>
      <c r="O2265">
        <f t="shared" si="467"/>
        <v>42.777777777777779</v>
      </c>
      <c r="P2265">
        <f t="shared" si="468"/>
        <v>1.1846153846153846</v>
      </c>
      <c r="Q2265">
        <v>122</v>
      </c>
      <c r="R2265">
        <v>86</v>
      </c>
      <c r="S2265">
        <v>98</v>
      </c>
      <c r="T2265">
        <v>36</v>
      </c>
      <c r="U2265">
        <v>1272.7272727272727</v>
      </c>
      <c r="V2265">
        <v>2290.909090909091</v>
      </c>
      <c r="W2265">
        <f t="shared" si="469"/>
        <v>893.14194577352464</v>
      </c>
      <c r="X2265">
        <f t="shared" si="470"/>
        <v>1607.6555023923445</v>
      </c>
    </row>
    <row r="2266" spans="1:24" x14ac:dyDescent="0.25">
      <c r="A2266">
        <f t="shared" si="471"/>
        <v>1.66</v>
      </c>
      <c r="B2266">
        <f t="shared" si="472"/>
        <v>2.7555999999999998</v>
      </c>
      <c r="E2266">
        <v>13.002739726027396</v>
      </c>
      <c r="F2266" t="s">
        <v>528</v>
      </c>
      <c r="G2266">
        <v>166</v>
      </c>
      <c r="H2266">
        <v>53</v>
      </c>
      <c r="I2266">
        <v>1.5637713040000001</v>
      </c>
      <c r="J2266">
        <f t="shared" si="464"/>
        <v>19.233560749020178</v>
      </c>
      <c r="K2266">
        <f t="shared" si="473"/>
        <v>9.1684841286134819</v>
      </c>
      <c r="L2266">
        <f t="shared" si="466"/>
        <v>5.8630594545131016</v>
      </c>
      <c r="M2266">
        <v>101.27947450000001</v>
      </c>
      <c r="N2266">
        <v>90.526576820000002</v>
      </c>
      <c r="O2266">
        <f t="shared" si="467"/>
        <v>57.889907935028837</v>
      </c>
      <c r="P2266">
        <f t="shared" si="468"/>
        <v>1.7080486192452831</v>
      </c>
      <c r="Q2266">
        <v>117</v>
      </c>
      <c r="R2266">
        <v>59</v>
      </c>
      <c r="S2266">
        <v>78.333333330000002</v>
      </c>
      <c r="T2266">
        <v>58</v>
      </c>
      <c r="U2266">
        <v>865.30758238826786</v>
      </c>
      <c r="V2266">
        <v>1353.1431664723891</v>
      </c>
      <c r="W2266">
        <f t="shared" si="469"/>
        <v>683.50084686765842</v>
      </c>
      <c r="X2266">
        <f t="shared" si="470"/>
        <v>1068.8390105913427</v>
      </c>
    </row>
    <row r="2267" spans="1:24" x14ac:dyDescent="0.25">
      <c r="A2267">
        <f t="shared" si="471"/>
        <v>1.6919999999999999</v>
      </c>
      <c r="B2267">
        <f t="shared" si="472"/>
        <v>2.8628639999999996</v>
      </c>
      <c r="E2267">
        <v>13.008219178082191</v>
      </c>
      <c r="F2267" t="s">
        <v>528</v>
      </c>
      <c r="G2267">
        <v>169.2</v>
      </c>
      <c r="H2267">
        <v>55</v>
      </c>
      <c r="I2267">
        <v>1.6051578879999999</v>
      </c>
      <c r="J2267">
        <f t="shared" si="464"/>
        <v>19.211530830664678</v>
      </c>
      <c r="K2267">
        <f t="shared" si="473"/>
        <v>6.2265931181088181</v>
      </c>
      <c r="L2267">
        <f t="shared" si="466"/>
        <v>3.8791156712110419</v>
      </c>
      <c r="M2267">
        <v>79.491334190000003</v>
      </c>
      <c r="N2267">
        <v>78.330464340000006</v>
      </c>
      <c r="O2267">
        <f t="shared" si="467"/>
        <v>48.799227120017747</v>
      </c>
      <c r="P2267">
        <f t="shared" si="468"/>
        <v>1.4241902607272727</v>
      </c>
      <c r="Q2267">
        <v>102</v>
      </c>
      <c r="R2267">
        <v>59</v>
      </c>
      <c r="S2267">
        <v>73.333333330000002</v>
      </c>
      <c r="T2267">
        <v>43</v>
      </c>
      <c r="U2267">
        <v>936.20450163158068</v>
      </c>
      <c r="V2267">
        <v>1502.7560405750405</v>
      </c>
      <c r="W2267">
        <f t="shared" si="469"/>
        <v>942.19528321803421</v>
      </c>
      <c r="X2267">
        <f t="shared" si="470"/>
        <v>1512.3721908938217</v>
      </c>
    </row>
    <row r="2268" spans="1:24" x14ac:dyDescent="0.25">
      <c r="A2268">
        <f t="shared" si="471"/>
        <v>1.5840000000000001</v>
      </c>
      <c r="B2268">
        <f t="shared" si="472"/>
        <v>2.5090560000000002</v>
      </c>
      <c r="E2268">
        <v>13.021917808219179</v>
      </c>
      <c r="F2268" t="s">
        <v>528</v>
      </c>
      <c r="G2268">
        <v>158.4</v>
      </c>
      <c r="H2268">
        <v>48.5</v>
      </c>
      <c r="I2268">
        <v>1.468291416</v>
      </c>
      <c r="J2268">
        <f t="shared" si="464"/>
        <v>19.329979083766961</v>
      </c>
      <c r="K2268">
        <f t="shared" si="473"/>
        <v>6.1744760185267173</v>
      </c>
      <c r="L2268">
        <f t="shared" si="466"/>
        <v>4.2052115480914294</v>
      </c>
      <c r="M2268">
        <v>64.556394040000001</v>
      </c>
      <c r="N2268">
        <v>95.644685710000005</v>
      </c>
      <c r="O2268">
        <f t="shared" si="467"/>
        <v>65.140124547319431</v>
      </c>
      <c r="P2268">
        <f t="shared" si="468"/>
        <v>1.9720553754639176</v>
      </c>
      <c r="Q2268">
        <v>110</v>
      </c>
      <c r="R2268">
        <v>55</v>
      </c>
      <c r="S2268">
        <v>73.333333330000002</v>
      </c>
      <c r="T2268">
        <v>55</v>
      </c>
      <c r="U2268">
        <v>766.72669041279244</v>
      </c>
      <c r="V2268">
        <v>1125.7782179511926</v>
      </c>
      <c r="W2268">
        <f t="shared" si="469"/>
        <v>950.14810144162436</v>
      </c>
      <c r="X2268">
        <f t="shared" si="470"/>
        <v>1395.0943012754342</v>
      </c>
    </row>
    <row r="2269" spans="1:24" x14ac:dyDescent="0.25">
      <c r="A2269">
        <f t="shared" si="471"/>
        <v>1.6230000000000002</v>
      </c>
      <c r="B2269">
        <f t="shared" si="472"/>
        <v>2.6341290000000006</v>
      </c>
      <c r="E2269">
        <v>13.063013698630137</v>
      </c>
      <c r="F2269" t="s">
        <v>528</v>
      </c>
      <c r="G2269">
        <v>162.30000000000001</v>
      </c>
      <c r="H2269">
        <v>58</v>
      </c>
      <c r="I2269">
        <v>1.6322067629999999</v>
      </c>
      <c r="J2269">
        <f t="shared" si="464"/>
        <v>22.018663474719723</v>
      </c>
      <c r="K2269">
        <f t="shared" si="473"/>
        <v>7.2795004416732612</v>
      </c>
      <c r="L2269">
        <f t="shared" si="466"/>
        <v>4.459913171964514</v>
      </c>
      <c r="M2269">
        <v>66.139898259999995</v>
      </c>
      <c r="N2269">
        <v>110.06216569999999</v>
      </c>
      <c r="O2269">
        <f t="shared" si="467"/>
        <v>67.431509411041446</v>
      </c>
      <c r="P2269">
        <f t="shared" si="468"/>
        <v>1.8976235465517239</v>
      </c>
      <c r="Q2269">
        <v>94</v>
      </c>
      <c r="R2269">
        <v>50</v>
      </c>
      <c r="S2269">
        <v>64.666666669999998</v>
      </c>
      <c r="T2269">
        <v>44</v>
      </c>
      <c r="U2269">
        <v>587.54674014196689</v>
      </c>
      <c r="V2269">
        <v>958.99776283832193</v>
      </c>
      <c r="W2269">
        <f t="shared" si="469"/>
        <v>710.6714773975425</v>
      </c>
      <c r="X2269">
        <f t="shared" si="470"/>
        <v>1159.9627916794705</v>
      </c>
    </row>
    <row r="2270" spans="1:24" x14ac:dyDescent="0.25">
      <c r="A2270">
        <f t="shared" si="471"/>
        <v>1.649</v>
      </c>
      <c r="B2270">
        <f t="shared" si="472"/>
        <v>2.719201</v>
      </c>
      <c r="E2270">
        <v>13.063013698630137</v>
      </c>
      <c r="F2270" t="s">
        <v>528</v>
      </c>
      <c r="G2270">
        <v>164.9</v>
      </c>
      <c r="H2270">
        <v>56.5</v>
      </c>
      <c r="I2270">
        <v>1.6165588230000001</v>
      </c>
      <c r="J2270">
        <f t="shared" si="464"/>
        <v>20.778162408736979</v>
      </c>
      <c r="K2270">
        <f t="shared" si="473"/>
        <v>8.2749485439327852</v>
      </c>
      <c r="L2270">
        <f t="shared" si="466"/>
        <v>5.1188663389162574</v>
      </c>
      <c r="M2270">
        <v>101.08389560000001</v>
      </c>
      <c r="N2270">
        <v>81.862184819999996</v>
      </c>
      <c r="O2270">
        <f t="shared" si="467"/>
        <v>50.639781030720954</v>
      </c>
      <c r="P2270">
        <f t="shared" si="468"/>
        <v>1.4488882269026548</v>
      </c>
      <c r="Q2270">
        <v>120</v>
      </c>
      <c r="R2270">
        <v>65</v>
      </c>
      <c r="S2270">
        <v>83.333333330000002</v>
      </c>
      <c r="T2270">
        <v>55</v>
      </c>
      <c r="U2270">
        <v>1017.9710389263956</v>
      </c>
      <c r="V2270">
        <v>1645.6100645349413</v>
      </c>
      <c r="W2270">
        <f t="shared" si="469"/>
        <v>805.64448600565845</v>
      </c>
      <c r="X2270">
        <f t="shared" si="470"/>
        <v>1302.3717020537472</v>
      </c>
    </row>
    <row r="2271" spans="1:24" x14ac:dyDescent="0.25">
      <c r="A2271">
        <f t="shared" si="471"/>
        <v>1.5630000000000002</v>
      </c>
      <c r="B2271">
        <f t="shared" si="472"/>
        <v>2.4429690000000006</v>
      </c>
      <c r="E2271">
        <v>13.079452054794521</v>
      </c>
      <c r="F2271" t="s">
        <v>528</v>
      </c>
      <c r="G2271">
        <v>156.30000000000001</v>
      </c>
      <c r="H2271">
        <v>65</v>
      </c>
      <c r="I2271">
        <v>1.71794118</v>
      </c>
      <c r="J2271">
        <f t="shared" ref="J2271:J2334" si="474">H2271/B2271</f>
        <v>26.606968815404528</v>
      </c>
      <c r="K2271">
        <f t="shared" si="473"/>
        <v>5.7679770971124409</v>
      </c>
      <c r="L2271">
        <f t="shared" ref="L2271:L2334" si="475">K2271/I2271</f>
        <v>3.3574939376634774</v>
      </c>
      <c r="M2271">
        <v>81.259194609999994</v>
      </c>
      <c r="N2271">
        <v>70.982454660000002</v>
      </c>
      <c r="O2271">
        <f t="shared" ref="O2271:O2334" si="476">N2271/I2271</f>
        <v>41.318326544800563</v>
      </c>
      <c r="P2271">
        <f t="shared" ref="P2271:P2334" si="477">N2271/H2271</f>
        <v>1.0920377640000001</v>
      </c>
      <c r="Q2271">
        <v>117</v>
      </c>
      <c r="R2271">
        <v>54</v>
      </c>
      <c r="S2271">
        <v>75</v>
      </c>
      <c r="T2271">
        <v>63</v>
      </c>
      <c r="U2271">
        <v>1056.5991322678781</v>
      </c>
      <c r="V2271">
        <v>1815.1751600752546</v>
      </c>
      <c r="W2271">
        <f t="shared" ref="W2271:W2334" si="478">S2271*80/K2271</f>
        <v>1040.2260444140311</v>
      </c>
      <c r="X2271">
        <f t="shared" ref="X2271:X2334" si="479">W2271*I2271</f>
        <v>1787.0471582073728</v>
      </c>
    </row>
    <row r="2272" spans="1:24" x14ac:dyDescent="0.25">
      <c r="A2272">
        <f t="shared" si="471"/>
        <v>1.56</v>
      </c>
      <c r="B2272">
        <f t="shared" si="472"/>
        <v>2.4336000000000002</v>
      </c>
      <c r="E2272">
        <v>13.101369863013698</v>
      </c>
      <c r="F2272" t="s">
        <v>528</v>
      </c>
      <c r="G2272">
        <v>156</v>
      </c>
      <c r="H2272">
        <v>45</v>
      </c>
      <c r="I2272">
        <v>1.402286578</v>
      </c>
      <c r="J2272">
        <f t="shared" si="474"/>
        <v>18.491124260355029</v>
      </c>
      <c r="K2272">
        <f t="shared" si="473"/>
        <v>5.2190751161256985</v>
      </c>
      <c r="L2272">
        <f t="shared" si="475"/>
        <v>3.7218320406156655</v>
      </c>
      <c r="M2272">
        <v>68.863337200000004</v>
      </c>
      <c r="N2272">
        <v>75.788878789999998</v>
      </c>
      <c r="O2272">
        <f t="shared" si="476"/>
        <v>54.046640664630246</v>
      </c>
      <c r="P2272">
        <f t="shared" si="477"/>
        <v>1.6841973064444444</v>
      </c>
      <c r="Q2272">
        <v>106</v>
      </c>
      <c r="R2272">
        <v>58</v>
      </c>
      <c r="S2272">
        <v>74</v>
      </c>
      <c r="T2272">
        <v>48</v>
      </c>
      <c r="U2272">
        <v>976.39655291699557</v>
      </c>
      <c r="V2272">
        <v>1369.1877809609696</v>
      </c>
      <c r="W2272">
        <f t="shared" si="478"/>
        <v>1134.300593166136</v>
      </c>
      <c r="X2272">
        <f t="shared" si="479"/>
        <v>1590.6144972143111</v>
      </c>
    </row>
    <row r="2273" spans="1:24" x14ac:dyDescent="0.25">
      <c r="A2273">
        <f t="shared" si="471"/>
        <v>1.5249999999999999</v>
      </c>
      <c r="B2273">
        <f t="shared" si="472"/>
        <v>2.3256249999999996</v>
      </c>
      <c r="E2273">
        <v>13.123287671232877</v>
      </c>
      <c r="F2273" t="s">
        <v>528</v>
      </c>
      <c r="G2273">
        <v>152.5</v>
      </c>
      <c r="H2273">
        <v>44</v>
      </c>
      <c r="I2273">
        <v>1.375549133</v>
      </c>
      <c r="J2273">
        <f t="shared" si="474"/>
        <v>18.919645256651442</v>
      </c>
      <c r="K2273">
        <f t="shared" si="473"/>
        <v>6.7469126155516657</v>
      </c>
      <c r="L2273">
        <f t="shared" si="475"/>
        <v>4.9048866766663624</v>
      </c>
      <c r="M2273">
        <v>88.460387839999996</v>
      </c>
      <c r="N2273">
        <v>76.270439010000004</v>
      </c>
      <c r="O2273">
        <f t="shared" si="476"/>
        <v>55.44726624461476</v>
      </c>
      <c r="P2273">
        <f t="shared" si="477"/>
        <v>1.7334190684090911</v>
      </c>
      <c r="Q2273">
        <v>109</v>
      </c>
      <c r="R2273">
        <v>50</v>
      </c>
      <c r="S2273">
        <v>69.666666669999998</v>
      </c>
      <c r="T2273">
        <v>59</v>
      </c>
      <c r="U2273">
        <v>913.41635860868485</v>
      </c>
      <c r="V2273">
        <v>1256.4490801521936</v>
      </c>
      <c r="W2273">
        <f t="shared" si="478"/>
        <v>826.0568427629313</v>
      </c>
      <c r="X2273">
        <f t="shared" si="479"/>
        <v>1136.2817738712674</v>
      </c>
    </row>
    <row r="2274" spans="1:24" x14ac:dyDescent="0.25">
      <c r="A2274">
        <f t="shared" si="471"/>
        <v>1.4990000000000001</v>
      </c>
      <c r="B2274">
        <f t="shared" si="472"/>
        <v>2.2470010000000005</v>
      </c>
      <c r="E2274">
        <v>13.136986301369863</v>
      </c>
      <c r="F2274" t="s">
        <v>528</v>
      </c>
      <c r="G2274">
        <v>149.9</v>
      </c>
      <c r="H2274">
        <v>48</v>
      </c>
      <c r="I2274">
        <v>1.4359526389999999</v>
      </c>
      <c r="J2274">
        <f t="shared" si="474"/>
        <v>21.361806247527255</v>
      </c>
      <c r="K2274">
        <f t="shared" si="473"/>
        <v>6.2688295820225024</v>
      </c>
      <c r="L2274">
        <f t="shared" si="475"/>
        <v>4.3656241938370108</v>
      </c>
      <c r="M2274">
        <v>70.745964520000001</v>
      </c>
      <c r="N2274">
        <v>88.610419329999999</v>
      </c>
      <c r="O2274">
        <f t="shared" si="476"/>
        <v>61.708455365010131</v>
      </c>
      <c r="P2274">
        <f t="shared" si="477"/>
        <v>1.8460504027083333</v>
      </c>
      <c r="Q2274">
        <v>98</v>
      </c>
      <c r="R2274">
        <v>55</v>
      </c>
      <c r="S2274">
        <v>69.333333330000002</v>
      </c>
      <c r="T2274">
        <v>43</v>
      </c>
      <c r="U2274">
        <v>782.4512495736094</v>
      </c>
      <c r="V2274">
        <v>1123.5629367140721</v>
      </c>
      <c r="W2274">
        <f t="shared" si="478"/>
        <v>884.80099735148463</v>
      </c>
      <c r="X2274">
        <f t="shared" si="479"/>
        <v>1270.5323271366963</v>
      </c>
    </row>
    <row r="2275" spans="1:24" x14ac:dyDescent="0.25">
      <c r="A2275">
        <f t="shared" si="471"/>
        <v>1.619</v>
      </c>
      <c r="B2275">
        <f t="shared" si="472"/>
        <v>2.6211609999999999</v>
      </c>
      <c r="E2275">
        <v>13.150684931506849</v>
      </c>
      <c r="F2275" t="s">
        <v>528</v>
      </c>
      <c r="G2275">
        <v>161.9</v>
      </c>
      <c r="H2275">
        <v>54.5</v>
      </c>
      <c r="I2275">
        <v>1.576118857</v>
      </c>
      <c r="J2275">
        <f t="shared" si="474"/>
        <v>20.792313024648241</v>
      </c>
      <c r="K2275">
        <f t="shared" si="473"/>
        <v>7.4514951754092111</v>
      </c>
      <c r="L2275">
        <f t="shared" si="475"/>
        <v>4.7277495236574101</v>
      </c>
      <c r="M2275">
        <v>79.035213099999993</v>
      </c>
      <c r="N2275">
        <v>94.280699490000003</v>
      </c>
      <c r="O2275">
        <f t="shared" si="476"/>
        <v>59.818267557216345</v>
      </c>
      <c r="P2275">
        <f t="shared" si="477"/>
        <v>1.729921091559633</v>
      </c>
      <c r="Q2275">
        <v>116</v>
      </c>
      <c r="R2275">
        <v>69</v>
      </c>
      <c r="S2275">
        <v>84.666666669999998</v>
      </c>
      <c r="T2275">
        <v>47</v>
      </c>
      <c r="U2275">
        <v>898.02756161116793</v>
      </c>
      <c r="V2275">
        <v>1415.3981739610911</v>
      </c>
      <c r="W2275">
        <f t="shared" si="478"/>
        <v>908.98983011527355</v>
      </c>
      <c r="X2275">
        <f t="shared" si="479"/>
        <v>1432.6760120659092</v>
      </c>
    </row>
    <row r="2276" spans="1:24" x14ac:dyDescent="0.25">
      <c r="A2276">
        <f t="shared" si="471"/>
        <v>1.57</v>
      </c>
      <c r="B2276">
        <f t="shared" si="472"/>
        <v>2.4649000000000001</v>
      </c>
      <c r="E2276">
        <v>13.197260273972603</v>
      </c>
      <c r="F2276" t="s">
        <v>528</v>
      </c>
      <c r="G2276">
        <v>157</v>
      </c>
      <c r="H2276">
        <v>39</v>
      </c>
      <c r="I2276">
        <v>1.2977629669999999</v>
      </c>
      <c r="J2276">
        <f t="shared" si="474"/>
        <v>15.82214288612114</v>
      </c>
      <c r="K2276">
        <f t="shared" si="473"/>
        <v>5.3087444082723563</v>
      </c>
      <c r="L2276">
        <f t="shared" si="475"/>
        <v>4.0906887800508152</v>
      </c>
      <c r="M2276">
        <v>64.313862439999994</v>
      </c>
      <c r="N2276">
        <v>82.544325700000002</v>
      </c>
      <c r="O2276">
        <f t="shared" si="476"/>
        <v>63.605086444110256</v>
      </c>
      <c r="P2276">
        <f t="shared" si="477"/>
        <v>2.1165211717948718</v>
      </c>
      <c r="Q2276">
        <v>105</v>
      </c>
      <c r="R2276">
        <v>53</v>
      </c>
      <c r="S2276">
        <v>70.333333330000002</v>
      </c>
      <c r="T2276">
        <v>52</v>
      </c>
      <c r="U2276">
        <v>852.06745265107918</v>
      </c>
      <c r="V2276">
        <v>1105.7815854365965</v>
      </c>
      <c r="W2276">
        <f t="shared" si="478"/>
        <v>1059.8865256410238</v>
      </c>
      <c r="X2276">
        <f t="shared" si="479"/>
        <v>1375.4814821992165</v>
      </c>
    </row>
    <row r="2277" spans="1:24" x14ac:dyDescent="0.25">
      <c r="A2277">
        <f t="shared" si="471"/>
        <v>1.61</v>
      </c>
      <c r="B2277">
        <f t="shared" si="472"/>
        <v>2.5921000000000003</v>
      </c>
      <c r="E2277">
        <v>13.219178082191782</v>
      </c>
      <c r="F2277" t="s">
        <v>528</v>
      </c>
      <c r="G2277">
        <v>161</v>
      </c>
      <c r="H2277">
        <v>55.5</v>
      </c>
      <c r="I2277">
        <v>1.5893070680000001</v>
      </c>
      <c r="J2277">
        <f t="shared" si="474"/>
        <v>21.411210987230429</v>
      </c>
      <c r="K2277">
        <f t="shared" si="473"/>
        <v>7.9235828687542265</v>
      </c>
      <c r="L2277">
        <f t="shared" si="475"/>
        <v>4.9855581896614494</v>
      </c>
      <c r="M2277">
        <v>73.436059540000002</v>
      </c>
      <c r="N2277">
        <v>107.8977129</v>
      </c>
      <c r="O2277">
        <f t="shared" si="476"/>
        <v>67.889783587119865</v>
      </c>
      <c r="P2277">
        <f t="shared" si="477"/>
        <v>1.9441029351351351</v>
      </c>
      <c r="Q2277">
        <v>138</v>
      </c>
      <c r="R2277">
        <v>60</v>
      </c>
      <c r="S2277">
        <v>86</v>
      </c>
      <c r="T2277">
        <v>78</v>
      </c>
      <c r="U2277">
        <v>797.05118568829278</v>
      </c>
      <c r="V2277">
        <v>1266.7590829721842</v>
      </c>
      <c r="W2277">
        <f t="shared" si="478"/>
        <v>868.29406771657807</v>
      </c>
      <c r="X2277">
        <f t="shared" si="479"/>
        <v>1379.9858989244283</v>
      </c>
    </row>
    <row r="2278" spans="1:24" x14ac:dyDescent="0.25">
      <c r="A2278">
        <f t="shared" si="471"/>
        <v>1.5209999999999999</v>
      </c>
      <c r="B2278">
        <f t="shared" si="472"/>
        <v>2.3134409999999996</v>
      </c>
      <c r="E2278">
        <v>13.230136986301369</v>
      </c>
      <c r="F2278" t="s">
        <v>528</v>
      </c>
      <c r="G2278">
        <v>152.1</v>
      </c>
      <c r="H2278">
        <v>51</v>
      </c>
      <c r="I2278">
        <v>1.4913229830000001</v>
      </c>
      <c r="J2278">
        <f t="shared" si="474"/>
        <v>22.045083492511807</v>
      </c>
      <c r="K2278">
        <f t="shared" si="473"/>
        <v>7.15804907503452</v>
      </c>
      <c r="L2278">
        <f t="shared" si="475"/>
        <v>4.7997980025997622</v>
      </c>
      <c r="M2278">
        <v>72.578762889999993</v>
      </c>
      <c r="N2278">
        <v>98.624567159999998</v>
      </c>
      <c r="O2278">
        <f t="shared" si="476"/>
        <v>66.132265300172065</v>
      </c>
      <c r="P2278">
        <f t="shared" si="477"/>
        <v>1.9338150423529412</v>
      </c>
      <c r="Q2278">
        <v>113</v>
      </c>
      <c r="R2278">
        <v>59</v>
      </c>
      <c r="S2278">
        <v>77</v>
      </c>
      <c r="T2278">
        <v>54</v>
      </c>
      <c r="U2278">
        <v>780.7385341938367</v>
      </c>
      <c r="V2278">
        <v>1164.333319757</v>
      </c>
      <c r="W2278">
        <f t="shared" si="478"/>
        <v>860.56967973082715</v>
      </c>
      <c r="X2278">
        <f t="shared" si="479"/>
        <v>1283.3873418555318</v>
      </c>
    </row>
    <row r="2279" spans="1:24" x14ac:dyDescent="0.25">
      <c r="A2279">
        <f t="shared" si="471"/>
        <v>1.536</v>
      </c>
      <c r="B2279">
        <f t="shared" si="472"/>
        <v>2.3592960000000001</v>
      </c>
      <c r="E2279">
        <v>13.24931506849315</v>
      </c>
      <c r="F2279" t="s">
        <v>528</v>
      </c>
      <c r="G2279">
        <v>153.6</v>
      </c>
      <c r="H2279">
        <v>36.5</v>
      </c>
      <c r="I2279">
        <v>1.242606903</v>
      </c>
      <c r="J2279">
        <f t="shared" si="474"/>
        <v>15.470716688368055</v>
      </c>
      <c r="K2279">
        <f t="shared" si="473"/>
        <v>5.3302830185216603</v>
      </c>
      <c r="L2279">
        <f t="shared" si="475"/>
        <v>4.2895971410209208</v>
      </c>
      <c r="M2279">
        <v>93.179231099999996</v>
      </c>
      <c r="N2279">
        <v>57.204625489999998</v>
      </c>
      <c r="O2279">
        <f t="shared" si="476"/>
        <v>46.035979159533127</v>
      </c>
      <c r="P2279">
        <f t="shared" si="477"/>
        <v>1.5672500134246574</v>
      </c>
      <c r="Q2279">
        <v>103</v>
      </c>
      <c r="R2279">
        <v>50</v>
      </c>
      <c r="S2279">
        <v>67.666666669999998</v>
      </c>
      <c r="T2279">
        <v>53</v>
      </c>
      <c r="U2279">
        <v>1182.8880285533705</v>
      </c>
      <c r="V2279">
        <v>1469.8648297564794</v>
      </c>
      <c r="W2279">
        <f t="shared" si="478"/>
        <v>1015.5808452927839</v>
      </c>
      <c r="X2279">
        <f t="shared" si="479"/>
        <v>1261.9677689153884</v>
      </c>
    </row>
    <row r="2280" spans="1:24" x14ac:dyDescent="0.25">
      <c r="A2280">
        <f t="shared" si="471"/>
        <v>1.575</v>
      </c>
      <c r="B2280">
        <f t="shared" si="472"/>
        <v>2.4806249999999999</v>
      </c>
      <c r="E2280">
        <v>13.257534246575343</v>
      </c>
      <c r="F2280" t="s">
        <v>528</v>
      </c>
      <c r="G2280">
        <v>157.5</v>
      </c>
      <c r="H2280">
        <v>56</v>
      </c>
      <c r="I2280">
        <v>1.5866701620000001</v>
      </c>
      <c r="J2280">
        <f t="shared" si="474"/>
        <v>22.574955908289244</v>
      </c>
      <c r="K2280">
        <f t="shared" si="473"/>
        <v>9.0498475661470152</v>
      </c>
      <c r="L2280">
        <f t="shared" si="475"/>
        <v>5.7036728759931234</v>
      </c>
      <c r="M2280">
        <v>87.450152500000002</v>
      </c>
      <c r="N2280">
        <v>103.4857837</v>
      </c>
      <c r="O2280">
        <f t="shared" si="476"/>
        <v>65.221988903828645</v>
      </c>
      <c r="P2280">
        <f t="shared" si="477"/>
        <v>1.8479604232142857</v>
      </c>
      <c r="Q2280">
        <v>122</v>
      </c>
      <c r="R2280">
        <v>66</v>
      </c>
      <c r="S2280">
        <v>84.666666669999998</v>
      </c>
      <c r="T2280">
        <v>56</v>
      </c>
      <c r="U2280">
        <v>818.14780390941746</v>
      </c>
      <c r="V2280">
        <v>1298.1307085688998</v>
      </c>
      <c r="W2280">
        <f t="shared" si="478"/>
        <v>748.44722898285852</v>
      </c>
      <c r="X2280">
        <f t="shared" si="479"/>
        <v>1187.5388860586834</v>
      </c>
    </row>
    <row r="2281" spans="1:24" x14ac:dyDescent="0.25">
      <c r="A2281">
        <f t="shared" si="471"/>
        <v>1.6559999999999999</v>
      </c>
      <c r="B2281">
        <f t="shared" si="472"/>
        <v>2.7423359999999999</v>
      </c>
      <c r="E2281">
        <v>13.29041095890411</v>
      </c>
      <c r="F2281" t="s">
        <v>528</v>
      </c>
      <c r="G2281">
        <v>165.6</v>
      </c>
      <c r="H2281">
        <v>51.5</v>
      </c>
      <c r="I2281">
        <v>1.538110101</v>
      </c>
      <c r="J2281">
        <f t="shared" si="474"/>
        <v>18.779609792527246</v>
      </c>
      <c r="K2281">
        <f t="shared" si="473"/>
        <v>7.733154424177699</v>
      </c>
      <c r="L2281">
        <f t="shared" si="475"/>
        <v>5.0276988748399738</v>
      </c>
      <c r="M2281">
        <v>97.590684839999994</v>
      </c>
      <c r="N2281">
        <v>79.240702499999998</v>
      </c>
      <c r="O2281">
        <f t="shared" si="476"/>
        <v>51.518225157276952</v>
      </c>
      <c r="P2281">
        <f t="shared" si="477"/>
        <v>1.5386544174757282</v>
      </c>
      <c r="Q2281">
        <v>111</v>
      </c>
      <c r="R2281">
        <v>58</v>
      </c>
      <c r="S2281">
        <v>75.666666669999998</v>
      </c>
      <c r="T2281">
        <v>53</v>
      </c>
      <c r="U2281">
        <v>954.89646460415963</v>
      </c>
      <c r="V2281">
        <v>1468.7358976168468</v>
      </c>
      <c r="W2281">
        <f t="shared" si="478"/>
        <v>782.77673011084062</v>
      </c>
      <c r="X2281">
        <f t="shared" si="479"/>
        <v>1203.9967954112349</v>
      </c>
    </row>
    <row r="2282" spans="1:24" x14ac:dyDescent="0.25">
      <c r="A2282">
        <f t="shared" si="471"/>
        <v>1.716</v>
      </c>
      <c r="B2282">
        <f t="shared" si="472"/>
        <v>2.9446559999999997</v>
      </c>
      <c r="E2282">
        <v>13.317808219178081</v>
      </c>
      <c r="F2282" t="s">
        <v>528</v>
      </c>
      <c r="G2282">
        <v>171.6</v>
      </c>
      <c r="H2282">
        <v>50.5</v>
      </c>
      <c r="I2282">
        <v>1.5378998349999999</v>
      </c>
      <c r="J2282">
        <f t="shared" si="474"/>
        <v>17.149711205655262</v>
      </c>
      <c r="K2282">
        <f t="shared" si="473"/>
        <v>9.0700000462180004</v>
      </c>
      <c r="L2282">
        <f t="shared" si="475"/>
        <v>5.8976533060217156</v>
      </c>
      <c r="M2282">
        <v>94.797220800000005</v>
      </c>
      <c r="N2282">
        <v>95.677910909999994</v>
      </c>
      <c r="O2282">
        <f t="shared" si="476"/>
        <v>62.213356639055753</v>
      </c>
      <c r="P2282">
        <f t="shared" si="477"/>
        <v>1.8946120972277227</v>
      </c>
      <c r="Q2282">
        <v>108</v>
      </c>
      <c r="R2282">
        <v>55</v>
      </c>
      <c r="S2282">
        <v>72.666666669999998</v>
      </c>
      <c r="T2282">
        <v>53</v>
      </c>
      <c r="U2282">
        <v>759.49261411397595</v>
      </c>
      <c r="V2282">
        <v>1168.0235659296022</v>
      </c>
      <c r="W2282">
        <f t="shared" si="478"/>
        <v>640.94082734035237</v>
      </c>
      <c r="X2282">
        <f t="shared" si="479"/>
        <v>985.7027926114913</v>
      </c>
    </row>
    <row r="2283" spans="1:24" x14ac:dyDescent="0.25">
      <c r="A2283">
        <f t="shared" si="471"/>
        <v>1.6640000000000001</v>
      </c>
      <c r="B2283">
        <f t="shared" si="472"/>
        <v>2.7688960000000007</v>
      </c>
      <c r="E2283">
        <v>13.326027397260274</v>
      </c>
      <c r="F2283" t="s">
        <v>528</v>
      </c>
      <c r="G2283">
        <v>166.4</v>
      </c>
      <c r="H2283">
        <v>38</v>
      </c>
      <c r="I2283">
        <v>1.301662047</v>
      </c>
      <c r="J2283">
        <f t="shared" si="474"/>
        <v>13.723881286982245</v>
      </c>
      <c r="K2283">
        <f t="shared" si="473"/>
        <v>8.3580638303589847</v>
      </c>
      <c r="L2283">
        <f t="shared" si="475"/>
        <v>6.4210705456321762</v>
      </c>
      <c r="M2283">
        <v>97.761844949999997</v>
      </c>
      <c r="N2283">
        <v>85.494129479999998</v>
      </c>
      <c r="O2283">
        <f t="shared" si="476"/>
        <v>65.680742307146645</v>
      </c>
      <c r="P2283">
        <f t="shared" si="477"/>
        <v>2.2498455126315791</v>
      </c>
      <c r="Q2283">
        <v>98</v>
      </c>
      <c r="R2283">
        <v>53</v>
      </c>
      <c r="S2283">
        <v>68</v>
      </c>
      <c r="T2283">
        <v>45</v>
      </c>
      <c r="U2283">
        <v>795.37624879738121</v>
      </c>
      <c r="V2283">
        <v>1035.3110761447806</v>
      </c>
      <c r="W2283">
        <f t="shared" si="478"/>
        <v>650.86844398583014</v>
      </c>
      <c r="X2283">
        <f t="shared" si="479"/>
        <v>847.21075112630047</v>
      </c>
    </row>
    <row r="2284" spans="1:24" x14ac:dyDescent="0.25">
      <c r="A2284">
        <f t="shared" si="471"/>
        <v>1.49</v>
      </c>
      <c r="B2284">
        <f t="shared" si="472"/>
        <v>2.2201</v>
      </c>
      <c r="E2284">
        <v>13.331506849315069</v>
      </c>
      <c r="F2284" t="s">
        <v>528</v>
      </c>
      <c r="G2284">
        <v>149</v>
      </c>
      <c r="H2284">
        <v>41</v>
      </c>
      <c r="I2284">
        <v>1.3135472589999999</v>
      </c>
      <c r="J2284">
        <f t="shared" si="474"/>
        <v>18.467636592946263</v>
      </c>
      <c r="K2284">
        <f t="shared" si="473"/>
        <v>4.6462113558918849</v>
      </c>
      <c r="L2284">
        <f t="shared" si="475"/>
        <v>3.537148225202825</v>
      </c>
      <c r="M2284">
        <v>85.19005722</v>
      </c>
      <c r="N2284">
        <v>54.539361839999998</v>
      </c>
      <c r="O2284">
        <f t="shared" si="476"/>
        <v>41.520669672380627</v>
      </c>
      <c r="P2284">
        <f t="shared" si="477"/>
        <v>1.3302283375609756</v>
      </c>
      <c r="Q2284">
        <v>111</v>
      </c>
      <c r="R2284">
        <v>59</v>
      </c>
      <c r="S2284">
        <v>76.333333330000002</v>
      </c>
      <c r="T2284">
        <v>52</v>
      </c>
      <c r="U2284">
        <v>1399.6007792305334</v>
      </c>
      <c r="V2284">
        <v>1838.441767252531</v>
      </c>
      <c r="W2284">
        <f t="shared" si="478"/>
        <v>1314.3325171068907</v>
      </c>
      <c r="X2284">
        <f t="shared" si="479"/>
        <v>1726.4378752603268</v>
      </c>
    </row>
    <row r="2285" spans="1:24" x14ac:dyDescent="0.25">
      <c r="A2285">
        <f t="shared" si="471"/>
        <v>1.6040000000000001</v>
      </c>
      <c r="B2285">
        <f t="shared" si="472"/>
        <v>2.5728160000000004</v>
      </c>
      <c r="E2285">
        <v>13.336986301369864</v>
      </c>
      <c r="F2285" t="s">
        <v>528</v>
      </c>
      <c r="G2285">
        <v>160.4</v>
      </c>
      <c r="H2285">
        <v>62.5</v>
      </c>
      <c r="I2285">
        <v>1.6945333119999999</v>
      </c>
      <c r="J2285">
        <f t="shared" si="474"/>
        <v>24.292448430047074</v>
      </c>
      <c r="K2285">
        <f t="shared" si="473"/>
        <v>6.200871630604861</v>
      </c>
      <c r="L2285">
        <f t="shared" si="475"/>
        <v>3.6593388791431805</v>
      </c>
      <c r="M2285">
        <v>78.61744539</v>
      </c>
      <c r="N2285">
        <v>78.873990370000001</v>
      </c>
      <c r="O2285">
        <f t="shared" si="476"/>
        <v>46.546143301784795</v>
      </c>
      <c r="P2285">
        <f t="shared" si="477"/>
        <v>1.2619838459200001</v>
      </c>
      <c r="Q2285">
        <v>101</v>
      </c>
      <c r="R2285">
        <v>56</v>
      </c>
      <c r="S2285">
        <v>71</v>
      </c>
      <c r="T2285">
        <v>45</v>
      </c>
      <c r="U2285">
        <v>900.17000112378105</v>
      </c>
      <c r="V2285">
        <v>1525.3680533673244</v>
      </c>
      <c r="W2285">
        <f t="shared" si="478"/>
        <v>916.00025582950946</v>
      </c>
      <c r="X2285">
        <f t="shared" si="479"/>
        <v>1552.1929473036259</v>
      </c>
    </row>
    <row r="2286" spans="1:24" x14ac:dyDescent="0.25">
      <c r="A2286">
        <f t="shared" si="471"/>
        <v>1.5249999999999999</v>
      </c>
      <c r="B2286">
        <f t="shared" si="472"/>
        <v>2.3256249999999996</v>
      </c>
      <c r="E2286">
        <v>13.419178082191781</v>
      </c>
      <c r="F2286" t="s">
        <v>528</v>
      </c>
      <c r="G2286">
        <v>152.5</v>
      </c>
      <c r="H2286">
        <v>44.5</v>
      </c>
      <c r="I2286">
        <v>1.384184104</v>
      </c>
      <c r="J2286">
        <f t="shared" si="474"/>
        <v>19.134641225477026</v>
      </c>
      <c r="K2286">
        <f t="shared" si="473"/>
        <v>6.1651954423584039</v>
      </c>
      <c r="L2286">
        <f t="shared" si="475"/>
        <v>4.4540284955897773</v>
      </c>
      <c r="M2286">
        <v>80.445570309999994</v>
      </c>
      <c r="N2286">
        <v>76.638097270000003</v>
      </c>
      <c r="O2286">
        <f t="shared" si="476"/>
        <v>55.366982649585466</v>
      </c>
      <c r="P2286">
        <f t="shared" si="477"/>
        <v>1.7222044330337078</v>
      </c>
      <c r="Q2286">
        <v>128</v>
      </c>
      <c r="R2286">
        <v>63</v>
      </c>
      <c r="S2286">
        <v>84.666666669999998</v>
      </c>
      <c r="T2286">
        <v>65</v>
      </c>
      <c r="U2286">
        <v>1104.7595084689397</v>
      </c>
      <c r="V2286">
        <v>1529.1905503655596</v>
      </c>
      <c r="W2286">
        <f t="shared" si="478"/>
        <v>1098.6404886799439</v>
      </c>
      <c r="X2286">
        <f t="shared" si="479"/>
        <v>1520.7207004415704</v>
      </c>
    </row>
    <row r="2287" spans="1:24" x14ac:dyDescent="0.25">
      <c r="A2287">
        <f t="shared" si="471"/>
        <v>1.6140000000000001</v>
      </c>
      <c r="B2287">
        <f t="shared" si="472"/>
        <v>2.6049960000000003</v>
      </c>
      <c r="E2287">
        <v>13.449315068493151</v>
      </c>
      <c r="F2287" t="s">
        <v>528</v>
      </c>
      <c r="G2287">
        <v>161.4</v>
      </c>
      <c r="H2287">
        <v>56</v>
      </c>
      <c r="I2287">
        <v>1.5983561129999999</v>
      </c>
      <c r="J2287">
        <f t="shared" si="474"/>
        <v>21.497153930370715</v>
      </c>
      <c r="K2287">
        <f t="shared" si="473"/>
        <v>6.6020659024112698</v>
      </c>
      <c r="L2287">
        <f t="shared" si="475"/>
        <v>4.1305350220231363</v>
      </c>
      <c r="M2287">
        <v>61.699205919999997</v>
      </c>
      <c r="N2287">
        <v>107.00406599999999</v>
      </c>
      <c r="O2287">
        <f t="shared" si="476"/>
        <v>66.94632386969198</v>
      </c>
      <c r="P2287">
        <f t="shared" si="477"/>
        <v>1.9107868928571428</v>
      </c>
      <c r="Q2287">
        <v>113</v>
      </c>
      <c r="R2287">
        <v>51</v>
      </c>
      <c r="S2287">
        <v>71.666666669999998</v>
      </c>
      <c r="T2287">
        <v>62</v>
      </c>
      <c r="U2287">
        <v>669.7564807490586</v>
      </c>
      <c r="V2287">
        <v>1070.5093652266246</v>
      </c>
      <c r="W2287">
        <f t="shared" si="478"/>
        <v>868.41504134425816</v>
      </c>
      <c r="X2287">
        <f t="shared" si="479"/>
        <v>1388.0364899537426</v>
      </c>
    </row>
    <row r="2288" spans="1:24" x14ac:dyDescent="0.25">
      <c r="A2288">
        <f t="shared" si="471"/>
        <v>1.6559999999999999</v>
      </c>
      <c r="B2288">
        <f t="shared" si="472"/>
        <v>2.7423359999999999</v>
      </c>
      <c r="E2288">
        <v>13.457534246575342</v>
      </c>
      <c r="F2288" t="s">
        <v>528</v>
      </c>
      <c r="G2288">
        <v>165.6</v>
      </c>
      <c r="H2288">
        <v>56.5</v>
      </c>
      <c r="I2288">
        <v>1.6186144579999999</v>
      </c>
      <c r="J2288">
        <f t="shared" si="474"/>
        <v>20.602872879180378</v>
      </c>
      <c r="K2288">
        <f t="shared" si="473"/>
        <v>6.1814669816624104</v>
      </c>
      <c r="L2288">
        <f t="shared" si="475"/>
        <v>3.8189866345938759</v>
      </c>
      <c r="M2288">
        <v>69.389915049999999</v>
      </c>
      <c r="N2288">
        <v>89.083074640000007</v>
      </c>
      <c r="O2288">
        <f t="shared" si="476"/>
        <v>55.036623576236465</v>
      </c>
      <c r="P2288">
        <f t="shared" si="477"/>
        <v>1.5766915865486726</v>
      </c>
      <c r="Q2288">
        <v>137</v>
      </c>
      <c r="R2288">
        <v>70</v>
      </c>
      <c r="S2288">
        <v>92.333333330000002</v>
      </c>
      <c r="T2288">
        <v>67</v>
      </c>
      <c r="U2288">
        <v>1036.4857039694111</v>
      </c>
      <c r="V2288">
        <v>1677.6707459551967</v>
      </c>
      <c r="W2288">
        <f t="shared" si="478"/>
        <v>1194.9698491171864</v>
      </c>
      <c r="X2288">
        <f t="shared" si="479"/>
        <v>1934.1954746551564</v>
      </c>
    </row>
    <row r="2289" spans="1:24" x14ac:dyDescent="0.25">
      <c r="A2289">
        <f t="shared" si="471"/>
        <v>1.6380000000000001</v>
      </c>
      <c r="B2289">
        <f t="shared" si="472"/>
        <v>2.6830440000000002</v>
      </c>
      <c r="E2289">
        <v>13.515068493150684</v>
      </c>
      <c r="F2289" t="s">
        <v>528</v>
      </c>
      <c r="G2289">
        <v>163.80000000000001</v>
      </c>
      <c r="H2289">
        <v>69.5</v>
      </c>
      <c r="I2289">
        <v>1.8072427740000001</v>
      </c>
      <c r="J2289">
        <f t="shared" si="474"/>
        <v>25.903414181802457</v>
      </c>
      <c r="K2289">
        <f t="shared" si="473"/>
        <v>10.78755071679784</v>
      </c>
      <c r="L2289">
        <f t="shared" si="475"/>
        <v>5.9690656241615931</v>
      </c>
      <c r="M2289">
        <v>100.8648927</v>
      </c>
      <c r="N2289">
        <v>106.9505001</v>
      </c>
      <c r="O2289">
        <f t="shared" si="476"/>
        <v>59.178822922215758</v>
      </c>
      <c r="P2289">
        <f t="shared" si="477"/>
        <v>1.5388561165467627</v>
      </c>
      <c r="Q2289">
        <v>135</v>
      </c>
      <c r="R2289">
        <v>74</v>
      </c>
      <c r="S2289">
        <v>94.333333330000002</v>
      </c>
      <c r="T2289">
        <v>61</v>
      </c>
      <c r="U2289">
        <v>882.02797781961942</v>
      </c>
      <c r="V2289">
        <v>1594.0386893803395</v>
      </c>
      <c r="W2289">
        <f t="shared" si="478"/>
        <v>699.57183651046057</v>
      </c>
      <c r="X2289">
        <f t="shared" si="479"/>
        <v>1264.2961464274392</v>
      </c>
    </row>
    <row r="2290" spans="1:24" x14ac:dyDescent="0.25">
      <c r="A2290">
        <f t="shared" si="471"/>
        <v>1.7</v>
      </c>
      <c r="B2290">
        <f t="shared" si="472"/>
        <v>2.8899999999999997</v>
      </c>
      <c r="E2290">
        <v>13.523287671232877</v>
      </c>
      <c r="F2290" t="s">
        <v>528</v>
      </c>
      <c r="G2290">
        <v>170</v>
      </c>
      <c r="H2290">
        <v>98</v>
      </c>
      <c r="I2290">
        <v>2.2028751249999998</v>
      </c>
      <c r="J2290">
        <f t="shared" si="474"/>
        <v>33.910034602076131</v>
      </c>
      <c r="K2290">
        <f t="shared" si="473"/>
        <v>7.6242540870019164</v>
      </c>
      <c r="L2290">
        <f t="shared" si="475"/>
        <v>3.4610468838999293</v>
      </c>
      <c r="M2290">
        <v>92.552472289999997</v>
      </c>
      <c r="N2290">
        <v>82.377638309999995</v>
      </c>
      <c r="O2290">
        <f t="shared" si="476"/>
        <v>37.395509793139091</v>
      </c>
      <c r="P2290">
        <f t="shared" si="477"/>
        <v>0.8405881460204081</v>
      </c>
      <c r="Q2290">
        <v>124</v>
      </c>
      <c r="R2290">
        <v>66</v>
      </c>
      <c r="S2290">
        <v>85.333333330000002</v>
      </c>
      <c r="T2290">
        <v>58</v>
      </c>
      <c r="U2290">
        <v>1035.8798222507578</v>
      </c>
      <c r="V2290">
        <v>2281.9138929256155</v>
      </c>
      <c r="W2290">
        <f t="shared" si="478"/>
        <v>895.38813744918741</v>
      </c>
      <c r="X2290">
        <f t="shared" si="479"/>
        <v>1972.4282552068958</v>
      </c>
    </row>
    <row r="2291" spans="1:24" x14ac:dyDescent="0.25">
      <c r="A2291">
        <f t="shared" si="471"/>
        <v>1.75</v>
      </c>
      <c r="B2291">
        <f t="shared" si="472"/>
        <v>3.0625</v>
      </c>
      <c r="E2291">
        <v>13.534246575342467</v>
      </c>
      <c r="F2291" t="s">
        <v>528</v>
      </c>
      <c r="G2291">
        <v>175</v>
      </c>
      <c r="H2291">
        <v>64</v>
      </c>
      <c r="I2291">
        <v>1.76215619</v>
      </c>
      <c r="J2291">
        <f t="shared" si="474"/>
        <v>20.897959183673468</v>
      </c>
      <c r="K2291">
        <f t="shared" si="473"/>
        <v>7.2941133126809152</v>
      </c>
      <c r="L2291">
        <f t="shared" si="475"/>
        <v>4.1393114606264927</v>
      </c>
      <c r="M2291">
        <v>61.342434410000003</v>
      </c>
      <c r="N2291">
        <v>118.9081161</v>
      </c>
      <c r="O2291">
        <f t="shared" si="476"/>
        <v>67.478760835610146</v>
      </c>
      <c r="P2291">
        <f t="shared" si="477"/>
        <v>1.8579393140625</v>
      </c>
      <c r="Q2291">
        <v>110</v>
      </c>
      <c r="R2291">
        <v>49</v>
      </c>
      <c r="S2291">
        <v>69.333333330000002</v>
      </c>
      <c r="T2291">
        <v>61</v>
      </c>
      <c r="U2291">
        <v>583.08327138655261</v>
      </c>
      <c r="V2291">
        <v>1027.4837959592635</v>
      </c>
      <c r="W2291">
        <f t="shared" si="478"/>
        <v>760.43055936038786</v>
      </c>
      <c r="X2291">
        <f t="shared" si="479"/>
        <v>1339.99741724207</v>
      </c>
    </row>
    <row r="2292" spans="1:24" x14ac:dyDescent="0.25">
      <c r="A2292">
        <f t="shared" si="471"/>
        <v>1.595</v>
      </c>
      <c r="B2292">
        <f t="shared" si="472"/>
        <v>2.544025</v>
      </c>
      <c r="E2292">
        <v>13.572602739726028</v>
      </c>
      <c r="F2292" t="s">
        <v>528</v>
      </c>
      <c r="G2292">
        <v>159.5</v>
      </c>
      <c r="H2292">
        <v>21.7</v>
      </c>
      <c r="I2292">
        <v>0.93865557799999999</v>
      </c>
      <c r="J2292">
        <f t="shared" si="474"/>
        <v>8.5297903912107778</v>
      </c>
      <c r="K2292">
        <f t="shared" si="473"/>
        <v>6.7573901648451331</v>
      </c>
      <c r="L2292">
        <f t="shared" si="475"/>
        <v>7.1990092247074822</v>
      </c>
      <c r="M2292">
        <v>79.664910090000006</v>
      </c>
      <c r="N2292">
        <v>84.82266731</v>
      </c>
      <c r="O2292">
        <f t="shared" si="476"/>
        <v>90.3661250175834</v>
      </c>
      <c r="P2292">
        <f t="shared" si="477"/>
        <v>3.9088786778801845</v>
      </c>
      <c r="Q2292">
        <v>112</v>
      </c>
      <c r="R2292">
        <v>53</v>
      </c>
      <c r="S2292">
        <v>72.666666669999998</v>
      </c>
      <c r="T2292">
        <v>59</v>
      </c>
      <c r="U2292">
        <v>856.68924327062632</v>
      </c>
      <c r="V2292">
        <v>804.13613680857236</v>
      </c>
      <c r="W2292">
        <f t="shared" si="478"/>
        <v>860.29268575366189</v>
      </c>
      <c r="X2292">
        <f t="shared" si="479"/>
        <v>807.51852819527585</v>
      </c>
    </row>
    <row r="2293" spans="1:24" x14ac:dyDescent="0.25">
      <c r="A2293">
        <f t="shared" si="471"/>
        <v>1.77</v>
      </c>
      <c r="B2293">
        <f t="shared" si="472"/>
        <v>3.1329000000000002</v>
      </c>
      <c r="E2293">
        <v>13.632876712328768</v>
      </c>
      <c r="F2293" t="s">
        <v>528</v>
      </c>
      <c r="G2293">
        <v>177</v>
      </c>
      <c r="H2293">
        <v>61.5</v>
      </c>
      <c r="I2293">
        <v>1.72997548</v>
      </c>
      <c r="J2293">
        <f t="shared" si="474"/>
        <v>19.630374413482713</v>
      </c>
      <c r="K2293">
        <f t="shared" si="473"/>
        <v>8.3398381101135577</v>
      </c>
      <c r="L2293">
        <f t="shared" si="475"/>
        <v>4.8207839975359406</v>
      </c>
      <c r="M2293">
        <v>82.957647940000001</v>
      </c>
      <c r="N2293">
        <v>100.5312749</v>
      </c>
      <c r="O2293">
        <f t="shared" si="476"/>
        <v>58.111387162550997</v>
      </c>
      <c r="P2293">
        <f t="shared" si="477"/>
        <v>1.6346548764227642</v>
      </c>
      <c r="Q2293">
        <v>108</v>
      </c>
      <c r="R2293">
        <v>65</v>
      </c>
      <c r="S2293">
        <v>79.333333330000002</v>
      </c>
      <c r="T2293">
        <v>43</v>
      </c>
      <c r="U2293">
        <v>789.14082616493317</v>
      </c>
      <c r="V2293">
        <v>1365.1942795322768</v>
      </c>
      <c r="W2293">
        <f t="shared" si="478"/>
        <v>761.00597908531608</v>
      </c>
      <c r="X2293">
        <f t="shared" si="479"/>
        <v>1316.5216839509897</v>
      </c>
    </row>
    <row r="2294" spans="1:24" x14ac:dyDescent="0.25">
      <c r="A2294">
        <f t="shared" si="471"/>
        <v>1.46</v>
      </c>
      <c r="B2294">
        <f t="shared" si="472"/>
        <v>2.1315999999999997</v>
      </c>
      <c r="E2294">
        <v>13.635616438356164</v>
      </c>
      <c r="F2294" t="s">
        <v>528</v>
      </c>
      <c r="G2294">
        <v>146</v>
      </c>
      <c r="H2294">
        <v>34.5</v>
      </c>
      <c r="I2294">
        <v>1.185987568</v>
      </c>
      <c r="J2294">
        <f t="shared" si="474"/>
        <v>16.185025333083132</v>
      </c>
      <c r="K2294">
        <f t="shared" si="473"/>
        <v>5.9167415525767701</v>
      </c>
      <c r="L2294">
        <f t="shared" si="475"/>
        <v>4.9888731654704577</v>
      </c>
      <c r="M2294">
        <v>87.922000170000004</v>
      </c>
      <c r="N2294">
        <v>67.295347480000004</v>
      </c>
      <c r="O2294">
        <f t="shared" si="476"/>
        <v>56.742034483113571</v>
      </c>
      <c r="P2294">
        <f t="shared" si="477"/>
        <v>1.9505897820289857</v>
      </c>
      <c r="Q2294">
        <v>115</v>
      </c>
      <c r="R2294">
        <v>57</v>
      </c>
      <c r="S2294">
        <v>76.333333330000002</v>
      </c>
      <c r="T2294">
        <v>58</v>
      </c>
      <c r="U2294">
        <v>1134.3032793267926</v>
      </c>
      <c r="V2294">
        <v>1345.2695876232074</v>
      </c>
      <c r="W2294">
        <f t="shared" si="478"/>
        <v>1032.0996129601972</v>
      </c>
      <c r="X2294">
        <f t="shared" si="479"/>
        <v>1224.0573099084056</v>
      </c>
    </row>
    <row r="2295" spans="1:24" x14ac:dyDescent="0.25">
      <c r="A2295">
        <f t="shared" si="471"/>
        <v>1.6159999999999999</v>
      </c>
      <c r="B2295">
        <f t="shared" si="472"/>
        <v>2.6114559999999996</v>
      </c>
      <c r="E2295">
        <v>13.728767123287671</v>
      </c>
      <c r="F2295" t="s">
        <v>528</v>
      </c>
      <c r="G2295">
        <v>161.6</v>
      </c>
      <c r="H2295">
        <v>50</v>
      </c>
      <c r="I2295">
        <v>1.5021766539999999</v>
      </c>
      <c r="J2295">
        <f t="shared" si="474"/>
        <v>19.146407214978925</v>
      </c>
      <c r="K2295">
        <f t="shared" si="473"/>
        <v>5.2527666170826528</v>
      </c>
      <c r="L2295">
        <f t="shared" si="475"/>
        <v>3.4967702387702353</v>
      </c>
      <c r="M2295">
        <v>58.783410580000002</v>
      </c>
      <c r="N2295">
        <v>89.357976429999994</v>
      </c>
      <c r="O2295">
        <f t="shared" si="476"/>
        <v>59.485664480310852</v>
      </c>
      <c r="P2295">
        <f t="shared" si="477"/>
        <v>1.7871595285999999</v>
      </c>
      <c r="Q2295">
        <v>112</v>
      </c>
      <c r="R2295">
        <v>56</v>
      </c>
      <c r="S2295">
        <v>74.666666669999998</v>
      </c>
      <c r="T2295">
        <v>56</v>
      </c>
      <c r="U2295">
        <v>835.59039330407541</v>
      </c>
      <c r="V2295">
        <v>1255.2043811280598</v>
      </c>
      <c r="W2295">
        <f t="shared" si="478"/>
        <v>1137.1785135425537</v>
      </c>
      <c r="X2295">
        <f t="shared" si="479"/>
        <v>1708.2430144740467</v>
      </c>
    </row>
    <row r="2296" spans="1:24" x14ac:dyDescent="0.25">
      <c r="A2296">
        <f t="shared" si="471"/>
        <v>1.5759999999999998</v>
      </c>
      <c r="B2296">
        <f t="shared" si="472"/>
        <v>2.4837759999999993</v>
      </c>
      <c r="E2296">
        <v>13.791780821917808</v>
      </c>
      <c r="F2296" t="s">
        <v>528</v>
      </c>
      <c r="G2296">
        <v>157.6</v>
      </c>
      <c r="H2296">
        <v>40</v>
      </c>
      <c r="I2296">
        <v>1.3176562979999999</v>
      </c>
      <c r="J2296">
        <f t="shared" si="474"/>
        <v>16.104511840037109</v>
      </c>
      <c r="K2296">
        <f t="shared" si="473"/>
        <v>7.1939841414344716</v>
      </c>
      <c r="L2296">
        <f t="shared" si="475"/>
        <v>5.4596818247321668</v>
      </c>
      <c r="M2296">
        <v>75.920094210000002</v>
      </c>
      <c r="N2296">
        <v>94.757313150000002</v>
      </c>
      <c r="O2296">
        <f t="shared" si="476"/>
        <v>71.913528052669776</v>
      </c>
      <c r="P2296">
        <f t="shared" si="477"/>
        <v>2.3689328287500002</v>
      </c>
      <c r="Q2296">
        <v>101</v>
      </c>
      <c r="R2296">
        <v>52</v>
      </c>
      <c r="S2296">
        <v>68.333333330000002</v>
      </c>
      <c r="T2296">
        <v>49</v>
      </c>
      <c r="U2296">
        <v>721.14046988467203</v>
      </c>
      <c r="V2296">
        <v>950.21528188621744</v>
      </c>
      <c r="W2296">
        <f t="shared" si="478"/>
        <v>759.89417809725023</v>
      </c>
      <c r="X2296">
        <f t="shared" si="479"/>
        <v>1001.2793495833754</v>
      </c>
    </row>
    <row r="2297" spans="1:24" x14ac:dyDescent="0.25">
      <c r="A2297">
        <f t="shared" si="471"/>
        <v>1.7069999999999999</v>
      </c>
      <c r="B2297">
        <f t="shared" si="472"/>
        <v>2.9138489999999995</v>
      </c>
      <c r="E2297">
        <v>13.794520547945206</v>
      </c>
      <c r="F2297" t="s">
        <v>528</v>
      </c>
      <c r="G2297">
        <v>170.7</v>
      </c>
      <c r="H2297">
        <v>57.7</v>
      </c>
      <c r="I2297">
        <v>1.6523887939999999</v>
      </c>
      <c r="J2297">
        <f t="shared" si="474"/>
        <v>19.801986993835307</v>
      </c>
      <c r="K2297">
        <f t="shared" si="473"/>
        <v>7.4920425774506434</v>
      </c>
      <c r="L2297">
        <f t="shared" si="475"/>
        <v>4.5340676508186508</v>
      </c>
      <c r="M2297">
        <v>73.891543299999995</v>
      </c>
      <c r="N2297">
        <v>101.3924225</v>
      </c>
      <c r="O2297">
        <f t="shared" si="476"/>
        <v>61.361117231106086</v>
      </c>
      <c r="P2297">
        <f t="shared" si="477"/>
        <v>1.7572343587521662</v>
      </c>
      <c r="Q2297">
        <v>118</v>
      </c>
      <c r="R2297">
        <v>59</v>
      </c>
      <c r="S2297">
        <v>78.666666669999998</v>
      </c>
      <c r="T2297">
        <v>59</v>
      </c>
      <c r="U2297">
        <v>775.863370559077</v>
      </c>
      <c r="V2297">
        <v>1282.0279391868883</v>
      </c>
      <c r="W2297">
        <f t="shared" si="478"/>
        <v>840.0023449601731</v>
      </c>
      <c r="X2297">
        <f t="shared" si="479"/>
        <v>1388.0104617459124</v>
      </c>
    </row>
    <row r="2298" spans="1:24" x14ac:dyDescent="0.25">
      <c r="A2298">
        <f t="shared" si="471"/>
        <v>1.6880000000000002</v>
      </c>
      <c r="B2298">
        <f t="shared" si="472"/>
        <v>2.8493440000000008</v>
      </c>
      <c r="E2298">
        <v>13.810958904109588</v>
      </c>
      <c r="F2298" t="s">
        <v>528</v>
      </c>
      <c r="G2298">
        <v>168.8</v>
      </c>
      <c r="H2298">
        <v>80</v>
      </c>
      <c r="I2298">
        <v>1.9690387570000001</v>
      </c>
      <c r="J2298">
        <f t="shared" si="474"/>
        <v>28.076637991060391</v>
      </c>
      <c r="K2298">
        <f t="shared" si="473"/>
        <v>5.7176777355326198</v>
      </c>
      <c r="L2298">
        <f t="shared" si="475"/>
        <v>2.903791362768295</v>
      </c>
      <c r="M2298">
        <v>88.450150609999994</v>
      </c>
      <c r="N2298">
        <v>64.642939510000005</v>
      </c>
      <c r="O2298">
        <f t="shared" si="476"/>
        <v>32.829693818972402</v>
      </c>
      <c r="P2298">
        <f t="shared" si="477"/>
        <v>0.80803674387500002</v>
      </c>
      <c r="Q2298">
        <v>118</v>
      </c>
      <c r="R2298">
        <v>60</v>
      </c>
      <c r="S2298">
        <v>79.333333330000002</v>
      </c>
      <c r="T2298">
        <v>58</v>
      </c>
      <c r="U2298">
        <v>1227.2544214628028</v>
      </c>
      <c r="V2298">
        <v>2416.5115205598713</v>
      </c>
      <c r="W2298">
        <f t="shared" si="478"/>
        <v>1110.0077618853047</v>
      </c>
      <c r="X2298">
        <f t="shared" si="479"/>
        <v>2185.6483037229923</v>
      </c>
    </row>
    <row r="2299" spans="1:24" x14ac:dyDescent="0.25">
      <c r="A2299">
        <f t="shared" si="471"/>
        <v>1.6950000000000001</v>
      </c>
      <c r="B2299">
        <f t="shared" si="472"/>
        <v>2.8730250000000002</v>
      </c>
      <c r="E2299">
        <v>13.821917808219178</v>
      </c>
      <c r="F2299" t="s">
        <v>528</v>
      </c>
      <c r="G2299">
        <v>169.5</v>
      </c>
      <c r="H2299">
        <v>57.5</v>
      </c>
      <c r="I2299">
        <v>1.6457522389999999</v>
      </c>
      <c r="J2299">
        <f t="shared" si="474"/>
        <v>20.013748575108117</v>
      </c>
      <c r="K2299">
        <f t="shared" si="473"/>
        <v>5.9797866251365033</v>
      </c>
      <c r="L2299">
        <f t="shared" si="475"/>
        <v>3.6334671060632862</v>
      </c>
      <c r="M2299">
        <v>84.17890491</v>
      </c>
      <c r="N2299">
        <v>71.036640730000002</v>
      </c>
      <c r="O2299">
        <f t="shared" si="476"/>
        <v>43.163630008587219</v>
      </c>
      <c r="P2299">
        <f t="shared" si="477"/>
        <v>1.2354198387826087</v>
      </c>
      <c r="Q2299">
        <v>130</v>
      </c>
      <c r="R2299">
        <v>62</v>
      </c>
      <c r="S2299">
        <v>84.666666669999998</v>
      </c>
      <c r="T2299">
        <v>68</v>
      </c>
      <c r="U2299">
        <v>1191.873176996161</v>
      </c>
      <c r="V2299">
        <v>1961.527949645475</v>
      </c>
      <c r="W2299">
        <f t="shared" si="478"/>
        <v>1132.7048535691492</v>
      </c>
      <c r="X2299">
        <f t="shared" si="479"/>
        <v>1864.1515488875943</v>
      </c>
    </row>
    <row r="2300" spans="1:24" x14ac:dyDescent="0.25">
      <c r="A2300">
        <f t="shared" si="471"/>
        <v>1.5919999999999999</v>
      </c>
      <c r="B2300">
        <f t="shared" si="472"/>
        <v>2.5344639999999994</v>
      </c>
      <c r="E2300">
        <v>13.857534246575343</v>
      </c>
      <c r="F2300" t="s">
        <v>528</v>
      </c>
      <c r="G2300">
        <v>159.19999999999999</v>
      </c>
      <c r="H2300">
        <v>60.5</v>
      </c>
      <c r="I2300">
        <v>1.6608300540000001</v>
      </c>
      <c r="J2300">
        <f t="shared" si="474"/>
        <v>23.870924976642009</v>
      </c>
      <c r="K2300">
        <f t="shared" si="473"/>
        <v>5.8000660300722426</v>
      </c>
      <c r="L2300">
        <f t="shared" si="475"/>
        <v>3.4922694324462427</v>
      </c>
      <c r="M2300">
        <v>83.116997609999999</v>
      </c>
      <c r="N2300">
        <v>69.781948299999996</v>
      </c>
      <c r="O2300">
        <f t="shared" si="476"/>
        <v>42.016308731850536</v>
      </c>
      <c r="P2300">
        <f t="shared" si="477"/>
        <v>1.1534206330578511</v>
      </c>
      <c r="Q2300">
        <v>132</v>
      </c>
      <c r="R2300">
        <v>69</v>
      </c>
      <c r="S2300">
        <v>90</v>
      </c>
      <c r="T2300">
        <v>63</v>
      </c>
      <c r="U2300">
        <v>1289.7318316920653</v>
      </c>
      <c r="V2300">
        <v>2142.0253876746519</v>
      </c>
      <c r="W2300">
        <f t="shared" si="478"/>
        <v>1241.3651780288992</v>
      </c>
      <c r="X2300">
        <f t="shared" si="479"/>
        <v>2061.6965956594563</v>
      </c>
    </row>
    <row r="2301" spans="1:24" x14ac:dyDescent="0.25">
      <c r="A2301">
        <f t="shared" si="471"/>
        <v>1.6</v>
      </c>
      <c r="B2301">
        <f t="shared" si="472"/>
        <v>2.5600000000000005</v>
      </c>
      <c r="E2301">
        <v>13.93972602739726</v>
      </c>
      <c r="F2301" t="s">
        <v>528</v>
      </c>
      <c r="G2301">
        <v>160</v>
      </c>
      <c r="H2301">
        <v>71.5</v>
      </c>
      <c r="I2301">
        <v>1.822587143</v>
      </c>
      <c r="J2301">
        <f t="shared" si="474"/>
        <v>27.929687499999993</v>
      </c>
      <c r="K2301">
        <f t="shared" si="473"/>
        <v>7.212214810040309</v>
      </c>
      <c r="L2301">
        <f t="shared" si="475"/>
        <v>3.9571303011437458</v>
      </c>
      <c r="M2301">
        <v>83.76074054</v>
      </c>
      <c r="N2301">
        <v>86.104955180000005</v>
      </c>
      <c r="O2301">
        <f t="shared" si="476"/>
        <v>47.243258304933626</v>
      </c>
      <c r="P2301">
        <f t="shared" si="477"/>
        <v>1.2042651074125874</v>
      </c>
      <c r="Q2301">
        <v>129</v>
      </c>
      <c r="R2301">
        <v>69</v>
      </c>
      <c r="S2301">
        <v>89</v>
      </c>
      <c r="T2301">
        <v>60</v>
      </c>
      <c r="U2301">
        <v>1033.6222789263172</v>
      </c>
      <c r="V2301">
        <v>1883.8666762894657</v>
      </c>
      <c r="W2301">
        <f t="shared" si="478"/>
        <v>987.21407882750043</v>
      </c>
      <c r="X2301">
        <f t="shared" si="479"/>
        <v>1799.2836874595907</v>
      </c>
    </row>
    <row r="2302" spans="1:24" x14ac:dyDescent="0.25">
      <c r="A2302">
        <f t="shared" si="471"/>
        <v>1.706</v>
      </c>
      <c r="B2302">
        <f t="shared" si="472"/>
        <v>2.9104359999999998</v>
      </c>
      <c r="E2302">
        <v>13.953424657534246</v>
      </c>
      <c r="F2302" t="s">
        <v>528</v>
      </c>
      <c r="G2302">
        <v>170.6</v>
      </c>
      <c r="H2302">
        <v>56</v>
      </c>
      <c r="I2302">
        <v>1.6251602650000001</v>
      </c>
      <c r="J2302">
        <f t="shared" si="474"/>
        <v>19.241103394817824</v>
      </c>
      <c r="K2302">
        <f t="shared" si="473"/>
        <v>7.7823292051272484</v>
      </c>
      <c r="L2302">
        <f t="shared" si="475"/>
        <v>4.7886533855953264</v>
      </c>
      <c r="M2302">
        <v>72.84567285</v>
      </c>
      <c r="N2302">
        <v>106.8331021</v>
      </c>
      <c r="O2302">
        <f t="shared" si="476"/>
        <v>65.736964163346684</v>
      </c>
      <c r="P2302">
        <f t="shared" si="477"/>
        <v>1.9077339660714288</v>
      </c>
      <c r="Q2302">
        <v>112</v>
      </c>
      <c r="R2302">
        <v>59</v>
      </c>
      <c r="S2302">
        <v>76.666666669999998</v>
      </c>
      <c r="T2302">
        <v>53</v>
      </c>
      <c r="U2302">
        <v>717.63025844028152</v>
      </c>
      <c r="V2302">
        <v>1166.2641809788265</v>
      </c>
      <c r="W2302">
        <f t="shared" si="478"/>
        <v>788.11023948449304</v>
      </c>
      <c r="X2302">
        <f t="shared" si="479"/>
        <v>1280.8054456498323</v>
      </c>
    </row>
    <row r="2303" spans="1:24" x14ac:dyDescent="0.25">
      <c r="A2303">
        <f t="shared" si="471"/>
        <v>1.78</v>
      </c>
      <c r="B2303">
        <f t="shared" si="472"/>
        <v>3.1684000000000001</v>
      </c>
      <c r="C2303" t="s">
        <v>541</v>
      </c>
      <c r="E2303">
        <v>14</v>
      </c>
      <c r="F2303" t="s">
        <v>528</v>
      </c>
      <c r="G2303">
        <v>178</v>
      </c>
      <c r="H2303">
        <v>71</v>
      </c>
      <c r="I2303">
        <v>1.87</v>
      </c>
      <c r="J2303">
        <f t="shared" si="474"/>
        <v>22.408786769347305</v>
      </c>
      <c r="K2303">
        <v>7</v>
      </c>
      <c r="L2303">
        <f t="shared" si="475"/>
        <v>3.7433155080213902</v>
      </c>
      <c r="M2303">
        <v>75</v>
      </c>
      <c r="N2303">
        <v>110</v>
      </c>
      <c r="O2303">
        <f t="shared" si="476"/>
        <v>58.823529411764703</v>
      </c>
      <c r="P2303">
        <f t="shared" si="477"/>
        <v>1.5492957746478873</v>
      </c>
      <c r="Q2303">
        <v>135</v>
      </c>
      <c r="R2303">
        <v>75</v>
      </c>
      <c r="S2303">
        <v>95</v>
      </c>
      <c r="T2303">
        <v>60</v>
      </c>
      <c r="U2303">
        <f>S2303*1000/N2303</f>
        <v>863.63636363636363</v>
      </c>
      <c r="V2303">
        <f>U2303*I2303</f>
        <v>1615</v>
      </c>
      <c r="W2303">
        <f t="shared" si="478"/>
        <v>1085.7142857142858</v>
      </c>
      <c r="X2303">
        <f t="shared" si="479"/>
        <v>2030.2857142857144</v>
      </c>
    </row>
    <row r="2304" spans="1:24" x14ac:dyDescent="0.25">
      <c r="A2304">
        <f t="shared" si="471"/>
        <v>1.82</v>
      </c>
      <c r="B2304">
        <f t="shared" si="472"/>
        <v>3.3124000000000002</v>
      </c>
      <c r="E2304">
        <v>14</v>
      </c>
      <c r="F2304" t="s">
        <v>528</v>
      </c>
      <c r="G2304">
        <v>182</v>
      </c>
      <c r="H2304">
        <v>61</v>
      </c>
      <c r="I2304">
        <v>1.7</v>
      </c>
      <c r="J2304">
        <f t="shared" si="474"/>
        <v>18.415650283782149</v>
      </c>
      <c r="K2304">
        <f t="shared" ref="K2304:K2348" si="480">(M2304*N2304)/1000</f>
        <v>7.3140000000000001</v>
      </c>
      <c r="L2304">
        <f t="shared" si="475"/>
        <v>4.3023529411764709</v>
      </c>
      <c r="M2304">
        <v>69</v>
      </c>
      <c r="N2304">
        <v>106</v>
      </c>
      <c r="O2304">
        <f t="shared" si="476"/>
        <v>62.352941176470587</v>
      </c>
      <c r="P2304">
        <f t="shared" si="477"/>
        <v>1.7377049180327868</v>
      </c>
      <c r="Q2304">
        <v>125</v>
      </c>
      <c r="R2304">
        <v>64</v>
      </c>
      <c r="S2304">
        <v>84</v>
      </c>
      <c r="T2304">
        <v>61</v>
      </c>
      <c r="U2304">
        <v>792.45283018867929</v>
      </c>
      <c r="V2304">
        <v>1347.1698113207547</v>
      </c>
      <c r="W2304">
        <f t="shared" si="478"/>
        <v>918.78589007383096</v>
      </c>
      <c r="X2304">
        <f t="shared" si="479"/>
        <v>1561.9360131255125</v>
      </c>
    </row>
    <row r="2305" spans="1:24" x14ac:dyDescent="0.25">
      <c r="A2305">
        <f t="shared" si="471"/>
        <v>1.9</v>
      </c>
      <c r="B2305">
        <f t="shared" si="472"/>
        <v>3.61</v>
      </c>
      <c r="E2305">
        <v>14</v>
      </c>
      <c r="F2305" t="s">
        <v>528</v>
      </c>
      <c r="G2305">
        <v>190</v>
      </c>
      <c r="H2305">
        <v>90</v>
      </c>
      <c r="I2305">
        <v>2.2000000000000002</v>
      </c>
      <c r="J2305">
        <f t="shared" si="474"/>
        <v>24.930747922437675</v>
      </c>
      <c r="K2305">
        <f t="shared" si="480"/>
        <v>7.7</v>
      </c>
      <c r="L2305">
        <f t="shared" si="475"/>
        <v>3.5</v>
      </c>
      <c r="M2305">
        <v>55</v>
      </c>
      <c r="N2305">
        <v>140</v>
      </c>
      <c r="O2305">
        <f t="shared" si="476"/>
        <v>63.636363636363633</v>
      </c>
      <c r="P2305">
        <f t="shared" si="477"/>
        <v>1.5555555555555556</v>
      </c>
      <c r="Q2305">
        <v>108</v>
      </c>
      <c r="R2305">
        <v>87</v>
      </c>
      <c r="S2305">
        <v>94</v>
      </c>
      <c r="T2305">
        <v>21</v>
      </c>
      <c r="U2305">
        <v>671.42857142857144</v>
      </c>
      <c r="V2305">
        <v>1477.1428571428573</v>
      </c>
      <c r="W2305">
        <f t="shared" si="478"/>
        <v>976.62337662337666</v>
      </c>
      <c r="X2305">
        <f t="shared" si="479"/>
        <v>2148.5714285714289</v>
      </c>
    </row>
    <row r="2306" spans="1:24" x14ac:dyDescent="0.25">
      <c r="A2306">
        <f t="shared" si="471"/>
        <v>1.8019999999999998</v>
      </c>
      <c r="B2306">
        <f t="shared" si="472"/>
        <v>3.2472039999999995</v>
      </c>
      <c r="E2306">
        <v>14.019178082191781</v>
      </c>
      <c r="F2306" t="s">
        <v>528</v>
      </c>
      <c r="G2306">
        <v>180.2</v>
      </c>
      <c r="H2306">
        <v>85.5</v>
      </c>
      <c r="I2306">
        <v>2.0819296889999999</v>
      </c>
      <c r="J2306">
        <f t="shared" si="474"/>
        <v>26.330344505611599</v>
      </c>
      <c r="K2306">
        <f t="shared" si="480"/>
        <v>9.0148659862236684</v>
      </c>
      <c r="L2306">
        <f t="shared" si="475"/>
        <v>4.3300530435077862</v>
      </c>
      <c r="M2306">
        <v>77.864396909999996</v>
      </c>
      <c r="N2306">
        <v>115.7764825</v>
      </c>
      <c r="O2306">
        <f t="shared" si="476"/>
        <v>55.610178918006682</v>
      </c>
      <c r="P2306">
        <f t="shared" si="477"/>
        <v>1.3541109064327486</v>
      </c>
      <c r="Q2306">
        <v>138</v>
      </c>
      <c r="R2306">
        <v>55</v>
      </c>
      <c r="S2306">
        <v>82.666666669999998</v>
      </c>
      <c r="T2306">
        <v>83</v>
      </c>
      <c r="U2306">
        <v>714.0195045224317</v>
      </c>
      <c r="V2306">
        <v>1486.5384049903203</v>
      </c>
      <c r="W2306">
        <f t="shared" si="478"/>
        <v>733.60306672404874</v>
      </c>
      <c r="X2306">
        <f t="shared" si="479"/>
        <v>1527.3100045542449</v>
      </c>
    </row>
    <row r="2307" spans="1:24" x14ac:dyDescent="0.25">
      <c r="A2307">
        <f t="shared" ref="A2307:A2370" si="481">G2307/100</f>
        <v>1.7469999999999999</v>
      </c>
      <c r="B2307">
        <f t="shared" ref="B2307:B2370" si="482">A2307*A2307</f>
        <v>3.0520089999999995</v>
      </c>
      <c r="E2307">
        <v>14.021917808219179</v>
      </c>
      <c r="F2307" t="s">
        <v>528</v>
      </c>
      <c r="G2307">
        <v>174.7</v>
      </c>
      <c r="H2307">
        <v>67</v>
      </c>
      <c r="I2307">
        <v>1.805974263</v>
      </c>
      <c r="J2307">
        <f t="shared" si="474"/>
        <v>21.952753088211736</v>
      </c>
      <c r="K2307">
        <f t="shared" si="480"/>
        <v>7.5707289391618975</v>
      </c>
      <c r="L2307">
        <f t="shared" si="475"/>
        <v>4.1920469711377599</v>
      </c>
      <c r="M2307">
        <v>97.757565360000001</v>
      </c>
      <c r="N2307">
        <v>77.443918650000001</v>
      </c>
      <c r="O2307">
        <f t="shared" si="476"/>
        <v>42.882072151656132</v>
      </c>
      <c r="P2307">
        <f t="shared" si="477"/>
        <v>1.1558793828358209</v>
      </c>
      <c r="Q2307">
        <v>111</v>
      </c>
      <c r="R2307">
        <v>61</v>
      </c>
      <c r="S2307">
        <v>77.666666669999998</v>
      </c>
      <c r="T2307">
        <v>50</v>
      </c>
      <c r="U2307">
        <v>1002.8762493412385</v>
      </c>
      <c r="V2307">
        <v>1811.1686952842474</v>
      </c>
      <c r="W2307">
        <f t="shared" si="478"/>
        <v>820.70476747088958</v>
      </c>
      <c r="X2307">
        <f t="shared" si="479"/>
        <v>1482.1716875738261</v>
      </c>
    </row>
    <row r="2308" spans="1:24" x14ac:dyDescent="0.25">
      <c r="A2308">
        <f t="shared" si="481"/>
        <v>1.6030000000000002</v>
      </c>
      <c r="B2308">
        <f t="shared" si="482"/>
        <v>2.5696090000000007</v>
      </c>
      <c r="E2308">
        <v>14.038356164383561</v>
      </c>
      <c r="F2308" t="s">
        <v>528</v>
      </c>
      <c r="G2308">
        <v>160.30000000000001</v>
      </c>
      <c r="H2308">
        <v>40.5</v>
      </c>
      <c r="I2308">
        <v>1.333556824</v>
      </c>
      <c r="J2308">
        <f t="shared" si="474"/>
        <v>15.761152766821718</v>
      </c>
      <c r="K2308">
        <f t="shared" si="480"/>
        <v>5.792422697168246</v>
      </c>
      <c r="L2308">
        <f t="shared" si="475"/>
        <v>4.343588959182024</v>
      </c>
      <c r="M2308">
        <v>78.679237430000001</v>
      </c>
      <c r="N2308">
        <v>73.620727479999999</v>
      </c>
      <c r="O2308">
        <f t="shared" si="476"/>
        <v>55.206292041740546</v>
      </c>
      <c r="P2308">
        <f t="shared" si="477"/>
        <v>1.8177957402469136</v>
      </c>
      <c r="Q2308">
        <v>111</v>
      </c>
      <c r="R2308">
        <v>60</v>
      </c>
      <c r="S2308">
        <v>77</v>
      </c>
      <c r="T2308">
        <v>51</v>
      </c>
      <c r="U2308">
        <v>1045.9011019813411</v>
      </c>
      <c r="V2308">
        <v>1394.7685517763373</v>
      </c>
      <c r="W2308">
        <f t="shared" si="478"/>
        <v>1063.4583009647158</v>
      </c>
      <c r="X2308">
        <f t="shared" si="479"/>
        <v>1418.1820742909426</v>
      </c>
    </row>
    <row r="2309" spans="1:24" x14ac:dyDescent="0.25">
      <c r="A2309">
        <f t="shared" si="481"/>
        <v>1.4990000000000001</v>
      </c>
      <c r="B2309">
        <f t="shared" si="482"/>
        <v>2.2470010000000005</v>
      </c>
      <c r="E2309">
        <v>14.068493150684931</v>
      </c>
      <c r="F2309" t="s">
        <v>528</v>
      </c>
      <c r="G2309">
        <v>149.9</v>
      </c>
      <c r="H2309">
        <v>36.5</v>
      </c>
      <c r="I2309">
        <v>1.233550368</v>
      </c>
      <c r="J2309">
        <f t="shared" si="474"/>
        <v>16.243873500723851</v>
      </c>
      <c r="K2309">
        <f t="shared" si="480"/>
        <v>6.1664805979842523</v>
      </c>
      <c r="L2309">
        <f t="shared" si="475"/>
        <v>4.9989694445814896</v>
      </c>
      <c r="M2309">
        <v>75.636352360000004</v>
      </c>
      <c r="N2309">
        <v>81.528000829999996</v>
      </c>
      <c r="O2309">
        <f t="shared" si="476"/>
        <v>66.09215395248458</v>
      </c>
      <c r="P2309">
        <f t="shared" si="477"/>
        <v>2.2336438583561642</v>
      </c>
      <c r="Q2309">
        <v>105</v>
      </c>
      <c r="R2309">
        <v>53</v>
      </c>
      <c r="S2309">
        <v>70.333333330000002</v>
      </c>
      <c r="T2309">
        <v>52</v>
      </c>
      <c r="U2309">
        <v>862.68929219369909</v>
      </c>
      <c r="V2309">
        <v>1064.170693855197</v>
      </c>
      <c r="W2309">
        <f t="shared" si="478"/>
        <v>912.45996431729463</v>
      </c>
      <c r="X2309">
        <f t="shared" si="479"/>
        <v>1125.5653247688656</v>
      </c>
    </row>
    <row r="2310" spans="1:24" x14ac:dyDescent="0.25">
      <c r="A2310">
        <f t="shared" si="481"/>
        <v>1.7</v>
      </c>
      <c r="B2310">
        <f t="shared" si="482"/>
        <v>2.8899999999999997</v>
      </c>
      <c r="E2310">
        <v>14.082191780821917</v>
      </c>
      <c r="F2310" t="s">
        <v>528</v>
      </c>
      <c r="G2310">
        <v>170</v>
      </c>
      <c r="H2310">
        <v>75.5</v>
      </c>
      <c r="I2310">
        <v>1.9119824249999999</v>
      </c>
      <c r="J2310">
        <f t="shared" si="474"/>
        <v>26.124567474048447</v>
      </c>
      <c r="K2310">
        <f t="shared" si="480"/>
        <v>8.3357194390336655</v>
      </c>
      <c r="L2310">
        <f t="shared" si="475"/>
        <v>4.3597259734401934</v>
      </c>
      <c r="M2310">
        <v>81.049143110000003</v>
      </c>
      <c r="N2310">
        <v>102.8477183</v>
      </c>
      <c r="O2310">
        <f t="shared" si="476"/>
        <v>53.791142091695747</v>
      </c>
      <c r="P2310">
        <f t="shared" si="477"/>
        <v>1.362221434437086</v>
      </c>
      <c r="Q2310">
        <v>130</v>
      </c>
      <c r="R2310">
        <v>67</v>
      </c>
      <c r="S2310">
        <v>88</v>
      </c>
      <c r="T2310">
        <v>63</v>
      </c>
      <c r="U2310">
        <v>855.63395527463058</v>
      </c>
      <c r="V2310">
        <v>1635.9570847183297</v>
      </c>
      <c r="W2310">
        <f t="shared" si="478"/>
        <v>844.55817539081249</v>
      </c>
      <c r="X2310">
        <f t="shared" si="479"/>
        <v>1614.7803882373009</v>
      </c>
    </row>
    <row r="2311" spans="1:24" x14ac:dyDescent="0.25">
      <c r="A2311">
        <f t="shared" si="481"/>
        <v>1.59</v>
      </c>
      <c r="B2311">
        <f t="shared" si="482"/>
        <v>2.5281000000000002</v>
      </c>
      <c r="E2311">
        <v>14.112328767123287</v>
      </c>
      <c r="F2311" t="s">
        <v>528</v>
      </c>
      <c r="G2311">
        <v>159</v>
      </c>
      <c r="H2311">
        <v>44</v>
      </c>
      <c r="I2311">
        <v>1.3928818890000001</v>
      </c>
      <c r="J2311">
        <f t="shared" si="474"/>
        <v>17.404374826945133</v>
      </c>
      <c r="K2311">
        <f t="shared" si="480"/>
        <v>7.720157980444645</v>
      </c>
      <c r="L2311">
        <f t="shared" si="475"/>
        <v>5.5425790524042373</v>
      </c>
      <c r="M2311">
        <v>65.354991240000004</v>
      </c>
      <c r="N2311">
        <v>118.1265246</v>
      </c>
      <c r="O2311">
        <f t="shared" si="476"/>
        <v>84.80728016702642</v>
      </c>
      <c r="P2311">
        <f t="shared" si="477"/>
        <v>2.6846937409090907</v>
      </c>
      <c r="Q2311">
        <v>110</v>
      </c>
      <c r="R2311">
        <v>47</v>
      </c>
      <c r="S2311">
        <v>68</v>
      </c>
      <c r="T2311">
        <v>63</v>
      </c>
      <c r="U2311">
        <v>575.65394588778076</v>
      </c>
      <c r="V2311">
        <v>801.81795555847589</v>
      </c>
      <c r="W2311">
        <f t="shared" si="478"/>
        <v>704.64879265160857</v>
      </c>
      <c r="X2311">
        <f t="shared" si="479"/>
        <v>981.49254139014192</v>
      </c>
    </row>
    <row r="2312" spans="1:24" x14ac:dyDescent="0.25">
      <c r="A2312">
        <f t="shared" si="481"/>
        <v>1.61</v>
      </c>
      <c r="B2312">
        <f t="shared" si="482"/>
        <v>2.5921000000000003</v>
      </c>
      <c r="E2312">
        <v>14.142465753424657</v>
      </c>
      <c r="F2312" t="s">
        <v>528</v>
      </c>
      <c r="G2312">
        <v>161</v>
      </c>
      <c r="H2312">
        <v>55.5</v>
      </c>
      <c r="I2312">
        <v>1.5893070680000001</v>
      </c>
      <c r="J2312">
        <f t="shared" si="474"/>
        <v>21.411210987230429</v>
      </c>
      <c r="K2312">
        <f t="shared" si="480"/>
        <v>7.8420960774217345</v>
      </c>
      <c r="L2312">
        <f t="shared" si="475"/>
        <v>4.9342862907482736</v>
      </c>
      <c r="M2312">
        <v>79.074790370000002</v>
      </c>
      <c r="N2312">
        <v>99.173150390000004</v>
      </c>
      <c r="O2312">
        <f t="shared" si="476"/>
        <v>62.400244978964629</v>
      </c>
      <c r="P2312">
        <f t="shared" si="477"/>
        <v>1.7869036106306306</v>
      </c>
      <c r="Q2312">
        <v>138</v>
      </c>
      <c r="R2312">
        <v>63</v>
      </c>
      <c r="S2312">
        <v>88</v>
      </c>
      <c r="T2312">
        <v>75</v>
      </c>
      <c r="U2312">
        <v>887.33694204468236</v>
      </c>
      <c r="V2312">
        <v>1410.2508736891202</v>
      </c>
      <c r="W2312">
        <f t="shared" si="478"/>
        <v>897.7191723356899</v>
      </c>
      <c r="X2312">
        <f t="shared" si="479"/>
        <v>1426.751425672222</v>
      </c>
    </row>
    <row r="2313" spans="1:24" x14ac:dyDescent="0.25">
      <c r="A2313">
        <f t="shared" si="481"/>
        <v>1.4850000000000001</v>
      </c>
      <c r="B2313">
        <f t="shared" si="482"/>
        <v>2.2052250000000004</v>
      </c>
      <c r="E2313">
        <v>14.2</v>
      </c>
      <c r="F2313" t="s">
        <v>528</v>
      </c>
      <c r="G2313">
        <v>148.5</v>
      </c>
      <c r="H2313">
        <v>34.5</v>
      </c>
      <c r="I2313">
        <v>1.1920438069999999</v>
      </c>
      <c r="J2313">
        <f t="shared" si="474"/>
        <v>15.644662109308571</v>
      </c>
      <c r="K2313">
        <f t="shared" si="480"/>
        <v>4.8789694312132017</v>
      </c>
      <c r="L2313">
        <f t="shared" si="475"/>
        <v>4.0929447412608404</v>
      </c>
      <c r="M2313">
        <v>87.018548809999999</v>
      </c>
      <c r="N2313">
        <v>56.068154409999998</v>
      </c>
      <c r="O2313">
        <f t="shared" si="476"/>
        <v>47.035313703030717</v>
      </c>
      <c r="P2313">
        <f t="shared" si="477"/>
        <v>1.6251638959420289</v>
      </c>
      <c r="Q2313">
        <v>95</v>
      </c>
      <c r="R2313">
        <v>57</v>
      </c>
      <c r="S2313">
        <v>69.666666669999998</v>
      </c>
      <c r="T2313">
        <v>38</v>
      </c>
      <c r="U2313">
        <v>1242.5354000518812</v>
      </c>
      <c r="V2313">
        <v>1481.1566286101124</v>
      </c>
      <c r="W2313">
        <f t="shared" si="478"/>
        <v>1142.3177398785501</v>
      </c>
      <c r="X2313">
        <f t="shared" si="479"/>
        <v>1361.6927874484625</v>
      </c>
    </row>
    <row r="2314" spans="1:24" x14ac:dyDescent="0.25">
      <c r="A2314">
        <f t="shared" si="481"/>
        <v>1.5640000000000001</v>
      </c>
      <c r="B2314">
        <f t="shared" si="482"/>
        <v>2.4460960000000003</v>
      </c>
      <c r="E2314">
        <v>14.205479452054794</v>
      </c>
      <c r="F2314" t="s">
        <v>528</v>
      </c>
      <c r="G2314">
        <v>156.4</v>
      </c>
      <c r="H2314">
        <v>43.5</v>
      </c>
      <c r="I2314">
        <v>1.377261625</v>
      </c>
      <c r="J2314">
        <f t="shared" si="474"/>
        <v>17.783439407120568</v>
      </c>
      <c r="K2314">
        <f t="shared" si="480"/>
        <v>5.4908719627311475</v>
      </c>
      <c r="L2314">
        <f t="shared" si="475"/>
        <v>3.9868038599646218</v>
      </c>
      <c r="M2314">
        <v>98.572965269999997</v>
      </c>
      <c r="N2314">
        <v>55.703629769999999</v>
      </c>
      <c r="O2314">
        <f t="shared" si="476"/>
        <v>40.445205732062703</v>
      </c>
      <c r="P2314">
        <f t="shared" si="477"/>
        <v>1.2805432131034482</v>
      </c>
      <c r="Q2314">
        <v>138</v>
      </c>
      <c r="R2314">
        <v>72</v>
      </c>
      <c r="S2314">
        <v>94</v>
      </c>
      <c r="T2314">
        <v>66</v>
      </c>
      <c r="U2314">
        <v>1687.50223976652</v>
      </c>
      <c r="V2314">
        <v>2324.1320769319768</v>
      </c>
      <c r="W2314">
        <f t="shared" si="478"/>
        <v>1369.5456843724269</v>
      </c>
      <c r="X2314">
        <f t="shared" si="479"/>
        <v>1886.2227147705057</v>
      </c>
    </row>
    <row r="2315" spans="1:24" x14ac:dyDescent="0.25">
      <c r="A2315">
        <f t="shared" si="481"/>
        <v>1.6909999999999998</v>
      </c>
      <c r="B2315">
        <f t="shared" si="482"/>
        <v>2.8594809999999993</v>
      </c>
      <c r="E2315">
        <v>14.210958904109589</v>
      </c>
      <c r="F2315" t="s">
        <v>528</v>
      </c>
      <c r="G2315">
        <v>169.1</v>
      </c>
      <c r="H2315">
        <v>51.5</v>
      </c>
      <c r="I2315">
        <v>1.5477913190000001</v>
      </c>
      <c r="J2315">
        <f t="shared" si="474"/>
        <v>18.010261302662972</v>
      </c>
      <c r="K2315">
        <f t="shared" si="480"/>
        <v>4.5368632922669363</v>
      </c>
      <c r="L2315">
        <f t="shared" si="475"/>
        <v>2.9311853843437508</v>
      </c>
      <c r="M2315">
        <v>64.817587739999993</v>
      </c>
      <c r="N2315">
        <v>69.994324849999998</v>
      </c>
      <c r="O2315">
        <f t="shared" si="476"/>
        <v>45.222068369799402</v>
      </c>
      <c r="P2315">
        <f t="shared" si="477"/>
        <v>1.3591131038834952</v>
      </c>
      <c r="Q2315">
        <v>114</v>
      </c>
      <c r="R2315">
        <v>59</v>
      </c>
      <c r="S2315">
        <v>77.333333330000002</v>
      </c>
      <c r="T2315">
        <v>55</v>
      </c>
      <c r="U2315">
        <v>1104.8514789695842</v>
      </c>
      <c r="V2315">
        <v>1710.0795279334336</v>
      </c>
      <c r="W2315">
        <f t="shared" si="478"/>
        <v>1363.6440571055221</v>
      </c>
      <c r="X2315">
        <f t="shared" si="479"/>
        <v>2110.6364337938676</v>
      </c>
    </row>
    <row r="2316" spans="1:24" x14ac:dyDescent="0.25">
      <c r="A2316">
        <f t="shared" si="481"/>
        <v>1.5819999999999999</v>
      </c>
      <c r="B2316">
        <f t="shared" si="482"/>
        <v>2.5027239999999997</v>
      </c>
      <c r="E2316">
        <v>14.219178082191782</v>
      </c>
      <c r="F2316" t="s">
        <v>528</v>
      </c>
      <c r="G2316">
        <v>158.19999999999999</v>
      </c>
      <c r="H2316">
        <v>47.5</v>
      </c>
      <c r="I2316">
        <v>1.4509374269999999</v>
      </c>
      <c r="J2316">
        <f t="shared" si="474"/>
        <v>18.979320132783322</v>
      </c>
      <c r="K2316">
        <f t="shared" si="480"/>
        <v>7.5592755369947326</v>
      </c>
      <c r="L2316">
        <f t="shared" si="475"/>
        <v>5.2099252499292881</v>
      </c>
      <c r="M2316">
        <v>80.240273869999996</v>
      </c>
      <c r="N2316">
        <v>94.207997710000001</v>
      </c>
      <c r="O2316">
        <f t="shared" si="476"/>
        <v>64.929056179071196</v>
      </c>
      <c r="P2316">
        <f t="shared" si="477"/>
        <v>1.9833262675789474</v>
      </c>
      <c r="Q2316">
        <v>117</v>
      </c>
      <c r="R2316">
        <v>57</v>
      </c>
      <c r="S2316">
        <v>77</v>
      </c>
      <c r="T2316">
        <v>60</v>
      </c>
      <c r="U2316">
        <v>817.34037312870942</v>
      </c>
      <c r="V2316">
        <v>1185.9097379705895</v>
      </c>
      <c r="W2316">
        <f t="shared" si="478"/>
        <v>814.89290473052017</v>
      </c>
      <c r="X2316">
        <f t="shared" si="479"/>
        <v>1182.358614470257</v>
      </c>
    </row>
    <row r="2317" spans="1:24" x14ac:dyDescent="0.25">
      <c r="A2317">
        <f t="shared" si="481"/>
        <v>1.575</v>
      </c>
      <c r="B2317">
        <f t="shared" si="482"/>
        <v>2.4806249999999999</v>
      </c>
      <c r="E2317">
        <v>14.271232876712329</v>
      </c>
      <c r="F2317" t="s">
        <v>528</v>
      </c>
      <c r="G2317">
        <v>157.5</v>
      </c>
      <c r="H2317">
        <v>67.5</v>
      </c>
      <c r="I2317">
        <v>1.7578185019999999</v>
      </c>
      <c r="J2317">
        <f t="shared" si="474"/>
        <v>27.210884353741498</v>
      </c>
      <c r="K2317">
        <f t="shared" si="480"/>
        <v>10.376473117998794</v>
      </c>
      <c r="L2317">
        <f t="shared" si="475"/>
        <v>5.9030401069238456</v>
      </c>
      <c r="M2317">
        <v>123.3253727</v>
      </c>
      <c r="N2317">
        <v>84.138996629999994</v>
      </c>
      <c r="O2317">
        <f t="shared" si="476"/>
        <v>47.865576869437227</v>
      </c>
      <c r="P2317">
        <f t="shared" si="477"/>
        <v>1.2465036537777776</v>
      </c>
      <c r="Q2317">
        <v>121</v>
      </c>
      <c r="R2317">
        <v>57</v>
      </c>
      <c r="S2317">
        <v>78.333333330000002</v>
      </c>
      <c r="T2317">
        <v>64</v>
      </c>
      <c r="U2317">
        <v>930.99913794396309</v>
      </c>
      <c r="V2317">
        <v>1636.5275100239485</v>
      </c>
      <c r="W2317">
        <f t="shared" si="478"/>
        <v>603.93031381057438</v>
      </c>
      <c r="X2317">
        <f t="shared" si="479"/>
        <v>1061.5998795348937</v>
      </c>
    </row>
    <row r="2318" spans="1:24" x14ac:dyDescent="0.25">
      <c r="A2318">
        <f t="shared" si="481"/>
        <v>1.7519999999999998</v>
      </c>
      <c r="B2318">
        <f t="shared" si="482"/>
        <v>3.0695039999999993</v>
      </c>
      <c r="E2318">
        <v>14.284931506849315</v>
      </c>
      <c r="F2318" t="s">
        <v>528</v>
      </c>
      <c r="G2318">
        <v>175.2</v>
      </c>
      <c r="H2318">
        <v>75</v>
      </c>
      <c r="I2318">
        <v>1.9223671470000001</v>
      </c>
      <c r="J2318">
        <f t="shared" si="474"/>
        <v>24.43391505598299</v>
      </c>
      <c r="K2318">
        <f t="shared" si="480"/>
        <v>6.4956453368556826</v>
      </c>
      <c r="L2318">
        <f t="shared" si="475"/>
        <v>3.3789827021298353</v>
      </c>
      <c r="M2318">
        <v>90.322641259999997</v>
      </c>
      <c r="N2318">
        <v>71.916025110000007</v>
      </c>
      <c r="O2318">
        <f t="shared" si="476"/>
        <v>37.410140525045087</v>
      </c>
      <c r="P2318">
        <f t="shared" si="477"/>
        <v>0.95888033480000012</v>
      </c>
      <c r="Q2318">
        <v>138</v>
      </c>
      <c r="R2318">
        <v>76</v>
      </c>
      <c r="S2318">
        <v>96.666666669999998</v>
      </c>
      <c r="T2318">
        <v>62</v>
      </c>
      <c r="U2318">
        <v>1344.1603108923546</v>
      </c>
      <c r="V2318">
        <v>2583.969621960769</v>
      </c>
      <c r="W2318">
        <f t="shared" si="478"/>
        <v>1190.5411906838249</v>
      </c>
      <c r="X2318">
        <f t="shared" si="479"/>
        <v>2288.6572721208477</v>
      </c>
    </row>
    <row r="2319" spans="1:24" x14ac:dyDescent="0.25">
      <c r="A2319">
        <f t="shared" si="481"/>
        <v>1.659</v>
      </c>
      <c r="B2319">
        <f t="shared" si="482"/>
        <v>2.752281</v>
      </c>
      <c r="E2319">
        <v>14.323287671232876</v>
      </c>
      <c r="F2319" t="s">
        <v>528</v>
      </c>
      <c r="G2319">
        <v>165.9</v>
      </c>
      <c r="H2319">
        <v>52.5</v>
      </c>
      <c r="I2319">
        <v>1.555344968</v>
      </c>
      <c r="J2319">
        <f t="shared" si="474"/>
        <v>19.075087173148383</v>
      </c>
      <c r="K2319">
        <f t="shared" si="480"/>
        <v>8.854350438315258</v>
      </c>
      <c r="L2319">
        <f t="shared" si="475"/>
        <v>5.6928531100730435</v>
      </c>
      <c r="M2319">
        <v>100.6949248</v>
      </c>
      <c r="N2319">
        <v>87.932440049999997</v>
      </c>
      <c r="O2319">
        <f t="shared" si="476"/>
        <v>56.535650842186669</v>
      </c>
      <c r="P2319">
        <f t="shared" si="477"/>
        <v>1.67490362</v>
      </c>
      <c r="Q2319">
        <v>128</v>
      </c>
      <c r="R2319">
        <v>72</v>
      </c>
      <c r="S2319">
        <v>90.666666669999998</v>
      </c>
      <c r="T2319">
        <v>56</v>
      </c>
      <c r="U2319">
        <v>1031.0946292226768</v>
      </c>
      <c r="V2319">
        <v>1603.7078430933161</v>
      </c>
      <c r="W2319">
        <f t="shared" si="478"/>
        <v>819.1829975706396</v>
      </c>
      <c r="X2319">
        <f t="shared" si="479"/>
        <v>1274.1121531426504</v>
      </c>
    </row>
    <row r="2320" spans="1:24" x14ac:dyDescent="0.25">
      <c r="A2320">
        <f t="shared" si="481"/>
        <v>1.768</v>
      </c>
      <c r="B2320">
        <f t="shared" si="482"/>
        <v>3.1258240000000002</v>
      </c>
      <c r="E2320">
        <v>14.378082191780821</v>
      </c>
      <c r="F2320" t="s">
        <v>528</v>
      </c>
      <c r="G2320">
        <v>176.8</v>
      </c>
      <c r="H2320">
        <v>49.5</v>
      </c>
      <c r="I2320">
        <v>1.5347029919999999</v>
      </c>
      <c r="J2320">
        <f t="shared" si="474"/>
        <v>15.835824409819619</v>
      </c>
      <c r="K2320">
        <f t="shared" si="480"/>
        <v>6.3950285592838165</v>
      </c>
      <c r="L2320">
        <f t="shared" si="475"/>
        <v>4.1669486490997976</v>
      </c>
      <c r="M2320">
        <v>74.918686429999994</v>
      </c>
      <c r="N2320">
        <v>85.359592699999993</v>
      </c>
      <c r="O2320">
        <f t="shared" si="476"/>
        <v>55.619617049655169</v>
      </c>
      <c r="P2320">
        <f t="shared" si="477"/>
        <v>1.724436216161616</v>
      </c>
      <c r="Q2320">
        <v>123</v>
      </c>
      <c r="R2320">
        <v>73</v>
      </c>
      <c r="S2320">
        <v>89.666666669999998</v>
      </c>
      <c r="T2320">
        <v>50</v>
      </c>
      <c r="U2320">
        <v>1050.4579958006289</v>
      </c>
      <c r="V2320">
        <v>1612.1410291255484</v>
      </c>
      <c r="W2320">
        <f t="shared" si="478"/>
        <v>1121.7046596588375</v>
      </c>
      <c r="X2320">
        <f t="shared" si="479"/>
        <v>1721.4834973187596</v>
      </c>
    </row>
    <row r="2321" spans="1:24" x14ac:dyDescent="0.25">
      <c r="A2321">
        <f t="shared" si="481"/>
        <v>1.7150000000000001</v>
      </c>
      <c r="B2321">
        <f t="shared" si="482"/>
        <v>2.9412250000000002</v>
      </c>
      <c r="E2321">
        <v>14.4</v>
      </c>
      <c r="F2321" t="s">
        <v>528</v>
      </c>
      <c r="G2321">
        <v>171.5</v>
      </c>
      <c r="H2321">
        <v>61.5</v>
      </c>
      <c r="I2321">
        <v>1.7136700439999999</v>
      </c>
      <c r="J2321">
        <f t="shared" si="474"/>
        <v>20.909654990692651</v>
      </c>
      <c r="K2321">
        <f t="shared" si="480"/>
        <v>8.6205169136353046</v>
      </c>
      <c r="L2321">
        <f t="shared" si="475"/>
        <v>5.0304415040794783</v>
      </c>
      <c r="M2321">
        <v>81.427872019999995</v>
      </c>
      <c r="N2321">
        <v>105.8669065</v>
      </c>
      <c r="O2321">
        <f t="shared" si="476"/>
        <v>61.777882428806699</v>
      </c>
      <c r="P2321">
        <f t="shared" si="477"/>
        <v>1.7214131138211382</v>
      </c>
      <c r="Q2321">
        <v>119</v>
      </c>
      <c r="R2321">
        <v>65</v>
      </c>
      <c r="S2321">
        <v>83</v>
      </c>
      <c r="T2321">
        <v>54</v>
      </c>
      <c r="U2321">
        <v>784.00326168026834</v>
      </c>
      <c r="V2321">
        <v>1343.5229039397689</v>
      </c>
      <c r="W2321">
        <f t="shared" si="478"/>
        <v>770.25543439249361</v>
      </c>
      <c r="X2321">
        <f t="shared" si="479"/>
        <v>1319.9636641466236</v>
      </c>
    </row>
    <row r="2322" spans="1:24" x14ac:dyDescent="0.25">
      <c r="A2322">
        <f t="shared" si="481"/>
        <v>1.7190000000000001</v>
      </c>
      <c r="B2322">
        <f t="shared" si="482"/>
        <v>2.9549610000000004</v>
      </c>
      <c r="E2322">
        <v>14.408219178082192</v>
      </c>
      <c r="F2322" t="s">
        <v>528</v>
      </c>
      <c r="G2322">
        <v>171.9</v>
      </c>
      <c r="H2322">
        <v>52</v>
      </c>
      <c r="I2322">
        <v>1.563742449</v>
      </c>
      <c r="J2322">
        <f t="shared" si="474"/>
        <v>17.59752497579494</v>
      </c>
      <c r="K2322">
        <f t="shared" si="480"/>
        <v>7.6366946088868568</v>
      </c>
      <c r="L2322">
        <f t="shared" si="475"/>
        <v>4.8836012693589392</v>
      </c>
      <c r="M2322">
        <v>76.389043560000005</v>
      </c>
      <c r="N2322">
        <v>99.971072460000002</v>
      </c>
      <c r="O2322">
        <f t="shared" si="476"/>
        <v>63.93065080757426</v>
      </c>
      <c r="P2322">
        <f t="shared" si="477"/>
        <v>1.9225206242307693</v>
      </c>
      <c r="Q2322">
        <v>120</v>
      </c>
      <c r="R2322">
        <v>62</v>
      </c>
      <c r="S2322">
        <v>81.333333330000002</v>
      </c>
      <c r="T2322">
        <v>58</v>
      </c>
      <c r="U2322">
        <v>813.56867870495989</v>
      </c>
      <c r="V2322">
        <v>1272.2118780677881</v>
      </c>
      <c r="W2322">
        <f t="shared" si="478"/>
        <v>852.02656380001918</v>
      </c>
      <c r="X2322">
        <f t="shared" si="479"/>
        <v>1332.3501054896967</v>
      </c>
    </row>
    <row r="2323" spans="1:24" x14ac:dyDescent="0.25">
      <c r="A2323">
        <f t="shared" si="481"/>
        <v>1.6680000000000001</v>
      </c>
      <c r="B2323">
        <f t="shared" si="482"/>
        <v>2.7822240000000007</v>
      </c>
      <c r="E2323">
        <v>14.479452054794521</v>
      </c>
      <c r="F2323" t="s">
        <v>528</v>
      </c>
      <c r="G2323">
        <v>166.8</v>
      </c>
      <c r="H2323">
        <v>53</v>
      </c>
      <c r="I2323">
        <v>1.5660283749999999</v>
      </c>
      <c r="J2323">
        <f t="shared" si="474"/>
        <v>19.049508594563193</v>
      </c>
      <c r="K2323">
        <f t="shared" si="480"/>
        <v>7.619200687799693</v>
      </c>
      <c r="L2323">
        <f t="shared" si="475"/>
        <v>4.8653018102559562</v>
      </c>
      <c r="M2323">
        <v>82.518965559999998</v>
      </c>
      <c r="N2323">
        <v>92.332721770000006</v>
      </c>
      <c r="O2323">
        <f t="shared" si="476"/>
        <v>58.959801267968729</v>
      </c>
      <c r="P2323">
        <f t="shared" si="477"/>
        <v>1.7421268258490568</v>
      </c>
      <c r="Q2323">
        <v>118</v>
      </c>
      <c r="R2323">
        <v>53</v>
      </c>
      <c r="S2323">
        <v>74.666666669999998</v>
      </c>
      <c r="T2323">
        <v>65</v>
      </c>
      <c r="U2323">
        <v>808.66961613017315</v>
      </c>
      <c r="V2323">
        <v>1266.3995648602088</v>
      </c>
      <c r="W2323">
        <f t="shared" si="478"/>
        <v>783.98424957684188</v>
      </c>
      <c r="X2323">
        <f t="shared" si="479"/>
        <v>1227.7415803904159</v>
      </c>
    </row>
    <row r="2324" spans="1:24" x14ac:dyDescent="0.25">
      <c r="A2324">
        <f t="shared" si="481"/>
        <v>1.62</v>
      </c>
      <c r="B2324">
        <f t="shared" si="482"/>
        <v>2.6244000000000005</v>
      </c>
      <c r="E2324">
        <v>14.53972602739726</v>
      </c>
      <c r="F2324" t="s">
        <v>528</v>
      </c>
      <c r="G2324">
        <v>162</v>
      </c>
      <c r="H2324">
        <v>56.5</v>
      </c>
      <c r="I2324">
        <v>1.607976954</v>
      </c>
      <c r="J2324">
        <f t="shared" si="474"/>
        <v>21.528730376466999</v>
      </c>
      <c r="K2324">
        <f t="shared" si="480"/>
        <v>5.5438902901446552</v>
      </c>
      <c r="L2324">
        <f t="shared" si="475"/>
        <v>3.4477423798604114</v>
      </c>
      <c r="M2324">
        <v>61.146535409999998</v>
      </c>
      <c r="N2324">
        <v>90.665648559999994</v>
      </c>
      <c r="O2324">
        <f t="shared" si="476"/>
        <v>56.384917914687975</v>
      </c>
      <c r="P2324">
        <f t="shared" si="477"/>
        <v>1.6047017444247786</v>
      </c>
      <c r="Q2324">
        <v>105</v>
      </c>
      <c r="R2324">
        <v>45</v>
      </c>
      <c r="S2324">
        <v>65</v>
      </c>
      <c r="T2324">
        <v>60</v>
      </c>
      <c r="U2324">
        <v>716.91981508282947</v>
      </c>
      <c r="V2324">
        <v>1152.7905405191314</v>
      </c>
      <c r="W2324">
        <f t="shared" si="478"/>
        <v>937.96949936834301</v>
      </c>
      <c r="X2324">
        <f t="shared" si="479"/>
        <v>1508.233338539213</v>
      </c>
    </row>
    <row r="2325" spans="1:24" x14ac:dyDescent="0.25">
      <c r="A2325">
        <f t="shared" si="481"/>
        <v>1.5730000000000002</v>
      </c>
      <c r="B2325">
        <f t="shared" si="482"/>
        <v>2.4743290000000004</v>
      </c>
      <c r="E2325">
        <v>14.578082191780823</v>
      </c>
      <c r="F2325" t="s">
        <v>528</v>
      </c>
      <c r="G2325">
        <v>157.30000000000001</v>
      </c>
      <c r="H2325">
        <v>43</v>
      </c>
      <c r="I2325">
        <v>1.370823608</v>
      </c>
      <c r="J2325">
        <f t="shared" si="474"/>
        <v>17.378448864318365</v>
      </c>
      <c r="K2325">
        <f t="shared" si="480"/>
        <v>6.9607459794856634</v>
      </c>
      <c r="L2325">
        <f t="shared" si="475"/>
        <v>5.0777838511558979</v>
      </c>
      <c r="M2325">
        <v>86.370426589999994</v>
      </c>
      <c r="N2325">
        <v>80.591774920000006</v>
      </c>
      <c r="O2325">
        <f t="shared" si="476"/>
        <v>58.790769614466697</v>
      </c>
      <c r="P2325">
        <f t="shared" si="477"/>
        <v>1.8742273237209304</v>
      </c>
      <c r="Q2325">
        <v>134</v>
      </c>
      <c r="R2325">
        <v>77</v>
      </c>
      <c r="S2325">
        <v>96</v>
      </c>
      <c r="T2325">
        <v>57</v>
      </c>
      <c r="U2325">
        <v>1191.1885560939077</v>
      </c>
      <c r="V2325">
        <v>1632.909394272961</v>
      </c>
      <c r="W2325">
        <f t="shared" si="478"/>
        <v>1103.3300198906961</v>
      </c>
      <c r="X2325">
        <f t="shared" si="479"/>
        <v>1512.4708386812758</v>
      </c>
    </row>
    <row r="2326" spans="1:24" x14ac:dyDescent="0.25">
      <c r="A2326">
        <f t="shared" si="481"/>
        <v>1.6559999999999999</v>
      </c>
      <c r="B2326">
        <f t="shared" si="482"/>
        <v>2.7423359999999999</v>
      </c>
      <c r="E2326">
        <v>14.583561643835617</v>
      </c>
      <c r="F2326" t="s">
        <v>528</v>
      </c>
      <c r="G2326">
        <v>165.6</v>
      </c>
      <c r="H2326">
        <v>56</v>
      </c>
      <c r="I2326">
        <v>1.610721987</v>
      </c>
      <c r="J2326">
        <f t="shared" si="474"/>
        <v>20.420546570515064</v>
      </c>
      <c r="K2326">
        <f t="shared" si="480"/>
        <v>3.2725123908394922</v>
      </c>
      <c r="L2326">
        <f t="shared" si="475"/>
        <v>2.0317052956696817</v>
      </c>
      <c r="M2326">
        <v>68.468259959999997</v>
      </c>
      <c r="N2326">
        <v>47.796050209999997</v>
      </c>
      <c r="O2326">
        <f t="shared" si="476"/>
        <v>29.673680868429095</v>
      </c>
      <c r="P2326">
        <f t="shared" si="477"/>
        <v>0.85350089660714279</v>
      </c>
      <c r="Q2326">
        <v>107</v>
      </c>
      <c r="R2326">
        <v>60</v>
      </c>
      <c r="S2326">
        <v>75.666666669999998</v>
      </c>
      <c r="T2326">
        <v>47</v>
      </c>
      <c r="U2326">
        <v>1583.1154737168813</v>
      </c>
      <c r="V2326">
        <v>2549.9589014757012</v>
      </c>
      <c r="W2326">
        <f t="shared" si="478"/>
        <v>1849.7510813235294</v>
      </c>
      <c r="X2326">
        <f t="shared" si="479"/>
        <v>2979.4347371648341</v>
      </c>
    </row>
    <row r="2327" spans="1:24" x14ac:dyDescent="0.25">
      <c r="A2327">
        <f t="shared" si="481"/>
        <v>1.6919999999999999</v>
      </c>
      <c r="B2327">
        <f t="shared" si="482"/>
        <v>2.8628639999999996</v>
      </c>
      <c r="E2327">
        <v>14.58904109589041</v>
      </c>
      <c r="F2327" t="s">
        <v>528</v>
      </c>
      <c r="G2327">
        <v>169.2</v>
      </c>
      <c r="H2327">
        <v>50.5</v>
      </c>
      <c r="I2327">
        <v>1.531415269</v>
      </c>
      <c r="J2327">
        <f t="shared" si="474"/>
        <v>17.639678308155752</v>
      </c>
      <c r="K2327">
        <f t="shared" si="480"/>
        <v>6.4971731329964255</v>
      </c>
      <c r="L2327">
        <f t="shared" si="475"/>
        <v>4.2425939355032156</v>
      </c>
      <c r="M2327">
        <v>75.562333519999996</v>
      </c>
      <c r="N2327">
        <v>85.984283840000003</v>
      </c>
      <c r="O2327">
        <f t="shared" si="476"/>
        <v>56.146941708467452</v>
      </c>
      <c r="P2327">
        <f t="shared" si="477"/>
        <v>1.7026590859405941</v>
      </c>
      <c r="Q2327">
        <v>131</v>
      </c>
      <c r="R2327">
        <v>75</v>
      </c>
      <c r="S2327">
        <v>93.666666669999998</v>
      </c>
      <c r="T2327">
        <v>56</v>
      </c>
      <c r="U2327">
        <v>1089.3463606011467</v>
      </c>
      <c r="V2327">
        <v>1668.2416498541761</v>
      </c>
      <c r="W2327">
        <f t="shared" si="478"/>
        <v>1153.3220956579551</v>
      </c>
      <c r="X2327">
        <f t="shared" si="479"/>
        <v>1766.2150673656711</v>
      </c>
    </row>
    <row r="2328" spans="1:24" x14ac:dyDescent="0.25">
      <c r="A2328">
        <f t="shared" si="481"/>
        <v>1.659</v>
      </c>
      <c r="B2328">
        <f t="shared" si="482"/>
        <v>2.752281</v>
      </c>
      <c r="E2328">
        <v>14.605479452054794</v>
      </c>
      <c r="F2328" t="s">
        <v>528</v>
      </c>
      <c r="G2328">
        <v>165.9</v>
      </c>
      <c r="H2328">
        <v>54</v>
      </c>
      <c r="I2328">
        <v>1.579666359</v>
      </c>
      <c r="J2328">
        <f t="shared" si="474"/>
        <v>19.620089663809765</v>
      </c>
      <c r="K2328">
        <f t="shared" si="480"/>
        <v>7.8926543961013369</v>
      </c>
      <c r="L2328">
        <f t="shared" si="475"/>
        <v>4.9964059506196881</v>
      </c>
      <c r="M2328">
        <v>91.94411839</v>
      </c>
      <c r="N2328">
        <v>85.841862800000001</v>
      </c>
      <c r="O2328">
        <f t="shared" si="476"/>
        <v>54.341768001150427</v>
      </c>
      <c r="P2328">
        <f t="shared" si="477"/>
        <v>1.5896641259259259</v>
      </c>
      <c r="Q2328">
        <v>132</v>
      </c>
      <c r="R2328">
        <v>73</v>
      </c>
      <c r="S2328">
        <v>92.666666669999998</v>
      </c>
      <c r="T2328">
        <v>59</v>
      </c>
      <c r="U2328">
        <v>1079.5043775541178</v>
      </c>
      <c r="V2328">
        <v>1705.2567496154745</v>
      </c>
      <c r="W2328">
        <f t="shared" si="478"/>
        <v>939.2699795979787</v>
      </c>
      <c r="X2328">
        <f t="shared" si="479"/>
        <v>1483.7331887895432</v>
      </c>
    </row>
    <row r="2329" spans="1:24" x14ac:dyDescent="0.25">
      <c r="A2329">
        <f t="shared" si="481"/>
        <v>1.57</v>
      </c>
      <c r="B2329">
        <f t="shared" si="482"/>
        <v>2.4649000000000001</v>
      </c>
      <c r="E2329">
        <v>14.621917808219179</v>
      </c>
      <c r="F2329" t="s">
        <v>528</v>
      </c>
      <c r="G2329">
        <v>157</v>
      </c>
      <c r="H2329">
        <v>39.5</v>
      </c>
      <c r="I2329">
        <v>1.3069837230000001</v>
      </c>
      <c r="J2329">
        <f t="shared" si="474"/>
        <v>16.024990871840643</v>
      </c>
      <c r="K2329">
        <f t="shared" si="480"/>
        <v>6.7662118693226185</v>
      </c>
      <c r="L2329">
        <f t="shared" si="475"/>
        <v>5.1769672033800971</v>
      </c>
      <c r="M2329">
        <v>92.228603289999995</v>
      </c>
      <c r="N2329">
        <v>73.363486249999994</v>
      </c>
      <c r="O2329">
        <f t="shared" si="476"/>
        <v>56.131905056632441</v>
      </c>
      <c r="P2329">
        <f t="shared" si="477"/>
        <v>1.8573034493670884</v>
      </c>
      <c r="Q2329">
        <v>131</v>
      </c>
      <c r="R2329">
        <v>70</v>
      </c>
      <c r="S2329">
        <v>90.333333330000002</v>
      </c>
      <c r="T2329">
        <v>61</v>
      </c>
      <c r="U2329">
        <v>1231.311895704793</v>
      </c>
      <c r="V2329">
        <v>1609.3046056224382</v>
      </c>
      <c r="W2329">
        <f t="shared" si="478"/>
        <v>1068.0520808349265</v>
      </c>
      <c r="X2329">
        <f t="shared" si="479"/>
        <v>1395.9266849675294</v>
      </c>
    </row>
    <row r="2330" spans="1:24" x14ac:dyDescent="0.25">
      <c r="A2330">
        <f t="shared" si="481"/>
        <v>1.61</v>
      </c>
      <c r="B2330">
        <f t="shared" si="482"/>
        <v>2.5921000000000003</v>
      </c>
      <c r="E2330">
        <v>14.668493150684931</v>
      </c>
      <c r="F2330" t="s">
        <v>528</v>
      </c>
      <c r="G2330">
        <v>161</v>
      </c>
      <c r="H2330">
        <v>45</v>
      </c>
      <c r="I2330">
        <v>1.4156215350000001</v>
      </c>
      <c r="J2330">
        <f t="shared" si="474"/>
        <v>17.360441340997646</v>
      </c>
      <c r="K2330">
        <f t="shared" si="480"/>
        <v>6.4306038730386801</v>
      </c>
      <c r="L2330">
        <f t="shared" si="475"/>
        <v>4.5426010512327224</v>
      </c>
      <c r="M2330">
        <v>80.084163090000004</v>
      </c>
      <c r="N2330">
        <v>80.298071739999997</v>
      </c>
      <c r="O2330">
        <f t="shared" si="476"/>
        <v>56.72283852336281</v>
      </c>
      <c r="P2330">
        <f t="shared" si="477"/>
        <v>1.7844015942222222</v>
      </c>
      <c r="Q2330">
        <v>111</v>
      </c>
      <c r="R2330">
        <v>61</v>
      </c>
      <c r="S2330">
        <v>77.666666669999998</v>
      </c>
      <c r="T2330">
        <v>50</v>
      </c>
      <c r="U2330">
        <v>967.22953599034952</v>
      </c>
      <c r="V2330">
        <v>1369.2309604359964</v>
      </c>
      <c r="W2330">
        <f t="shared" si="478"/>
        <v>966.21304254960853</v>
      </c>
      <c r="X2330">
        <f t="shared" si="479"/>
        <v>1367.7919904310972</v>
      </c>
    </row>
    <row r="2331" spans="1:24" x14ac:dyDescent="0.25">
      <c r="A2331">
        <f t="shared" si="481"/>
        <v>1.65</v>
      </c>
      <c r="B2331">
        <f t="shared" si="482"/>
        <v>2.7224999999999997</v>
      </c>
      <c r="E2331">
        <v>14.72054794520548</v>
      </c>
      <c r="F2331" t="s">
        <v>528</v>
      </c>
      <c r="G2331">
        <v>165</v>
      </c>
      <c r="H2331">
        <v>46.5</v>
      </c>
      <c r="I2331">
        <v>1.4521898950000001</v>
      </c>
      <c r="J2331">
        <f t="shared" si="474"/>
        <v>17.079889807162537</v>
      </c>
      <c r="K2331">
        <f t="shared" si="480"/>
        <v>7.0446878977176643</v>
      </c>
      <c r="L2331">
        <f t="shared" si="475"/>
        <v>4.8510789959171721</v>
      </c>
      <c r="M2331">
        <v>88.821525899999997</v>
      </c>
      <c r="N2331">
        <v>79.31284479</v>
      </c>
      <c r="O2331">
        <f t="shared" si="476"/>
        <v>54.616028566980212</v>
      </c>
      <c r="P2331">
        <f t="shared" si="477"/>
        <v>1.7056525761290322</v>
      </c>
      <c r="Q2331">
        <v>128</v>
      </c>
      <c r="R2331">
        <v>73</v>
      </c>
      <c r="S2331">
        <v>91.333333330000002</v>
      </c>
      <c r="T2331">
        <v>55</v>
      </c>
      <c r="U2331">
        <v>1151.5579042944073</v>
      </c>
      <c r="V2331">
        <v>1672.2807521237155</v>
      </c>
      <c r="W2331">
        <f t="shared" si="478"/>
        <v>1037.1881299052598</v>
      </c>
      <c r="X2331">
        <f t="shared" si="479"/>
        <v>1506.1941214623655</v>
      </c>
    </row>
    <row r="2332" spans="1:24" x14ac:dyDescent="0.25">
      <c r="A2332">
        <f t="shared" si="481"/>
        <v>1.6380000000000001</v>
      </c>
      <c r="B2332">
        <f t="shared" si="482"/>
        <v>2.6830440000000002</v>
      </c>
      <c r="E2332">
        <v>14.745205479452055</v>
      </c>
      <c r="F2332" t="s">
        <v>528</v>
      </c>
      <c r="G2332">
        <v>163.80000000000001</v>
      </c>
      <c r="H2332">
        <v>52.5</v>
      </c>
      <c r="I2332">
        <v>1.5494122379999999</v>
      </c>
      <c r="J2332">
        <f t="shared" si="474"/>
        <v>19.567327259634951</v>
      </c>
      <c r="K2332">
        <f t="shared" si="480"/>
        <v>10.047857595898179</v>
      </c>
      <c r="L2332">
        <f t="shared" si="475"/>
        <v>6.4849478721480063</v>
      </c>
      <c r="M2332">
        <v>87.649976559999999</v>
      </c>
      <c r="N2332">
        <v>114.6361698</v>
      </c>
      <c r="O2332">
        <f t="shared" si="476"/>
        <v>73.986875144328124</v>
      </c>
      <c r="P2332">
        <f t="shared" si="477"/>
        <v>2.1835460914285716</v>
      </c>
      <c r="Q2332">
        <v>128</v>
      </c>
      <c r="R2332">
        <v>69</v>
      </c>
      <c r="S2332">
        <v>88.666666669999998</v>
      </c>
      <c r="T2332">
        <v>59</v>
      </c>
      <c r="U2332">
        <v>773.46152461908218</v>
      </c>
      <c r="V2332">
        <v>1198.4107518669441</v>
      </c>
      <c r="W2332">
        <f t="shared" si="478"/>
        <v>705.95480338969969</v>
      </c>
      <c r="X2332">
        <f t="shared" si="479"/>
        <v>1093.8150118468845</v>
      </c>
    </row>
    <row r="2333" spans="1:24" x14ac:dyDescent="0.25">
      <c r="A2333">
        <f t="shared" si="481"/>
        <v>1.734</v>
      </c>
      <c r="B2333">
        <f t="shared" si="482"/>
        <v>3.0067559999999998</v>
      </c>
      <c r="E2333">
        <v>14.778082191780822</v>
      </c>
      <c r="F2333" t="s">
        <v>528</v>
      </c>
      <c r="G2333">
        <v>173.4</v>
      </c>
      <c r="H2333">
        <v>58.5</v>
      </c>
      <c r="I2333">
        <v>1.672792831</v>
      </c>
      <c r="J2333">
        <f t="shared" si="474"/>
        <v>19.45618467211839</v>
      </c>
      <c r="K2333">
        <f t="shared" si="480"/>
        <v>8.0563304320313041</v>
      </c>
      <c r="L2333">
        <f t="shared" si="475"/>
        <v>4.8160957428393623</v>
      </c>
      <c r="M2333">
        <v>82.856029930000005</v>
      </c>
      <c r="N2333">
        <v>97.232880199999997</v>
      </c>
      <c r="O2333">
        <f t="shared" si="476"/>
        <v>58.126074190474576</v>
      </c>
      <c r="P2333">
        <f t="shared" si="477"/>
        <v>1.6621005162393161</v>
      </c>
      <c r="Q2333">
        <v>121</v>
      </c>
      <c r="R2333">
        <v>57</v>
      </c>
      <c r="S2333">
        <v>78.333333330000002</v>
      </c>
      <c r="T2333">
        <v>64</v>
      </c>
      <c r="U2333">
        <v>805.62596900220194</v>
      </c>
      <c r="V2333">
        <v>1347.6453454143116</v>
      </c>
      <c r="W2333">
        <f t="shared" si="478"/>
        <v>777.85621124528996</v>
      </c>
      <c r="X2333">
        <f t="shared" si="479"/>
        <v>1301.1922937199427</v>
      </c>
    </row>
    <row r="2334" spans="1:24" x14ac:dyDescent="0.25">
      <c r="A2334">
        <f t="shared" si="481"/>
        <v>1.6019999999999999</v>
      </c>
      <c r="B2334">
        <f t="shared" si="482"/>
        <v>2.5664039999999995</v>
      </c>
      <c r="E2334">
        <v>14.805479452054794</v>
      </c>
      <c r="F2334" t="s">
        <v>528</v>
      </c>
      <c r="G2334">
        <v>160.19999999999999</v>
      </c>
      <c r="H2334">
        <v>43.5</v>
      </c>
      <c r="I2334">
        <v>1.387216276</v>
      </c>
      <c r="J2334">
        <f t="shared" si="474"/>
        <v>16.949786549584559</v>
      </c>
      <c r="K2334">
        <f t="shared" si="480"/>
        <v>7.0604318944067028</v>
      </c>
      <c r="L2334">
        <f t="shared" si="475"/>
        <v>5.0896403225351881</v>
      </c>
      <c r="M2334">
        <v>118.6004185</v>
      </c>
      <c r="N2334">
        <v>59.531256159999998</v>
      </c>
      <c r="O2334">
        <f t="shared" si="476"/>
        <v>42.914185185064824</v>
      </c>
      <c r="P2334">
        <f t="shared" si="477"/>
        <v>1.368534624367816</v>
      </c>
      <c r="Q2334">
        <v>131</v>
      </c>
      <c r="R2334">
        <v>71</v>
      </c>
      <c r="S2334">
        <v>91</v>
      </c>
      <c r="T2334">
        <v>60</v>
      </c>
      <c r="U2334">
        <v>1528.6087657116223</v>
      </c>
      <c r="V2334">
        <v>2120.5109594314331</v>
      </c>
      <c r="W2334">
        <f t="shared" si="478"/>
        <v>1031.0983958031293</v>
      </c>
      <c r="X2334">
        <f t="shared" si="479"/>
        <v>1430.3564768155909</v>
      </c>
    </row>
    <row r="2335" spans="1:24" x14ac:dyDescent="0.25">
      <c r="A2335">
        <f t="shared" si="481"/>
        <v>1.6950000000000001</v>
      </c>
      <c r="B2335">
        <f t="shared" si="482"/>
        <v>2.8730250000000002</v>
      </c>
      <c r="E2335">
        <v>14.827397260273973</v>
      </c>
      <c r="F2335" t="s">
        <v>528</v>
      </c>
      <c r="G2335">
        <v>169.5</v>
      </c>
      <c r="H2335">
        <v>68</v>
      </c>
      <c r="I2335">
        <v>1.804236776</v>
      </c>
      <c r="J2335">
        <f t="shared" ref="J2335:J2398" si="483">H2335/B2335</f>
        <v>23.668433097519163</v>
      </c>
      <c r="K2335">
        <f t="shared" si="480"/>
        <v>8.2297055085456368</v>
      </c>
      <c r="L2335">
        <f t="shared" ref="L2335:L2398" si="484">K2335/I2335</f>
        <v>4.5613223375209797</v>
      </c>
      <c r="M2335">
        <v>80.672416760000004</v>
      </c>
      <c r="N2335">
        <v>102.0138709</v>
      </c>
      <c r="O2335">
        <f t="shared" ref="O2335:O2398" si="485">N2335/I2335</f>
        <v>56.541287849239588</v>
      </c>
      <c r="P2335">
        <f t="shared" ref="P2335:P2398" si="486">N2335/H2335</f>
        <v>1.5002039838235295</v>
      </c>
      <c r="Q2335">
        <v>123</v>
      </c>
      <c r="R2335">
        <v>64</v>
      </c>
      <c r="S2335">
        <v>83.666666669999998</v>
      </c>
      <c r="T2335">
        <v>59</v>
      </c>
      <c r="U2335">
        <v>820.14990639866005</v>
      </c>
      <c r="V2335">
        <v>1479.7446229574202</v>
      </c>
      <c r="W2335">
        <f t="shared" ref="W2335:W2398" si="487">S2335*80/K2335</f>
        <v>813.31383324102126</v>
      </c>
      <c r="X2335">
        <f t="shared" ref="X2335:X2398" si="488">W2335*I2335</f>
        <v>1467.4107283629819</v>
      </c>
    </row>
    <row r="2336" spans="1:24" x14ac:dyDescent="0.25">
      <c r="A2336">
        <f t="shared" si="481"/>
        <v>1.7350000000000001</v>
      </c>
      <c r="B2336">
        <f t="shared" si="482"/>
        <v>3.0102250000000002</v>
      </c>
      <c r="E2336">
        <v>14.868493150684932</v>
      </c>
      <c r="F2336" t="s">
        <v>528</v>
      </c>
      <c r="G2336">
        <v>173.5</v>
      </c>
      <c r="H2336">
        <v>49.5</v>
      </c>
      <c r="I2336">
        <v>1.5260526080000001</v>
      </c>
      <c r="J2336">
        <f t="shared" si="483"/>
        <v>16.443953525068725</v>
      </c>
      <c r="K2336">
        <f t="shared" si="480"/>
        <v>8.2385004680249203</v>
      </c>
      <c r="L2336">
        <f t="shared" si="484"/>
        <v>5.3985691088474717</v>
      </c>
      <c r="M2336">
        <v>80.426330460000003</v>
      </c>
      <c r="N2336">
        <v>102.4353644</v>
      </c>
      <c r="O2336">
        <f t="shared" si="485"/>
        <v>67.124399160949494</v>
      </c>
      <c r="P2336">
        <f t="shared" si="486"/>
        <v>2.0694013010101009</v>
      </c>
      <c r="Q2336">
        <v>118</v>
      </c>
      <c r="R2336">
        <v>63</v>
      </c>
      <c r="S2336">
        <v>81.333333330000002</v>
      </c>
      <c r="T2336">
        <v>55</v>
      </c>
      <c r="U2336">
        <v>793.99662222512688</v>
      </c>
      <c r="V2336">
        <v>1211.6806160898457</v>
      </c>
      <c r="W2336">
        <f t="shared" si="487"/>
        <v>789.78774009342192</v>
      </c>
      <c r="X2336">
        <f t="shared" si="488"/>
        <v>1205.2576405359928</v>
      </c>
    </row>
    <row r="2337" spans="1:24" x14ac:dyDescent="0.25">
      <c r="A2337">
        <f t="shared" si="481"/>
        <v>1.7350000000000001</v>
      </c>
      <c r="B2337">
        <f t="shared" si="482"/>
        <v>3.0102250000000002</v>
      </c>
      <c r="E2337">
        <v>14.871232876712329</v>
      </c>
      <c r="F2337" t="s">
        <v>528</v>
      </c>
      <c r="G2337">
        <v>173.5</v>
      </c>
      <c r="H2337">
        <v>70</v>
      </c>
      <c r="I2337">
        <v>1.8459213370000001</v>
      </c>
      <c r="J2337">
        <f t="shared" si="483"/>
        <v>23.254075692016375</v>
      </c>
      <c r="K2337">
        <f t="shared" si="480"/>
        <v>7.1278355906009505</v>
      </c>
      <c r="L2337">
        <f t="shared" si="484"/>
        <v>3.8613972587722194</v>
      </c>
      <c r="M2337">
        <v>71.903819970000001</v>
      </c>
      <c r="N2337">
        <v>99.130137919999996</v>
      </c>
      <c r="O2337">
        <f t="shared" si="485"/>
        <v>53.702254767316767</v>
      </c>
      <c r="P2337">
        <f t="shared" si="486"/>
        <v>1.4161448274285713</v>
      </c>
      <c r="Q2337">
        <v>139</v>
      </c>
      <c r="R2337">
        <v>77</v>
      </c>
      <c r="S2337">
        <v>97.666666669999998</v>
      </c>
      <c r="T2337">
        <v>62</v>
      </c>
      <c r="U2337">
        <v>985.23686861828992</v>
      </c>
      <c r="V2337">
        <v>1818.6697577815671</v>
      </c>
      <c r="W2337">
        <f t="shared" si="487"/>
        <v>1096.1719352650296</v>
      </c>
      <c r="X2337">
        <f t="shared" si="488"/>
        <v>2023.4471643263009</v>
      </c>
    </row>
    <row r="2338" spans="1:24" x14ac:dyDescent="0.25">
      <c r="A2338">
        <f t="shared" si="481"/>
        <v>1.69</v>
      </c>
      <c r="B2338">
        <f t="shared" si="482"/>
        <v>2.8560999999999996</v>
      </c>
      <c r="E2338">
        <v>14.882191780821918</v>
      </c>
      <c r="F2338" t="s">
        <v>528</v>
      </c>
      <c r="G2338">
        <v>169</v>
      </c>
      <c r="H2338">
        <v>43</v>
      </c>
      <c r="I2338">
        <v>1.4006478849999999</v>
      </c>
      <c r="J2338">
        <f t="shared" si="483"/>
        <v>15.055495255768358</v>
      </c>
      <c r="K2338">
        <f t="shared" si="480"/>
        <v>6.4607205846014706</v>
      </c>
      <c r="L2338">
        <f t="shared" si="484"/>
        <v>4.6126657911609747</v>
      </c>
      <c r="M2338">
        <v>80.77592224</v>
      </c>
      <c r="N2338">
        <v>79.983247550000002</v>
      </c>
      <c r="O2338">
        <f t="shared" si="485"/>
        <v>57.104464588542896</v>
      </c>
      <c r="P2338">
        <f t="shared" si="486"/>
        <v>1.8600755244186047</v>
      </c>
      <c r="Q2338">
        <v>123</v>
      </c>
      <c r="R2338">
        <v>61</v>
      </c>
      <c r="S2338">
        <v>81.666666669999998</v>
      </c>
      <c r="T2338">
        <v>62</v>
      </c>
      <c r="U2338">
        <v>1021.0471463908443</v>
      </c>
      <c r="V2338">
        <v>1430.1275260776215</v>
      </c>
      <c r="W2338">
        <f t="shared" si="487"/>
        <v>1011.2391099487563</v>
      </c>
      <c r="X2338">
        <f t="shared" si="488"/>
        <v>1416.3899205790078</v>
      </c>
    </row>
    <row r="2339" spans="1:24" x14ac:dyDescent="0.25">
      <c r="A2339">
        <f t="shared" si="481"/>
        <v>1.78</v>
      </c>
      <c r="B2339">
        <f t="shared" si="482"/>
        <v>3.1684000000000001</v>
      </c>
      <c r="E2339">
        <v>14.884931506849314</v>
      </c>
      <c r="F2339" t="s">
        <v>528</v>
      </c>
      <c r="G2339">
        <v>178</v>
      </c>
      <c r="H2339">
        <v>56</v>
      </c>
      <c r="I2339">
        <v>1.6459949110000001</v>
      </c>
      <c r="J2339">
        <f t="shared" si="483"/>
        <v>17.674536043428859</v>
      </c>
      <c r="K2339">
        <f t="shared" si="480"/>
        <v>7.5348265683714324</v>
      </c>
      <c r="L2339">
        <f t="shared" si="484"/>
        <v>4.5776730644894634</v>
      </c>
      <c r="M2339">
        <v>79.129167710000004</v>
      </c>
      <c r="N2339">
        <v>95.221860489999997</v>
      </c>
      <c r="O2339">
        <f t="shared" si="485"/>
        <v>57.850640882084718</v>
      </c>
      <c r="P2339">
        <f t="shared" si="486"/>
        <v>1.7003903658928572</v>
      </c>
      <c r="Q2339">
        <v>145</v>
      </c>
      <c r="R2339">
        <v>73</v>
      </c>
      <c r="S2339">
        <v>97</v>
      </c>
      <c r="T2339">
        <v>72</v>
      </c>
      <c r="U2339">
        <v>1018.6736480557082</v>
      </c>
      <c r="V2339">
        <v>1676.7316406695008</v>
      </c>
      <c r="W2339">
        <f t="shared" si="487"/>
        <v>1029.8843549463722</v>
      </c>
      <c r="X2339">
        <f t="shared" si="488"/>
        <v>1695.1844071602463</v>
      </c>
    </row>
    <row r="2340" spans="1:24" x14ac:dyDescent="0.25">
      <c r="A2340">
        <f t="shared" si="481"/>
        <v>1.643</v>
      </c>
      <c r="B2340">
        <f t="shared" si="482"/>
        <v>2.699449</v>
      </c>
      <c r="E2340">
        <v>14.901369863013699</v>
      </c>
      <c r="F2340" t="s">
        <v>528</v>
      </c>
      <c r="G2340">
        <v>164.3</v>
      </c>
      <c r="H2340">
        <v>47.5</v>
      </c>
      <c r="I2340">
        <v>1.467499659</v>
      </c>
      <c r="J2340">
        <f t="shared" si="483"/>
        <v>17.596183517451156</v>
      </c>
      <c r="K2340">
        <f t="shared" si="480"/>
        <v>6.3842401650806018</v>
      </c>
      <c r="L2340">
        <f t="shared" si="484"/>
        <v>4.3504202034575066</v>
      </c>
      <c r="M2340">
        <v>77.316637569999997</v>
      </c>
      <c r="N2340">
        <v>82.572656620000004</v>
      </c>
      <c r="O2340">
        <f t="shared" si="485"/>
        <v>56.267581470013823</v>
      </c>
      <c r="P2340">
        <f t="shared" si="486"/>
        <v>1.7383717183157896</v>
      </c>
      <c r="Q2340">
        <v>115</v>
      </c>
      <c r="R2340">
        <v>51</v>
      </c>
      <c r="S2340">
        <v>72.333333330000002</v>
      </c>
      <c r="T2340">
        <v>64</v>
      </c>
      <c r="U2340">
        <v>875.99619887341839</v>
      </c>
      <c r="V2340">
        <v>1285.5241231320376</v>
      </c>
      <c r="W2340">
        <f t="shared" si="487"/>
        <v>906.39864992092498</v>
      </c>
      <c r="X2340">
        <f t="shared" si="488"/>
        <v>1330.1397096770179</v>
      </c>
    </row>
    <row r="2341" spans="1:24" x14ac:dyDescent="0.25">
      <c r="A2341">
        <f t="shared" si="481"/>
        <v>1.629</v>
      </c>
      <c r="B2341">
        <f t="shared" si="482"/>
        <v>2.6536409999999999</v>
      </c>
      <c r="E2341">
        <v>14.906849315068493</v>
      </c>
      <c r="F2341" t="s">
        <v>528</v>
      </c>
      <c r="G2341">
        <v>162.9</v>
      </c>
      <c r="H2341">
        <v>56</v>
      </c>
      <c r="I2341">
        <v>1.6027980770000001</v>
      </c>
      <c r="J2341">
        <f t="shared" si="483"/>
        <v>21.103080635247949</v>
      </c>
      <c r="K2341">
        <f t="shared" si="480"/>
        <v>3.6930855093530885</v>
      </c>
      <c r="L2341">
        <f t="shared" si="484"/>
        <v>2.304148951978739</v>
      </c>
      <c r="M2341">
        <v>57.035831289999997</v>
      </c>
      <c r="N2341">
        <v>64.75027059</v>
      </c>
      <c r="O2341">
        <f t="shared" si="485"/>
        <v>40.398270698698873</v>
      </c>
      <c r="P2341">
        <f t="shared" si="486"/>
        <v>1.1562548319642858</v>
      </c>
      <c r="Q2341">
        <v>123</v>
      </c>
      <c r="R2341">
        <v>58</v>
      </c>
      <c r="S2341">
        <v>79.666666669999998</v>
      </c>
      <c r="T2341">
        <v>65</v>
      </c>
      <c r="U2341">
        <v>1230.3680887212181</v>
      </c>
      <c r="V2341">
        <v>1972.0316066045339</v>
      </c>
      <c r="W2341">
        <f t="shared" si="487"/>
        <v>1725.7475673008194</v>
      </c>
      <c r="X2341">
        <f t="shared" si="488"/>
        <v>2766.0248822571816</v>
      </c>
    </row>
    <row r="2342" spans="1:24" x14ac:dyDescent="0.25">
      <c r="A2342">
        <f t="shared" si="481"/>
        <v>1.7130000000000001</v>
      </c>
      <c r="B2342">
        <f t="shared" si="482"/>
        <v>2.9343690000000002</v>
      </c>
      <c r="E2342">
        <v>14.92876712328767</v>
      </c>
      <c r="F2342" t="s">
        <v>528</v>
      </c>
      <c r="G2342">
        <v>171.3</v>
      </c>
      <c r="H2342">
        <v>61</v>
      </c>
      <c r="I2342">
        <v>1.7054169400000001</v>
      </c>
      <c r="J2342">
        <f t="shared" si="483"/>
        <v>20.788114923515071</v>
      </c>
      <c r="K2342">
        <f t="shared" si="480"/>
        <v>4.3566845684021347</v>
      </c>
      <c r="L2342">
        <f t="shared" si="484"/>
        <v>2.5546155114432807</v>
      </c>
      <c r="M2342">
        <v>55.488379379999998</v>
      </c>
      <c r="N2342">
        <v>78.515260620000006</v>
      </c>
      <c r="O2342">
        <f t="shared" si="485"/>
        <v>46.038747932221199</v>
      </c>
      <c r="P2342">
        <f t="shared" si="486"/>
        <v>1.28713542</v>
      </c>
      <c r="Q2342">
        <v>131</v>
      </c>
      <c r="R2342">
        <v>50</v>
      </c>
      <c r="S2342">
        <v>77</v>
      </c>
      <c r="T2342">
        <v>81</v>
      </c>
      <c r="U2342">
        <v>980.70106870900418</v>
      </c>
      <c r="V2342">
        <v>1672.5042156524398</v>
      </c>
      <c r="W2342">
        <f t="shared" si="487"/>
        <v>1413.919209271387</v>
      </c>
      <c r="X2342">
        <f t="shared" si="488"/>
        <v>2411.3217712828286</v>
      </c>
    </row>
    <row r="2343" spans="1:24" x14ac:dyDescent="0.25">
      <c r="A2343">
        <f t="shared" si="481"/>
        <v>1.6130000000000002</v>
      </c>
      <c r="B2343">
        <f t="shared" si="482"/>
        <v>2.6017690000000009</v>
      </c>
      <c r="E2343">
        <v>14.931506849315069</v>
      </c>
      <c r="F2343" t="s">
        <v>528</v>
      </c>
      <c r="G2343">
        <v>161.30000000000001</v>
      </c>
      <c r="H2343">
        <v>41.5</v>
      </c>
      <c r="I2343">
        <v>1.354258521</v>
      </c>
      <c r="J2343">
        <f t="shared" si="483"/>
        <v>15.950685860274293</v>
      </c>
      <c r="K2343">
        <f t="shared" si="480"/>
        <v>7.8406133226358055</v>
      </c>
      <c r="L2343">
        <f t="shared" si="484"/>
        <v>5.789598663072252</v>
      </c>
      <c r="M2343">
        <v>93.257925760000006</v>
      </c>
      <c r="N2343">
        <v>84.074498320000004</v>
      </c>
      <c r="O2343">
        <f t="shared" si="485"/>
        <v>62.081572326322473</v>
      </c>
      <c r="P2343">
        <f t="shared" si="486"/>
        <v>2.0258915257831327</v>
      </c>
      <c r="Q2343">
        <v>124</v>
      </c>
      <c r="R2343">
        <v>70</v>
      </c>
      <c r="S2343">
        <v>88</v>
      </c>
      <c r="T2343">
        <v>54</v>
      </c>
      <c r="U2343">
        <v>1046.690753539307</v>
      </c>
      <c r="V2343">
        <v>1417.4898718325173</v>
      </c>
      <c r="W2343">
        <f t="shared" si="487"/>
        <v>897.88894188616098</v>
      </c>
      <c r="X2343">
        <f t="shared" si="488"/>
        <v>1215.9737504610073</v>
      </c>
    </row>
    <row r="2344" spans="1:24" x14ac:dyDescent="0.25">
      <c r="A2344">
        <f t="shared" si="481"/>
        <v>1.5580000000000001</v>
      </c>
      <c r="B2344">
        <f t="shared" si="482"/>
        <v>2.4273640000000003</v>
      </c>
      <c r="E2344">
        <v>14.972602739726028</v>
      </c>
      <c r="F2344" t="s">
        <v>528</v>
      </c>
      <c r="G2344">
        <v>155.80000000000001</v>
      </c>
      <c r="H2344">
        <v>50.5</v>
      </c>
      <c r="I2344">
        <v>1.493974213</v>
      </c>
      <c r="J2344">
        <f t="shared" si="483"/>
        <v>20.80446113561872</v>
      </c>
      <c r="K2344">
        <f t="shared" si="480"/>
        <v>7.0079625026556629</v>
      </c>
      <c r="L2344">
        <f t="shared" si="484"/>
        <v>4.6908189188775928</v>
      </c>
      <c r="M2344">
        <v>99.988920469999996</v>
      </c>
      <c r="N2344">
        <v>70.087390380000002</v>
      </c>
      <c r="O2344">
        <f t="shared" si="485"/>
        <v>46.913386971559461</v>
      </c>
      <c r="P2344">
        <f t="shared" si="486"/>
        <v>1.3878691164356436</v>
      </c>
      <c r="Q2344">
        <v>111</v>
      </c>
      <c r="R2344">
        <v>54</v>
      </c>
      <c r="S2344">
        <v>73</v>
      </c>
      <c r="T2344">
        <v>57</v>
      </c>
      <c r="U2344">
        <v>1041.55682790026</v>
      </c>
      <c r="V2344">
        <v>1556.0590422570674</v>
      </c>
      <c r="W2344">
        <f t="shared" si="487"/>
        <v>833.33779223089959</v>
      </c>
      <c r="X2344">
        <f t="shared" si="488"/>
        <v>1244.9851723113156</v>
      </c>
    </row>
    <row r="2345" spans="1:24" x14ac:dyDescent="0.25">
      <c r="A2345">
        <f t="shared" si="481"/>
        <v>1.7150000000000001</v>
      </c>
      <c r="B2345">
        <f t="shared" si="482"/>
        <v>2.9412250000000002</v>
      </c>
      <c r="E2345">
        <v>14.978082191780821</v>
      </c>
      <c r="F2345" t="s">
        <v>528</v>
      </c>
      <c r="G2345">
        <v>171.5</v>
      </c>
      <c r="H2345">
        <v>56.5</v>
      </c>
      <c r="I2345">
        <v>1.635703387</v>
      </c>
      <c r="J2345">
        <f t="shared" si="483"/>
        <v>19.209683040229834</v>
      </c>
      <c r="K2345">
        <f t="shared" si="480"/>
        <v>4.9495155386252296</v>
      </c>
      <c r="L2345">
        <f t="shared" si="484"/>
        <v>3.0259248577475923</v>
      </c>
      <c r="M2345">
        <v>68.420919190000006</v>
      </c>
      <c r="N2345">
        <v>72.339214339999998</v>
      </c>
      <c r="O2345">
        <f t="shared" si="485"/>
        <v>44.225141865528215</v>
      </c>
      <c r="P2345">
        <f t="shared" si="486"/>
        <v>1.2803400768141593</v>
      </c>
      <c r="Q2345">
        <v>104</v>
      </c>
      <c r="R2345">
        <v>53</v>
      </c>
      <c r="S2345">
        <v>70</v>
      </c>
      <c r="T2345">
        <v>51</v>
      </c>
      <c r="U2345">
        <v>967.66326035826842</v>
      </c>
      <c r="V2345">
        <v>1582.8100724434823</v>
      </c>
      <c r="W2345">
        <f t="shared" si="487"/>
        <v>1131.4238648810158</v>
      </c>
      <c r="X2345">
        <f t="shared" si="488"/>
        <v>1850.6738479185078</v>
      </c>
    </row>
    <row r="2346" spans="1:24" x14ac:dyDescent="0.25">
      <c r="A2346">
        <f t="shared" si="481"/>
        <v>1.69</v>
      </c>
      <c r="B2346">
        <f t="shared" si="482"/>
        <v>2.8560999999999996</v>
      </c>
      <c r="E2346">
        <v>14.989041095890411</v>
      </c>
      <c r="F2346" t="s">
        <v>528</v>
      </c>
      <c r="G2346">
        <v>169</v>
      </c>
      <c r="H2346">
        <v>57</v>
      </c>
      <c r="I2346">
        <v>1.6364204520000001</v>
      </c>
      <c r="J2346">
        <f t="shared" si="483"/>
        <v>19.957284408809219</v>
      </c>
      <c r="K2346">
        <f t="shared" si="480"/>
        <v>7.3235005940300377</v>
      </c>
      <c r="L2346">
        <f t="shared" si="484"/>
        <v>4.4753171992438761</v>
      </c>
      <c r="M2346">
        <v>68.259361299999995</v>
      </c>
      <c r="N2346">
        <v>107.289322</v>
      </c>
      <c r="O2346">
        <f t="shared" si="485"/>
        <v>65.563420372113512</v>
      </c>
      <c r="P2346">
        <f t="shared" si="486"/>
        <v>1.8822688070175437</v>
      </c>
      <c r="Q2346">
        <v>103</v>
      </c>
      <c r="R2346">
        <v>41</v>
      </c>
      <c r="S2346">
        <v>61.666666669999998</v>
      </c>
      <c r="T2346">
        <v>62</v>
      </c>
      <c r="U2346">
        <v>574.76984214701258</v>
      </c>
      <c r="V2346">
        <v>940.565124882183</v>
      </c>
      <c r="W2346">
        <f t="shared" si="487"/>
        <v>673.63049545207218</v>
      </c>
      <c r="X2346">
        <f t="shared" si="488"/>
        <v>1102.342719848664</v>
      </c>
    </row>
    <row r="2347" spans="1:24" x14ac:dyDescent="0.25">
      <c r="A2347">
        <f t="shared" si="481"/>
        <v>1.76</v>
      </c>
      <c r="B2347">
        <f t="shared" si="482"/>
        <v>3.0975999999999999</v>
      </c>
      <c r="E2347">
        <v>15</v>
      </c>
      <c r="F2347" t="s">
        <v>528</v>
      </c>
      <c r="G2347">
        <v>176</v>
      </c>
      <c r="H2347">
        <v>63</v>
      </c>
      <c r="I2347">
        <v>1.8</v>
      </c>
      <c r="J2347">
        <f t="shared" si="483"/>
        <v>20.338326446280991</v>
      </c>
      <c r="K2347">
        <f t="shared" si="480"/>
        <v>5.952</v>
      </c>
      <c r="L2347">
        <f t="shared" si="484"/>
        <v>3.3066666666666666</v>
      </c>
      <c r="M2347">
        <v>64</v>
      </c>
      <c r="N2347">
        <v>93</v>
      </c>
      <c r="O2347">
        <f t="shared" si="485"/>
        <v>51.666666666666664</v>
      </c>
      <c r="P2347">
        <f t="shared" si="486"/>
        <v>1.4761904761904763</v>
      </c>
      <c r="Q2347">
        <v>118</v>
      </c>
      <c r="R2347">
        <v>65</v>
      </c>
      <c r="S2347">
        <v>82</v>
      </c>
      <c r="T2347">
        <v>53</v>
      </c>
      <c r="U2347">
        <v>881.72043010752691</v>
      </c>
      <c r="V2347">
        <v>1587.0967741935485</v>
      </c>
      <c r="W2347">
        <f t="shared" si="487"/>
        <v>1102.1505376344087</v>
      </c>
      <c r="X2347">
        <f t="shared" si="488"/>
        <v>1983.8709677419356</v>
      </c>
    </row>
    <row r="2348" spans="1:24" x14ac:dyDescent="0.25">
      <c r="A2348">
        <f t="shared" si="481"/>
        <v>1.78</v>
      </c>
      <c r="B2348">
        <f t="shared" si="482"/>
        <v>3.1684000000000001</v>
      </c>
      <c r="E2348">
        <v>15</v>
      </c>
      <c r="F2348" t="s">
        <v>528</v>
      </c>
      <c r="G2348">
        <v>178</v>
      </c>
      <c r="H2348">
        <v>73</v>
      </c>
      <c r="I2348">
        <v>1.9</v>
      </c>
      <c r="J2348">
        <f t="shared" si="483"/>
        <v>23.040020199469762</v>
      </c>
      <c r="K2348">
        <f t="shared" si="480"/>
        <v>7.6260000000000003</v>
      </c>
      <c r="L2348">
        <f t="shared" si="484"/>
        <v>4.013684210526316</v>
      </c>
      <c r="M2348">
        <v>62</v>
      </c>
      <c r="N2348">
        <v>123</v>
      </c>
      <c r="O2348">
        <f t="shared" si="485"/>
        <v>64.736842105263165</v>
      </c>
      <c r="P2348">
        <f t="shared" si="486"/>
        <v>1.6849315068493151</v>
      </c>
      <c r="Q2348">
        <v>125</v>
      </c>
      <c r="R2348">
        <v>83</v>
      </c>
      <c r="S2348">
        <v>97</v>
      </c>
      <c r="T2348">
        <v>42</v>
      </c>
      <c r="U2348">
        <v>788.6178861788618</v>
      </c>
      <c r="V2348">
        <v>1498.3739837398373</v>
      </c>
      <c r="W2348">
        <f t="shared" si="487"/>
        <v>1017.571466037241</v>
      </c>
      <c r="X2348">
        <f t="shared" si="488"/>
        <v>1933.3857854707578</v>
      </c>
    </row>
    <row r="2349" spans="1:24" x14ac:dyDescent="0.25">
      <c r="A2349">
        <f t="shared" si="481"/>
        <v>1.8</v>
      </c>
      <c r="B2349">
        <f t="shared" si="482"/>
        <v>3.24</v>
      </c>
      <c r="C2349" t="s">
        <v>542</v>
      </c>
      <c r="E2349">
        <v>15</v>
      </c>
      <c r="F2349" t="s">
        <v>528</v>
      </c>
      <c r="G2349">
        <v>180</v>
      </c>
      <c r="H2349">
        <v>65</v>
      </c>
      <c r="I2349">
        <v>1.79</v>
      </c>
      <c r="J2349">
        <f t="shared" si="483"/>
        <v>20.061728395061728</v>
      </c>
      <c r="K2349">
        <v>6.5</v>
      </c>
      <c r="L2349">
        <f t="shared" si="484"/>
        <v>3.6312849162011172</v>
      </c>
      <c r="M2349">
        <v>52</v>
      </c>
      <c r="N2349">
        <v>125</v>
      </c>
      <c r="O2349">
        <f t="shared" si="485"/>
        <v>69.832402234636874</v>
      </c>
      <c r="P2349">
        <f t="shared" si="486"/>
        <v>1.9230769230769231</v>
      </c>
      <c r="Q2349">
        <v>126</v>
      </c>
      <c r="R2349">
        <v>56</v>
      </c>
      <c r="S2349">
        <v>79</v>
      </c>
      <c r="T2349">
        <v>70</v>
      </c>
      <c r="U2349">
        <f>S2349*1000/N2349</f>
        <v>632</v>
      </c>
      <c r="V2349">
        <f>U2349*I2349</f>
        <v>1131.28</v>
      </c>
      <c r="W2349">
        <f t="shared" si="487"/>
        <v>972.30769230769226</v>
      </c>
      <c r="X2349">
        <f t="shared" si="488"/>
        <v>1740.4307692307691</v>
      </c>
    </row>
    <row r="2350" spans="1:24" x14ac:dyDescent="0.25">
      <c r="A2350">
        <f t="shared" si="481"/>
        <v>1.81</v>
      </c>
      <c r="B2350">
        <f t="shared" si="482"/>
        <v>3.2761</v>
      </c>
      <c r="E2350">
        <v>15</v>
      </c>
      <c r="F2350" t="s">
        <v>528</v>
      </c>
      <c r="G2350">
        <v>181</v>
      </c>
      <c r="H2350">
        <v>72</v>
      </c>
      <c r="I2350">
        <v>1.9</v>
      </c>
      <c r="J2350">
        <f t="shared" si="483"/>
        <v>21.977351118708221</v>
      </c>
      <c r="K2350">
        <f t="shared" ref="K2350:K2384" si="489">(M2350*N2350)/1000</f>
        <v>8.4239999999999995</v>
      </c>
      <c r="L2350">
        <f t="shared" si="484"/>
        <v>4.4336842105263159</v>
      </c>
      <c r="M2350">
        <v>72</v>
      </c>
      <c r="N2350">
        <v>117</v>
      </c>
      <c r="O2350">
        <f t="shared" si="485"/>
        <v>61.578947368421055</v>
      </c>
      <c r="P2350">
        <f t="shared" si="486"/>
        <v>1.625</v>
      </c>
      <c r="Q2350">
        <v>132</v>
      </c>
      <c r="R2350">
        <v>78</v>
      </c>
      <c r="S2350">
        <v>96</v>
      </c>
      <c r="T2350">
        <v>54</v>
      </c>
      <c r="U2350">
        <v>820.51282051282055</v>
      </c>
      <c r="V2350">
        <v>1558.9743589743589</v>
      </c>
      <c r="W2350">
        <f t="shared" si="487"/>
        <v>911.68091168091178</v>
      </c>
      <c r="X2350">
        <f t="shared" si="488"/>
        <v>1732.1937321937323</v>
      </c>
    </row>
    <row r="2351" spans="1:24" x14ac:dyDescent="0.25">
      <c r="A2351">
        <f t="shared" si="481"/>
        <v>1.85</v>
      </c>
      <c r="B2351">
        <f t="shared" si="482"/>
        <v>3.4225000000000003</v>
      </c>
      <c r="E2351">
        <v>15</v>
      </c>
      <c r="F2351" t="s">
        <v>528</v>
      </c>
      <c r="G2351">
        <v>185</v>
      </c>
      <c r="H2351">
        <v>65</v>
      </c>
      <c r="I2351">
        <v>1.8</v>
      </c>
      <c r="J2351">
        <f t="shared" si="483"/>
        <v>18.991964937910883</v>
      </c>
      <c r="K2351">
        <f t="shared" si="489"/>
        <v>6.4409999999999998</v>
      </c>
      <c r="L2351">
        <f t="shared" si="484"/>
        <v>3.5783333333333331</v>
      </c>
      <c r="M2351">
        <v>57</v>
      </c>
      <c r="N2351">
        <v>113</v>
      </c>
      <c r="O2351">
        <f t="shared" si="485"/>
        <v>62.777777777777779</v>
      </c>
      <c r="P2351">
        <f t="shared" si="486"/>
        <v>1.7384615384615385</v>
      </c>
      <c r="Q2351">
        <v>122</v>
      </c>
      <c r="R2351">
        <v>65</v>
      </c>
      <c r="S2351">
        <v>84</v>
      </c>
      <c r="T2351">
        <v>57</v>
      </c>
      <c r="U2351">
        <v>743.36283185840705</v>
      </c>
      <c r="V2351">
        <v>1338.0530973451328</v>
      </c>
      <c r="W2351">
        <f t="shared" si="487"/>
        <v>1043.3162552398696</v>
      </c>
      <c r="X2351">
        <f t="shared" si="488"/>
        <v>1877.9692594317653</v>
      </c>
    </row>
    <row r="2352" spans="1:24" x14ac:dyDescent="0.25">
      <c r="A2352">
        <f t="shared" si="481"/>
        <v>1.6869999999999998</v>
      </c>
      <c r="B2352">
        <f t="shared" si="482"/>
        <v>2.8459689999999993</v>
      </c>
      <c r="E2352">
        <v>15.005479452054795</v>
      </c>
      <c r="F2352" t="s">
        <v>528</v>
      </c>
      <c r="G2352">
        <v>168.7</v>
      </c>
      <c r="H2352">
        <v>55.5</v>
      </c>
      <c r="I2352">
        <v>1.6117384880000001</v>
      </c>
      <c r="J2352">
        <f t="shared" si="483"/>
        <v>19.501266528201821</v>
      </c>
      <c r="K2352">
        <f t="shared" si="489"/>
        <v>7.8691643610780497</v>
      </c>
      <c r="L2352">
        <f t="shared" si="484"/>
        <v>4.8824076732465853</v>
      </c>
      <c r="M2352">
        <v>70.719685330000004</v>
      </c>
      <c r="N2352">
        <v>111.27261559999999</v>
      </c>
      <c r="O2352">
        <f t="shared" si="485"/>
        <v>69.038877230063392</v>
      </c>
      <c r="P2352">
        <f t="shared" si="486"/>
        <v>2.0049119927927928</v>
      </c>
      <c r="Q2352">
        <v>122</v>
      </c>
      <c r="R2352">
        <v>83</v>
      </c>
      <c r="S2352">
        <v>96</v>
      </c>
      <c r="T2352">
        <v>39</v>
      </c>
      <c r="U2352">
        <v>862.74596388655402</v>
      </c>
      <c r="V2352">
        <v>1390.5208753626173</v>
      </c>
      <c r="W2352">
        <f t="shared" si="487"/>
        <v>975.96131528098681</v>
      </c>
      <c r="X2352">
        <f t="shared" si="488"/>
        <v>1572.9944146374692</v>
      </c>
    </row>
    <row r="2353" spans="1:24" x14ac:dyDescent="0.25">
      <c r="A2353">
        <f t="shared" si="481"/>
        <v>1.56</v>
      </c>
      <c r="B2353">
        <f t="shared" si="482"/>
        <v>2.4336000000000002</v>
      </c>
      <c r="E2353">
        <v>15.027397260273972</v>
      </c>
      <c r="F2353" t="s">
        <v>528</v>
      </c>
      <c r="G2353">
        <v>156</v>
      </c>
      <c r="H2353">
        <v>79.379000000000005</v>
      </c>
      <c r="I2353">
        <v>1.914864798</v>
      </c>
      <c r="J2353">
        <f t="shared" si="483"/>
        <v>32.61793228139382</v>
      </c>
      <c r="K2353">
        <f t="shared" si="489"/>
        <v>3.7365247434189768</v>
      </c>
      <c r="L2353">
        <f t="shared" si="484"/>
        <v>1.9513256222171027</v>
      </c>
      <c r="M2353">
        <v>72.032801160000005</v>
      </c>
      <c r="N2353">
        <v>51.872545330000001</v>
      </c>
      <c r="O2353">
        <f t="shared" si="485"/>
        <v>27.089403588273601</v>
      </c>
      <c r="P2353">
        <f t="shared" si="486"/>
        <v>0.65347945086231873</v>
      </c>
      <c r="Q2353">
        <v>127</v>
      </c>
      <c r="R2353">
        <v>73</v>
      </c>
      <c r="S2353">
        <v>91</v>
      </c>
      <c r="T2353">
        <v>54</v>
      </c>
      <c r="U2353">
        <v>1754.2998790801769</v>
      </c>
      <c r="V2353">
        <v>3359.2470835862873</v>
      </c>
      <c r="W2353">
        <f t="shared" si="487"/>
        <v>1948.3344818797291</v>
      </c>
      <c r="X2353">
        <f t="shared" si="488"/>
        <v>3730.7971140810619</v>
      </c>
    </row>
    <row r="2354" spans="1:24" x14ac:dyDescent="0.25">
      <c r="A2354">
        <f t="shared" si="481"/>
        <v>1.615</v>
      </c>
      <c r="B2354">
        <f t="shared" si="482"/>
        <v>2.608225</v>
      </c>
      <c r="E2354">
        <v>15.035616438356165</v>
      </c>
      <c r="F2354" t="s">
        <v>528</v>
      </c>
      <c r="G2354">
        <v>161.5</v>
      </c>
      <c r="H2354">
        <v>49</v>
      </c>
      <c r="I2354">
        <v>1.4852422540000001</v>
      </c>
      <c r="J2354">
        <f t="shared" si="483"/>
        <v>18.786722771233311</v>
      </c>
      <c r="K2354">
        <f t="shared" si="489"/>
        <v>6.8543305130754595</v>
      </c>
      <c r="L2354">
        <f t="shared" si="484"/>
        <v>4.6149579266383158</v>
      </c>
      <c r="M2354">
        <v>106.6485321</v>
      </c>
      <c r="N2354">
        <v>64.270275249999997</v>
      </c>
      <c r="O2354">
        <f t="shared" si="485"/>
        <v>43.272587402431924</v>
      </c>
      <c r="P2354">
        <f t="shared" si="486"/>
        <v>1.3116382704081633</v>
      </c>
      <c r="Q2354">
        <v>108</v>
      </c>
      <c r="R2354">
        <v>50</v>
      </c>
      <c r="S2354">
        <v>69.333333330000002</v>
      </c>
      <c r="T2354">
        <v>58</v>
      </c>
      <c r="U2354">
        <v>1078.7776006918534</v>
      </c>
      <c r="V2354">
        <v>1602.2460752162804</v>
      </c>
      <c r="W2354">
        <f t="shared" si="487"/>
        <v>809.22077740766463</v>
      </c>
      <c r="X2354">
        <f t="shared" si="488"/>
        <v>1201.8888914205922</v>
      </c>
    </row>
    <row r="2355" spans="1:24" x14ac:dyDescent="0.25">
      <c r="A2355">
        <f t="shared" si="481"/>
        <v>1.7309999999999999</v>
      </c>
      <c r="B2355">
        <f t="shared" si="482"/>
        <v>2.9963609999999994</v>
      </c>
      <c r="E2355">
        <v>15.12054794520548</v>
      </c>
      <c r="F2355" t="s">
        <v>528</v>
      </c>
      <c r="G2355">
        <v>173.1</v>
      </c>
      <c r="H2355">
        <v>54.5</v>
      </c>
      <c r="I2355">
        <v>1.6080665970000001</v>
      </c>
      <c r="J2355">
        <f t="shared" si="483"/>
        <v>18.188729595666214</v>
      </c>
      <c r="K2355">
        <f t="shared" si="489"/>
        <v>6.7935269063405963</v>
      </c>
      <c r="L2355">
        <f t="shared" si="484"/>
        <v>4.224655197125891</v>
      </c>
      <c r="M2355">
        <v>65.066832809999994</v>
      </c>
      <c r="N2355">
        <v>104.40844610000001</v>
      </c>
      <c r="O2355">
        <f t="shared" si="485"/>
        <v>64.927936625749084</v>
      </c>
      <c r="P2355">
        <f t="shared" si="486"/>
        <v>1.9157513045871561</v>
      </c>
      <c r="Q2355">
        <v>117</v>
      </c>
      <c r="R2355">
        <v>64</v>
      </c>
      <c r="S2355">
        <v>81.666666669999998</v>
      </c>
      <c r="T2355">
        <v>53</v>
      </c>
      <c r="U2355">
        <v>782.18448526454972</v>
      </c>
      <c r="V2355">
        <v>1257.8047434455611</v>
      </c>
      <c r="W2355">
        <f t="shared" si="487"/>
        <v>961.69978034564781</v>
      </c>
      <c r="X2355">
        <f t="shared" si="488"/>
        <v>1546.4772931160735</v>
      </c>
    </row>
    <row r="2356" spans="1:24" x14ac:dyDescent="0.25">
      <c r="A2356">
        <f t="shared" si="481"/>
        <v>1.7609999999999999</v>
      </c>
      <c r="B2356">
        <f t="shared" si="482"/>
        <v>3.1011209999999996</v>
      </c>
      <c r="E2356">
        <v>15.147945205479452</v>
      </c>
      <c r="F2356" t="s">
        <v>528</v>
      </c>
      <c r="G2356">
        <v>176.1</v>
      </c>
      <c r="H2356">
        <v>76.5</v>
      </c>
      <c r="I2356">
        <v>1.946217241</v>
      </c>
      <c r="J2356">
        <f t="shared" si="483"/>
        <v>24.668498907330612</v>
      </c>
      <c r="K2356">
        <f t="shared" si="489"/>
        <v>8.2784928548903842</v>
      </c>
      <c r="L2356">
        <f t="shared" si="484"/>
        <v>4.2536324725171744</v>
      </c>
      <c r="M2356">
        <v>100.4180638</v>
      </c>
      <c r="N2356">
        <v>82.440275600000007</v>
      </c>
      <c r="O2356">
        <f t="shared" si="485"/>
        <v>42.359236093109921</v>
      </c>
      <c r="P2356">
        <f t="shared" si="486"/>
        <v>1.0776506614379087</v>
      </c>
      <c r="Q2356">
        <v>130</v>
      </c>
      <c r="R2356">
        <v>83</v>
      </c>
      <c r="S2356">
        <v>98.666666669999998</v>
      </c>
      <c r="T2356">
        <v>47</v>
      </c>
      <c r="U2356">
        <v>1196.8260167970616</v>
      </c>
      <c r="V2356">
        <v>2329.2834283677971</v>
      </c>
      <c r="W2356">
        <f t="shared" si="487"/>
        <v>953.47468095441332</v>
      </c>
      <c r="X2356">
        <f t="shared" si="488"/>
        <v>1855.6688629304535</v>
      </c>
    </row>
    <row r="2357" spans="1:24" x14ac:dyDescent="0.25">
      <c r="A2357">
        <f t="shared" si="481"/>
        <v>1.54</v>
      </c>
      <c r="B2357">
        <f t="shared" si="482"/>
        <v>2.3715999999999999</v>
      </c>
      <c r="E2357">
        <v>15.205479452054794</v>
      </c>
      <c r="F2357" t="s">
        <v>528</v>
      </c>
      <c r="G2357">
        <v>154</v>
      </c>
      <c r="H2357">
        <v>44.5</v>
      </c>
      <c r="I2357">
        <v>1.3882545989999999</v>
      </c>
      <c r="J2357">
        <f t="shared" si="483"/>
        <v>18.763703828638896</v>
      </c>
      <c r="K2357">
        <f t="shared" si="489"/>
        <v>5.7570570204529226</v>
      </c>
      <c r="L2357">
        <f t="shared" si="484"/>
        <v>4.1469749313993978</v>
      </c>
      <c r="M2357">
        <v>81.150267130000003</v>
      </c>
      <c r="N2357">
        <v>70.943167829999993</v>
      </c>
      <c r="O2357">
        <f t="shared" si="485"/>
        <v>51.102418735801358</v>
      </c>
      <c r="P2357">
        <f t="shared" si="486"/>
        <v>1.5942284905617976</v>
      </c>
      <c r="Q2357">
        <v>116</v>
      </c>
      <c r="R2357">
        <v>59</v>
      </c>
      <c r="S2357">
        <v>78</v>
      </c>
      <c r="T2357">
        <v>57</v>
      </c>
      <c r="U2357">
        <v>1099.4716247646311</v>
      </c>
      <c r="V2357">
        <v>1526.3465395495014</v>
      </c>
      <c r="W2357">
        <f t="shared" si="487"/>
        <v>1083.8871280641031</v>
      </c>
      <c r="X2357">
        <f t="shared" si="488"/>
        <v>1504.711290331893</v>
      </c>
    </row>
    <row r="2358" spans="1:24" x14ac:dyDescent="0.25">
      <c r="A2358">
        <f t="shared" si="481"/>
        <v>1.65</v>
      </c>
      <c r="B2358">
        <f t="shared" si="482"/>
        <v>2.7224999999999997</v>
      </c>
      <c r="E2358">
        <v>15.24931506849315</v>
      </c>
      <c r="F2358" t="s">
        <v>528</v>
      </c>
      <c r="G2358">
        <v>165</v>
      </c>
      <c r="H2358">
        <v>56.5</v>
      </c>
      <c r="I2358">
        <v>1.616852859</v>
      </c>
      <c r="J2358">
        <f t="shared" si="483"/>
        <v>20.752984389348029</v>
      </c>
      <c r="K2358">
        <f t="shared" si="489"/>
        <v>5.2259825650102041</v>
      </c>
      <c r="L2358">
        <f t="shared" si="484"/>
        <v>3.2321942815763696</v>
      </c>
      <c r="M2358">
        <v>62.553148</v>
      </c>
      <c r="N2358">
        <v>83.544677320000005</v>
      </c>
      <c r="O2358">
        <f t="shared" si="485"/>
        <v>51.671168996584619</v>
      </c>
      <c r="P2358">
        <f t="shared" si="486"/>
        <v>1.478666855221239</v>
      </c>
      <c r="Q2358">
        <v>108</v>
      </c>
      <c r="R2358">
        <v>61</v>
      </c>
      <c r="S2358">
        <v>76.666666669999998</v>
      </c>
      <c r="T2358">
        <v>47</v>
      </c>
      <c r="U2358">
        <v>917.67266484667516</v>
      </c>
      <c r="V2358">
        <v>1483.7416717834956</v>
      </c>
      <c r="W2358">
        <f t="shared" si="487"/>
        <v>1173.6229995608537</v>
      </c>
      <c r="X2358">
        <f t="shared" si="488"/>
        <v>1897.5757022281221</v>
      </c>
    </row>
    <row r="2359" spans="1:24" x14ac:dyDescent="0.25">
      <c r="A2359">
        <f t="shared" si="481"/>
        <v>1.66</v>
      </c>
      <c r="B2359">
        <f t="shared" si="482"/>
        <v>2.7555999999999998</v>
      </c>
      <c r="E2359">
        <v>15.271232876712329</v>
      </c>
      <c r="F2359" t="s">
        <v>528</v>
      </c>
      <c r="G2359">
        <v>166</v>
      </c>
      <c r="H2359">
        <v>57.5</v>
      </c>
      <c r="I2359">
        <v>1.6354827590000001</v>
      </c>
      <c r="J2359">
        <f t="shared" si="483"/>
        <v>20.86659892582378</v>
      </c>
      <c r="K2359">
        <f t="shared" si="489"/>
        <v>4.2636481161831883</v>
      </c>
      <c r="L2359">
        <f t="shared" si="484"/>
        <v>2.6069661038739134</v>
      </c>
      <c r="M2359">
        <v>56.342582100000001</v>
      </c>
      <c r="N2359">
        <v>75.673637189999994</v>
      </c>
      <c r="O2359">
        <f t="shared" si="485"/>
        <v>46.269908241814726</v>
      </c>
      <c r="P2359">
        <f t="shared" si="486"/>
        <v>1.3160632554782608</v>
      </c>
      <c r="Q2359">
        <v>117</v>
      </c>
      <c r="R2359">
        <v>65</v>
      </c>
      <c r="S2359">
        <v>82.333333330000002</v>
      </c>
      <c r="T2359">
        <v>52</v>
      </c>
      <c r="U2359">
        <v>1088.0054981800197</v>
      </c>
      <c r="V2359">
        <v>1779.4142339706282</v>
      </c>
      <c r="W2359">
        <f t="shared" si="487"/>
        <v>1544.842934246735</v>
      </c>
      <c r="X2359">
        <f t="shared" si="488"/>
        <v>2526.5639843235058</v>
      </c>
    </row>
    <row r="2360" spans="1:24" x14ac:dyDescent="0.25">
      <c r="A2360">
        <f t="shared" si="481"/>
        <v>1.62</v>
      </c>
      <c r="B2360">
        <f t="shared" si="482"/>
        <v>2.6244000000000005</v>
      </c>
      <c r="E2360">
        <v>15.27945205479452</v>
      </c>
      <c r="F2360" t="s">
        <v>528</v>
      </c>
      <c r="G2360">
        <v>162</v>
      </c>
      <c r="H2360">
        <v>58.5</v>
      </c>
      <c r="I2360">
        <v>1.639011252</v>
      </c>
      <c r="J2360">
        <f t="shared" si="483"/>
        <v>22.290809327846361</v>
      </c>
      <c r="K2360">
        <f t="shared" si="489"/>
        <v>6.4607963246356217</v>
      </c>
      <c r="L2360">
        <f t="shared" si="484"/>
        <v>3.9418864981871531</v>
      </c>
      <c r="M2360">
        <v>89.769336420000002</v>
      </c>
      <c r="N2360">
        <v>71.971082580000001</v>
      </c>
      <c r="O2360">
        <f t="shared" si="485"/>
        <v>43.911280347939922</v>
      </c>
      <c r="P2360">
        <f t="shared" si="486"/>
        <v>1.230274915897436</v>
      </c>
      <c r="Q2360">
        <v>107</v>
      </c>
      <c r="R2360">
        <v>53</v>
      </c>
      <c r="S2360">
        <v>71</v>
      </c>
      <c r="T2360">
        <v>54</v>
      </c>
      <c r="U2360">
        <v>986.50732286928451</v>
      </c>
      <c r="V2360">
        <v>1616.8966023631542</v>
      </c>
      <c r="W2360">
        <f t="shared" si="487"/>
        <v>879.14859323789972</v>
      </c>
      <c r="X2360">
        <f t="shared" si="488"/>
        <v>1440.9344364968888</v>
      </c>
    </row>
    <row r="2361" spans="1:24" x14ac:dyDescent="0.25">
      <c r="A2361">
        <f t="shared" si="481"/>
        <v>1.61</v>
      </c>
      <c r="B2361">
        <f t="shared" si="482"/>
        <v>2.5921000000000003</v>
      </c>
      <c r="E2361">
        <v>15.306849315068494</v>
      </c>
      <c r="F2361" t="s">
        <v>528</v>
      </c>
      <c r="G2361">
        <v>161</v>
      </c>
      <c r="H2361">
        <v>56</v>
      </c>
      <c r="I2361">
        <v>1.5971667119999999</v>
      </c>
      <c r="J2361">
        <f t="shared" si="483"/>
        <v>21.60410477990818</v>
      </c>
      <c r="K2361">
        <f t="shared" si="489"/>
        <v>5.6183646507104825</v>
      </c>
      <c r="L2361">
        <f t="shared" si="484"/>
        <v>3.5177070799798154</v>
      </c>
      <c r="M2361">
        <v>97.4282319</v>
      </c>
      <c r="N2361">
        <v>57.666700310000003</v>
      </c>
      <c r="O2361">
        <f t="shared" si="485"/>
        <v>36.10562371274866</v>
      </c>
      <c r="P2361">
        <f t="shared" si="486"/>
        <v>1.0297625055357142</v>
      </c>
      <c r="Q2361">
        <v>130</v>
      </c>
      <c r="R2361">
        <v>72</v>
      </c>
      <c r="S2361">
        <v>91.333333330000002</v>
      </c>
      <c r="T2361">
        <v>58</v>
      </c>
      <c r="U2361">
        <v>1583.814104830303</v>
      </c>
      <c r="V2361">
        <v>2529.6151662310381</v>
      </c>
      <c r="W2361">
        <f t="shared" si="487"/>
        <v>1300.4970521940081</v>
      </c>
      <c r="X2361">
        <f t="shared" si="488"/>
        <v>2077.1106008183961</v>
      </c>
    </row>
    <row r="2362" spans="1:24" x14ac:dyDescent="0.25">
      <c r="A2362">
        <f t="shared" si="481"/>
        <v>1.82</v>
      </c>
      <c r="B2362">
        <f t="shared" si="482"/>
        <v>3.3124000000000002</v>
      </c>
      <c r="E2362">
        <v>15.33972602739726</v>
      </c>
      <c r="F2362" t="s">
        <v>528</v>
      </c>
      <c r="G2362">
        <v>182</v>
      </c>
      <c r="H2362">
        <v>62.5</v>
      </c>
      <c r="I2362">
        <v>1.7599900719999999</v>
      </c>
      <c r="J2362">
        <f t="shared" si="483"/>
        <v>18.868494143219415</v>
      </c>
      <c r="K2362">
        <f t="shared" si="489"/>
        <v>8.7286297003144693</v>
      </c>
      <c r="L2362">
        <f t="shared" si="484"/>
        <v>4.9594766693175245</v>
      </c>
      <c r="M2362">
        <v>88.191518000000002</v>
      </c>
      <c r="N2362">
        <v>98.973573630000004</v>
      </c>
      <c r="O2362">
        <f t="shared" si="485"/>
        <v>56.235302235273068</v>
      </c>
      <c r="P2362">
        <f t="shared" si="486"/>
        <v>1.5835771780800001</v>
      </c>
      <c r="Q2362">
        <v>127</v>
      </c>
      <c r="R2362">
        <v>65</v>
      </c>
      <c r="S2362">
        <v>85.666666669999998</v>
      </c>
      <c r="T2362">
        <v>62</v>
      </c>
      <c r="U2362">
        <v>865.55090948068448</v>
      </c>
      <c r="V2362">
        <v>1523.3610074965752</v>
      </c>
      <c r="W2362">
        <f t="shared" si="487"/>
        <v>785.15569670152149</v>
      </c>
      <c r="X2362">
        <f t="shared" si="488"/>
        <v>1381.8662311689209</v>
      </c>
    </row>
    <row r="2363" spans="1:24" x14ac:dyDescent="0.25">
      <c r="A2363">
        <f t="shared" si="481"/>
        <v>1.671</v>
      </c>
      <c r="B2363">
        <f t="shared" si="482"/>
        <v>2.7922410000000002</v>
      </c>
      <c r="E2363">
        <v>15.476712328767123</v>
      </c>
      <c r="F2363" t="s">
        <v>528</v>
      </c>
      <c r="G2363">
        <v>167.1</v>
      </c>
      <c r="H2363">
        <v>62</v>
      </c>
      <c r="I2363">
        <v>1.70792696</v>
      </c>
      <c r="J2363">
        <f t="shared" si="483"/>
        <v>22.204387085498706</v>
      </c>
      <c r="K2363">
        <f t="shared" si="489"/>
        <v>7.8776480545756904</v>
      </c>
      <c r="L2363">
        <f t="shared" si="484"/>
        <v>4.6124033633005537</v>
      </c>
      <c r="M2363">
        <v>96.466436770000001</v>
      </c>
      <c r="N2363">
        <v>81.662061109999996</v>
      </c>
      <c r="O2363">
        <f t="shared" si="485"/>
        <v>47.813555861897044</v>
      </c>
      <c r="P2363">
        <f t="shared" si="486"/>
        <v>1.3171300179032257</v>
      </c>
      <c r="Q2363">
        <v>124</v>
      </c>
      <c r="R2363">
        <v>73</v>
      </c>
      <c r="S2363">
        <v>90</v>
      </c>
      <c r="T2363">
        <v>51</v>
      </c>
      <c r="U2363">
        <v>1102.1029689511349</v>
      </c>
      <c r="V2363">
        <v>1882.3113733676862</v>
      </c>
      <c r="W2363">
        <f t="shared" si="487"/>
        <v>913.97837909474993</v>
      </c>
      <c r="X2363">
        <f t="shared" si="488"/>
        <v>1561.0083145130238</v>
      </c>
    </row>
    <row r="2364" spans="1:24" x14ac:dyDescent="0.25">
      <c r="A2364">
        <f t="shared" si="481"/>
        <v>1.7109999999999999</v>
      </c>
      <c r="B2364">
        <f t="shared" si="482"/>
        <v>2.9275209999999996</v>
      </c>
      <c r="E2364">
        <v>15.484931506849316</v>
      </c>
      <c r="F2364" t="s">
        <v>528</v>
      </c>
      <c r="G2364">
        <v>171.1</v>
      </c>
      <c r="H2364">
        <v>50.5</v>
      </c>
      <c r="I2364">
        <v>1.5365541439999999</v>
      </c>
      <c r="J2364">
        <f t="shared" si="483"/>
        <v>17.2500897517046</v>
      </c>
      <c r="K2364">
        <f t="shared" si="489"/>
        <v>7.4680990196651491</v>
      </c>
      <c r="L2364">
        <f t="shared" si="484"/>
        <v>4.8602901816554205</v>
      </c>
      <c r="M2364">
        <v>86.846417849999995</v>
      </c>
      <c r="N2364">
        <v>85.992021370000003</v>
      </c>
      <c r="O2364">
        <f t="shared" si="485"/>
        <v>55.964198662172237</v>
      </c>
      <c r="P2364">
        <f t="shared" si="486"/>
        <v>1.7028123043564356</v>
      </c>
      <c r="Q2364">
        <v>115</v>
      </c>
      <c r="R2364">
        <v>57</v>
      </c>
      <c r="S2364">
        <v>76.333333330000002</v>
      </c>
      <c r="T2364">
        <v>58</v>
      </c>
      <c r="U2364">
        <v>887.67925342234582</v>
      </c>
      <c r="V2364">
        <v>1363.9672353889316</v>
      </c>
      <c r="W2364">
        <f t="shared" si="487"/>
        <v>817.70028093090389</v>
      </c>
      <c r="X2364">
        <f t="shared" si="488"/>
        <v>1256.4407552143446</v>
      </c>
    </row>
    <row r="2365" spans="1:24" x14ac:dyDescent="0.25">
      <c r="A2365">
        <f t="shared" si="481"/>
        <v>1.62</v>
      </c>
      <c r="B2365">
        <f t="shared" si="482"/>
        <v>2.6244000000000005</v>
      </c>
      <c r="E2365">
        <v>15.493150684931507</v>
      </c>
      <c r="F2365" t="s">
        <v>528</v>
      </c>
      <c r="G2365">
        <v>162</v>
      </c>
      <c r="H2365">
        <v>45</v>
      </c>
      <c r="I2365">
        <v>1.418253625</v>
      </c>
      <c r="J2365">
        <f t="shared" si="483"/>
        <v>17.146776406035663</v>
      </c>
      <c r="K2365">
        <f t="shared" si="489"/>
        <v>6.8509900817015277</v>
      </c>
      <c r="L2365">
        <f t="shared" si="484"/>
        <v>4.830581752753516</v>
      </c>
      <c r="M2365">
        <v>90.478485879999994</v>
      </c>
      <c r="N2365">
        <v>75.7195483</v>
      </c>
      <c r="O2365">
        <f t="shared" si="485"/>
        <v>53.38928592549869</v>
      </c>
      <c r="P2365">
        <f t="shared" si="486"/>
        <v>1.6826566288888889</v>
      </c>
      <c r="Q2365">
        <v>120</v>
      </c>
      <c r="R2365">
        <v>61</v>
      </c>
      <c r="S2365">
        <v>80.666666669999998</v>
      </c>
      <c r="T2365">
        <v>59</v>
      </c>
      <c r="U2365">
        <v>1065.3347580785819</v>
      </c>
      <c r="V2365">
        <v>1510.9148824834467</v>
      </c>
      <c r="W2365">
        <f t="shared" si="487"/>
        <v>941.95630947362793</v>
      </c>
      <c r="X2365">
        <f t="shared" si="488"/>
        <v>1335.9329505025946</v>
      </c>
    </row>
    <row r="2366" spans="1:24" x14ac:dyDescent="0.25">
      <c r="A2366">
        <f t="shared" si="481"/>
        <v>1.706</v>
      </c>
      <c r="B2366">
        <f t="shared" si="482"/>
        <v>2.9104359999999998</v>
      </c>
      <c r="E2366">
        <v>15.509589041095891</v>
      </c>
      <c r="F2366" t="s">
        <v>528</v>
      </c>
      <c r="G2366">
        <v>170.6</v>
      </c>
      <c r="H2366">
        <v>49.5</v>
      </c>
      <c r="I2366">
        <v>1.51835516</v>
      </c>
      <c r="J2366">
        <f t="shared" si="483"/>
        <v>17.007761036490752</v>
      </c>
      <c r="K2366">
        <f t="shared" si="489"/>
        <v>5.9901658227103898</v>
      </c>
      <c r="L2366">
        <f t="shared" si="484"/>
        <v>3.9451677581880049</v>
      </c>
      <c r="M2366">
        <v>52.845521390000002</v>
      </c>
      <c r="N2366">
        <v>113.3523838</v>
      </c>
      <c r="O2366">
        <f t="shared" si="485"/>
        <v>74.654722943741305</v>
      </c>
      <c r="P2366">
        <f t="shared" si="486"/>
        <v>2.2899471474747473</v>
      </c>
      <c r="Q2366">
        <v>112</v>
      </c>
      <c r="R2366">
        <v>53</v>
      </c>
      <c r="S2366">
        <v>72.666666669999998</v>
      </c>
      <c r="T2366">
        <v>59</v>
      </c>
      <c r="U2366">
        <v>641.06871186947194</v>
      </c>
      <c r="V2366">
        <v>973.36998658156597</v>
      </c>
      <c r="W2366">
        <f t="shared" si="487"/>
        <v>970.47953356483572</v>
      </c>
      <c r="X2366">
        <f t="shared" si="488"/>
        <v>1473.5326074625616</v>
      </c>
    </row>
    <row r="2367" spans="1:24" x14ac:dyDescent="0.25">
      <c r="A2367">
        <f t="shared" si="481"/>
        <v>1.7069999999999999</v>
      </c>
      <c r="B2367">
        <f t="shared" si="482"/>
        <v>2.9138489999999995</v>
      </c>
      <c r="E2367">
        <v>15.523287671232877</v>
      </c>
      <c r="F2367" t="s">
        <v>528</v>
      </c>
      <c r="G2367">
        <v>170.7</v>
      </c>
      <c r="H2367">
        <v>59.5</v>
      </c>
      <c r="I2367">
        <v>1.680504148</v>
      </c>
      <c r="J2367">
        <f t="shared" si="483"/>
        <v>20.419726622759111</v>
      </c>
      <c r="K2367">
        <f t="shared" si="489"/>
        <v>7.2322534694730196</v>
      </c>
      <c r="L2367">
        <f t="shared" si="484"/>
        <v>4.303621313925504</v>
      </c>
      <c r="M2367">
        <v>84.18194493</v>
      </c>
      <c r="N2367">
        <v>85.912168879999996</v>
      </c>
      <c r="O2367">
        <f t="shared" si="485"/>
        <v>51.122854401904156</v>
      </c>
      <c r="P2367">
        <f t="shared" si="486"/>
        <v>1.4439019979831933</v>
      </c>
      <c r="Q2367">
        <v>118</v>
      </c>
      <c r="R2367">
        <v>63</v>
      </c>
      <c r="S2367">
        <v>81.333333330000002</v>
      </c>
      <c r="T2367">
        <v>55</v>
      </c>
      <c r="U2367">
        <v>946.70329465904194</v>
      </c>
      <c r="V2367">
        <v>1590.9388135997863</v>
      </c>
      <c r="W2367">
        <f t="shared" si="487"/>
        <v>899.67348266543968</v>
      </c>
      <c r="X2367">
        <f t="shared" si="488"/>
        <v>1511.9050194648776</v>
      </c>
    </row>
    <row r="2368" spans="1:24" x14ac:dyDescent="0.25">
      <c r="A2368">
        <f t="shared" si="481"/>
        <v>1.6280000000000001</v>
      </c>
      <c r="B2368">
        <f t="shared" si="482"/>
        <v>2.6503840000000003</v>
      </c>
      <c r="E2368">
        <v>15.643835616438356</v>
      </c>
      <c r="F2368" t="s">
        <v>528</v>
      </c>
      <c r="G2368">
        <v>162.80000000000001</v>
      </c>
      <c r="H2368">
        <v>48.5</v>
      </c>
      <c r="I2368">
        <v>1.4804100570000001</v>
      </c>
      <c r="J2368">
        <f t="shared" si="483"/>
        <v>18.299235129701959</v>
      </c>
      <c r="K2368">
        <f t="shared" si="489"/>
        <v>3.8592688466760698</v>
      </c>
      <c r="L2368">
        <f t="shared" si="484"/>
        <v>2.6068918057046608</v>
      </c>
      <c r="M2368">
        <v>63.111244159999998</v>
      </c>
      <c r="N2368">
        <v>61.150257740000001</v>
      </c>
      <c r="O2368">
        <f t="shared" si="485"/>
        <v>41.306297164664556</v>
      </c>
      <c r="P2368">
        <f t="shared" si="486"/>
        <v>1.2608300564948454</v>
      </c>
      <c r="Q2368">
        <v>122</v>
      </c>
      <c r="R2368">
        <v>68</v>
      </c>
      <c r="S2368">
        <v>86</v>
      </c>
      <c r="T2368">
        <v>54</v>
      </c>
      <c r="U2368">
        <v>1406.3718319169916</v>
      </c>
      <c r="V2368">
        <v>2082.0070038514282</v>
      </c>
      <c r="W2368">
        <f t="shared" si="487"/>
        <v>1782.721099082185</v>
      </c>
      <c r="X2368">
        <f t="shared" si="488"/>
        <v>2639.1582439073604</v>
      </c>
    </row>
    <row r="2369" spans="1:24" x14ac:dyDescent="0.25">
      <c r="A2369">
        <f t="shared" si="481"/>
        <v>1.67</v>
      </c>
      <c r="B2369">
        <f t="shared" si="482"/>
        <v>2.7888999999999999</v>
      </c>
      <c r="E2369">
        <v>15.676712328767124</v>
      </c>
      <c r="F2369" t="s">
        <v>528</v>
      </c>
      <c r="G2369">
        <v>167</v>
      </c>
      <c r="H2369">
        <v>51.5</v>
      </c>
      <c r="I2369">
        <v>1.5419996170000001</v>
      </c>
      <c r="J2369">
        <f t="shared" si="483"/>
        <v>18.466061888199651</v>
      </c>
      <c r="K2369">
        <f t="shared" si="489"/>
        <v>5.0695578491465154</v>
      </c>
      <c r="L2369">
        <f t="shared" si="484"/>
        <v>3.2876518212173558</v>
      </c>
      <c r="M2369">
        <v>58.115143000000003</v>
      </c>
      <c r="N2369">
        <v>87.232992769999996</v>
      </c>
      <c r="O2369">
        <f t="shared" si="485"/>
        <v>56.57134528976993</v>
      </c>
      <c r="P2369">
        <f t="shared" si="486"/>
        <v>1.6938445198058252</v>
      </c>
      <c r="Q2369">
        <v>113</v>
      </c>
      <c r="R2369">
        <v>66</v>
      </c>
      <c r="S2369">
        <v>81.666666669999998</v>
      </c>
      <c r="T2369">
        <v>47</v>
      </c>
      <c r="U2369">
        <v>936.19012803244902</v>
      </c>
      <c r="V2369">
        <v>1443.6048188652173</v>
      </c>
      <c r="W2369">
        <f t="shared" si="487"/>
        <v>1288.7382939519898</v>
      </c>
      <c r="X2369">
        <f t="shared" si="488"/>
        <v>1987.2339556872018</v>
      </c>
    </row>
    <row r="2370" spans="1:24" x14ac:dyDescent="0.25">
      <c r="A2370">
        <f t="shared" si="481"/>
        <v>1.67</v>
      </c>
      <c r="B2370">
        <f t="shared" si="482"/>
        <v>2.7888999999999999</v>
      </c>
      <c r="E2370">
        <v>15.684931506849315</v>
      </c>
      <c r="F2370" t="s">
        <v>528</v>
      </c>
      <c r="G2370">
        <v>167</v>
      </c>
      <c r="H2370">
        <v>65.3</v>
      </c>
      <c r="I2370">
        <v>1.7568328179999999</v>
      </c>
      <c r="J2370">
        <f t="shared" si="483"/>
        <v>23.414249345620135</v>
      </c>
      <c r="K2370">
        <f t="shared" si="489"/>
        <v>4.2822881541792412</v>
      </c>
      <c r="L2370">
        <f t="shared" si="484"/>
        <v>2.4375046448951534</v>
      </c>
      <c r="M2370">
        <v>80.270021560000004</v>
      </c>
      <c r="N2370">
        <v>53.348536240000001</v>
      </c>
      <c r="O2370">
        <f t="shared" si="485"/>
        <v>30.366313569171954</v>
      </c>
      <c r="P2370">
        <f t="shared" si="486"/>
        <v>0.81697605267993878</v>
      </c>
      <c r="Q2370">
        <v>140</v>
      </c>
      <c r="R2370">
        <v>78</v>
      </c>
      <c r="S2370">
        <v>98.666666669999998</v>
      </c>
      <c r="T2370">
        <v>62</v>
      </c>
      <c r="U2370">
        <v>1849.4727995183696</v>
      </c>
      <c r="V2370">
        <v>3249.214510192206</v>
      </c>
      <c r="W2370">
        <f t="shared" si="487"/>
        <v>1843.2513295249894</v>
      </c>
      <c r="X2370">
        <f t="shared" si="488"/>
        <v>3238.2844275316334</v>
      </c>
    </row>
    <row r="2371" spans="1:24" x14ac:dyDescent="0.25">
      <c r="A2371">
        <f t="shared" ref="A2371:A2434" si="490">G2371/100</f>
        <v>1.79</v>
      </c>
      <c r="B2371">
        <f t="shared" ref="B2371:B2434" si="491">A2371*A2371</f>
        <v>3.2040999999999999</v>
      </c>
      <c r="E2371">
        <v>15.742465753424657</v>
      </c>
      <c r="F2371" t="s">
        <v>528</v>
      </c>
      <c r="G2371">
        <v>179</v>
      </c>
      <c r="H2371">
        <v>67.5</v>
      </c>
      <c r="I2371">
        <v>1.8266097569999999</v>
      </c>
      <c r="J2371">
        <f t="shared" si="483"/>
        <v>21.066758216035705</v>
      </c>
      <c r="K2371">
        <f t="shared" si="489"/>
        <v>9.7268194211370176</v>
      </c>
      <c r="L2371">
        <f t="shared" si="484"/>
        <v>5.3250670450333182</v>
      </c>
      <c r="M2371">
        <v>98.205029100000004</v>
      </c>
      <c r="N2371">
        <v>99.046041840000001</v>
      </c>
      <c r="O2371">
        <f t="shared" si="485"/>
        <v>54.223975022815999</v>
      </c>
      <c r="P2371">
        <f t="shared" si="486"/>
        <v>1.4673487679999999</v>
      </c>
      <c r="Q2371">
        <v>130</v>
      </c>
      <c r="R2371">
        <v>75</v>
      </c>
      <c r="S2371">
        <v>93.333333330000002</v>
      </c>
      <c r="T2371">
        <v>55</v>
      </c>
      <c r="U2371">
        <v>942.32269756697235</v>
      </c>
      <c r="V2371">
        <v>1721.2558336183918</v>
      </c>
      <c r="W2371">
        <f t="shared" si="487"/>
        <v>767.63701916522098</v>
      </c>
      <c r="X2371">
        <f t="shared" si="488"/>
        <v>1402.1732690415886</v>
      </c>
    </row>
    <row r="2372" spans="1:24" x14ac:dyDescent="0.25">
      <c r="A2372">
        <f t="shared" si="490"/>
        <v>1.879</v>
      </c>
      <c r="B2372">
        <f t="shared" si="491"/>
        <v>3.5306410000000001</v>
      </c>
      <c r="E2372">
        <v>15.780821917808218</v>
      </c>
      <c r="F2372" t="s">
        <v>528</v>
      </c>
      <c r="G2372">
        <v>187.9</v>
      </c>
      <c r="H2372">
        <v>80.900000000000006</v>
      </c>
      <c r="I2372">
        <v>2.0458032469999998</v>
      </c>
      <c r="J2372">
        <f t="shared" si="483"/>
        <v>22.913686211653918</v>
      </c>
      <c r="K2372">
        <f t="shared" si="489"/>
        <v>5.1985704447017573</v>
      </c>
      <c r="L2372">
        <f t="shared" si="484"/>
        <v>2.5410901328488102</v>
      </c>
      <c r="M2372">
        <v>56.551284269999996</v>
      </c>
      <c r="N2372">
        <v>91.92665581</v>
      </c>
      <c r="O2372">
        <f t="shared" si="485"/>
        <v>44.934260391268218</v>
      </c>
      <c r="P2372">
        <f t="shared" si="486"/>
        <v>1.1362998245982694</v>
      </c>
      <c r="Q2372">
        <v>118</v>
      </c>
      <c r="R2372">
        <v>53</v>
      </c>
      <c r="S2372">
        <v>74.666666669999998</v>
      </c>
      <c r="T2372">
        <v>65</v>
      </c>
      <c r="U2372">
        <v>812.24173785159689</v>
      </c>
      <c r="V2372">
        <v>1661.6867846457196</v>
      </c>
      <c r="W2372">
        <f t="shared" si="487"/>
        <v>1149.0338348089251</v>
      </c>
      <c r="X2372">
        <f t="shared" si="488"/>
        <v>2350.6971501649605</v>
      </c>
    </row>
    <row r="2373" spans="1:24" x14ac:dyDescent="0.25">
      <c r="A2373">
        <f t="shared" si="490"/>
        <v>1.67</v>
      </c>
      <c r="B2373">
        <f t="shared" si="491"/>
        <v>2.7888999999999999</v>
      </c>
      <c r="E2373">
        <v>15.854794520547944</v>
      </c>
      <c r="F2373" t="s">
        <v>528</v>
      </c>
      <c r="G2373">
        <v>167</v>
      </c>
      <c r="H2373">
        <v>54</v>
      </c>
      <c r="I2373">
        <v>1.582801288</v>
      </c>
      <c r="J2373">
        <f t="shared" si="483"/>
        <v>19.362472659471475</v>
      </c>
      <c r="K2373">
        <f t="shared" si="489"/>
        <v>5.1920462471851643</v>
      </c>
      <c r="L2373">
        <f t="shared" si="484"/>
        <v>3.2802893746351085</v>
      </c>
      <c r="M2373">
        <v>64.385976799999995</v>
      </c>
      <c r="N2373">
        <v>80.639395489999998</v>
      </c>
      <c r="O2373">
        <f t="shared" si="485"/>
        <v>50.94726425949181</v>
      </c>
      <c r="P2373">
        <f t="shared" si="486"/>
        <v>1.4933221387037037</v>
      </c>
      <c r="Q2373">
        <v>127</v>
      </c>
      <c r="R2373">
        <v>53</v>
      </c>
      <c r="S2373">
        <v>77.666666669999998</v>
      </c>
      <c r="T2373">
        <v>74</v>
      </c>
      <c r="U2373">
        <v>963.13552697243802</v>
      </c>
      <c r="V2373">
        <v>1524.4521526105336</v>
      </c>
      <c r="W2373">
        <f t="shared" si="487"/>
        <v>1196.7022321822576</v>
      </c>
      <c r="X2373">
        <f t="shared" si="488"/>
        <v>1894.1418344505523</v>
      </c>
    </row>
    <row r="2374" spans="1:24" x14ac:dyDescent="0.25">
      <c r="A2374">
        <f t="shared" si="490"/>
        <v>1.663</v>
      </c>
      <c r="B2374">
        <f t="shared" si="491"/>
        <v>2.7655690000000002</v>
      </c>
      <c r="E2374">
        <v>15.90958904109589</v>
      </c>
      <c r="F2374" t="s">
        <v>528</v>
      </c>
      <c r="G2374">
        <v>166.3</v>
      </c>
      <c r="H2374">
        <v>58</v>
      </c>
      <c r="I2374">
        <v>1.6441721659999999</v>
      </c>
      <c r="J2374">
        <f t="shared" si="483"/>
        <v>20.972176069373063</v>
      </c>
      <c r="K2374">
        <f t="shared" si="489"/>
        <v>4.5971150467830784</v>
      </c>
      <c r="L2374">
        <f t="shared" si="484"/>
        <v>2.7960058817727722</v>
      </c>
      <c r="M2374">
        <v>67.792592060000004</v>
      </c>
      <c r="N2374">
        <v>67.811465929999997</v>
      </c>
      <c r="O2374">
        <f t="shared" si="485"/>
        <v>41.243531141251545</v>
      </c>
      <c r="P2374">
        <f t="shared" si="486"/>
        <v>1.169163205689655</v>
      </c>
      <c r="Q2374">
        <v>113</v>
      </c>
      <c r="R2374">
        <v>61</v>
      </c>
      <c r="S2374">
        <v>78.333333330000002</v>
      </c>
      <c r="T2374">
        <v>52</v>
      </c>
      <c r="U2374">
        <v>1155.1635443313003</v>
      </c>
      <c r="V2374">
        <v>1899.2877467674309</v>
      </c>
      <c r="W2374">
        <f t="shared" si="487"/>
        <v>1363.1737736877444</v>
      </c>
      <c r="X2374">
        <f t="shared" si="488"/>
        <v>2241.2923761185725</v>
      </c>
    </row>
    <row r="2375" spans="1:24" x14ac:dyDescent="0.25">
      <c r="A2375">
        <f t="shared" si="490"/>
        <v>1.64</v>
      </c>
      <c r="B2375">
        <f t="shared" si="491"/>
        <v>2.6895999999999995</v>
      </c>
      <c r="E2375">
        <v>15.923287671232877</v>
      </c>
      <c r="F2375" t="s">
        <v>528</v>
      </c>
      <c r="G2375">
        <v>164</v>
      </c>
      <c r="H2375">
        <v>49.5</v>
      </c>
      <c r="I2375">
        <v>1.500489</v>
      </c>
      <c r="J2375">
        <f t="shared" si="483"/>
        <v>18.404223676383108</v>
      </c>
      <c r="K2375">
        <f t="shared" si="489"/>
        <v>4.0591239261256593</v>
      </c>
      <c r="L2375">
        <f t="shared" si="484"/>
        <v>2.7052007219817402</v>
      </c>
      <c r="M2375">
        <v>46.04131778</v>
      </c>
      <c r="N2375">
        <v>88.162635690000002</v>
      </c>
      <c r="O2375">
        <f t="shared" si="485"/>
        <v>58.755936024855899</v>
      </c>
      <c r="P2375">
        <f t="shared" si="486"/>
        <v>1.7810633472727273</v>
      </c>
      <c r="Q2375">
        <v>113</v>
      </c>
      <c r="R2375">
        <v>62</v>
      </c>
      <c r="S2375">
        <v>79</v>
      </c>
      <c r="T2375">
        <v>51</v>
      </c>
      <c r="U2375">
        <v>896.07121408872206</v>
      </c>
      <c r="V2375">
        <v>1344.5449999567725</v>
      </c>
      <c r="W2375">
        <f t="shared" si="487"/>
        <v>1556.9862155039684</v>
      </c>
      <c r="X2375">
        <f t="shared" si="488"/>
        <v>2336.240689515334</v>
      </c>
    </row>
    <row r="2376" spans="1:24" x14ac:dyDescent="0.25">
      <c r="A2376">
        <f t="shared" si="490"/>
        <v>1.8119999999999998</v>
      </c>
      <c r="B2376">
        <f t="shared" si="491"/>
        <v>3.2833439999999996</v>
      </c>
      <c r="E2376">
        <v>15.950684931506849</v>
      </c>
      <c r="F2376" t="s">
        <v>528</v>
      </c>
      <c r="G2376">
        <v>181.2</v>
      </c>
      <c r="H2376">
        <v>68.5</v>
      </c>
      <c r="I2376">
        <v>1.848117636</v>
      </c>
      <c r="J2376">
        <f t="shared" si="483"/>
        <v>20.862876384564032</v>
      </c>
      <c r="K2376">
        <f t="shared" si="489"/>
        <v>8.1300706940164904</v>
      </c>
      <c r="L2376">
        <f t="shared" si="484"/>
        <v>4.3991088746996247</v>
      </c>
      <c r="M2376">
        <v>78.260173890000004</v>
      </c>
      <c r="N2376">
        <v>103.88516009999999</v>
      </c>
      <c r="O2376">
        <f t="shared" si="485"/>
        <v>56.211335294026703</v>
      </c>
      <c r="P2376">
        <f t="shared" si="486"/>
        <v>1.5165716802919706</v>
      </c>
      <c r="Q2376">
        <v>131</v>
      </c>
      <c r="R2376">
        <v>63</v>
      </c>
      <c r="S2376">
        <v>85.666666669999998</v>
      </c>
      <c r="T2376">
        <v>68</v>
      </c>
      <c r="U2376">
        <v>824.62852815105782</v>
      </c>
      <c r="V2376">
        <v>1524.0105260246924</v>
      </c>
      <c r="W2376">
        <f t="shared" si="487"/>
        <v>842.96109979017342</v>
      </c>
      <c r="X2376">
        <f t="shared" si="488"/>
        <v>1557.8912749841754</v>
      </c>
    </row>
    <row r="2377" spans="1:24" x14ac:dyDescent="0.25">
      <c r="A2377">
        <f t="shared" si="490"/>
        <v>1.75</v>
      </c>
      <c r="B2377">
        <f t="shared" si="491"/>
        <v>3.0625</v>
      </c>
      <c r="E2377">
        <v>15.95890410958904</v>
      </c>
      <c r="F2377" t="s">
        <v>528</v>
      </c>
      <c r="G2377">
        <v>175</v>
      </c>
      <c r="H2377">
        <v>54</v>
      </c>
      <c r="I2377">
        <v>1.6051767779999999</v>
      </c>
      <c r="J2377">
        <f t="shared" si="483"/>
        <v>17.632653061224488</v>
      </c>
      <c r="K2377">
        <f t="shared" si="489"/>
        <v>5.6324649132635374</v>
      </c>
      <c r="L2377">
        <f t="shared" si="484"/>
        <v>3.5089374519119398</v>
      </c>
      <c r="M2377">
        <v>83.112929750000006</v>
      </c>
      <c r="N2377">
        <v>67.76881684</v>
      </c>
      <c r="O2377">
        <f t="shared" si="485"/>
        <v>42.218911816328308</v>
      </c>
      <c r="P2377">
        <f t="shared" si="486"/>
        <v>1.2549780896296296</v>
      </c>
      <c r="Q2377">
        <v>119</v>
      </c>
      <c r="R2377">
        <v>61</v>
      </c>
      <c r="S2377">
        <v>80.333333330000002</v>
      </c>
      <c r="T2377">
        <v>58</v>
      </c>
      <c r="U2377">
        <v>1185.4026243318433</v>
      </c>
      <c r="V2377">
        <v>1902.7807651577325</v>
      </c>
      <c r="W2377">
        <f t="shared" si="487"/>
        <v>1141.0042965853631</v>
      </c>
      <c r="X2377">
        <f t="shared" si="488"/>
        <v>1831.5136004770495</v>
      </c>
    </row>
    <row r="2378" spans="1:24" x14ac:dyDescent="0.25">
      <c r="A2378">
        <f t="shared" si="490"/>
        <v>1.66</v>
      </c>
      <c r="B2378">
        <f t="shared" si="491"/>
        <v>2.7555999999999998</v>
      </c>
      <c r="E2378">
        <v>16</v>
      </c>
      <c r="F2378" t="s">
        <v>528</v>
      </c>
      <c r="G2378">
        <v>166</v>
      </c>
      <c r="H2378">
        <v>60.6</v>
      </c>
      <c r="I2378">
        <v>1.683326079</v>
      </c>
      <c r="J2378">
        <f t="shared" si="483"/>
        <v>21.991580780955147</v>
      </c>
      <c r="K2378">
        <f t="shared" si="489"/>
        <v>6.0687192545972044</v>
      </c>
      <c r="L2378">
        <f t="shared" si="484"/>
        <v>3.6051952918132177</v>
      </c>
      <c r="M2378">
        <v>93.281054510000004</v>
      </c>
      <c r="N2378">
        <v>65.058433210000004</v>
      </c>
      <c r="O2378">
        <f t="shared" si="485"/>
        <v>38.648740741097974</v>
      </c>
      <c r="P2378">
        <f t="shared" si="486"/>
        <v>1.0735715051155117</v>
      </c>
      <c r="Q2378">
        <v>136</v>
      </c>
      <c r="R2378">
        <v>89</v>
      </c>
      <c r="S2378">
        <v>104.66666669999999</v>
      </c>
      <c r="T2378">
        <v>47</v>
      </c>
      <c r="U2378">
        <v>1608.8101347622353</v>
      </c>
      <c r="V2378">
        <v>2708.1520560047752</v>
      </c>
      <c r="W2378">
        <f t="shared" si="487"/>
        <v>1379.7529568791624</v>
      </c>
      <c r="X2378">
        <f t="shared" si="488"/>
        <v>2322.5741348920565</v>
      </c>
    </row>
    <row r="2379" spans="1:24" x14ac:dyDescent="0.25">
      <c r="A2379">
        <f t="shared" si="490"/>
        <v>1.67</v>
      </c>
      <c r="B2379">
        <f t="shared" si="491"/>
        <v>2.7888999999999999</v>
      </c>
      <c r="E2379">
        <v>16</v>
      </c>
      <c r="F2379" t="s">
        <v>528</v>
      </c>
      <c r="G2379">
        <v>167</v>
      </c>
      <c r="H2379">
        <v>74</v>
      </c>
      <c r="I2379">
        <v>1.6</v>
      </c>
      <c r="J2379">
        <f t="shared" si="483"/>
        <v>26.533758829646096</v>
      </c>
      <c r="K2379">
        <f t="shared" si="489"/>
        <v>7.1040000000000001</v>
      </c>
      <c r="L2379">
        <f t="shared" si="484"/>
        <v>4.4399999999999995</v>
      </c>
      <c r="M2379">
        <v>74</v>
      </c>
      <c r="N2379">
        <v>96</v>
      </c>
      <c r="O2379">
        <f t="shared" si="485"/>
        <v>60</v>
      </c>
      <c r="P2379">
        <f t="shared" si="486"/>
        <v>1.2972972972972974</v>
      </c>
      <c r="Q2379">
        <v>137</v>
      </c>
      <c r="R2379">
        <v>74</v>
      </c>
      <c r="S2379">
        <v>95</v>
      </c>
      <c r="T2379">
        <v>63</v>
      </c>
      <c r="U2379">
        <v>989.58333333333337</v>
      </c>
      <c r="V2379">
        <v>1583.3333333333335</v>
      </c>
      <c r="W2379">
        <f t="shared" si="487"/>
        <v>1069.8198198198197</v>
      </c>
      <c r="X2379">
        <f t="shared" si="488"/>
        <v>1711.7117117117116</v>
      </c>
    </row>
    <row r="2380" spans="1:24" x14ac:dyDescent="0.25">
      <c r="A2380">
        <f t="shared" si="490"/>
        <v>1.68</v>
      </c>
      <c r="B2380">
        <f t="shared" si="491"/>
        <v>2.8223999999999996</v>
      </c>
      <c r="E2380">
        <v>16</v>
      </c>
      <c r="F2380" t="s">
        <v>528</v>
      </c>
      <c r="G2380">
        <v>168</v>
      </c>
      <c r="H2380">
        <v>59</v>
      </c>
      <c r="I2380">
        <v>1.6647540679999999</v>
      </c>
      <c r="J2380">
        <f t="shared" si="483"/>
        <v>20.904195011337873</v>
      </c>
      <c r="K2380">
        <f t="shared" si="489"/>
        <v>6.5211247897987539</v>
      </c>
      <c r="L2380">
        <f t="shared" si="484"/>
        <v>3.9171700584177542</v>
      </c>
      <c r="M2380">
        <v>94.490699489999997</v>
      </c>
      <c r="N2380">
        <v>69.013403699999998</v>
      </c>
      <c r="O2380">
        <f t="shared" si="485"/>
        <v>41.455614992376162</v>
      </c>
      <c r="P2380">
        <f t="shared" si="486"/>
        <v>1.1697187067796611</v>
      </c>
      <c r="Q2380">
        <v>108</v>
      </c>
      <c r="R2380">
        <v>61</v>
      </c>
      <c r="S2380">
        <v>76.7</v>
      </c>
      <c r="T2380">
        <v>47</v>
      </c>
      <c r="U2380">
        <v>1111.3783104136335</v>
      </c>
      <c r="V2380">
        <v>1850.171563348063</v>
      </c>
      <c r="W2380">
        <f t="shared" si="487"/>
        <v>940.94196902945032</v>
      </c>
      <c r="X2380">
        <f t="shared" si="488"/>
        <v>1566.4369706937073</v>
      </c>
    </row>
    <row r="2381" spans="1:24" x14ac:dyDescent="0.25">
      <c r="A2381">
        <f t="shared" si="490"/>
        <v>1.68</v>
      </c>
      <c r="B2381">
        <f t="shared" si="491"/>
        <v>2.8223999999999996</v>
      </c>
      <c r="E2381">
        <v>16</v>
      </c>
      <c r="F2381" t="s">
        <v>528</v>
      </c>
      <c r="G2381">
        <v>168</v>
      </c>
      <c r="H2381">
        <v>75</v>
      </c>
      <c r="I2381">
        <v>1.898317668</v>
      </c>
      <c r="J2381">
        <f t="shared" si="483"/>
        <v>26.573129251700685</v>
      </c>
      <c r="K2381">
        <f t="shared" si="489"/>
        <v>4.4360952694667555</v>
      </c>
      <c r="L2381">
        <f t="shared" si="484"/>
        <v>2.3368561248974031</v>
      </c>
      <c r="M2381">
        <v>61.340292120000001</v>
      </c>
      <c r="N2381">
        <v>72.319435010000007</v>
      </c>
      <c r="O2381">
        <f t="shared" si="485"/>
        <v>38.096592698414483</v>
      </c>
      <c r="P2381">
        <f t="shared" si="486"/>
        <v>0.96425913346666681</v>
      </c>
      <c r="Q2381">
        <v>124</v>
      </c>
      <c r="R2381">
        <v>79</v>
      </c>
      <c r="S2381">
        <v>94</v>
      </c>
      <c r="T2381">
        <v>45</v>
      </c>
      <c r="U2381">
        <v>1299.7889154831216</v>
      </c>
      <c r="V2381">
        <v>2467.4122629321687</v>
      </c>
      <c r="W2381">
        <f t="shared" si="487"/>
        <v>1695.1845132270903</v>
      </c>
      <c r="X2381">
        <f t="shared" si="488"/>
        <v>3217.9987119789653</v>
      </c>
    </row>
    <row r="2382" spans="1:24" x14ac:dyDescent="0.25">
      <c r="A2382">
        <f t="shared" si="490"/>
        <v>1.69</v>
      </c>
      <c r="B2382">
        <f t="shared" si="491"/>
        <v>2.8560999999999996</v>
      </c>
      <c r="E2382">
        <v>16</v>
      </c>
      <c r="F2382" t="s">
        <v>528</v>
      </c>
      <c r="G2382">
        <v>169</v>
      </c>
      <c r="H2382">
        <v>71.5</v>
      </c>
      <c r="I2382">
        <v>1.852756386</v>
      </c>
      <c r="J2382">
        <f t="shared" si="483"/>
        <v>25.034137460172968</v>
      </c>
      <c r="K2382">
        <f t="shared" si="489"/>
        <v>4.0857830961376189</v>
      </c>
      <c r="L2382">
        <f t="shared" si="484"/>
        <v>2.2052457230810587</v>
      </c>
      <c r="M2382">
        <v>70.846392440000002</v>
      </c>
      <c r="N2382">
        <v>57.67101126</v>
      </c>
      <c r="O2382">
        <f t="shared" si="485"/>
        <v>31.127142076411118</v>
      </c>
      <c r="P2382">
        <f t="shared" si="486"/>
        <v>0.80658757006993009</v>
      </c>
      <c r="Q2382">
        <v>131</v>
      </c>
      <c r="R2382">
        <v>77</v>
      </c>
      <c r="S2382">
        <v>95</v>
      </c>
      <c r="T2382">
        <v>54</v>
      </c>
      <c r="U2382">
        <v>1647.2747386327001</v>
      </c>
      <c r="V2382">
        <v>3051.9987914982162</v>
      </c>
      <c r="W2382">
        <f t="shared" si="487"/>
        <v>1860.1085327276546</v>
      </c>
      <c r="X2382">
        <f t="shared" si="488"/>
        <v>3446.327962664252</v>
      </c>
    </row>
    <row r="2383" spans="1:24" x14ac:dyDescent="0.25">
      <c r="A2383">
        <f t="shared" si="490"/>
        <v>1.7</v>
      </c>
      <c r="B2383">
        <f t="shared" si="491"/>
        <v>2.8899999999999997</v>
      </c>
      <c r="E2383">
        <v>16</v>
      </c>
      <c r="F2383" t="s">
        <v>528</v>
      </c>
      <c r="G2383">
        <v>170</v>
      </c>
      <c r="H2383">
        <v>59</v>
      </c>
      <c r="I2383">
        <v>1.6706750100000001</v>
      </c>
      <c r="J2383">
        <f t="shared" si="483"/>
        <v>20.415224913494811</v>
      </c>
      <c r="K2383">
        <f t="shared" si="489"/>
        <v>6.5747582095613746</v>
      </c>
      <c r="L2383">
        <f t="shared" si="484"/>
        <v>3.9353902884806868</v>
      </c>
      <c r="M2383">
        <v>92.199272500000006</v>
      </c>
      <c r="N2383">
        <v>71.310304639999998</v>
      </c>
      <c r="O2383">
        <f t="shared" si="485"/>
        <v>42.683528641515977</v>
      </c>
      <c r="P2383">
        <f t="shared" si="486"/>
        <v>1.2086492311864407</v>
      </c>
      <c r="Q2383">
        <v>140</v>
      </c>
      <c r="R2383">
        <v>72</v>
      </c>
      <c r="S2383">
        <v>94.666666669999998</v>
      </c>
      <c r="T2383">
        <v>68</v>
      </c>
      <c r="U2383">
        <v>1327.5313735919553</v>
      </c>
      <c r="V2383">
        <v>2217.8734908510537</v>
      </c>
      <c r="W2383">
        <f t="shared" si="487"/>
        <v>1151.8801288519542</v>
      </c>
      <c r="X2383">
        <f t="shared" si="488"/>
        <v>1924.4173457885399</v>
      </c>
    </row>
    <row r="2384" spans="1:24" x14ac:dyDescent="0.25">
      <c r="A2384">
        <f t="shared" si="490"/>
        <v>1.71</v>
      </c>
      <c r="B2384">
        <f t="shared" si="491"/>
        <v>2.9240999999999997</v>
      </c>
      <c r="E2384">
        <v>16</v>
      </c>
      <c r="F2384" t="s">
        <v>528</v>
      </c>
      <c r="G2384">
        <v>171</v>
      </c>
      <c r="H2384">
        <v>67.650000000000006</v>
      </c>
      <c r="I2384">
        <v>1.803914394</v>
      </c>
      <c r="J2384">
        <f t="shared" si="483"/>
        <v>23.135323689340314</v>
      </c>
      <c r="K2384">
        <f t="shared" si="489"/>
        <v>5.2258188036395881</v>
      </c>
      <c r="L2384">
        <f t="shared" si="484"/>
        <v>2.8969328151164961</v>
      </c>
      <c r="M2384">
        <v>62.99713689</v>
      </c>
      <c r="N2384">
        <v>82.953274730000004</v>
      </c>
      <c r="O2384">
        <f t="shared" si="485"/>
        <v>45.985150407309185</v>
      </c>
      <c r="P2384">
        <f t="shared" si="486"/>
        <v>1.2262124867701403</v>
      </c>
      <c r="Q2384">
        <v>118</v>
      </c>
      <c r="R2384">
        <v>66</v>
      </c>
      <c r="S2384">
        <v>83.333333330000002</v>
      </c>
      <c r="T2384">
        <v>52</v>
      </c>
      <c r="U2384">
        <v>1004.5815985111743</v>
      </c>
      <c r="V2384">
        <v>1812.1792055018363</v>
      </c>
      <c r="W2384">
        <f t="shared" si="487"/>
        <v>1275.7171491971585</v>
      </c>
      <c r="X2384">
        <f t="shared" si="488"/>
        <v>2301.2845281093996</v>
      </c>
    </row>
    <row r="2385" spans="1:24" x14ac:dyDescent="0.25">
      <c r="A2385">
        <f t="shared" si="490"/>
        <v>1.71</v>
      </c>
      <c r="B2385">
        <f t="shared" si="491"/>
        <v>2.9240999999999997</v>
      </c>
      <c r="C2385" t="s">
        <v>543</v>
      </c>
      <c r="E2385">
        <v>16</v>
      </c>
      <c r="F2385" t="s">
        <v>528</v>
      </c>
      <c r="G2385">
        <v>171</v>
      </c>
      <c r="H2385">
        <v>78.8</v>
      </c>
      <c r="I2385">
        <v>1.96</v>
      </c>
      <c r="J2385">
        <f t="shared" si="483"/>
        <v>26.948462774870901</v>
      </c>
      <c r="K2385">
        <v>10</v>
      </c>
      <c r="L2385">
        <f t="shared" si="484"/>
        <v>5.1020408163265305</v>
      </c>
      <c r="M2385">
        <v>99</v>
      </c>
      <c r="N2385">
        <v>116</v>
      </c>
      <c r="O2385">
        <f t="shared" si="485"/>
        <v>59.183673469387756</v>
      </c>
      <c r="P2385">
        <f t="shared" si="486"/>
        <v>1.4720812182741116</v>
      </c>
      <c r="Q2385">
        <v>124</v>
      </c>
      <c r="R2385">
        <v>73</v>
      </c>
      <c r="S2385">
        <v>90</v>
      </c>
      <c r="T2385">
        <v>51</v>
      </c>
      <c r="U2385">
        <f>S2385*1000/N2385</f>
        <v>775.86206896551721</v>
      </c>
      <c r="V2385">
        <f>U2385*I2385</f>
        <v>1520.6896551724137</v>
      </c>
      <c r="W2385">
        <f t="shared" si="487"/>
        <v>720</v>
      </c>
      <c r="X2385">
        <f t="shared" si="488"/>
        <v>1411.2</v>
      </c>
    </row>
    <row r="2386" spans="1:24" x14ac:dyDescent="0.25">
      <c r="A2386">
        <f t="shared" si="490"/>
        <v>1.72</v>
      </c>
      <c r="B2386">
        <f t="shared" si="491"/>
        <v>2.9583999999999997</v>
      </c>
      <c r="E2386">
        <v>16</v>
      </c>
      <c r="F2386" t="s">
        <v>528</v>
      </c>
      <c r="G2386">
        <v>172</v>
      </c>
      <c r="H2386">
        <v>86</v>
      </c>
      <c r="I2386">
        <v>2.1</v>
      </c>
      <c r="J2386">
        <f t="shared" si="483"/>
        <v>29.069767441860467</v>
      </c>
      <c r="K2386">
        <f>(M2386*N2386)/1000</f>
        <v>6.6239999999999997</v>
      </c>
      <c r="L2386">
        <f t="shared" si="484"/>
        <v>3.1542857142857139</v>
      </c>
      <c r="M2386">
        <v>69</v>
      </c>
      <c r="N2386">
        <v>96</v>
      </c>
      <c r="O2386">
        <f t="shared" si="485"/>
        <v>45.714285714285715</v>
      </c>
      <c r="P2386">
        <f t="shared" si="486"/>
        <v>1.1162790697674418</v>
      </c>
      <c r="Q2386">
        <v>135</v>
      </c>
      <c r="R2386">
        <v>63</v>
      </c>
      <c r="S2386">
        <v>87</v>
      </c>
      <c r="T2386">
        <v>72</v>
      </c>
      <c r="U2386">
        <v>906.25</v>
      </c>
      <c r="V2386">
        <v>1903.125</v>
      </c>
      <c r="W2386">
        <f t="shared" si="487"/>
        <v>1050.7246376811595</v>
      </c>
      <c r="X2386">
        <f t="shared" si="488"/>
        <v>2206.521739130435</v>
      </c>
    </row>
    <row r="2387" spans="1:24" x14ac:dyDescent="0.25">
      <c r="A2387">
        <f t="shared" si="490"/>
        <v>1.73</v>
      </c>
      <c r="B2387">
        <f t="shared" si="491"/>
        <v>2.9929000000000001</v>
      </c>
      <c r="E2387">
        <v>16</v>
      </c>
      <c r="F2387" t="s">
        <v>528</v>
      </c>
      <c r="G2387">
        <v>173</v>
      </c>
      <c r="H2387">
        <v>110</v>
      </c>
      <c r="I2387">
        <v>2.4</v>
      </c>
      <c r="J2387">
        <f t="shared" si="483"/>
        <v>36.753650305723546</v>
      </c>
      <c r="K2387">
        <f>(M2387*N2387)/1000</f>
        <v>7.1980000000000004</v>
      </c>
      <c r="L2387">
        <f t="shared" si="484"/>
        <v>2.999166666666667</v>
      </c>
      <c r="M2387">
        <v>61</v>
      </c>
      <c r="N2387">
        <v>118</v>
      </c>
      <c r="O2387">
        <f t="shared" si="485"/>
        <v>49.166666666666671</v>
      </c>
      <c r="P2387">
        <f t="shared" si="486"/>
        <v>1.0727272727272728</v>
      </c>
      <c r="Q2387">
        <v>124</v>
      </c>
      <c r="R2387">
        <v>78</v>
      </c>
      <c r="S2387">
        <v>93</v>
      </c>
      <c r="T2387">
        <v>46</v>
      </c>
      <c r="U2387">
        <v>788.13559322033893</v>
      </c>
      <c r="V2387">
        <v>1891.5254237288134</v>
      </c>
      <c r="W2387">
        <f t="shared" si="487"/>
        <v>1033.6204501250347</v>
      </c>
      <c r="X2387">
        <f t="shared" si="488"/>
        <v>2480.6890803000833</v>
      </c>
    </row>
    <row r="2388" spans="1:24" x14ac:dyDescent="0.25">
      <c r="A2388">
        <f t="shared" si="490"/>
        <v>1.75</v>
      </c>
      <c r="B2388">
        <f t="shared" si="491"/>
        <v>3.0625</v>
      </c>
      <c r="E2388">
        <v>16</v>
      </c>
      <c r="F2388" t="s">
        <v>528</v>
      </c>
      <c r="G2388">
        <v>175</v>
      </c>
      <c r="H2388">
        <v>61.234999999999999</v>
      </c>
      <c r="I2388">
        <v>1.7200092339999999</v>
      </c>
      <c r="J2388">
        <f t="shared" si="483"/>
        <v>19.995102040816327</v>
      </c>
      <c r="K2388">
        <f>(M2388*N2388)/1000</f>
        <v>4.6061571074020762</v>
      </c>
      <c r="L2388">
        <f t="shared" si="484"/>
        <v>2.6779839412199786</v>
      </c>
      <c r="M2388">
        <v>60.355910430000002</v>
      </c>
      <c r="N2388">
        <v>76.316587299999995</v>
      </c>
      <c r="O2388">
        <f t="shared" si="485"/>
        <v>44.369870691054672</v>
      </c>
      <c r="P2388">
        <f t="shared" si="486"/>
        <v>1.2462903127296481</v>
      </c>
      <c r="Q2388">
        <v>118</v>
      </c>
      <c r="R2388">
        <v>67</v>
      </c>
      <c r="S2388">
        <v>84</v>
      </c>
      <c r="T2388">
        <v>51</v>
      </c>
      <c r="U2388">
        <v>1100.6781483794155</v>
      </c>
      <c r="V2388">
        <v>1893.1765788746166</v>
      </c>
      <c r="W2388">
        <f t="shared" si="487"/>
        <v>1458.9168027293265</v>
      </c>
      <c r="X2388">
        <f t="shared" si="488"/>
        <v>2509.3503723321978</v>
      </c>
    </row>
    <row r="2389" spans="1:24" x14ac:dyDescent="0.25">
      <c r="A2389">
        <f t="shared" si="490"/>
        <v>1.78</v>
      </c>
      <c r="B2389">
        <f t="shared" si="491"/>
        <v>3.1684000000000001</v>
      </c>
      <c r="E2389">
        <v>16</v>
      </c>
      <c r="F2389" t="s">
        <v>528</v>
      </c>
      <c r="G2389">
        <v>178</v>
      </c>
      <c r="H2389">
        <v>65</v>
      </c>
      <c r="I2389">
        <v>1.8</v>
      </c>
      <c r="J2389">
        <f t="shared" si="483"/>
        <v>20.515086478979924</v>
      </c>
      <c r="K2389">
        <f>(M2389*N2389)/1000</f>
        <v>8.1</v>
      </c>
      <c r="L2389">
        <f t="shared" si="484"/>
        <v>4.5</v>
      </c>
      <c r="M2389">
        <v>75</v>
      </c>
      <c r="N2389">
        <v>108</v>
      </c>
      <c r="O2389">
        <f t="shared" si="485"/>
        <v>60</v>
      </c>
      <c r="P2389">
        <f t="shared" si="486"/>
        <v>1.6615384615384616</v>
      </c>
      <c r="Q2389">
        <v>117</v>
      </c>
      <c r="R2389">
        <v>68</v>
      </c>
      <c r="S2389">
        <v>84</v>
      </c>
      <c r="T2389">
        <v>49</v>
      </c>
      <c r="U2389">
        <v>777.77777777777783</v>
      </c>
      <c r="V2389">
        <v>1400.0000000000002</v>
      </c>
      <c r="W2389">
        <f t="shared" si="487"/>
        <v>829.62962962962968</v>
      </c>
      <c r="X2389">
        <f t="shared" si="488"/>
        <v>1493.3333333333335</v>
      </c>
    </row>
    <row r="2390" spans="1:24" x14ac:dyDescent="0.25">
      <c r="A2390">
        <f t="shared" si="490"/>
        <v>1.84</v>
      </c>
      <c r="B2390">
        <f t="shared" si="491"/>
        <v>3.3856000000000002</v>
      </c>
      <c r="C2390" t="s">
        <v>544</v>
      </c>
      <c r="E2390">
        <v>16</v>
      </c>
      <c r="F2390" t="s">
        <v>528</v>
      </c>
      <c r="G2390">
        <v>184</v>
      </c>
      <c r="H2390">
        <v>83.6</v>
      </c>
      <c r="I2390">
        <v>2.0699999999999998</v>
      </c>
      <c r="J2390">
        <f t="shared" si="483"/>
        <v>24.692816635160678</v>
      </c>
      <c r="K2390">
        <v>11</v>
      </c>
      <c r="L2390">
        <f t="shared" si="484"/>
        <v>5.3140096618357493</v>
      </c>
      <c r="M2390">
        <v>92</v>
      </c>
      <c r="N2390">
        <v>138</v>
      </c>
      <c r="O2390">
        <f t="shared" si="485"/>
        <v>66.666666666666671</v>
      </c>
      <c r="P2390">
        <f t="shared" si="486"/>
        <v>1.6507177033492824</v>
      </c>
      <c r="Q2390">
        <v>131</v>
      </c>
      <c r="R2390">
        <v>66</v>
      </c>
      <c r="S2390">
        <v>88</v>
      </c>
      <c r="T2390">
        <v>65</v>
      </c>
      <c r="U2390">
        <f>S2390*1000/N2390</f>
        <v>637.68115942028987</v>
      </c>
      <c r="V2390">
        <f>U2390*I2390</f>
        <v>1320</v>
      </c>
      <c r="W2390">
        <f t="shared" si="487"/>
        <v>640</v>
      </c>
      <c r="X2390">
        <f t="shared" si="488"/>
        <v>1324.8</v>
      </c>
    </row>
    <row r="2391" spans="1:24" x14ac:dyDescent="0.25">
      <c r="A2391">
        <f t="shared" si="490"/>
        <v>1.74</v>
      </c>
      <c r="B2391">
        <f t="shared" si="491"/>
        <v>3.0276000000000001</v>
      </c>
      <c r="E2391">
        <v>16.019178082191782</v>
      </c>
      <c r="F2391" t="s">
        <v>528</v>
      </c>
      <c r="G2391">
        <v>174</v>
      </c>
      <c r="H2391">
        <v>64.5</v>
      </c>
      <c r="I2391">
        <v>1.766643521</v>
      </c>
      <c r="J2391">
        <f t="shared" si="483"/>
        <v>21.304003170828377</v>
      </c>
      <c r="K2391">
        <f t="shared" ref="K2391:K2415" si="492">(M2391*N2391)/1000</f>
        <v>5.7433398953571126</v>
      </c>
      <c r="L2391">
        <f t="shared" si="484"/>
        <v>3.250989702838365</v>
      </c>
      <c r="M2391">
        <v>92.355411680000003</v>
      </c>
      <c r="N2391">
        <v>62.187367160000001</v>
      </c>
      <c r="O2391">
        <f t="shared" si="485"/>
        <v>35.200857683387731</v>
      </c>
      <c r="P2391">
        <f t="shared" si="486"/>
        <v>0.96414522728682173</v>
      </c>
      <c r="Q2391">
        <v>116</v>
      </c>
      <c r="R2391">
        <v>57</v>
      </c>
      <c r="S2391">
        <v>76.666666669999998</v>
      </c>
      <c r="T2391">
        <v>59</v>
      </c>
      <c r="U2391">
        <v>1232.8334543050623</v>
      </c>
      <c r="V2391">
        <v>2177.9772345200881</v>
      </c>
      <c r="W2391">
        <f t="shared" si="487"/>
        <v>1067.9035970965529</v>
      </c>
      <c r="X2391">
        <f t="shared" si="488"/>
        <v>1886.6049708632195</v>
      </c>
    </row>
    <row r="2392" spans="1:24" x14ac:dyDescent="0.25">
      <c r="A2392">
        <f t="shared" si="490"/>
        <v>1.61</v>
      </c>
      <c r="B2392">
        <f t="shared" si="491"/>
        <v>2.5921000000000003</v>
      </c>
      <c r="E2392">
        <v>16.032876712328768</v>
      </c>
      <c r="F2392" t="s">
        <v>528</v>
      </c>
      <c r="G2392">
        <v>161</v>
      </c>
      <c r="H2392">
        <v>67.5</v>
      </c>
      <c r="I2392">
        <v>1.769447277</v>
      </c>
      <c r="J2392">
        <f t="shared" si="483"/>
        <v>26.040662011496469</v>
      </c>
      <c r="K2392">
        <f t="shared" si="492"/>
        <v>4.2388236545426912</v>
      </c>
      <c r="L2392">
        <f t="shared" si="484"/>
        <v>2.3955636936124947</v>
      </c>
      <c r="M2392">
        <v>66.769752729999993</v>
      </c>
      <c r="N2392">
        <v>63.484189790000002</v>
      </c>
      <c r="O2392">
        <f t="shared" si="485"/>
        <v>35.877977612101525</v>
      </c>
      <c r="P2392">
        <f t="shared" si="486"/>
        <v>0.94050651540740748</v>
      </c>
      <c r="Q2392">
        <v>141</v>
      </c>
      <c r="R2392">
        <v>78</v>
      </c>
      <c r="S2392">
        <v>99</v>
      </c>
      <c r="T2392">
        <v>63</v>
      </c>
      <c r="U2392">
        <v>1559.4433878337757</v>
      </c>
      <c r="V2392">
        <v>2759.3528562381293</v>
      </c>
      <c r="W2392">
        <f t="shared" si="487"/>
        <v>1868.4429090396909</v>
      </c>
      <c r="X2392">
        <f t="shared" si="488"/>
        <v>3306.1112176302399</v>
      </c>
    </row>
    <row r="2393" spans="1:24" x14ac:dyDescent="0.25">
      <c r="A2393">
        <f t="shared" si="490"/>
        <v>1.8149999999999999</v>
      </c>
      <c r="B2393">
        <f t="shared" si="491"/>
        <v>3.294225</v>
      </c>
      <c r="E2393">
        <v>16.032876712328768</v>
      </c>
      <c r="F2393" t="s">
        <v>528</v>
      </c>
      <c r="G2393">
        <v>181.5</v>
      </c>
      <c r="H2393">
        <v>64.5</v>
      </c>
      <c r="I2393">
        <v>1.7891515929999999</v>
      </c>
      <c r="J2393">
        <f t="shared" si="483"/>
        <v>19.579719053798694</v>
      </c>
      <c r="K2393">
        <f t="shared" si="492"/>
        <v>6.3344901895225911</v>
      </c>
      <c r="L2393">
        <f t="shared" si="484"/>
        <v>3.5404994268267078</v>
      </c>
      <c r="M2393">
        <v>79.75432678</v>
      </c>
      <c r="N2393">
        <v>79.425034920000002</v>
      </c>
      <c r="O2393">
        <f t="shared" si="485"/>
        <v>44.392568651392082</v>
      </c>
      <c r="P2393">
        <f t="shared" si="486"/>
        <v>1.2313958902325581</v>
      </c>
      <c r="Q2393">
        <v>120</v>
      </c>
      <c r="R2393">
        <v>70</v>
      </c>
      <c r="S2393">
        <v>86.666666669999998</v>
      </c>
      <c r="T2393">
        <v>50</v>
      </c>
      <c r="U2393">
        <v>1091.1756822932975</v>
      </c>
      <c r="V2393">
        <v>1952.2787102179152</v>
      </c>
      <c r="W2393">
        <f t="shared" si="487"/>
        <v>1094.5369123892417</v>
      </c>
      <c r="X2393">
        <f t="shared" si="488"/>
        <v>1958.2924603985132</v>
      </c>
    </row>
    <row r="2394" spans="1:24" x14ac:dyDescent="0.25">
      <c r="A2394">
        <f t="shared" si="490"/>
        <v>1.71</v>
      </c>
      <c r="B2394">
        <f t="shared" si="491"/>
        <v>2.9240999999999997</v>
      </c>
      <c r="E2394">
        <v>16.115068493150684</v>
      </c>
      <c r="F2394" t="s">
        <v>528</v>
      </c>
      <c r="G2394">
        <v>171</v>
      </c>
      <c r="H2394">
        <v>73.5</v>
      </c>
      <c r="I2394">
        <v>1.8875130710000001</v>
      </c>
      <c r="J2394">
        <f t="shared" si="483"/>
        <v>25.135939263363088</v>
      </c>
      <c r="K2394">
        <f t="shared" si="492"/>
        <v>5.2432388375280192</v>
      </c>
      <c r="L2394">
        <f t="shared" si="484"/>
        <v>2.7778556440672295</v>
      </c>
      <c r="M2394">
        <v>66.506046049999995</v>
      </c>
      <c r="N2394">
        <v>78.838528960000005</v>
      </c>
      <c r="O2394">
        <f t="shared" si="485"/>
        <v>41.768467816877966</v>
      </c>
      <c r="P2394">
        <f t="shared" si="486"/>
        <v>1.07263304707483</v>
      </c>
      <c r="Q2394">
        <v>127</v>
      </c>
      <c r="R2394">
        <v>84</v>
      </c>
      <c r="S2394">
        <v>98.333333330000002</v>
      </c>
      <c r="T2394">
        <v>43</v>
      </c>
      <c r="U2394">
        <v>1247.2750903291335</v>
      </c>
      <c r="V2394">
        <v>2354.2480361289454</v>
      </c>
      <c r="W2394">
        <f t="shared" si="487"/>
        <v>1500.3449032485471</v>
      </c>
      <c r="X2394">
        <f t="shared" si="488"/>
        <v>2831.9206158898633</v>
      </c>
    </row>
    <row r="2395" spans="1:24" x14ac:dyDescent="0.25">
      <c r="A2395">
        <f t="shared" si="490"/>
        <v>1.655</v>
      </c>
      <c r="B2395">
        <f t="shared" si="491"/>
        <v>2.7390250000000003</v>
      </c>
      <c r="E2395">
        <v>16.134246575342466</v>
      </c>
      <c r="F2395" t="s">
        <v>528</v>
      </c>
      <c r="G2395">
        <v>165.5</v>
      </c>
      <c r="H2395">
        <v>54.5</v>
      </c>
      <c r="I2395">
        <v>1.5865519960000001</v>
      </c>
      <c r="J2395">
        <f t="shared" si="483"/>
        <v>19.897591296172905</v>
      </c>
      <c r="K2395">
        <f t="shared" si="492"/>
        <v>5.9122838036410652</v>
      </c>
      <c r="L2395">
        <f t="shared" si="484"/>
        <v>3.7264986073869997</v>
      </c>
      <c r="M2395">
        <v>50.936527599999998</v>
      </c>
      <c r="N2395">
        <v>116.07159110000001</v>
      </c>
      <c r="O2395">
        <f t="shared" si="485"/>
        <v>73.159651491182515</v>
      </c>
      <c r="P2395">
        <f t="shared" si="486"/>
        <v>2.1297539651376147</v>
      </c>
      <c r="Q2395">
        <v>119</v>
      </c>
      <c r="R2395">
        <v>73</v>
      </c>
      <c r="S2395">
        <v>88.333333330000002</v>
      </c>
      <c r="T2395">
        <v>46</v>
      </c>
      <c r="U2395">
        <v>761.02457537518842</v>
      </c>
      <c r="V2395">
        <v>1207.4050590665577</v>
      </c>
      <c r="W2395">
        <f t="shared" si="487"/>
        <v>1195.2515983836925</v>
      </c>
      <c r="X2395">
        <f t="shared" si="488"/>
        <v>1896.3288091378377</v>
      </c>
    </row>
    <row r="2396" spans="1:24" x14ac:dyDescent="0.25">
      <c r="A2396">
        <f t="shared" si="490"/>
        <v>1.6440000000000001</v>
      </c>
      <c r="B2396">
        <f t="shared" si="491"/>
        <v>2.7027360000000002</v>
      </c>
      <c r="E2396">
        <v>16.161643835616438</v>
      </c>
      <c r="F2396" t="s">
        <v>528</v>
      </c>
      <c r="G2396">
        <v>164.4</v>
      </c>
      <c r="H2396">
        <v>61.5</v>
      </c>
      <c r="I2396">
        <v>1.692070725</v>
      </c>
      <c r="J2396">
        <f t="shared" si="483"/>
        <v>22.754719661853763</v>
      </c>
      <c r="K2396">
        <f t="shared" si="492"/>
        <v>6.2016140680842442</v>
      </c>
      <c r="L2396">
        <f t="shared" si="484"/>
        <v>3.6651033414009597</v>
      </c>
      <c r="M2396">
        <v>76.8994553</v>
      </c>
      <c r="N2396">
        <v>80.645747670000006</v>
      </c>
      <c r="O2396">
        <f t="shared" si="485"/>
        <v>47.660979224139702</v>
      </c>
      <c r="P2396">
        <f t="shared" si="486"/>
        <v>1.3113129702439026</v>
      </c>
      <c r="Q2396">
        <v>108</v>
      </c>
      <c r="R2396">
        <v>59</v>
      </c>
      <c r="S2396">
        <v>75.333333330000002</v>
      </c>
      <c r="T2396">
        <v>49</v>
      </c>
      <c r="U2396">
        <v>934.12654115703367</v>
      </c>
      <c r="V2396">
        <v>1580.6081737373243</v>
      </c>
      <c r="W2396">
        <f t="shared" si="487"/>
        <v>971.79002115197932</v>
      </c>
      <c r="X2396">
        <f t="shared" si="488"/>
        <v>1644.3374456383949</v>
      </c>
    </row>
    <row r="2397" spans="1:24" x14ac:dyDescent="0.25">
      <c r="A2397">
        <f t="shared" si="490"/>
        <v>1.69</v>
      </c>
      <c r="B2397">
        <f t="shared" si="491"/>
        <v>2.8560999999999996</v>
      </c>
      <c r="E2397">
        <v>16.208219178082192</v>
      </c>
      <c r="F2397" t="s">
        <v>528</v>
      </c>
      <c r="G2397">
        <v>169</v>
      </c>
      <c r="H2397">
        <v>55.5</v>
      </c>
      <c r="I2397">
        <v>1.612597802</v>
      </c>
      <c r="J2397">
        <f t="shared" si="483"/>
        <v>19.432092713840554</v>
      </c>
      <c r="K2397">
        <f t="shared" si="492"/>
        <v>6.1757391305867397</v>
      </c>
      <c r="L2397">
        <f t="shared" si="484"/>
        <v>3.8296834603937651</v>
      </c>
      <c r="M2397">
        <v>66.759080449999999</v>
      </c>
      <c r="N2397">
        <v>92.507851950000003</v>
      </c>
      <c r="O2397">
        <f t="shared" si="485"/>
        <v>57.365731142178504</v>
      </c>
      <c r="P2397">
        <f t="shared" si="486"/>
        <v>1.6668081432432433</v>
      </c>
      <c r="Q2397">
        <v>122</v>
      </c>
      <c r="R2397">
        <v>57</v>
      </c>
      <c r="S2397">
        <v>78.666666669999998</v>
      </c>
      <c r="T2397">
        <v>65</v>
      </c>
      <c r="U2397">
        <v>850.37826532302256</v>
      </c>
      <c r="V2397">
        <v>1371.318121528479</v>
      </c>
      <c r="W2397">
        <f t="shared" si="487"/>
        <v>1019.0413164362543</v>
      </c>
      <c r="X2397">
        <f t="shared" si="488"/>
        <v>1643.3037870322903</v>
      </c>
    </row>
    <row r="2398" spans="1:24" x14ac:dyDescent="0.25">
      <c r="A2398">
        <f t="shared" si="490"/>
        <v>1.665</v>
      </c>
      <c r="B2398">
        <f t="shared" si="491"/>
        <v>2.7722250000000002</v>
      </c>
      <c r="E2398">
        <v>16.339726027397262</v>
      </c>
      <c r="F2398" t="s">
        <v>528</v>
      </c>
      <c r="G2398">
        <v>166.5</v>
      </c>
      <c r="H2398">
        <v>59</v>
      </c>
      <c r="I2398">
        <v>1.660280899</v>
      </c>
      <c r="J2398">
        <f t="shared" si="483"/>
        <v>21.282543805066325</v>
      </c>
      <c r="K2398">
        <f t="shared" si="492"/>
        <v>6.5516324248408804</v>
      </c>
      <c r="L2398">
        <f t="shared" si="484"/>
        <v>3.9460987768918976</v>
      </c>
      <c r="M2398">
        <v>74.120379589999999</v>
      </c>
      <c r="N2398">
        <v>88.391781870000003</v>
      </c>
      <c r="O2398">
        <f t="shared" si="485"/>
        <v>53.239052453858292</v>
      </c>
      <c r="P2398">
        <f t="shared" si="486"/>
        <v>1.4981657944067797</v>
      </c>
      <c r="Q2398">
        <v>121</v>
      </c>
      <c r="R2398">
        <v>70</v>
      </c>
      <c r="S2398">
        <v>87</v>
      </c>
      <c r="T2398">
        <v>51</v>
      </c>
      <c r="U2398">
        <v>984.25439740487491</v>
      </c>
      <c r="V2398">
        <v>1634.1387757680689</v>
      </c>
      <c r="W2398">
        <f t="shared" si="487"/>
        <v>1062.3306603115846</v>
      </c>
      <c r="X2398">
        <f t="shared" si="488"/>
        <v>1763.7673037373811</v>
      </c>
    </row>
    <row r="2399" spans="1:24" x14ac:dyDescent="0.25">
      <c r="A2399">
        <f t="shared" si="490"/>
        <v>1.7080000000000002</v>
      </c>
      <c r="B2399">
        <f t="shared" si="491"/>
        <v>2.9172640000000007</v>
      </c>
      <c r="E2399">
        <v>16.358904109589041</v>
      </c>
      <c r="F2399" t="s">
        <v>528</v>
      </c>
      <c r="G2399">
        <v>170.8</v>
      </c>
      <c r="H2399">
        <v>78</v>
      </c>
      <c r="I2399">
        <v>1.948962793</v>
      </c>
      <c r="J2399">
        <f t="shared" ref="J2399:J2424" si="493">H2399/B2399</f>
        <v>26.737381327161334</v>
      </c>
      <c r="K2399">
        <f t="shared" si="492"/>
        <v>8.5880201090784514</v>
      </c>
      <c r="L2399">
        <f t="shared" ref="L2399:L2424" si="494">K2399/I2399</f>
        <v>4.4064566752755097</v>
      </c>
      <c r="M2399">
        <v>82.368111389999996</v>
      </c>
      <c r="N2399">
        <v>104.2638949</v>
      </c>
      <c r="O2399">
        <f t="shared" ref="O2399:O2424" si="495">N2399/I2399</f>
        <v>53.497119223866065</v>
      </c>
      <c r="P2399">
        <f t="shared" ref="P2399:P2424" si="496">N2399/H2399</f>
        <v>1.3367166012820513</v>
      </c>
      <c r="Q2399">
        <v>134</v>
      </c>
      <c r="R2399">
        <v>75</v>
      </c>
      <c r="S2399">
        <v>94.666666669999998</v>
      </c>
      <c r="T2399">
        <v>59</v>
      </c>
      <c r="U2399">
        <v>907.95252528015806</v>
      </c>
      <c r="V2399">
        <v>1769.56568958142</v>
      </c>
      <c r="W2399">
        <f t="shared" ref="W2399:W2424" si="497">S2399*80/K2399</f>
        <v>881.84857946410489</v>
      </c>
      <c r="X2399">
        <f t="shared" ref="X2399:X2424" si="498">W2399*I2399</f>
        <v>1718.6900704354443</v>
      </c>
    </row>
    <row r="2400" spans="1:24" x14ac:dyDescent="0.25">
      <c r="A2400">
        <f t="shared" si="490"/>
        <v>1.64</v>
      </c>
      <c r="B2400">
        <f t="shared" si="491"/>
        <v>2.6895999999999995</v>
      </c>
      <c r="E2400">
        <v>16.38082191780822</v>
      </c>
      <c r="F2400" t="s">
        <v>528</v>
      </c>
      <c r="G2400">
        <v>164</v>
      </c>
      <c r="H2400">
        <v>57.5</v>
      </c>
      <c r="I2400">
        <v>1.6295462759999999</v>
      </c>
      <c r="J2400">
        <f t="shared" si="493"/>
        <v>21.378643664485431</v>
      </c>
      <c r="K2400">
        <f t="shared" si="492"/>
        <v>5.8769706997415501</v>
      </c>
      <c r="L2400">
        <f t="shared" si="494"/>
        <v>3.6065073979780311</v>
      </c>
      <c r="M2400">
        <v>58.289779150000001</v>
      </c>
      <c r="N2400">
        <v>100.8233482</v>
      </c>
      <c r="O2400">
        <f t="shared" si="495"/>
        <v>61.872037440684501</v>
      </c>
      <c r="P2400">
        <f t="shared" si="496"/>
        <v>1.7534495339130434</v>
      </c>
      <c r="Q2400">
        <v>131</v>
      </c>
      <c r="R2400">
        <v>62</v>
      </c>
      <c r="S2400">
        <v>85</v>
      </c>
      <c r="T2400">
        <v>69</v>
      </c>
      <c r="U2400">
        <v>843.05869143909274</v>
      </c>
      <c r="V2400">
        <v>1373.8031510840067</v>
      </c>
      <c r="W2400">
        <f t="shared" si="497"/>
        <v>1157.058686765112</v>
      </c>
      <c r="X2400">
        <f t="shared" si="498"/>
        <v>1885.4806741315388</v>
      </c>
    </row>
    <row r="2401" spans="1:24" x14ac:dyDescent="0.25">
      <c r="A2401">
        <f t="shared" si="490"/>
        <v>1.6819999999999999</v>
      </c>
      <c r="B2401">
        <f t="shared" si="491"/>
        <v>2.8291239999999998</v>
      </c>
      <c r="E2401">
        <v>16.446575342465753</v>
      </c>
      <c r="F2401" t="s">
        <v>528</v>
      </c>
      <c r="G2401">
        <v>168.2</v>
      </c>
      <c r="H2401">
        <v>58.3</v>
      </c>
      <c r="I2401">
        <v>1.654467626</v>
      </c>
      <c r="J2401">
        <f t="shared" si="493"/>
        <v>20.607085444116272</v>
      </c>
      <c r="K2401">
        <f t="shared" si="492"/>
        <v>6.4342583616999631</v>
      </c>
      <c r="L2401">
        <f t="shared" si="494"/>
        <v>3.8890204078855533</v>
      </c>
      <c r="M2401">
        <v>104.77608600000001</v>
      </c>
      <c r="N2401">
        <v>61.40960793</v>
      </c>
      <c r="O2401">
        <f t="shared" si="495"/>
        <v>37.117443076519891</v>
      </c>
      <c r="P2401">
        <f t="shared" si="496"/>
        <v>1.0533380433962265</v>
      </c>
      <c r="Q2401">
        <v>126</v>
      </c>
      <c r="R2401">
        <v>75</v>
      </c>
      <c r="S2401">
        <v>92</v>
      </c>
      <c r="T2401">
        <v>51</v>
      </c>
      <c r="U2401">
        <v>1498.1369056267154</v>
      </c>
      <c r="V2401">
        <v>2478.619009675218</v>
      </c>
      <c r="W2401">
        <f t="shared" si="497"/>
        <v>1143.8769763754794</v>
      </c>
      <c r="X2401">
        <f t="shared" si="498"/>
        <v>1892.5074255399975</v>
      </c>
    </row>
    <row r="2402" spans="1:24" x14ac:dyDescent="0.25">
      <c r="A2402">
        <f t="shared" si="490"/>
        <v>1.7690000000000001</v>
      </c>
      <c r="B2402">
        <f t="shared" si="491"/>
        <v>3.1293610000000003</v>
      </c>
      <c r="E2402">
        <v>16.509589041095889</v>
      </c>
      <c r="F2402" t="s">
        <v>528</v>
      </c>
      <c r="G2402">
        <v>176.9</v>
      </c>
      <c r="H2402">
        <v>67.5</v>
      </c>
      <c r="I2402">
        <v>1.8201543330000001</v>
      </c>
      <c r="J2402">
        <f t="shared" si="493"/>
        <v>21.569898774861702</v>
      </c>
      <c r="K2402">
        <f t="shared" si="492"/>
        <v>10.095199428112208</v>
      </c>
      <c r="L2402">
        <f t="shared" si="494"/>
        <v>5.5463425518830478</v>
      </c>
      <c r="M2402">
        <v>115.3000521</v>
      </c>
      <c r="N2402">
        <v>87.555896500000003</v>
      </c>
      <c r="O2402">
        <f t="shared" si="495"/>
        <v>48.103556337274618</v>
      </c>
      <c r="P2402">
        <f t="shared" si="496"/>
        <v>1.2971243925925926</v>
      </c>
      <c r="Q2402">
        <v>140</v>
      </c>
      <c r="R2402">
        <v>76</v>
      </c>
      <c r="S2402">
        <v>97.333333330000002</v>
      </c>
      <c r="T2402">
        <v>64</v>
      </c>
      <c r="U2402">
        <v>1111.6707979798939</v>
      </c>
      <c r="V2402">
        <v>2023.4124198126717</v>
      </c>
      <c r="W2402">
        <f t="shared" si="497"/>
        <v>771.32370904099105</v>
      </c>
      <c r="X2402">
        <f t="shared" si="498"/>
        <v>1403.9281911565911</v>
      </c>
    </row>
    <row r="2403" spans="1:24" x14ac:dyDescent="0.25">
      <c r="A2403">
        <f t="shared" si="490"/>
        <v>1.7150000000000001</v>
      </c>
      <c r="B2403">
        <f t="shared" si="491"/>
        <v>2.9412250000000002</v>
      </c>
      <c r="E2403">
        <v>16.523287671232875</v>
      </c>
      <c r="F2403" t="s">
        <v>528</v>
      </c>
      <c r="G2403">
        <v>171.5</v>
      </c>
      <c r="H2403">
        <v>66.5</v>
      </c>
      <c r="I2403">
        <v>1.7886407369999999</v>
      </c>
      <c r="J2403">
        <f t="shared" si="493"/>
        <v>22.609626941155469</v>
      </c>
      <c r="K2403">
        <f t="shared" si="492"/>
        <v>4.4888751554339583</v>
      </c>
      <c r="L2403">
        <f t="shared" si="494"/>
        <v>2.5096572288535315</v>
      </c>
      <c r="M2403">
        <v>53.821399839999998</v>
      </c>
      <c r="N2403">
        <v>83.403166189999993</v>
      </c>
      <c r="O2403">
        <f t="shared" si="495"/>
        <v>46.629356284196042</v>
      </c>
      <c r="P2403">
        <f t="shared" si="496"/>
        <v>1.2541829502255637</v>
      </c>
      <c r="Q2403">
        <v>133</v>
      </c>
      <c r="R2403">
        <v>69</v>
      </c>
      <c r="S2403">
        <v>90.333333330000002</v>
      </c>
      <c r="T2403">
        <v>64</v>
      </c>
      <c r="U2403">
        <v>1083.0923747452521</v>
      </c>
      <c r="V2403">
        <v>1937.2631434034279</v>
      </c>
      <c r="W2403">
        <f t="shared" si="497"/>
        <v>1609.9059154389354</v>
      </c>
      <c r="X2403">
        <f t="shared" si="498"/>
        <v>2879.5433030913568</v>
      </c>
    </row>
    <row r="2404" spans="1:24" x14ac:dyDescent="0.25">
      <c r="A2404">
        <f t="shared" si="490"/>
        <v>1.7450000000000001</v>
      </c>
      <c r="B2404">
        <f t="shared" si="491"/>
        <v>3.0450250000000003</v>
      </c>
      <c r="E2404">
        <v>16.553424657534247</v>
      </c>
      <c r="F2404" t="s">
        <v>528</v>
      </c>
      <c r="G2404">
        <v>174.5</v>
      </c>
      <c r="H2404">
        <v>56</v>
      </c>
      <c r="I2404">
        <v>1.6362178140000001</v>
      </c>
      <c r="J2404">
        <f t="shared" si="493"/>
        <v>18.39065360711324</v>
      </c>
      <c r="K2404">
        <f t="shared" si="492"/>
        <v>5.0084858737548403</v>
      </c>
      <c r="L2404">
        <f t="shared" si="494"/>
        <v>3.0610141454888473</v>
      </c>
      <c r="M2404">
        <v>66.722048860000001</v>
      </c>
      <c r="N2404">
        <v>75.064929199999995</v>
      </c>
      <c r="O2404">
        <f t="shared" si="495"/>
        <v>45.87710056553631</v>
      </c>
      <c r="P2404">
        <f t="shared" si="496"/>
        <v>1.3404451642857143</v>
      </c>
      <c r="Q2404">
        <v>115</v>
      </c>
      <c r="R2404">
        <v>62</v>
      </c>
      <c r="S2404">
        <v>79.666666669999998</v>
      </c>
      <c r="T2404">
        <v>53</v>
      </c>
      <c r="U2404">
        <v>1061.3034278329806</v>
      </c>
      <c r="V2404">
        <v>1736.5235746795863</v>
      </c>
      <c r="W2404">
        <f t="shared" si="497"/>
        <v>1272.5069999692221</v>
      </c>
      <c r="X2404">
        <f t="shared" si="498"/>
        <v>2082.0986217893387</v>
      </c>
    </row>
    <row r="2405" spans="1:24" x14ac:dyDescent="0.25">
      <c r="A2405">
        <f t="shared" si="490"/>
        <v>1.65</v>
      </c>
      <c r="B2405">
        <f t="shared" si="491"/>
        <v>2.7224999999999997</v>
      </c>
      <c r="E2405">
        <v>16.668493150684931</v>
      </c>
      <c r="F2405" t="s">
        <v>528</v>
      </c>
      <c r="G2405">
        <v>165</v>
      </c>
      <c r="H2405">
        <v>53.5</v>
      </c>
      <c r="I2405">
        <v>1.5690329780000001</v>
      </c>
      <c r="J2405">
        <f t="shared" si="493"/>
        <v>19.651056014692379</v>
      </c>
      <c r="K2405">
        <f t="shared" si="492"/>
        <v>4.6735374392156874</v>
      </c>
      <c r="L2405">
        <f t="shared" si="494"/>
        <v>2.9786100768722577</v>
      </c>
      <c r="M2405">
        <v>67.168521510000005</v>
      </c>
      <c r="N2405">
        <v>69.579281100000003</v>
      </c>
      <c r="O2405">
        <f t="shared" si="495"/>
        <v>44.345327393112321</v>
      </c>
      <c r="P2405">
        <f t="shared" si="496"/>
        <v>1.300547310280374</v>
      </c>
      <c r="Q2405">
        <v>133</v>
      </c>
      <c r="R2405">
        <v>56</v>
      </c>
      <c r="S2405">
        <v>81.666666669999998</v>
      </c>
      <c r="T2405">
        <v>77</v>
      </c>
      <c r="U2405">
        <v>1173.721047112112</v>
      </c>
      <c r="V2405">
        <v>1841.6070298915956</v>
      </c>
      <c r="W2405">
        <f t="shared" si="497"/>
        <v>1397.941798599654</v>
      </c>
      <c r="X2405">
        <f t="shared" si="498"/>
        <v>2193.4167833274914</v>
      </c>
    </row>
    <row r="2406" spans="1:24" x14ac:dyDescent="0.25">
      <c r="A2406">
        <f t="shared" si="490"/>
        <v>1.7930000000000001</v>
      </c>
      <c r="B2406">
        <f t="shared" si="491"/>
        <v>3.2148490000000005</v>
      </c>
      <c r="E2406">
        <v>16.668493150684931</v>
      </c>
      <c r="F2406" t="s">
        <v>528</v>
      </c>
      <c r="G2406">
        <v>179.3</v>
      </c>
      <c r="H2406">
        <v>78.5</v>
      </c>
      <c r="I2406">
        <v>1.984459803</v>
      </c>
      <c r="J2406">
        <f t="shared" si="493"/>
        <v>24.417943113346844</v>
      </c>
      <c r="K2406">
        <f t="shared" si="492"/>
        <v>6.900194843371894</v>
      </c>
      <c r="L2406">
        <f t="shared" si="494"/>
        <v>3.4771149473224647</v>
      </c>
      <c r="M2406">
        <v>88.422540900000001</v>
      </c>
      <c r="N2406">
        <v>78.036604389999994</v>
      </c>
      <c r="O2406">
        <f t="shared" si="495"/>
        <v>39.323852401559577</v>
      </c>
      <c r="P2406">
        <f t="shared" si="496"/>
        <v>0.99409687121019097</v>
      </c>
      <c r="Q2406">
        <v>138</v>
      </c>
      <c r="R2406">
        <v>76</v>
      </c>
      <c r="S2406">
        <v>96.666666669999998</v>
      </c>
      <c r="T2406">
        <v>62</v>
      </c>
      <c r="U2406">
        <v>1238.7349171024073</v>
      </c>
      <c r="V2406">
        <v>2458.2196495622643</v>
      </c>
      <c r="W2406">
        <f t="shared" si="497"/>
        <v>1120.741299215397</v>
      </c>
      <c r="X2406">
        <f t="shared" si="498"/>
        <v>2224.0660578549509</v>
      </c>
    </row>
    <row r="2407" spans="1:24" x14ac:dyDescent="0.25">
      <c r="A2407">
        <f t="shared" si="490"/>
        <v>1.66</v>
      </c>
      <c r="B2407">
        <f t="shared" si="491"/>
        <v>2.7555999999999998</v>
      </c>
      <c r="E2407">
        <v>16.767123287671232</v>
      </c>
      <c r="F2407" t="s">
        <v>528</v>
      </c>
      <c r="G2407">
        <v>166</v>
      </c>
      <c r="H2407">
        <v>65.5</v>
      </c>
      <c r="I2407">
        <v>1.756608494</v>
      </c>
      <c r="J2407">
        <f t="shared" si="493"/>
        <v>23.769777906807956</v>
      </c>
      <c r="K2407">
        <f t="shared" si="492"/>
        <v>5.938301929544588</v>
      </c>
      <c r="L2407">
        <f t="shared" si="494"/>
        <v>3.3805494791969211</v>
      </c>
      <c r="M2407">
        <v>63.572771770000003</v>
      </c>
      <c r="N2407">
        <v>93.409517379999997</v>
      </c>
      <c r="O2407">
        <f t="shared" si="495"/>
        <v>53.176059263664243</v>
      </c>
      <c r="P2407">
        <f t="shared" si="496"/>
        <v>1.4260995019847327</v>
      </c>
      <c r="Q2407">
        <v>115</v>
      </c>
      <c r="R2407">
        <v>58</v>
      </c>
      <c r="S2407">
        <v>77</v>
      </c>
      <c r="T2407">
        <v>57</v>
      </c>
      <c r="U2407">
        <v>824.3271366744749</v>
      </c>
      <c r="V2407">
        <v>1448.0200501170814</v>
      </c>
      <c r="W2407">
        <f t="shared" si="497"/>
        <v>1037.333580051295</v>
      </c>
      <c r="X2407">
        <f t="shared" si="498"/>
        <v>1822.1889778295338</v>
      </c>
    </row>
    <row r="2408" spans="1:24" x14ac:dyDescent="0.25">
      <c r="A2408">
        <f t="shared" si="490"/>
        <v>1.69</v>
      </c>
      <c r="B2408">
        <f t="shared" si="491"/>
        <v>2.8560999999999996</v>
      </c>
      <c r="E2408">
        <v>16.767123287671232</v>
      </c>
      <c r="F2408" t="s">
        <v>528</v>
      </c>
      <c r="G2408">
        <v>169</v>
      </c>
      <c r="H2408">
        <v>59.5</v>
      </c>
      <c r="I2408">
        <v>1.675465709</v>
      </c>
      <c r="J2408">
        <f t="shared" si="493"/>
        <v>20.832603900423656</v>
      </c>
      <c r="K2408">
        <f t="shared" si="492"/>
        <v>4.5607278155765938</v>
      </c>
      <c r="L2408">
        <f t="shared" si="494"/>
        <v>2.7220657463044464</v>
      </c>
      <c r="M2408">
        <v>61.743965109999998</v>
      </c>
      <c r="N2408">
        <v>73.865159250000005</v>
      </c>
      <c r="O2408">
        <f t="shared" si="495"/>
        <v>44.086344980516699</v>
      </c>
      <c r="P2408">
        <f t="shared" si="496"/>
        <v>1.2414312478991598</v>
      </c>
      <c r="Q2408">
        <v>117</v>
      </c>
      <c r="R2408">
        <v>65</v>
      </c>
      <c r="S2408">
        <v>82.333333330000002</v>
      </c>
      <c r="T2408">
        <v>52</v>
      </c>
      <c r="U2408">
        <v>1114.6436854124836</v>
      </c>
      <c r="V2408">
        <v>1867.5472726619998</v>
      </c>
      <c r="W2408">
        <f t="shared" si="497"/>
        <v>1444.2139353074451</v>
      </c>
      <c r="X2408">
        <f t="shared" si="498"/>
        <v>2419.7309250675689</v>
      </c>
    </row>
    <row r="2409" spans="1:24" x14ac:dyDescent="0.25">
      <c r="A2409">
        <f t="shared" si="490"/>
        <v>1.7109999999999999</v>
      </c>
      <c r="B2409">
        <f t="shared" si="491"/>
        <v>2.9275209999999996</v>
      </c>
      <c r="E2409">
        <v>16.8</v>
      </c>
      <c r="F2409" t="s">
        <v>528</v>
      </c>
      <c r="G2409">
        <v>171.1</v>
      </c>
      <c r="H2409">
        <v>59.5</v>
      </c>
      <c r="I2409">
        <v>1.5690329780000001</v>
      </c>
      <c r="J2409">
        <f t="shared" si="493"/>
        <v>20.324363172800471</v>
      </c>
      <c r="K2409">
        <f t="shared" si="492"/>
        <v>8.1632072545249201</v>
      </c>
      <c r="L2409">
        <f t="shared" si="494"/>
        <v>5.2026996047784282</v>
      </c>
      <c r="M2409">
        <v>66.92780612</v>
      </c>
      <c r="N2409">
        <v>121.9703398</v>
      </c>
      <c r="O2409">
        <f t="shared" si="495"/>
        <v>77.73599504292892</v>
      </c>
      <c r="P2409">
        <f t="shared" si="496"/>
        <v>2.0499216773109246</v>
      </c>
      <c r="Q2409">
        <v>110</v>
      </c>
      <c r="R2409">
        <v>53</v>
      </c>
      <c r="S2409">
        <v>72</v>
      </c>
      <c r="T2409">
        <v>57</v>
      </c>
      <c r="U2409">
        <v>590.30744784397166</v>
      </c>
      <c r="V2409">
        <v>926.21185282620661</v>
      </c>
      <c r="W2409">
        <f t="shared" si="497"/>
        <v>705.60501778356706</v>
      </c>
      <c r="X2409">
        <f t="shared" si="498"/>
        <v>1107.1175423446932</v>
      </c>
    </row>
    <row r="2410" spans="1:24" x14ac:dyDescent="0.25">
      <c r="A2410">
        <f t="shared" si="490"/>
        <v>1.669</v>
      </c>
      <c r="B2410">
        <f t="shared" si="491"/>
        <v>2.785561</v>
      </c>
      <c r="E2410">
        <v>16.80821917808219</v>
      </c>
      <c r="F2410" t="s">
        <v>528</v>
      </c>
      <c r="G2410">
        <v>166.9</v>
      </c>
      <c r="H2410">
        <v>61.5</v>
      </c>
      <c r="I2410">
        <v>1.6997492910000001</v>
      </c>
      <c r="J2410">
        <f t="shared" si="493"/>
        <v>22.078137940615914</v>
      </c>
      <c r="K2410">
        <f t="shared" si="492"/>
        <v>6.5199414590641309</v>
      </c>
      <c r="L2410">
        <f t="shared" si="494"/>
        <v>3.8358253735339436</v>
      </c>
      <c r="M2410">
        <v>65.485878459999995</v>
      </c>
      <c r="N2410">
        <v>99.562556270000002</v>
      </c>
      <c r="O2410">
        <f t="shared" si="495"/>
        <v>58.574847947973048</v>
      </c>
      <c r="P2410">
        <f t="shared" si="496"/>
        <v>1.6189033539837399</v>
      </c>
      <c r="Q2410">
        <v>124</v>
      </c>
      <c r="R2410">
        <v>65</v>
      </c>
      <c r="S2410">
        <v>84.666666669999998</v>
      </c>
      <c r="T2410">
        <v>59</v>
      </c>
      <c r="U2410">
        <v>850.38662969234736</v>
      </c>
      <c r="V2410">
        <v>1445.4440708954471</v>
      </c>
      <c r="W2410">
        <f t="shared" si="497"/>
        <v>1038.8641333862897</v>
      </c>
      <c r="X2410">
        <f t="shared" si="498"/>
        <v>1765.8085741686755</v>
      </c>
    </row>
    <row r="2411" spans="1:24" x14ac:dyDescent="0.25">
      <c r="A2411">
        <f t="shared" si="490"/>
        <v>1.78</v>
      </c>
      <c r="B2411">
        <f t="shared" si="491"/>
        <v>3.1684000000000001</v>
      </c>
      <c r="E2411">
        <v>16.827397260273973</v>
      </c>
      <c r="F2411" t="s">
        <v>528</v>
      </c>
      <c r="G2411">
        <v>178</v>
      </c>
      <c r="H2411">
        <v>59.7</v>
      </c>
      <c r="I2411">
        <v>1.7048868269999999</v>
      </c>
      <c r="J2411">
        <f t="shared" si="493"/>
        <v>18.84231788915541</v>
      </c>
      <c r="K2411">
        <f t="shared" si="492"/>
        <v>5.3141805451334827</v>
      </c>
      <c r="L2411">
        <f t="shared" si="494"/>
        <v>3.1170283334786322</v>
      </c>
      <c r="M2411">
        <v>66.436189600000006</v>
      </c>
      <c r="N2411">
        <v>79.989243470000005</v>
      </c>
      <c r="O2411">
        <f t="shared" si="495"/>
        <v>46.917626556334469</v>
      </c>
      <c r="P2411">
        <f t="shared" si="496"/>
        <v>1.3398533244556114</v>
      </c>
      <c r="Q2411">
        <v>116</v>
      </c>
      <c r="R2411">
        <v>62</v>
      </c>
      <c r="S2411">
        <v>80</v>
      </c>
      <c r="T2411">
        <v>54</v>
      </c>
      <c r="U2411">
        <v>1000.134474706015</v>
      </c>
      <c r="V2411">
        <v>1705.1160911548495</v>
      </c>
      <c r="W2411">
        <f t="shared" si="497"/>
        <v>1204.3249087313882</v>
      </c>
      <c r="X2411">
        <f t="shared" si="498"/>
        <v>2053.2376723241209</v>
      </c>
    </row>
    <row r="2412" spans="1:24" x14ac:dyDescent="0.25">
      <c r="A2412">
        <f t="shared" si="490"/>
        <v>1.79</v>
      </c>
      <c r="B2412">
        <f t="shared" si="491"/>
        <v>3.2040999999999999</v>
      </c>
      <c r="E2412">
        <v>16.846575342465755</v>
      </c>
      <c r="F2412" t="s">
        <v>528</v>
      </c>
      <c r="G2412">
        <v>179</v>
      </c>
      <c r="H2412">
        <v>58.1</v>
      </c>
      <c r="I2412">
        <v>1.682466942</v>
      </c>
      <c r="J2412">
        <f t="shared" si="493"/>
        <v>18.133017071876658</v>
      </c>
      <c r="K2412">
        <f t="shared" si="492"/>
        <v>5.3560075881282465</v>
      </c>
      <c r="L2412">
        <f t="shared" si="494"/>
        <v>3.1834251564915719</v>
      </c>
      <c r="M2412">
        <v>65.723968499999998</v>
      </c>
      <c r="N2412">
        <v>81.492455649999997</v>
      </c>
      <c r="O2412">
        <f t="shared" si="495"/>
        <v>48.436289365143438</v>
      </c>
      <c r="P2412">
        <f t="shared" si="496"/>
        <v>1.4026240215146299</v>
      </c>
      <c r="Q2412">
        <v>135</v>
      </c>
      <c r="R2412">
        <v>76</v>
      </c>
      <c r="S2412">
        <v>95.666666669999998</v>
      </c>
      <c r="T2412">
        <v>59</v>
      </c>
      <c r="U2412">
        <v>1173.9328003671465</v>
      </c>
      <c r="V2412">
        <v>1975.1031287472094</v>
      </c>
      <c r="W2412">
        <f t="shared" si="497"/>
        <v>1428.9250356111977</v>
      </c>
      <c r="X2412">
        <f t="shared" si="498"/>
        <v>2404.119135012013</v>
      </c>
    </row>
    <row r="2413" spans="1:24" x14ac:dyDescent="0.25">
      <c r="A2413">
        <f t="shared" si="490"/>
        <v>1.6559999999999999</v>
      </c>
      <c r="B2413">
        <f t="shared" si="491"/>
        <v>2.7423359999999999</v>
      </c>
      <c r="E2413">
        <v>16.876712328767123</v>
      </c>
      <c r="F2413" t="s">
        <v>528</v>
      </c>
      <c r="G2413">
        <v>165.6</v>
      </c>
      <c r="H2413">
        <v>75</v>
      </c>
      <c r="I2413">
        <v>1.89014101</v>
      </c>
      <c r="J2413">
        <f t="shared" si="493"/>
        <v>27.348946299796964</v>
      </c>
      <c r="K2413">
        <f t="shared" si="492"/>
        <v>7.6528683462510676</v>
      </c>
      <c r="L2413">
        <f t="shared" si="494"/>
        <v>4.0488346138000928</v>
      </c>
      <c r="M2413">
        <v>86.329737309999999</v>
      </c>
      <c r="N2413">
        <v>88.646955090000006</v>
      </c>
      <c r="O2413">
        <f t="shared" si="495"/>
        <v>46.899651730216682</v>
      </c>
      <c r="P2413">
        <f t="shared" si="496"/>
        <v>1.1819594012000001</v>
      </c>
      <c r="Q2413">
        <v>132</v>
      </c>
      <c r="R2413">
        <v>76</v>
      </c>
      <c r="S2413">
        <v>94.666666669999998</v>
      </c>
      <c r="T2413">
        <v>56</v>
      </c>
      <c r="U2413">
        <v>1067.9065803657711</v>
      </c>
      <c r="V2413">
        <v>2018.4940223982048</v>
      </c>
      <c r="W2413">
        <f t="shared" si="497"/>
        <v>989.60716308545545</v>
      </c>
      <c r="X2413">
        <f t="shared" si="498"/>
        <v>1870.4970827375776</v>
      </c>
    </row>
    <row r="2414" spans="1:24" x14ac:dyDescent="0.25">
      <c r="A2414">
        <f t="shared" si="490"/>
        <v>1.6419999999999999</v>
      </c>
      <c r="B2414">
        <f t="shared" si="491"/>
        <v>2.6961639999999996</v>
      </c>
      <c r="E2414">
        <v>16.898630136986302</v>
      </c>
      <c r="F2414" t="s">
        <v>528</v>
      </c>
      <c r="G2414">
        <v>164.2</v>
      </c>
      <c r="H2414">
        <v>62.5</v>
      </c>
      <c r="I2414">
        <v>1.7064782110000001</v>
      </c>
      <c r="J2414">
        <f t="shared" si="493"/>
        <v>23.181082456408443</v>
      </c>
      <c r="K2414">
        <f t="shared" si="492"/>
        <v>4.9859818557315911</v>
      </c>
      <c r="L2414">
        <f t="shared" si="494"/>
        <v>2.9217963778217797</v>
      </c>
      <c r="M2414">
        <v>73.142789710000002</v>
      </c>
      <c r="N2414">
        <v>68.167783529999994</v>
      </c>
      <c r="O2414">
        <f t="shared" si="495"/>
        <v>39.946471681026338</v>
      </c>
      <c r="P2414">
        <f t="shared" si="496"/>
        <v>1.09068453648</v>
      </c>
      <c r="Q2414">
        <v>124</v>
      </c>
      <c r="R2414">
        <v>76</v>
      </c>
      <c r="S2414">
        <v>92</v>
      </c>
      <c r="T2414">
        <v>48</v>
      </c>
      <c r="U2414">
        <v>1349.6111393956601</v>
      </c>
      <c r="V2414">
        <v>2303.0820027015779</v>
      </c>
      <c r="W2414">
        <f t="shared" si="497"/>
        <v>1476.1385446157165</v>
      </c>
      <c r="X2414">
        <f t="shared" si="498"/>
        <v>2518.9982628039716</v>
      </c>
    </row>
    <row r="2415" spans="1:24" x14ac:dyDescent="0.25">
      <c r="A2415">
        <f t="shared" si="490"/>
        <v>1.7990000000000002</v>
      </c>
      <c r="B2415">
        <f t="shared" si="491"/>
        <v>3.2364010000000007</v>
      </c>
      <c r="E2415">
        <v>16.986301369863014</v>
      </c>
      <c r="F2415" t="s">
        <v>528</v>
      </c>
      <c r="G2415">
        <v>179.9</v>
      </c>
      <c r="H2415">
        <v>65</v>
      </c>
      <c r="I2415">
        <v>1.791966744</v>
      </c>
      <c r="J2415">
        <f t="shared" si="493"/>
        <v>20.084037793833332</v>
      </c>
      <c r="K2415">
        <f t="shared" si="492"/>
        <v>4.1734669552221559</v>
      </c>
      <c r="L2415">
        <f t="shared" si="494"/>
        <v>2.3289868348260798</v>
      </c>
      <c r="M2415">
        <v>66.234023350000001</v>
      </c>
      <c r="N2415">
        <v>63.010923150000004</v>
      </c>
      <c r="O2415">
        <f t="shared" si="495"/>
        <v>35.162998063986393</v>
      </c>
      <c r="P2415">
        <f t="shared" si="496"/>
        <v>0.96939881769230773</v>
      </c>
      <c r="Q2415">
        <v>121</v>
      </c>
      <c r="R2415">
        <v>67</v>
      </c>
      <c r="S2415">
        <v>85</v>
      </c>
      <c r="T2415">
        <v>54</v>
      </c>
      <c r="U2415">
        <v>1348.9724598646828</v>
      </c>
      <c r="V2415">
        <v>2417.3137866493862</v>
      </c>
      <c r="W2415">
        <f t="shared" si="497"/>
        <v>1629.3408029722934</v>
      </c>
      <c r="X2415">
        <f t="shared" si="498"/>
        <v>2919.7245335686061</v>
      </c>
    </row>
    <row r="2416" spans="1:24" x14ac:dyDescent="0.25">
      <c r="A2416">
        <f t="shared" si="490"/>
        <v>1.65</v>
      </c>
      <c r="B2416">
        <f t="shared" si="491"/>
        <v>2.7224999999999997</v>
      </c>
      <c r="C2416" t="s">
        <v>545</v>
      </c>
      <c r="E2416">
        <v>17</v>
      </c>
      <c r="F2416" t="s">
        <v>528</v>
      </c>
      <c r="G2416">
        <v>165</v>
      </c>
      <c r="H2416">
        <v>57</v>
      </c>
      <c r="I2416">
        <v>1.62</v>
      </c>
      <c r="J2416">
        <f t="shared" si="493"/>
        <v>20.936639118457304</v>
      </c>
      <c r="K2416">
        <v>6</v>
      </c>
      <c r="L2416">
        <f t="shared" si="494"/>
        <v>3.7037037037037033</v>
      </c>
      <c r="M2416">
        <v>76</v>
      </c>
      <c r="N2416">
        <v>76</v>
      </c>
      <c r="O2416">
        <f t="shared" si="495"/>
        <v>46.913580246913575</v>
      </c>
      <c r="P2416">
        <f t="shared" si="496"/>
        <v>1.3333333333333333</v>
      </c>
      <c r="Q2416">
        <v>120</v>
      </c>
      <c r="R2416">
        <v>72</v>
      </c>
      <c r="S2416">
        <v>83</v>
      </c>
      <c r="T2416">
        <v>48</v>
      </c>
      <c r="U2416">
        <f>S2416*1000/N2416</f>
        <v>1092.1052631578948</v>
      </c>
      <c r="V2416">
        <f>U2416*I2416</f>
        <v>1769.2105263157896</v>
      </c>
      <c r="W2416">
        <f t="shared" si="497"/>
        <v>1106.6666666666667</v>
      </c>
      <c r="X2416">
        <f t="shared" si="498"/>
        <v>1792.8000000000002</v>
      </c>
    </row>
    <row r="2417" spans="1:24" x14ac:dyDescent="0.25">
      <c r="A2417">
        <f t="shared" si="490"/>
        <v>1.68</v>
      </c>
      <c r="B2417">
        <f t="shared" si="491"/>
        <v>2.8223999999999996</v>
      </c>
      <c r="E2417">
        <v>17</v>
      </c>
      <c r="F2417" t="s">
        <v>528</v>
      </c>
      <c r="G2417">
        <v>168</v>
      </c>
      <c r="H2417">
        <v>69</v>
      </c>
      <c r="I2417">
        <v>1.8138503100000001</v>
      </c>
      <c r="J2417">
        <f t="shared" si="493"/>
        <v>24.447278911564631</v>
      </c>
      <c r="K2417">
        <f t="shared" ref="K2417:K2422" si="499">(M2417*N2417)/1000</f>
        <v>7.6491982643526555</v>
      </c>
      <c r="L2417">
        <f t="shared" si="494"/>
        <v>4.2171055804228166</v>
      </c>
      <c r="M2417">
        <v>73.912533170000003</v>
      </c>
      <c r="N2417">
        <v>103.4898675</v>
      </c>
      <c r="O2417">
        <f t="shared" si="495"/>
        <v>57.055351772660885</v>
      </c>
      <c r="P2417">
        <f t="shared" si="496"/>
        <v>1.4998531521739131</v>
      </c>
      <c r="Q2417">
        <v>124</v>
      </c>
      <c r="R2417">
        <v>72</v>
      </c>
      <c r="S2417">
        <v>89.333333330000002</v>
      </c>
      <c r="T2417">
        <v>52</v>
      </c>
      <c r="U2417">
        <v>863.20850038773131</v>
      </c>
      <c r="V2417">
        <v>1565.7310060229215</v>
      </c>
      <c r="W2417">
        <f t="shared" si="497"/>
        <v>934.30270982848106</v>
      </c>
      <c r="X2417">
        <f t="shared" si="498"/>
        <v>1694.6852598562305</v>
      </c>
    </row>
    <row r="2418" spans="1:24" x14ac:dyDescent="0.25">
      <c r="A2418">
        <f t="shared" si="490"/>
        <v>1.73</v>
      </c>
      <c r="B2418">
        <f t="shared" si="491"/>
        <v>2.9929000000000001</v>
      </c>
      <c r="E2418">
        <v>17</v>
      </c>
      <c r="F2418" t="s">
        <v>528</v>
      </c>
      <c r="G2418">
        <v>173</v>
      </c>
      <c r="H2418">
        <v>67.132000000000005</v>
      </c>
      <c r="I2418">
        <v>1.802623809</v>
      </c>
      <c r="J2418">
        <f t="shared" si="493"/>
        <v>22.430418657489394</v>
      </c>
      <c r="K2418">
        <f t="shared" si="499"/>
        <v>5.2689145664333603</v>
      </c>
      <c r="L2418">
        <f t="shared" si="494"/>
        <v>2.9229141100473286</v>
      </c>
      <c r="M2418">
        <v>63.898636209999999</v>
      </c>
      <c r="N2418">
        <v>82.457386869999993</v>
      </c>
      <c r="O2418">
        <f t="shared" si="495"/>
        <v>45.742981124687894</v>
      </c>
      <c r="P2418">
        <f t="shared" si="496"/>
        <v>1.2282873572960733</v>
      </c>
      <c r="Q2418">
        <v>128</v>
      </c>
      <c r="R2418">
        <v>62</v>
      </c>
      <c r="S2418">
        <v>84</v>
      </c>
      <c r="T2418">
        <v>66</v>
      </c>
      <c r="U2418">
        <v>1018.7080040801202</v>
      </c>
      <c r="V2418">
        <v>1836.3473025736937</v>
      </c>
      <c r="W2418">
        <f t="shared" si="497"/>
        <v>1275.4050033020198</v>
      </c>
      <c r="X2418">
        <f t="shared" si="498"/>
        <v>2299.0754250699447</v>
      </c>
    </row>
    <row r="2419" spans="1:24" x14ac:dyDescent="0.25">
      <c r="A2419">
        <f t="shared" si="490"/>
        <v>1.75</v>
      </c>
      <c r="B2419">
        <f t="shared" si="491"/>
        <v>3.0625</v>
      </c>
      <c r="E2419">
        <v>17</v>
      </c>
      <c r="F2419" t="s">
        <v>528</v>
      </c>
      <c r="G2419">
        <v>175</v>
      </c>
      <c r="H2419">
        <v>65</v>
      </c>
      <c r="I2419">
        <v>1.8</v>
      </c>
      <c r="J2419">
        <f t="shared" si="493"/>
        <v>21.224489795918366</v>
      </c>
      <c r="K2419">
        <f t="shared" si="499"/>
        <v>6.5960000000000001</v>
      </c>
      <c r="L2419">
        <f t="shared" si="494"/>
        <v>3.6644444444444444</v>
      </c>
      <c r="M2419">
        <v>68</v>
      </c>
      <c r="N2419">
        <v>97</v>
      </c>
      <c r="O2419">
        <f t="shared" si="495"/>
        <v>53.888888888888886</v>
      </c>
      <c r="P2419">
        <f t="shared" si="496"/>
        <v>1.4923076923076923</v>
      </c>
      <c r="Q2419">
        <v>121</v>
      </c>
      <c r="R2419">
        <v>67</v>
      </c>
      <c r="S2419">
        <v>85</v>
      </c>
      <c r="T2419">
        <v>54</v>
      </c>
      <c r="U2419">
        <v>876.28865979381442</v>
      </c>
      <c r="V2419">
        <v>1577.319587628866</v>
      </c>
      <c r="W2419">
        <f t="shared" si="497"/>
        <v>1030.9278350515465</v>
      </c>
      <c r="X2419">
        <f t="shared" si="498"/>
        <v>1855.6701030927836</v>
      </c>
    </row>
    <row r="2420" spans="1:24" x14ac:dyDescent="0.25">
      <c r="A2420">
        <f t="shared" si="490"/>
        <v>1.78</v>
      </c>
      <c r="B2420">
        <f t="shared" si="491"/>
        <v>3.1684000000000001</v>
      </c>
      <c r="E2420">
        <v>17</v>
      </c>
      <c r="F2420" t="s">
        <v>528</v>
      </c>
      <c r="G2420">
        <v>178</v>
      </c>
      <c r="H2420">
        <v>87</v>
      </c>
      <c r="I2420">
        <v>2.0939501730000001</v>
      </c>
      <c r="J2420">
        <f t="shared" si="493"/>
        <v>27.458654210326976</v>
      </c>
      <c r="K2420">
        <f t="shared" si="499"/>
        <v>4.0542418491592835</v>
      </c>
      <c r="L2420">
        <f t="shared" si="494"/>
        <v>1.9361692085302946</v>
      </c>
      <c r="M2420">
        <v>60.789038310000002</v>
      </c>
      <c r="N2420">
        <v>66.69363362</v>
      </c>
      <c r="O2420">
        <f t="shared" si="495"/>
        <v>31.85063067878454</v>
      </c>
      <c r="P2420">
        <f t="shared" si="496"/>
        <v>0.76659348988505749</v>
      </c>
      <c r="Q2420">
        <v>129</v>
      </c>
      <c r="R2420">
        <v>73</v>
      </c>
      <c r="S2420">
        <v>91.666666669999998</v>
      </c>
      <c r="T2420">
        <v>56</v>
      </c>
      <c r="U2420">
        <v>1374.444031529137</v>
      </c>
      <c r="V2420">
        <v>2878.0173175992541</v>
      </c>
      <c r="W2420">
        <f t="shared" si="497"/>
        <v>1808.8051000511209</v>
      </c>
      <c r="X2420">
        <f t="shared" si="498"/>
        <v>3787.5477521753269</v>
      </c>
    </row>
    <row r="2421" spans="1:24" x14ac:dyDescent="0.25">
      <c r="A2421">
        <f t="shared" si="490"/>
        <v>1.79</v>
      </c>
      <c r="B2421">
        <f t="shared" si="491"/>
        <v>3.2040999999999999</v>
      </c>
      <c r="E2421">
        <v>17</v>
      </c>
      <c r="F2421" t="s">
        <v>528</v>
      </c>
      <c r="G2421">
        <v>179</v>
      </c>
      <c r="H2421">
        <v>65</v>
      </c>
      <c r="I2421">
        <v>1.789272577</v>
      </c>
      <c r="J2421">
        <f t="shared" si="493"/>
        <v>20.286507911738084</v>
      </c>
      <c r="K2421">
        <f t="shared" si="499"/>
        <v>2.3473406445033778</v>
      </c>
      <c r="L2421">
        <f t="shared" si="494"/>
        <v>1.3118966191495918</v>
      </c>
      <c r="M2421">
        <v>62.95931057</v>
      </c>
      <c r="N2421">
        <v>37.283455349999997</v>
      </c>
      <c r="O2421">
        <f t="shared" si="495"/>
        <v>20.837213865151636</v>
      </c>
      <c r="P2421">
        <f t="shared" si="496"/>
        <v>0.57359162076923076</v>
      </c>
      <c r="Q2421">
        <v>120</v>
      </c>
      <c r="R2421">
        <v>80</v>
      </c>
      <c r="S2421">
        <v>93.333333330000002</v>
      </c>
      <c r="T2421">
        <v>40</v>
      </c>
      <c r="U2421">
        <v>2503.3445117634469</v>
      </c>
      <c r="V2421">
        <v>4479.165685681789</v>
      </c>
      <c r="W2421">
        <f t="shared" si="497"/>
        <v>3180.9046053389102</v>
      </c>
      <c r="X2421">
        <f t="shared" si="498"/>
        <v>5691.50538038592</v>
      </c>
    </row>
    <row r="2422" spans="1:24" x14ac:dyDescent="0.25">
      <c r="A2422">
        <f t="shared" si="490"/>
        <v>1.8</v>
      </c>
      <c r="B2422">
        <f t="shared" si="491"/>
        <v>3.24</v>
      </c>
      <c r="E2422">
        <v>17</v>
      </c>
      <c r="F2422" t="s">
        <v>528</v>
      </c>
      <c r="G2422">
        <v>180</v>
      </c>
      <c r="H2422">
        <v>73.099999999999994</v>
      </c>
      <c r="I2422">
        <v>1.911084547</v>
      </c>
      <c r="J2422">
        <f t="shared" si="493"/>
        <v>22.561728395061724</v>
      </c>
      <c r="K2422">
        <f t="shared" si="499"/>
        <v>7.2044980636835074</v>
      </c>
      <c r="L2422">
        <f t="shared" si="494"/>
        <v>3.7698478986673045</v>
      </c>
      <c r="M2422">
        <v>74.701692640000005</v>
      </c>
      <c r="N2422">
        <v>96.443571879999993</v>
      </c>
      <c r="O2422">
        <f t="shared" si="495"/>
        <v>50.465361164369249</v>
      </c>
      <c r="P2422">
        <f t="shared" si="496"/>
        <v>1.319337508618331</v>
      </c>
      <c r="Q2422">
        <v>121</v>
      </c>
      <c r="R2422">
        <v>71</v>
      </c>
      <c r="S2422">
        <v>87.666666669999998</v>
      </c>
      <c r="T2422">
        <v>50</v>
      </c>
      <c r="U2422">
        <v>908.99439911951129</v>
      </c>
      <c r="V2422">
        <v>1737.1651494668483</v>
      </c>
      <c r="W2422">
        <f t="shared" si="497"/>
        <v>973.46591970825386</v>
      </c>
      <c r="X2422">
        <f t="shared" si="498"/>
        <v>1860.3756761855866</v>
      </c>
    </row>
    <row r="2423" spans="1:24" x14ac:dyDescent="0.25">
      <c r="A2423">
        <f t="shared" si="490"/>
        <v>1.83</v>
      </c>
      <c r="B2423">
        <f t="shared" si="491"/>
        <v>3.3489000000000004</v>
      </c>
      <c r="C2423" t="s">
        <v>546</v>
      </c>
      <c r="E2423">
        <v>17</v>
      </c>
      <c r="F2423" t="s">
        <v>528</v>
      </c>
      <c r="G2423">
        <v>183</v>
      </c>
      <c r="H2423">
        <v>78</v>
      </c>
      <c r="I2423">
        <v>1.83</v>
      </c>
      <c r="J2423">
        <f t="shared" si="493"/>
        <v>23.291229956104985</v>
      </c>
      <c r="K2423">
        <v>12</v>
      </c>
      <c r="L2423">
        <f t="shared" si="494"/>
        <v>6.557377049180328</v>
      </c>
      <c r="M2423">
        <v>91</v>
      </c>
      <c r="N2423">
        <v>135</v>
      </c>
      <c r="O2423">
        <f t="shared" si="495"/>
        <v>73.770491803278688</v>
      </c>
      <c r="P2423">
        <f t="shared" si="496"/>
        <v>1.7307692307692308</v>
      </c>
      <c r="Q2423">
        <v>137</v>
      </c>
      <c r="R2423">
        <v>82</v>
      </c>
      <c r="S2423">
        <v>93</v>
      </c>
      <c r="T2423">
        <v>55</v>
      </c>
      <c r="U2423">
        <f>S2423*1000/N2423</f>
        <v>688.88888888888891</v>
      </c>
      <c r="V2423">
        <f>U2423*I2423</f>
        <v>1260.6666666666667</v>
      </c>
      <c r="W2423">
        <f t="shared" si="497"/>
        <v>620</v>
      </c>
      <c r="X2423">
        <f t="shared" si="498"/>
        <v>1134.6000000000001</v>
      </c>
    </row>
    <row r="2424" spans="1:24" x14ac:dyDescent="0.25">
      <c r="A2424">
        <f t="shared" si="490"/>
        <v>1.97</v>
      </c>
      <c r="B2424">
        <f t="shared" si="491"/>
        <v>3.8809</v>
      </c>
      <c r="E2424">
        <v>17</v>
      </c>
      <c r="F2424" t="s">
        <v>528</v>
      </c>
      <c r="G2424">
        <v>197</v>
      </c>
      <c r="H2424">
        <v>95</v>
      </c>
      <c r="I2424">
        <v>2.2999999999999998</v>
      </c>
      <c r="J2424">
        <f t="shared" si="493"/>
        <v>24.478857996856398</v>
      </c>
      <c r="K2424">
        <f>(M2424*N2424)/1000</f>
        <v>7.6360000000000001</v>
      </c>
      <c r="L2424">
        <f t="shared" si="494"/>
        <v>3.3200000000000003</v>
      </c>
      <c r="M2424">
        <v>46</v>
      </c>
      <c r="N2424">
        <v>166</v>
      </c>
      <c r="O2424">
        <f t="shared" si="495"/>
        <v>72.173913043478265</v>
      </c>
      <c r="P2424">
        <f t="shared" si="496"/>
        <v>1.7473684210526317</v>
      </c>
      <c r="Q2424">
        <v>145</v>
      </c>
      <c r="R2424">
        <v>65</v>
      </c>
      <c r="S2424">
        <v>91</v>
      </c>
      <c r="T2424">
        <v>80</v>
      </c>
      <c r="U2424">
        <v>548.19277108433732</v>
      </c>
      <c r="V2424">
        <v>1260.8433734939758</v>
      </c>
      <c r="W2424">
        <f t="shared" si="497"/>
        <v>953.37873232058666</v>
      </c>
      <c r="X2424">
        <f t="shared" si="498"/>
        <v>2192.7710843373493</v>
      </c>
    </row>
    <row r="2425" spans="1:24" x14ac:dyDescent="0.25">
      <c r="A2425">
        <f t="shared" si="490"/>
        <v>0</v>
      </c>
      <c r="B2425">
        <f t="shared" si="491"/>
        <v>0</v>
      </c>
      <c r="C2425" t="s">
        <v>547</v>
      </c>
      <c r="E2425">
        <v>17</v>
      </c>
      <c r="F2425" t="s">
        <v>528</v>
      </c>
      <c r="M2425">
        <v>99</v>
      </c>
      <c r="Q2425">
        <v>140</v>
      </c>
      <c r="R2425">
        <v>70</v>
      </c>
      <c r="S2425">
        <v>93</v>
      </c>
      <c r="T2425">
        <v>70</v>
      </c>
    </row>
    <row r="2426" spans="1:24" x14ac:dyDescent="0.25">
      <c r="A2426">
        <f t="shared" si="490"/>
        <v>1.61</v>
      </c>
      <c r="B2426">
        <f t="shared" si="491"/>
        <v>2.5921000000000003</v>
      </c>
      <c r="E2426">
        <v>17.054794520547944</v>
      </c>
      <c r="F2426" t="s">
        <v>528</v>
      </c>
      <c r="G2426">
        <v>161</v>
      </c>
      <c r="H2426">
        <v>52.5</v>
      </c>
      <c r="I2426">
        <v>1.5414185300000001</v>
      </c>
      <c r="J2426">
        <f t="shared" ref="J2426:J2489" si="500">H2426/B2426</f>
        <v>20.253848231163918</v>
      </c>
      <c r="K2426">
        <f t="shared" ref="K2426:K2469" si="501">(M2426*N2426)/1000</f>
        <v>5.7489256428737425</v>
      </c>
      <c r="L2426">
        <f t="shared" ref="L2426:L2489" si="502">K2426/I2426</f>
        <v>3.7296331469907411</v>
      </c>
      <c r="M2426">
        <v>85.226534790000002</v>
      </c>
      <c r="N2426">
        <v>67.454644930000001</v>
      </c>
      <c r="O2426">
        <f t="shared" ref="O2426:O2489" si="503">N2426/I2426</f>
        <v>43.761407831265657</v>
      </c>
      <c r="P2426">
        <f t="shared" ref="P2426:P2489" si="504">N2426/H2426</f>
        <v>1.2848503796190476</v>
      </c>
      <c r="Q2426">
        <v>131</v>
      </c>
      <c r="R2426">
        <v>54</v>
      </c>
      <c r="S2426">
        <v>79.666666669999998</v>
      </c>
      <c r="T2426">
        <v>77</v>
      </c>
      <c r="U2426">
        <v>1181.0404865769115</v>
      </c>
      <c r="V2426">
        <v>1820.4776906898676</v>
      </c>
      <c r="W2426">
        <f t="shared" ref="W2426:W2489" si="505">S2426*80/K2426</f>
        <v>1108.6129356187205</v>
      </c>
      <c r="X2426">
        <f t="shared" ref="X2426:X2489" si="506">W2426*I2426</f>
        <v>1708.8365215603928</v>
      </c>
    </row>
    <row r="2427" spans="1:24" x14ac:dyDescent="0.25">
      <c r="A2427">
        <f t="shared" si="490"/>
        <v>1.7549999999999999</v>
      </c>
      <c r="B2427">
        <f t="shared" si="491"/>
        <v>3.0800249999999996</v>
      </c>
      <c r="E2427">
        <v>17.100000000000001</v>
      </c>
      <c r="F2427" t="s">
        <v>528</v>
      </c>
      <c r="G2427">
        <v>175.5</v>
      </c>
      <c r="H2427">
        <v>58.4</v>
      </c>
      <c r="I2427">
        <v>1.677267955</v>
      </c>
      <c r="J2427">
        <f t="shared" si="500"/>
        <v>18.960885057751156</v>
      </c>
      <c r="K2427">
        <f t="shared" si="501"/>
        <v>6.6232646194326019</v>
      </c>
      <c r="L2427">
        <f t="shared" si="502"/>
        <v>3.9488410898738011</v>
      </c>
      <c r="M2427">
        <v>67.722137180000004</v>
      </c>
      <c r="N2427">
        <v>97.800584790000002</v>
      </c>
      <c r="O2427">
        <f t="shared" si="503"/>
        <v>58.309457650134384</v>
      </c>
      <c r="P2427">
        <f t="shared" si="504"/>
        <v>1.6746675477739728</v>
      </c>
      <c r="Q2427">
        <v>128</v>
      </c>
      <c r="R2427">
        <v>65</v>
      </c>
      <c r="S2427">
        <v>86</v>
      </c>
      <c r="T2427">
        <v>63</v>
      </c>
      <c r="U2427">
        <v>879.34034530224403</v>
      </c>
      <c r="V2427">
        <v>1474.8893827140887</v>
      </c>
      <c r="W2427">
        <f t="shared" si="505"/>
        <v>1038.7626639307357</v>
      </c>
      <c r="X2427">
        <f t="shared" si="506"/>
        <v>1742.2833290614574</v>
      </c>
    </row>
    <row r="2428" spans="1:24" x14ac:dyDescent="0.25">
      <c r="A2428">
        <f t="shared" si="490"/>
        <v>1.64</v>
      </c>
      <c r="B2428">
        <f t="shared" si="491"/>
        <v>2.6895999999999995</v>
      </c>
      <c r="E2428">
        <v>17.101369863013698</v>
      </c>
      <c r="F2428" t="s">
        <v>528</v>
      </c>
      <c r="G2428">
        <v>164</v>
      </c>
      <c r="H2428">
        <v>52</v>
      </c>
      <c r="I2428">
        <v>1.541826895</v>
      </c>
      <c r="J2428">
        <f t="shared" si="500"/>
        <v>19.333729922665082</v>
      </c>
      <c r="K2428">
        <f t="shared" si="501"/>
        <v>5.513210330884263</v>
      </c>
      <c r="L2428">
        <f t="shared" si="502"/>
        <v>3.5757647948437579</v>
      </c>
      <c r="M2428">
        <v>68.157103289999995</v>
      </c>
      <c r="N2428">
        <v>80.889739509999998</v>
      </c>
      <c r="O2428">
        <f t="shared" si="503"/>
        <v>52.463567584868208</v>
      </c>
      <c r="P2428">
        <f t="shared" si="504"/>
        <v>1.5555719136538462</v>
      </c>
      <c r="Q2428">
        <v>122</v>
      </c>
      <c r="R2428">
        <v>67</v>
      </c>
      <c r="S2428">
        <v>85.333333330000002</v>
      </c>
      <c r="T2428">
        <v>55</v>
      </c>
      <c r="U2428">
        <v>1054.9339613023562</v>
      </c>
      <c r="V2428">
        <v>1626.5255539848622</v>
      </c>
      <c r="W2428">
        <f t="shared" si="505"/>
        <v>1238.2380240706457</v>
      </c>
      <c r="X2428">
        <f t="shared" si="506"/>
        <v>1909.1486879237789</v>
      </c>
    </row>
    <row r="2429" spans="1:24" x14ac:dyDescent="0.25">
      <c r="A2429">
        <f t="shared" si="490"/>
        <v>1.71</v>
      </c>
      <c r="B2429">
        <f t="shared" si="491"/>
        <v>2.9240999999999997</v>
      </c>
      <c r="E2429">
        <v>17.106849315068494</v>
      </c>
      <c r="F2429" t="s">
        <v>528</v>
      </c>
      <c r="G2429">
        <v>171</v>
      </c>
      <c r="H2429">
        <v>57</v>
      </c>
      <c r="I2429">
        <v>1.6422063250000001</v>
      </c>
      <c r="J2429">
        <f t="shared" si="500"/>
        <v>19.493177387914233</v>
      </c>
      <c r="K2429">
        <f t="shared" si="501"/>
        <v>5.0753920330588302</v>
      </c>
      <c r="L2429">
        <f t="shared" si="502"/>
        <v>3.0905934021772996</v>
      </c>
      <c r="M2429">
        <v>73.621153519999993</v>
      </c>
      <c r="N2429">
        <v>68.939316899999994</v>
      </c>
      <c r="O2429">
        <f t="shared" si="503"/>
        <v>41.979692716139056</v>
      </c>
      <c r="P2429">
        <f t="shared" si="504"/>
        <v>1.2094616999999999</v>
      </c>
      <c r="Q2429">
        <v>128</v>
      </c>
      <c r="R2429">
        <v>69</v>
      </c>
      <c r="S2429">
        <v>88.666666669999998</v>
      </c>
      <c r="T2429">
        <v>59</v>
      </c>
      <c r="U2429">
        <v>1286.1552834736603</v>
      </c>
      <c r="V2429">
        <v>2112.1323414526132</v>
      </c>
      <c r="W2429">
        <f t="shared" si="505"/>
        <v>1397.5931883482506</v>
      </c>
      <c r="X2429">
        <f t="shared" si="506"/>
        <v>2295.1363736824137</v>
      </c>
    </row>
    <row r="2430" spans="1:24" x14ac:dyDescent="0.25">
      <c r="A2430">
        <f t="shared" si="490"/>
        <v>1.7849999999999999</v>
      </c>
      <c r="B2430">
        <f t="shared" si="491"/>
        <v>3.1862249999999999</v>
      </c>
      <c r="E2430">
        <v>17.106849315068494</v>
      </c>
      <c r="F2430" t="s">
        <v>528</v>
      </c>
      <c r="G2430">
        <v>178.5</v>
      </c>
      <c r="H2430">
        <v>56</v>
      </c>
      <c r="I2430">
        <v>1.6473806230000001</v>
      </c>
      <c r="J2430">
        <f t="shared" si="500"/>
        <v>17.575657714066018</v>
      </c>
      <c r="K2430">
        <f t="shared" si="501"/>
        <v>7.6347882978213466</v>
      </c>
      <c r="L2430">
        <f t="shared" si="502"/>
        <v>4.6345016999883368</v>
      </c>
      <c r="M2430">
        <v>88.713242030000004</v>
      </c>
      <c r="N2430">
        <v>86.061428070000005</v>
      </c>
      <c r="O2430">
        <f t="shared" si="503"/>
        <v>52.241374499886902</v>
      </c>
      <c r="P2430">
        <f t="shared" si="504"/>
        <v>1.5368112155357143</v>
      </c>
      <c r="Q2430">
        <v>125</v>
      </c>
      <c r="R2430">
        <v>72</v>
      </c>
      <c r="S2430">
        <v>89.666666669999998</v>
      </c>
      <c r="T2430">
        <v>53</v>
      </c>
      <c r="U2430">
        <v>1041.8914568448433</v>
      </c>
      <c r="V2430">
        <v>1716.3917972754357</v>
      </c>
      <c r="W2430">
        <f t="shared" si="505"/>
        <v>939.55890507756089</v>
      </c>
      <c r="X2430">
        <f t="shared" si="506"/>
        <v>1547.8111343918702</v>
      </c>
    </row>
    <row r="2431" spans="1:24" x14ac:dyDescent="0.25">
      <c r="A2431">
        <f t="shared" si="490"/>
        <v>1.73</v>
      </c>
      <c r="B2431">
        <f t="shared" si="491"/>
        <v>2.9929000000000001</v>
      </c>
      <c r="E2431">
        <v>17.12054794520548</v>
      </c>
      <c r="F2431" t="s">
        <v>528</v>
      </c>
      <c r="G2431">
        <v>173</v>
      </c>
      <c r="H2431">
        <v>54.6</v>
      </c>
      <c r="I2431">
        <v>1.609410885</v>
      </c>
      <c r="J2431">
        <f t="shared" si="500"/>
        <v>18.243175515386415</v>
      </c>
      <c r="K2431">
        <f t="shared" si="501"/>
        <v>6.2589806079032719</v>
      </c>
      <c r="L2431">
        <f t="shared" si="502"/>
        <v>3.8889886145533756</v>
      </c>
      <c r="M2431">
        <v>83.569927079999999</v>
      </c>
      <c r="N2431">
        <v>74.895130660000007</v>
      </c>
      <c r="O2431">
        <f t="shared" si="503"/>
        <v>46.535742586331523</v>
      </c>
      <c r="P2431">
        <f t="shared" si="504"/>
        <v>1.3717056897435898</v>
      </c>
      <c r="Q2431">
        <v>141</v>
      </c>
      <c r="R2431">
        <v>75</v>
      </c>
      <c r="S2431">
        <v>97</v>
      </c>
      <c r="T2431">
        <v>66</v>
      </c>
      <c r="U2431">
        <v>1295.1442790099272</v>
      </c>
      <c r="V2431">
        <v>2084.4193002840539</v>
      </c>
      <c r="W2431">
        <f t="shared" si="505"/>
        <v>1239.8185081770948</v>
      </c>
      <c r="X2431">
        <f t="shared" si="506"/>
        <v>1995.3774024846778</v>
      </c>
    </row>
    <row r="2432" spans="1:24" x14ac:dyDescent="0.25">
      <c r="A2432">
        <f t="shared" si="490"/>
        <v>1.7</v>
      </c>
      <c r="B2432">
        <f t="shared" si="491"/>
        <v>2.8899999999999997</v>
      </c>
      <c r="E2432">
        <v>17.175342465753424</v>
      </c>
      <c r="F2432" t="s">
        <v>528</v>
      </c>
      <c r="G2432">
        <v>170</v>
      </c>
      <c r="H2432">
        <v>56</v>
      </c>
      <c r="I2432">
        <v>1.6234434440000001</v>
      </c>
      <c r="J2432">
        <f t="shared" si="500"/>
        <v>19.377162629757787</v>
      </c>
      <c r="K2432">
        <f t="shared" si="501"/>
        <v>6.7831529234154964</v>
      </c>
      <c r="L2432">
        <f t="shared" si="502"/>
        <v>4.178250217760894</v>
      </c>
      <c r="M2432">
        <v>75.949367089999996</v>
      </c>
      <c r="N2432">
        <v>89.311513489999996</v>
      </c>
      <c r="O2432">
        <f t="shared" si="503"/>
        <v>55.013627866176527</v>
      </c>
      <c r="P2432">
        <f t="shared" si="504"/>
        <v>1.5948484551785713</v>
      </c>
      <c r="Q2432">
        <v>106</v>
      </c>
      <c r="R2432">
        <v>48</v>
      </c>
      <c r="S2432">
        <v>67.333333330000002</v>
      </c>
      <c r="T2432">
        <v>58</v>
      </c>
      <c r="U2432">
        <v>753.91548859531042</v>
      </c>
      <c r="V2432">
        <v>1223.9391572901136</v>
      </c>
      <c r="W2432">
        <f t="shared" si="505"/>
        <v>794.12431463916812</v>
      </c>
      <c r="X2432">
        <f t="shared" si="506"/>
        <v>1289.2159123219508</v>
      </c>
    </row>
    <row r="2433" spans="1:24" x14ac:dyDescent="0.25">
      <c r="A2433">
        <f t="shared" si="490"/>
        <v>1.65</v>
      </c>
      <c r="B2433">
        <f t="shared" si="491"/>
        <v>2.7224999999999997</v>
      </c>
      <c r="E2433">
        <v>17.18082191780822</v>
      </c>
      <c r="F2433" t="s">
        <v>528</v>
      </c>
      <c r="G2433">
        <v>165</v>
      </c>
      <c r="H2433">
        <v>59</v>
      </c>
      <c r="I2433">
        <v>1.6557794320000001</v>
      </c>
      <c r="J2433">
        <f t="shared" si="500"/>
        <v>21.6712580348944</v>
      </c>
      <c r="K2433">
        <f t="shared" si="501"/>
        <v>6.629048214531343</v>
      </c>
      <c r="L2433">
        <f t="shared" si="502"/>
        <v>4.0035816887302307</v>
      </c>
      <c r="M2433">
        <v>69.040434430000005</v>
      </c>
      <c r="N2433">
        <v>96.016896029999998</v>
      </c>
      <c r="O2433">
        <f t="shared" si="503"/>
        <v>57.988941144184956</v>
      </c>
      <c r="P2433">
        <f t="shared" si="504"/>
        <v>1.6274050174576271</v>
      </c>
      <c r="Q2433">
        <v>120</v>
      </c>
      <c r="R2433">
        <v>61</v>
      </c>
      <c r="S2433">
        <v>80.666666669999998</v>
      </c>
      <c r="T2433">
        <v>59</v>
      </c>
      <c r="U2433">
        <v>840.12991468497478</v>
      </c>
      <c r="V2433">
        <v>1391.069832943296</v>
      </c>
      <c r="W2433">
        <f t="shared" si="505"/>
        <v>973.49319612034742</v>
      </c>
      <c r="X2433">
        <f t="shared" si="506"/>
        <v>1611.8900113280135</v>
      </c>
    </row>
    <row r="2434" spans="1:24" x14ac:dyDescent="0.25">
      <c r="A2434">
        <f t="shared" si="490"/>
        <v>1.635</v>
      </c>
      <c r="B2434">
        <f t="shared" si="491"/>
        <v>2.673225</v>
      </c>
      <c r="E2434">
        <v>17.268493150684932</v>
      </c>
      <c r="F2434" t="s">
        <v>528</v>
      </c>
      <c r="G2434">
        <v>163.5</v>
      </c>
      <c r="H2434">
        <v>49</v>
      </c>
      <c r="I2434">
        <v>1.4907364320000001</v>
      </c>
      <c r="J2434">
        <f t="shared" si="500"/>
        <v>18.329919853360643</v>
      </c>
      <c r="K2434">
        <f t="shared" si="501"/>
        <v>3.9553630607760013</v>
      </c>
      <c r="L2434">
        <f t="shared" si="502"/>
        <v>2.6532946910470363</v>
      </c>
      <c r="M2434">
        <v>58.73387726</v>
      </c>
      <c r="N2434">
        <v>67.343809829999998</v>
      </c>
      <c r="O2434">
        <f t="shared" si="503"/>
        <v>45.174860145901363</v>
      </c>
      <c r="P2434">
        <f t="shared" si="504"/>
        <v>1.3743634659183672</v>
      </c>
      <c r="Q2434">
        <v>120</v>
      </c>
      <c r="R2434">
        <v>66</v>
      </c>
      <c r="S2434">
        <v>84</v>
      </c>
      <c r="T2434">
        <v>54</v>
      </c>
      <c r="U2434">
        <v>1247.330678380778</v>
      </c>
      <c r="V2434">
        <v>1859.4412850135006</v>
      </c>
      <c r="W2434">
        <f t="shared" si="505"/>
        <v>1698.9590833367406</v>
      </c>
      <c r="X2434">
        <f t="shared" si="506"/>
        <v>2532.7002020074033</v>
      </c>
    </row>
    <row r="2435" spans="1:24" x14ac:dyDescent="0.25">
      <c r="A2435">
        <f t="shared" ref="A2435:A2498" si="507">G2435/100</f>
        <v>1.68</v>
      </c>
      <c r="B2435">
        <f t="shared" ref="B2435:B2498" si="508">A2435*A2435</f>
        <v>2.8223999999999996</v>
      </c>
      <c r="E2435">
        <v>17.273972602739725</v>
      </c>
      <c r="F2435" t="s">
        <v>528</v>
      </c>
      <c r="G2435">
        <v>168</v>
      </c>
      <c r="H2435">
        <v>71</v>
      </c>
      <c r="I2435">
        <v>1.8423873529999999</v>
      </c>
      <c r="J2435">
        <f t="shared" si="500"/>
        <v>25.155895691609981</v>
      </c>
      <c r="K2435">
        <f t="shared" si="501"/>
        <v>6.9477328444331405</v>
      </c>
      <c r="L2435">
        <f t="shared" si="502"/>
        <v>3.7710489236261822</v>
      </c>
      <c r="M2435">
        <v>85.503748430000002</v>
      </c>
      <c r="N2435">
        <v>81.256470879999995</v>
      </c>
      <c r="O2435">
        <f t="shared" si="503"/>
        <v>44.103901792252479</v>
      </c>
      <c r="P2435">
        <f t="shared" si="504"/>
        <v>1.1444573363380282</v>
      </c>
      <c r="Q2435">
        <v>136</v>
      </c>
      <c r="R2435">
        <v>84</v>
      </c>
      <c r="S2435">
        <v>101.33333330000001</v>
      </c>
      <c r="T2435">
        <v>52</v>
      </c>
      <c r="U2435">
        <v>1247.0801673093781</v>
      </c>
      <c r="V2435">
        <v>2297.6047284279221</v>
      </c>
      <c r="W2435">
        <f t="shared" si="505"/>
        <v>1166.8074817377951</v>
      </c>
      <c r="X2435">
        <f t="shared" si="506"/>
        <v>2149.7113477394919</v>
      </c>
    </row>
    <row r="2436" spans="1:24" x14ac:dyDescent="0.25">
      <c r="A2436">
        <f t="shared" si="507"/>
        <v>1.73</v>
      </c>
      <c r="B2436">
        <f t="shared" si="508"/>
        <v>2.9929000000000001</v>
      </c>
      <c r="E2436">
        <v>17.276712328767122</v>
      </c>
      <c r="F2436" t="s">
        <v>528</v>
      </c>
      <c r="G2436">
        <v>173</v>
      </c>
      <c r="H2436">
        <v>54</v>
      </c>
      <c r="I2436">
        <v>1.5996511579999999</v>
      </c>
      <c r="J2436">
        <f t="shared" si="500"/>
        <v>18.042701059173375</v>
      </c>
      <c r="K2436">
        <f t="shared" si="501"/>
        <v>4.9198720296042513</v>
      </c>
      <c r="L2436">
        <f t="shared" si="502"/>
        <v>3.07559057798291</v>
      </c>
      <c r="M2436">
        <v>76.380430619999998</v>
      </c>
      <c r="N2436">
        <v>64.412729670000004</v>
      </c>
      <c r="O2436">
        <f t="shared" si="503"/>
        <v>40.266735249036095</v>
      </c>
      <c r="P2436">
        <f t="shared" si="504"/>
        <v>1.1928283272222222</v>
      </c>
      <c r="Q2436">
        <v>108</v>
      </c>
      <c r="R2436">
        <v>63</v>
      </c>
      <c r="S2436">
        <v>78</v>
      </c>
      <c r="T2436">
        <v>45</v>
      </c>
      <c r="U2436">
        <v>1210.9407627903747</v>
      </c>
      <c r="V2436">
        <v>1937.082793467026</v>
      </c>
      <c r="W2436">
        <f t="shared" si="505"/>
        <v>1268.3256723858199</v>
      </c>
      <c r="X2436">
        <f t="shared" si="506"/>
        <v>2028.8786305531053</v>
      </c>
    </row>
    <row r="2437" spans="1:24" x14ac:dyDescent="0.25">
      <c r="A2437">
        <f t="shared" si="507"/>
        <v>1.73</v>
      </c>
      <c r="B2437">
        <f t="shared" si="508"/>
        <v>2.9929000000000001</v>
      </c>
      <c r="E2437">
        <v>17.276712328767122</v>
      </c>
      <c r="F2437" t="s">
        <v>528</v>
      </c>
      <c r="G2437">
        <v>173</v>
      </c>
      <c r="H2437">
        <v>56.5</v>
      </c>
      <c r="I2437">
        <v>1.639982246</v>
      </c>
      <c r="J2437">
        <f t="shared" si="500"/>
        <v>18.878011293394366</v>
      </c>
      <c r="K2437">
        <f t="shared" si="501"/>
        <v>8.7500807785016708</v>
      </c>
      <c r="L2437">
        <f t="shared" si="502"/>
        <v>5.3354728685896218</v>
      </c>
      <c r="M2437">
        <v>88.553600509999995</v>
      </c>
      <c r="N2437">
        <v>98.811123749999993</v>
      </c>
      <c r="O2437">
        <f t="shared" si="503"/>
        <v>60.251337470881374</v>
      </c>
      <c r="P2437">
        <f t="shared" si="504"/>
        <v>1.7488694469026547</v>
      </c>
      <c r="Q2437">
        <v>137</v>
      </c>
      <c r="R2437">
        <v>72</v>
      </c>
      <c r="S2437">
        <v>93.666666669999998</v>
      </c>
      <c r="T2437">
        <v>65</v>
      </c>
      <c r="U2437">
        <v>947.93645811562783</v>
      </c>
      <c r="V2437">
        <v>1554.5989616457523</v>
      </c>
      <c r="W2437">
        <f t="shared" si="505"/>
        <v>856.37304652210628</v>
      </c>
      <c r="X2437">
        <f t="shared" si="506"/>
        <v>1404.4365922491863</v>
      </c>
    </row>
    <row r="2438" spans="1:24" x14ac:dyDescent="0.25">
      <c r="A2438">
        <f t="shared" si="507"/>
        <v>1.7690000000000001</v>
      </c>
      <c r="B2438">
        <f t="shared" si="508"/>
        <v>3.1293610000000003</v>
      </c>
      <c r="E2438">
        <v>17.279452054794522</v>
      </c>
      <c r="F2438" t="s">
        <v>528</v>
      </c>
      <c r="G2438">
        <v>176.9</v>
      </c>
      <c r="H2438">
        <v>60.5</v>
      </c>
      <c r="I2438">
        <v>1.7141965859999999</v>
      </c>
      <c r="J2438">
        <f t="shared" si="500"/>
        <v>19.333020383394562</v>
      </c>
      <c r="K2438">
        <f t="shared" si="501"/>
        <v>6.6336090554971632</v>
      </c>
      <c r="L2438">
        <f t="shared" si="502"/>
        <v>3.86980647941692</v>
      </c>
      <c r="M2438">
        <v>61.988679529999999</v>
      </c>
      <c r="N2438">
        <v>107.01323379999999</v>
      </c>
      <c r="O2438">
        <f t="shared" si="503"/>
        <v>62.427632089567119</v>
      </c>
      <c r="P2438">
        <f t="shared" si="504"/>
        <v>1.7688137818181817</v>
      </c>
      <c r="Q2438">
        <v>122</v>
      </c>
      <c r="R2438">
        <v>58</v>
      </c>
      <c r="S2438">
        <v>79.333333330000002</v>
      </c>
      <c r="T2438">
        <v>64</v>
      </c>
      <c r="U2438">
        <v>741.34133240257256</v>
      </c>
      <c r="V2438">
        <v>1270.804781065181</v>
      </c>
      <c r="W2438">
        <f t="shared" si="505"/>
        <v>956.7441513817613</v>
      </c>
      <c r="X2438">
        <f t="shared" si="506"/>
        <v>1640.0475579740823</v>
      </c>
    </row>
    <row r="2439" spans="1:24" x14ac:dyDescent="0.25">
      <c r="A2439">
        <f t="shared" si="507"/>
        <v>1.76</v>
      </c>
      <c r="B2439">
        <f t="shared" si="508"/>
        <v>3.0975999999999999</v>
      </c>
      <c r="E2439">
        <v>17.331506849315069</v>
      </c>
      <c r="F2439" t="s">
        <v>528</v>
      </c>
      <c r="G2439">
        <v>176</v>
      </c>
      <c r="H2439">
        <v>56.5</v>
      </c>
      <c r="I2439">
        <v>1.648462667</v>
      </c>
      <c r="J2439">
        <f t="shared" si="500"/>
        <v>18.239927685950413</v>
      </c>
      <c r="K2439">
        <f t="shared" si="501"/>
        <v>5.4892229386782789</v>
      </c>
      <c r="L2439">
        <f t="shared" si="502"/>
        <v>3.3299043093696454</v>
      </c>
      <c r="M2439">
        <v>65.076489350000003</v>
      </c>
      <c r="N2439">
        <v>84.350323650000007</v>
      </c>
      <c r="O2439">
        <f t="shared" si="503"/>
        <v>51.169083376032567</v>
      </c>
      <c r="P2439">
        <f t="shared" si="504"/>
        <v>1.492926082300885</v>
      </c>
      <c r="Q2439">
        <v>121</v>
      </c>
      <c r="R2439">
        <v>67</v>
      </c>
      <c r="S2439">
        <v>85</v>
      </c>
      <c r="T2439">
        <v>54</v>
      </c>
      <c r="U2439">
        <v>1007.7021204174122</v>
      </c>
      <c r="V2439">
        <v>1661.1593249648424</v>
      </c>
      <c r="W2439">
        <f t="shared" si="505"/>
        <v>1238.7910048407209</v>
      </c>
      <c r="X2439">
        <f t="shared" si="506"/>
        <v>2042.1007236953446</v>
      </c>
    </row>
    <row r="2440" spans="1:24" x14ac:dyDescent="0.25">
      <c r="A2440">
        <f t="shared" si="507"/>
        <v>1.71</v>
      </c>
      <c r="B2440">
        <f t="shared" si="508"/>
        <v>2.9240999999999997</v>
      </c>
      <c r="E2440">
        <v>17.375342465753423</v>
      </c>
      <c r="F2440" t="s">
        <v>528</v>
      </c>
      <c r="G2440">
        <v>171</v>
      </c>
      <c r="H2440">
        <v>58.5</v>
      </c>
      <c r="I2440">
        <v>1.665813065</v>
      </c>
      <c r="J2440">
        <f t="shared" si="500"/>
        <v>20.006155740227765</v>
      </c>
      <c r="K2440">
        <f t="shared" si="501"/>
        <v>5.294496595619119</v>
      </c>
      <c r="L2440">
        <f t="shared" si="502"/>
        <v>3.1783257718771218</v>
      </c>
      <c r="M2440">
        <v>65.367769289999998</v>
      </c>
      <c r="N2440">
        <v>80.995521999999994</v>
      </c>
      <c r="O2440">
        <f t="shared" si="503"/>
        <v>48.62221560256522</v>
      </c>
      <c r="P2440">
        <f t="shared" si="504"/>
        <v>1.3845388376068375</v>
      </c>
      <c r="Q2440">
        <v>111</v>
      </c>
      <c r="R2440">
        <v>61</v>
      </c>
      <c r="S2440">
        <v>77.666666669999998</v>
      </c>
      <c r="T2440">
        <v>50</v>
      </c>
      <c r="U2440">
        <v>958.90074848829295</v>
      </c>
      <c r="V2440">
        <v>1597.3493948700775</v>
      </c>
      <c r="W2440">
        <f t="shared" si="505"/>
        <v>1173.5456282550381</v>
      </c>
      <c r="X2440">
        <f t="shared" si="506"/>
        <v>1954.9076399208757</v>
      </c>
    </row>
    <row r="2441" spans="1:24" x14ac:dyDescent="0.25">
      <c r="A2441">
        <f t="shared" si="507"/>
        <v>1.68</v>
      </c>
      <c r="B2441">
        <f t="shared" si="508"/>
        <v>2.8223999999999996</v>
      </c>
      <c r="E2441">
        <v>17.402739726027399</v>
      </c>
      <c r="F2441" t="s">
        <v>528</v>
      </c>
      <c r="G2441">
        <v>168</v>
      </c>
      <c r="H2441">
        <v>60</v>
      </c>
      <c r="I2441">
        <v>1.6801854199999999</v>
      </c>
      <c r="J2441">
        <f t="shared" si="500"/>
        <v>21.258503401360546</v>
      </c>
      <c r="K2441">
        <f t="shared" si="501"/>
        <v>3.8580157032465876</v>
      </c>
      <c r="L2441">
        <f t="shared" si="502"/>
        <v>2.2961844909037405</v>
      </c>
      <c r="M2441">
        <v>59.845807829999998</v>
      </c>
      <c r="N2441">
        <v>64.465930749999998</v>
      </c>
      <c r="O2441">
        <f t="shared" si="503"/>
        <v>38.36834314988878</v>
      </c>
      <c r="P2441">
        <f t="shared" si="504"/>
        <v>1.0744321791666667</v>
      </c>
      <c r="Q2441">
        <v>116</v>
      </c>
      <c r="R2441">
        <v>65</v>
      </c>
      <c r="S2441">
        <v>82</v>
      </c>
      <c r="T2441">
        <v>51</v>
      </c>
      <c r="U2441">
        <v>1271.9897013198713</v>
      </c>
      <c r="V2441">
        <v>2137.1785505478024</v>
      </c>
      <c r="W2441">
        <f t="shared" si="505"/>
        <v>1700.3559613507134</v>
      </c>
      <c r="X2441">
        <f t="shared" si="506"/>
        <v>2856.9132950715521</v>
      </c>
    </row>
    <row r="2442" spans="1:24" x14ac:dyDescent="0.25">
      <c r="A2442">
        <f t="shared" si="507"/>
        <v>1.645</v>
      </c>
      <c r="B2442">
        <f t="shared" si="508"/>
        <v>2.7060249999999999</v>
      </c>
      <c r="E2442">
        <v>17.432876712328767</v>
      </c>
      <c r="F2442" t="s">
        <v>528</v>
      </c>
      <c r="G2442">
        <v>164.5</v>
      </c>
      <c r="H2442">
        <v>49.5</v>
      </c>
      <c r="I2442">
        <v>1.5018599370000001</v>
      </c>
      <c r="J2442">
        <f t="shared" si="500"/>
        <v>18.292513927254923</v>
      </c>
      <c r="K2442">
        <f t="shared" si="501"/>
        <v>8.3544962442511359</v>
      </c>
      <c r="L2442">
        <f t="shared" si="502"/>
        <v>5.562766565928535</v>
      </c>
      <c r="M2442">
        <v>98.346517860000006</v>
      </c>
      <c r="N2442">
        <v>84.949588719999994</v>
      </c>
      <c r="O2442">
        <f t="shared" si="503"/>
        <v>56.562923497172953</v>
      </c>
      <c r="P2442">
        <f t="shared" si="504"/>
        <v>1.7161533074747473</v>
      </c>
      <c r="Q2442">
        <v>142</v>
      </c>
      <c r="R2442">
        <v>80</v>
      </c>
      <c r="S2442">
        <v>100.66666669999999</v>
      </c>
      <c r="T2442">
        <v>62</v>
      </c>
      <c r="U2442">
        <v>1185.0165282354058</v>
      </c>
      <c r="V2442">
        <v>1779.7288484395854</v>
      </c>
      <c r="W2442">
        <f t="shared" si="505"/>
        <v>963.95199669179681</v>
      </c>
      <c r="X2442">
        <f t="shared" si="506"/>
        <v>1447.7208850225663</v>
      </c>
    </row>
    <row r="2443" spans="1:24" x14ac:dyDescent="0.25">
      <c r="A2443">
        <f t="shared" si="507"/>
        <v>1.77</v>
      </c>
      <c r="B2443">
        <f t="shared" si="508"/>
        <v>3.1329000000000002</v>
      </c>
      <c r="E2443">
        <v>17.460273972602739</v>
      </c>
      <c r="F2443" t="s">
        <v>528</v>
      </c>
      <c r="G2443">
        <v>177</v>
      </c>
      <c r="H2443">
        <v>73.5</v>
      </c>
      <c r="I2443">
        <v>1.907142369</v>
      </c>
      <c r="J2443">
        <f t="shared" si="500"/>
        <v>23.460691372211048</v>
      </c>
      <c r="K2443">
        <f t="shared" si="501"/>
        <v>5.1132948463135737</v>
      </c>
      <c r="L2443">
        <f t="shared" si="502"/>
        <v>2.6811290700833745</v>
      </c>
      <c r="M2443">
        <v>52.956561960000002</v>
      </c>
      <c r="N2443">
        <v>96.556397489999995</v>
      </c>
      <c r="O2443">
        <f t="shared" si="503"/>
        <v>50.628835612639044</v>
      </c>
      <c r="P2443">
        <f t="shared" si="504"/>
        <v>1.3136924828571428</v>
      </c>
      <c r="Q2443">
        <v>109</v>
      </c>
      <c r="R2443">
        <v>58</v>
      </c>
      <c r="S2443">
        <v>75</v>
      </c>
      <c r="T2443">
        <v>51</v>
      </c>
      <c r="U2443">
        <v>776.74811767669235</v>
      </c>
      <c r="V2443">
        <v>1481.3692452622179</v>
      </c>
      <c r="W2443">
        <f t="shared" si="505"/>
        <v>1173.4117003492759</v>
      </c>
      <c r="X2443">
        <f t="shared" si="506"/>
        <v>2237.863170016436</v>
      </c>
    </row>
    <row r="2444" spans="1:24" x14ac:dyDescent="0.25">
      <c r="A2444">
        <f t="shared" si="507"/>
        <v>1.635</v>
      </c>
      <c r="B2444">
        <f t="shared" si="508"/>
        <v>2.673225</v>
      </c>
      <c r="E2444">
        <v>17.547945205479451</v>
      </c>
      <c r="F2444" t="s">
        <v>528</v>
      </c>
      <c r="G2444">
        <v>163.5</v>
      </c>
      <c r="H2444">
        <v>43</v>
      </c>
      <c r="I2444">
        <v>1.386814218</v>
      </c>
      <c r="J2444">
        <f t="shared" si="500"/>
        <v>16.085439871316481</v>
      </c>
      <c r="K2444">
        <f t="shared" si="501"/>
        <v>6.2999755169821432</v>
      </c>
      <c r="L2444">
        <f t="shared" si="502"/>
        <v>4.5427681914508202</v>
      </c>
      <c r="M2444">
        <v>82.238575539999999</v>
      </c>
      <c r="N2444">
        <v>76.606087540000004</v>
      </c>
      <c r="O2444">
        <f t="shared" si="503"/>
        <v>55.238896851286825</v>
      </c>
      <c r="P2444">
        <f t="shared" si="504"/>
        <v>1.7815369195348838</v>
      </c>
      <c r="Q2444">
        <v>121</v>
      </c>
      <c r="R2444">
        <v>68</v>
      </c>
      <c r="S2444">
        <v>85.666666669999998</v>
      </c>
      <c r="T2444">
        <v>53</v>
      </c>
      <c r="U2444">
        <v>1118.2749233247162</v>
      </c>
      <c r="V2444">
        <v>1550.8395632995762</v>
      </c>
      <c r="W2444">
        <f t="shared" si="505"/>
        <v>1087.8349154097871</v>
      </c>
      <c r="X2444">
        <f t="shared" si="506"/>
        <v>1508.62492752712</v>
      </c>
    </row>
    <row r="2445" spans="1:24" x14ac:dyDescent="0.25">
      <c r="A2445">
        <f t="shared" si="507"/>
        <v>1.7050000000000001</v>
      </c>
      <c r="B2445">
        <f t="shared" si="508"/>
        <v>2.9070250000000004</v>
      </c>
      <c r="E2445">
        <v>17.663013698630138</v>
      </c>
      <c r="F2445" t="s">
        <v>528</v>
      </c>
      <c r="G2445">
        <v>170.5</v>
      </c>
      <c r="H2445">
        <v>86</v>
      </c>
      <c r="I2445">
        <v>2.0541493790000001</v>
      </c>
      <c r="J2445">
        <f t="shared" si="500"/>
        <v>29.583508913752027</v>
      </c>
      <c r="K2445">
        <f t="shared" si="501"/>
        <v>4.4629181070341088</v>
      </c>
      <c r="L2445">
        <f t="shared" si="502"/>
        <v>2.1726356187429485</v>
      </c>
      <c r="M2445">
        <v>63.961352660000003</v>
      </c>
      <c r="N2445">
        <v>69.775230219999997</v>
      </c>
      <c r="O2445">
        <f t="shared" si="503"/>
        <v>33.967943584496247</v>
      </c>
      <c r="P2445">
        <f t="shared" si="504"/>
        <v>0.81133988627906972</v>
      </c>
      <c r="Q2445">
        <v>131</v>
      </c>
      <c r="R2445">
        <v>59</v>
      </c>
      <c r="S2445">
        <v>83</v>
      </c>
      <c r="T2445">
        <v>72</v>
      </c>
      <c r="U2445">
        <v>1189.5338752491759</v>
      </c>
      <c r="V2445">
        <v>2443.4802711425582</v>
      </c>
      <c r="W2445">
        <f t="shared" si="505"/>
        <v>1487.8157834746153</v>
      </c>
      <c r="X2445">
        <f t="shared" si="506"/>
        <v>3056.1958676907793</v>
      </c>
    </row>
    <row r="2446" spans="1:24" x14ac:dyDescent="0.25">
      <c r="A2446">
        <f t="shared" si="507"/>
        <v>1.73</v>
      </c>
      <c r="B2446">
        <f t="shared" si="508"/>
        <v>2.9929000000000001</v>
      </c>
      <c r="E2446">
        <v>17.695890410958903</v>
      </c>
      <c r="F2446" t="s">
        <v>528</v>
      </c>
      <c r="G2446">
        <v>173</v>
      </c>
      <c r="H2446">
        <v>82</v>
      </c>
      <c r="I2446">
        <v>2.0104326370000001</v>
      </c>
      <c r="J2446">
        <f t="shared" si="500"/>
        <v>27.398175682448461</v>
      </c>
      <c r="K2446">
        <f t="shared" si="501"/>
        <v>9.3493100061138747</v>
      </c>
      <c r="L2446">
        <f t="shared" si="502"/>
        <v>4.6503970508880448</v>
      </c>
      <c r="M2446">
        <v>77.012694240000002</v>
      </c>
      <c r="N2446">
        <v>121.3995965</v>
      </c>
      <c r="O2446">
        <f t="shared" si="503"/>
        <v>60.384811838885803</v>
      </c>
      <c r="P2446">
        <f t="shared" si="504"/>
        <v>1.4804828841463415</v>
      </c>
      <c r="Q2446">
        <v>144</v>
      </c>
      <c r="R2446">
        <v>80</v>
      </c>
      <c r="S2446">
        <v>101.33333330000001</v>
      </c>
      <c r="T2446">
        <v>64</v>
      </c>
      <c r="U2446">
        <v>834.70897944870853</v>
      </c>
      <c r="V2446">
        <v>1678.126174680646</v>
      </c>
      <c r="W2446">
        <f t="shared" si="505"/>
        <v>867.0871603036735</v>
      </c>
      <c r="X2446">
        <f t="shared" si="506"/>
        <v>1743.220326198156</v>
      </c>
    </row>
    <row r="2447" spans="1:24" x14ac:dyDescent="0.25">
      <c r="A2447">
        <f t="shared" si="507"/>
        <v>1.78</v>
      </c>
      <c r="B2447">
        <f t="shared" si="508"/>
        <v>3.1684000000000001</v>
      </c>
      <c r="E2447">
        <v>17.767123287671232</v>
      </c>
      <c r="F2447" t="s">
        <v>528</v>
      </c>
      <c r="G2447">
        <v>178</v>
      </c>
      <c r="H2447">
        <v>63.5</v>
      </c>
      <c r="I2447">
        <v>1.763570667</v>
      </c>
      <c r="J2447">
        <f t="shared" si="500"/>
        <v>20.04166140638808</v>
      </c>
      <c r="K2447">
        <f t="shared" si="501"/>
        <v>5.000839817903115</v>
      </c>
      <c r="L2447">
        <f t="shared" si="502"/>
        <v>2.8356333610436009</v>
      </c>
      <c r="M2447">
        <v>68.667728780000004</v>
      </c>
      <c r="N2447">
        <v>72.826637880000007</v>
      </c>
      <c r="O2447">
        <f t="shared" si="503"/>
        <v>41.294992734192491</v>
      </c>
      <c r="P2447">
        <f t="shared" si="504"/>
        <v>1.1468761870866142</v>
      </c>
      <c r="Q2447">
        <v>118</v>
      </c>
      <c r="R2447">
        <v>60</v>
      </c>
      <c r="S2447">
        <v>79.333333330000002</v>
      </c>
      <c r="T2447">
        <v>58</v>
      </c>
      <c r="U2447">
        <v>1089.3449929780006</v>
      </c>
      <c r="V2447">
        <v>1921.1368758593228</v>
      </c>
      <c r="W2447">
        <f t="shared" si="505"/>
        <v>1269.1201673124574</v>
      </c>
      <c r="X2447">
        <f t="shared" si="506"/>
        <v>2238.183099970382</v>
      </c>
    </row>
    <row r="2448" spans="1:24" x14ac:dyDescent="0.25">
      <c r="A2448">
        <f t="shared" si="507"/>
        <v>1.71</v>
      </c>
      <c r="B2448">
        <f t="shared" si="508"/>
        <v>2.9240999999999997</v>
      </c>
      <c r="E2448">
        <v>17.789041095890411</v>
      </c>
      <c r="F2448" t="s">
        <v>528</v>
      </c>
      <c r="G2448">
        <v>171</v>
      </c>
      <c r="H2448">
        <v>86</v>
      </c>
      <c r="I2448">
        <v>2.0559546970000002</v>
      </c>
      <c r="J2448">
        <f t="shared" si="500"/>
        <v>29.410758865975858</v>
      </c>
      <c r="K2448">
        <f t="shared" si="501"/>
        <v>5.8730492504785605</v>
      </c>
      <c r="L2448">
        <f t="shared" si="502"/>
        <v>2.8566044081848561</v>
      </c>
      <c r="M2448">
        <v>72.607858879999995</v>
      </c>
      <c r="N2448">
        <v>80.887239219999998</v>
      </c>
      <c r="O2448">
        <f t="shared" si="503"/>
        <v>39.342909324815729</v>
      </c>
      <c r="P2448">
        <f t="shared" si="504"/>
        <v>0.94054929325581393</v>
      </c>
      <c r="Q2448">
        <v>119</v>
      </c>
      <c r="R2448">
        <v>60</v>
      </c>
      <c r="S2448">
        <v>79.666666669999998</v>
      </c>
      <c r="T2448">
        <v>59</v>
      </c>
      <c r="U2448">
        <v>984.91019644420987</v>
      </c>
      <c r="V2448">
        <v>2024.9307445026661</v>
      </c>
      <c r="W2448">
        <f t="shared" si="505"/>
        <v>1085.183021933738</v>
      </c>
      <c r="X2448">
        <f t="shared" si="506"/>
        <v>2231.087131049323</v>
      </c>
    </row>
    <row r="2449" spans="1:24" x14ac:dyDescent="0.25">
      <c r="A2449">
        <f t="shared" si="507"/>
        <v>1.7250000000000001</v>
      </c>
      <c r="B2449">
        <f t="shared" si="508"/>
        <v>2.9756250000000004</v>
      </c>
      <c r="E2449">
        <v>17.802739726027397</v>
      </c>
      <c r="F2449" t="s">
        <v>528</v>
      </c>
      <c r="G2449">
        <v>172.5</v>
      </c>
      <c r="H2449">
        <v>60.5</v>
      </c>
      <c r="I2449">
        <v>1.7012925720000001</v>
      </c>
      <c r="J2449">
        <f t="shared" si="500"/>
        <v>20.331863053980253</v>
      </c>
      <c r="K2449">
        <f t="shared" si="501"/>
        <v>6.8617112124783217</v>
      </c>
      <c r="L2449">
        <f t="shared" si="502"/>
        <v>4.033234098243228</v>
      </c>
      <c r="M2449">
        <v>55.917715020000003</v>
      </c>
      <c r="N2449">
        <v>122.71086560000001</v>
      </c>
      <c r="O2449">
        <f t="shared" si="503"/>
        <v>72.12802055306922</v>
      </c>
      <c r="P2449">
        <f t="shared" si="504"/>
        <v>2.0282787702479341</v>
      </c>
      <c r="Q2449">
        <v>110</v>
      </c>
      <c r="R2449">
        <v>65</v>
      </c>
      <c r="S2449">
        <v>80</v>
      </c>
      <c r="T2449">
        <v>45</v>
      </c>
      <c r="U2449">
        <v>651.93900808079707</v>
      </c>
      <c r="V2449">
        <v>1109.1389918449081</v>
      </c>
      <c r="W2449">
        <f t="shared" si="505"/>
        <v>932.71194339413762</v>
      </c>
      <c r="X2449">
        <f t="shared" si="506"/>
        <v>1586.8159011121309</v>
      </c>
    </row>
    <row r="2450" spans="1:24" x14ac:dyDescent="0.25">
      <c r="A2450">
        <f t="shared" si="507"/>
        <v>1.71</v>
      </c>
      <c r="B2450">
        <f t="shared" si="508"/>
        <v>2.9240999999999997</v>
      </c>
      <c r="E2450">
        <v>17.860273972602741</v>
      </c>
      <c r="F2450" t="s">
        <v>528</v>
      </c>
      <c r="G2450">
        <v>171</v>
      </c>
      <c r="H2450">
        <v>58</v>
      </c>
      <c r="I2450">
        <v>1.657976804</v>
      </c>
      <c r="J2450">
        <f t="shared" si="500"/>
        <v>19.835162956123252</v>
      </c>
      <c r="K2450">
        <f t="shared" si="501"/>
        <v>4.4217489807400314</v>
      </c>
      <c r="L2450">
        <f t="shared" si="502"/>
        <v>2.6669546703380966</v>
      </c>
      <c r="M2450">
        <v>55.69448818</v>
      </c>
      <c r="N2450">
        <v>79.392936809999995</v>
      </c>
      <c r="O2450">
        <f t="shared" si="503"/>
        <v>47.885432786790659</v>
      </c>
      <c r="P2450">
        <f t="shared" si="504"/>
        <v>1.3688437381034482</v>
      </c>
      <c r="Q2450">
        <v>107</v>
      </c>
      <c r="R2450">
        <v>61</v>
      </c>
      <c r="S2450">
        <v>76.333333330000002</v>
      </c>
      <c r="T2450">
        <v>46</v>
      </c>
      <c r="U2450">
        <v>961.46252295311729</v>
      </c>
      <c r="V2450">
        <v>1594.082560971586</v>
      </c>
      <c r="W2450">
        <f t="shared" si="505"/>
        <v>1381.0523150452511</v>
      </c>
      <c r="X2450">
        <f t="shared" si="506"/>
        <v>2289.7527034555264</v>
      </c>
    </row>
    <row r="2451" spans="1:24" x14ac:dyDescent="0.25">
      <c r="A2451">
        <f t="shared" si="507"/>
        <v>1.7350000000000001</v>
      </c>
      <c r="B2451">
        <f t="shared" si="508"/>
        <v>3.0102250000000002</v>
      </c>
      <c r="E2451">
        <v>17.860273972602741</v>
      </c>
      <c r="F2451" t="s">
        <v>528</v>
      </c>
      <c r="G2451">
        <v>173.5</v>
      </c>
      <c r="H2451">
        <v>62.5</v>
      </c>
      <c r="I2451">
        <v>1.7349167720000001</v>
      </c>
      <c r="J2451">
        <f t="shared" si="500"/>
        <v>20.76256758215748</v>
      </c>
      <c r="K2451">
        <f t="shared" si="501"/>
        <v>9.1716908539880517</v>
      </c>
      <c r="L2451">
        <f t="shared" si="502"/>
        <v>5.2865307443048062</v>
      </c>
      <c r="M2451">
        <v>78.121983479999997</v>
      </c>
      <c r="N2451">
        <v>117.402176</v>
      </c>
      <c r="O2451">
        <f t="shared" si="503"/>
        <v>67.670206372297372</v>
      </c>
      <c r="P2451">
        <f t="shared" si="504"/>
        <v>1.878434816</v>
      </c>
      <c r="Q2451">
        <v>121</v>
      </c>
      <c r="R2451">
        <v>65</v>
      </c>
      <c r="S2451">
        <v>83.666666669999998</v>
      </c>
      <c r="T2451">
        <v>56</v>
      </c>
      <c r="U2451">
        <v>712.65005062597811</v>
      </c>
      <c r="V2451">
        <v>1236.3885253976587</v>
      </c>
      <c r="W2451">
        <f t="shared" si="505"/>
        <v>729.78182978001178</v>
      </c>
      <c r="X2451">
        <f t="shared" si="506"/>
        <v>1266.1107363861915</v>
      </c>
    </row>
    <row r="2452" spans="1:24" x14ac:dyDescent="0.25">
      <c r="A2452">
        <f t="shared" si="507"/>
        <v>1.7590000000000001</v>
      </c>
      <c r="B2452">
        <f t="shared" si="508"/>
        <v>3.0940810000000005</v>
      </c>
      <c r="E2452">
        <v>17.884931506849316</v>
      </c>
      <c r="F2452" t="s">
        <v>528</v>
      </c>
      <c r="G2452">
        <v>175.9</v>
      </c>
      <c r="H2452">
        <v>64</v>
      </c>
      <c r="I2452">
        <v>1.764870065</v>
      </c>
      <c r="J2452">
        <f t="shared" si="500"/>
        <v>20.684655637651371</v>
      </c>
      <c r="K2452">
        <f t="shared" si="501"/>
        <v>6.6013721416265154</v>
      </c>
      <c r="L2452">
        <f t="shared" si="502"/>
        <v>3.7404295492011279</v>
      </c>
      <c r="M2452">
        <v>65.103950800000007</v>
      </c>
      <c r="N2452">
        <v>101.3974123</v>
      </c>
      <c r="O2452">
        <f t="shared" si="503"/>
        <v>57.453188373955449</v>
      </c>
      <c r="P2452">
        <f t="shared" si="504"/>
        <v>1.5843345671875</v>
      </c>
      <c r="Q2452">
        <v>134</v>
      </c>
      <c r="R2452">
        <v>71</v>
      </c>
      <c r="S2452">
        <v>92</v>
      </c>
      <c r="T2452">
        <v>63</v>
      </c>
      <c r="U2452">
        <v>907.32098495574724</v>
      </c>
      <c r="V2452">
        <v>1601.3036456947136</v>
      </c>
      <c r="W2452">
        <f t="shared" si="505"/>
        <v>1114.9197230663269</v>
      </c>
      <c r="X2452">
        <f t="shared" si="506"/>
        <v>1967.6884441178504</v>
      </c>
    </row>
    <row r="2453" spans="1:24" x14ac:dyDescent="0.25">
      <c r="A2453">
        <f t="shared" si="507"/>
        <v>1.645</v>
      </c>
      <c r="B2453">
        <f t="shared" si="508"/>
        <v>2.7060249999999999</v>
      </c>
      <c r="E2453">
        <v>17.915068493150685</v>
      </c>
      <c r="F2453" t="s">
        <v>528</v>
      </c>
      <c r="G2453">
        <v>164.5</v>
      </c>
      <c r="H2453">
        <v>50.5</v>
      </c>
      <c r="I2453">
        <v>1.5185274120000001</v>
      </c>
      <c r="J2453">
        <f t="shared" si="500"/>
        <v>18.662059663159063</v>
      </c>
      <c r="K2453">
        <f t="shared" si="501"/>
        <v>3.9852108397802031</v>
      </c>
      <c r="L2453">
        <f t="shared" si="502"/>
        <v>2.6243917681613791</v>
      </c>
      <c r="M2453">
        <v>67.002652150000003</v>
      </c>
      <c r="N2453">
        <v>59.478404390000001</v>
      </c>
      <c r="O2453">
        <f t="shared" si="503"/>
        <v>39.168475932655731</v>
      </c>
      <c r="P2453">
        <f t="shared" si="504"/>
        <v>1.1777901859405941</v>
      </c>
      <c r="Q2453">
        <v>125</v>
      </c>
      <c r="R2453">
        <v>73</v>
      </c>
      <c r="S2453">
        <v>90.333333330000002</v>
      </c>
      <c r="T2453">
        <v>52</v>
      </c>
      <c r="U2453">
        <v>1518.7585184310626</v>
      </c>
      <c r="V2453">
        <v>2306.2764424460761</v>
      </c>
      <c r="W2453">
        <f t="shared" si="505"/>
        <v>1813.3712259998204</v>
      </c>
      <c r="X2453">
        <f t="shared" si="506"/>
        <v>2753.6539148127745</v>
      </c>
    </row>
    <row r="2454" spans="1:24" x14ac:dyDescent="0.25">
      <c r="A2454">
        <f t="shared" si="507"/>
        <v>1.73</v>
      </c>
      <c r="B2454">
        <f t="shared" si="508"/>
        <v>2.9929000000000001</v>
      </c>
      <c r="E2454">
        <v>17.953424657534246</v>
      </c>
      <c r="F2454" t="s">
        <v>528</v>
      </c>
      <c r="G2454">
        <v>173</v>
      </c>
      <c r="H2454">
        <v>71</v>
      </c>
      <c r="I2454">
        <v>1.8586687200000001</v>
      </c>
      <c r="J2454">
        <f t="shared" si="500"/>
        <v>23.722810651876106</v>
      </c>
      <c r="K2454">
        <f t="shared" si="501"/>
        <v>5.0824518192979564</v>
      </c>
      <c r="L2454">
        <f t="shared" si="502"/>
        <v>2.7344581444820122</v>
      </c>
      <c r="M2454">
        <v>57.667071960000001</v>
      </c>
      <c r="N2454">
        <v>88.134383220000004</v>
      </c>
      <c r="O2454">
        <f t="shared" si="503"/>
        <v>47.418016062593445</v>
      </c>
      <c r="P2454">
        <f t="shared" si="504"/>
        <v>1.2413293411267605</v>
      </c>
      <c r="Q2454">
        <v>111</v>
      </c>
      <c r="R2454">
        <v>51</v>
      </c>
      <c r="S2454">
        <v>71</v>
      </c>
      <c r="T2454">
        <v>60</v>
      </c>
      <c r="U2454">
        <v>805.58798287350169</v>
      </c>
      <c r="V2454">
        <v>1497.3211849748734</v>
      </c>
      <c r="W2454">
        <f t="shared" si="505"/>
        <v>1117.5708500439034</v>
      </c>
      <c r="X2454">
        <f t="shared" si="506"/>
        <v>2077.193981360414</v>
      </c>
    </row>
    <row r="2455" spans="1:24" x14ac:dyDescent="0.25">
      <c r="A2455">
        <f t="shared" si="507"/>
        <v>1.6719999999999999</v>
      </c>
      <c r="B2455">
        <f t="shared" si="508"/>
        <v>2.7955839999999998</v>
      </c>
      <c r="E2455">
        <v>17.983561643835618</v>
      </c>
      <c r="F2455" t="s">
        <v>528</v>
      </c>
      <c r="G2455">
        <v>167.2</v>
      </c>
      <c r="H2455">
        <v>55.5</v>
      </c>
      <c r="I2455">
        <v>1.6074257970000001</v>
      </c>
      <c r="J2455">
        <f t="shared" si="500"/>
        <v>19.852739177216641</v>
      </c>
      <c r="K2455">
        <f t="shared" si="501"/>
        <v>6.0826875080996823</v>
      </c>
      <c r="L2455">
        <f t="shared" si="502"/>
        <v>3.784117139000776</v>
      </c>
      <c r="M2455">
        <v>63.463952190000001</v>
      </c>
      <c r="N2455">
        <v>95.844763810000003</v>
      </c>
      <c r="O2455">
        <f t="shared" si="503"/>
        <v>59.626244638401808</v>
      </c>
      <c r="P2455">
        <f t="shared" si="504"/>
        <v>1.7269326812612613</v>
      </c>
      <c r="Q2455">
        <v>126</v>
      </c>
      <c r="R2455">
        <v>56</v>
      </c>
      <c r="S2455">
        <v>79.333333330000002</v>
      </c>
      <c r="T2455">
        <v>70</v>
      </c>
      <c r="U2455">
        <v>827.72736012233497</v>
      </c>
      <c r="V2455">
        <v>1330.5103115433503</v>
      </c>
      <c r="W2455">
        <f t="shared" si="505"/>
        <v>1043.39844155216</v>
      </c>
      <c r="X2455">
        <f t="shared" si="506"/>
        <v>1677.1855715005388</v>
      </c>
    </row>
    <row r="2456" spans="1:24" x14ac:dyDescent="0.25">
      <c r="A2456">
        <f t="shared" si="507"/>
        <v>1.37</v>
      </c>
      <c r="B2456">
        <f t="shared" si="508"/>
        <v>1.8769000000000002</v>
      </c>
      <c r="E2456">
        <v>18</v>
      </c>
      <c r="F2456" t="s">
        <v>528</v>
      </c>
      <c r="G2456">
        <v>137</v>
      </c>
      <c r="H2456">
        <v>76</v>
      </c>
      <c r="I2456">
        <v>1.7985719250000001</v>
      </c>
      <c r="J2456">
        <f t="shared" si="500"/>
        <v>40.492301134850017</v>
      </c>
      <c r="K2456">
        <f t="shared" si="501"/>
        <v>4.4868746984468713</v>
      </c>
      <c r="L2456">
        <f t="shared" si="502"/>
        <v>2.4946873884105973</v>
      </c>
      <c r="M2456">
        <v>90.27475373</v>
      </c>
      <c r="N2456">
        <v>49.70243078</v>
      </c>
      <c r="O2456">
        <f t="shared" si="503"/>
        <v>27.63438597541769</v>
      </c>
      <c r="P2456">
        <f t="shared" si="504"/>
        <v>0.65397935236842109</v>
      </c>
      <c r="Q2456">
        <v>137</v>
      </c>
      <c r="R2456">
        <v>76</v>
      </c>
      <c r="S2456">
        <v>96.333333330000002</v>
      </c>
      <c r="T2456">
        <v>61</v>
      </c>
      <c r="U2456">
        <v>1938.2016496618519</v>
      </c>
      <c r="V2456">
        <v>3485.9950720704928</v>
      </c>
      <c r="W2456">
        <f t="shared" si="505"/>
        <v>1717.6023812449359</v>
      </c>
      <c r="X2456">
        <f t="shared" si="506"/>
        <v>3089.2314212202887</v>
      </c>
    </row>
    <row r="2457" spans="1:24" x14ac:dyDescent="0.25">
      <c r="A2457">
        <f t="shared" si="507"/>
        <v>1.59</v>
      </c>
      <c r="B2457">
        <f t="shared" si="508"/>
        <v>2.5281000000000002</v>
      </c>
      <c r="E2457">
        <v>18</v>
      </c>
      <c r="F2457" t="s">
        <v>528</v>
      </c>
      <c r="G2457">
        <v>159</v>
      </c>
      <c r="H2457">
        <v>52</v>
      </c>
      <c r="I2457">
        <v>1.5275716859999999</v>
      </c>
      <c r="J2457">
        <f t="shared" si="500"/>
        <v>20.568806613662431</v>
      </c>
      <c r="K2457">
        <f t="shared" si="501"/>
        <v>4.6496622752161718</v>
      </c>
      <c r="L2457">
        <f t="shared" si="502"/>
        <v>3.0438259086822144</v>
      </c>
      <c r="M2457">
        <v>71.990989880000001</v>
      </c>
      <c r="N2457">
        <v>64.586725130000005</v>
      </c>
      <c r="O2457">
        <f t="shared" si="503"/>
        <v>42.280650866947276</v>
      </c>
      <c r="P2457">
        <f t="shared" si="504"/>
        <v>1.242052406346154</v>
      </c>
      <c r="Q2457">
        <v>113</v>
      </c>
      <c r="R2457">
        <v>72</v>
      </c>
      <c r="S2457">
        <v>85.666666669999998</v>
      </c>
      <c r="T2457">
        <v>41</v>
      </c>
      <c r="U2457">
        <v>1326.381953839126</v>
      </c>
      <c r="V2457">
        <v>2026.1435175060078</v>
      </c>
      <c r="W2457">
        <f t="shared" si="505"/>
        <v>1473.9421764307333</v>
      </c>
      <c r="X2457">
        <f t="shared" si="506"/>
        <v>2251.5523355168048</v>
      </c>
    </row>
    <row r="2458" spans="1:24" x14ac:dyDescent="0.25">
      <c r="A2458">
        <f t="shared" si="507"/>
        <v>1.63</v>
      </c>
      <c r="B2458">
        <f t="shared" si="508"/>
        <v>2.6568999999999998</v>
      </c>
      <c r="E2458">
        <v>18</v>
      </c>
      <c r="F2458" t="s">
        <v>528</v>
      </c>
      <c r="G2458">
        <v>163</v>
      </c>
      <c r="H2458">
        <v>57</v>
      </c>
      <c r="I2458">
        <v>1.619</v>
      </c>
      <c r="J2458">
        <f t="shared" si="500"/>
        <v>21.453573713726524</v>
      </c>
      <c r="K2458">
        <f t="shared" si="501"/>
        <v>8.1756199200000008</v>
      </c>
      <c r="L2458">
        <f t="shared" si="502"/>
        <v>5.0497961210623847</v>
      </c>
      <c r="M2458">
        <v>99.06</v>
      </c>
      <c r="N2458">
        <v>82.531999999999996</v>
      </c>
      <c r="O2458">
        <f t="shared" si="503"/>
        <v>50.977146386658426</v>
      </c>
      <c r="P2458">
        <f t="shared" si="504"/>
        <v>1.4479298245614034</v>
      </c>
      <c r="Q2458">
        <v>132</v>
      </c>
      <c r="R2458">
        <v>73</v>
      </c>
      <c r="S2458">
        <v>92.7</v>
      </c>
      <c r="T2458">
        <v>59</v>
      </c>
      <c r="U2458">
        <v>1123.2006979111134</v>
      </c>
      <c r="V2458">
        <v>1818.4619299180924</v>
      </c>
      <c r="W2458">
        <f t="shared" si="505"/>
        <v>907.08717780021254</v>
      </c>
      <c r="X2458">
        <f t="shared" si="506"/>
        <v>1468.5741408585441</v>
      </c>
    </row>
    <row r="2459" spans="1:24" x14ac:dyDescent="0.25">
      <c r="A2459">
        <f t="shared" si="507"/>
        <v>1.66</v>
      </c>
      <c r="B2459">
        <f t="shared" si="508"/>
        <v>2.7555999999999998</v>
      </c>
      <c r="E2459">
        <v>18</v>
      </c>
      <c r="F2459" t="s">
        <v>528</v>
      </c>
      <c r="G2459">
        <v>166</v>
      </c>
      <c r="H2459">
        <v>57</v>
      </c>
      <c r="I2459">
        <v>1.627651092</v>
      </c>
      <c r="J2459">
        <f t="shared" si="500"/>
        <v>20.685150239512268</v>
      </c>
      <c r="K2459">
        <f t="shared" si="501"/>
        <v>5.2214058288151648</v>
      </c>
      <c r="L2459">
        <f t="shared" si="502"/>
        <v>3.2079392533686604</v>
      </c>
      <c r="M2459">
        <v>91.082253829999999</v>
      </c>
      <c r="N2459">
        <v>57.326269490000001</v>
      </c>
      <c r="O2459">
        <f t="shared" si="503"/>
        <v>35.220244542434159</v>
      </c>
      <c r="P2459">
        <f t="shared" si="504"/>
        <v>1.0057240261403508</v>
      </c>
      <c r="Q2459">
        <v>142</v>
      </c>
      <c r="R2459">
        <v>78</v>
      </c>
      <c r="S2459">
        <v>99.333333330000002</v>
      </c>
      <c r="T2459">
        <v>64</v>
      </c>
      <c r="U2459">
        <v>1732.7716283252605</v>
      </c>
      <c r="V2459">
        <v>2820.3476330302283</v>
      </c>
      <c r="W2459">
        <f t="shared" si="505"/>
        <v>1521.9400534900096</v>
      </c>
      <c r="X2459">
        <f t="shared" si="506"/>
        <v>2477.1873900215528</v>
      </c>
    </row>
    <row r="2460" spans="1:24" x14ac:dyDescent="0.25">
      <c r="A2460">
        <f t="shared" si="507"/>
        <v>1.69</v>
      </c>
      <c r="B2460">
        <f t="shared" si="508"/>
        <v>2.8560999999999996</v>
      </c>
      <c r="E2460">
        <v>18</v>
      </c>
      <c r="F2460" t="s">
        <v>528</v>
      </c>
      <c r="G2460">
        <v>169</v>
      </c>
      <c r="H2460">
        <v>75</v>
      </c>
      <c r="I2460">
        <v>1.9017004829999999</v>
      </c>
      <c r="J2460">
        <f t="shared" si="500"/>
        <v>26.259584748433181</v>
      </c>
      <c r="K2460">
        <f t="shared" si="501"/>
        <v>8.2240755316564123</v>
      </c>
      <c r="L2460">
        <f t="shared" si="502"/>
        <v>4.3245903364775096</v>
      </c>
      <c r="M2460">
        <v>74.836752950000005</v>
      </c>
      <c r="N2460">
        <v>109.8935377</v>
      </c>
      <c r="O2460">
        <f t="shared" si="503"/>
        <v>57.786985217903002</v>
      </c>
      <c r="P2460">
        <f t="shared" si="504"/>
        <v>1.4652471693333333</v>
      </c>
      <c r="Q2460">
        <v>129</v>
      </c>
      <c r="R2460">
        <v>86</v>
      </c>
      <c r="S2460">
        <v>100.33333330000001</v>
      </c>
      <c r="T2460">
        <v>43</v>
      </c>
      <c r="U2460">
        <v>913.00485360569132</v>
      </c>
      <c r="V2460">
        <v>1736.2617710832874</v>
      </c>
      <c r="W2460">
        <f t="shared" si="505"/>
        <v>975.99622390425054</v>
      </c>
      <c r="X2460">
        <f t="shared" si="506"/>
        <v>1856.0524904048893</v>
      </c>
    </row>
    <row r="2461" spans="1:24" x14ac:dyDescent="0.25">
      <c r="A2461">
        <f t="shared" si="507"/>
        <v>1.72</v>
      </c>
      <c r="B2461">
        <f t="shared" si="508"/>
        <v>2.9583999999999997</v>
      </c>
      <c r="E2461">
        <v>18</v>
      </c>
      <c r="F2461" t="s">
        <v>528</v>
      </c>
      <c r="G2461">
        <v>172</v>
      </c>
      <c r="H2461">
        <v>63</v>
      </c>
      <c r="I2461">
        <v>1.737977251</v>
      </c>
      <c r="J2461">
        <f t="shared" si="500"/>
        <v>21.295294753921041</v>
      </c>
      <c r="K2461">
        <f t="shared" si="501"/>
        <v>6.2155477894157976</v>
      </c>
      <c r="L2461">
        <f t="shared" si="502"/>
        <v>3.5763113618659199</v>
      </c>
      <c r="M2461">
        <v>80.043668510000003</v>
      </c>
      <c r="N2461">
        <v>77.651960549999998</v>
      </c>
      <c r="O2461">
        <f t="shared" si="503"/>
        <v>44.679503431544049</v>
      </c>
      <c r="P2461">
        <f t="shared" si="504"/>
        <v>1.2325708023809523</v>
      </c>
      <c r="Q2461">
        <v>129</v>
      </c>
      <c r="R2461">
        <v>86</v>
      </c>
      <c r="S2461">
        <v>100.33333330000001</v>
      </c>
      <c r="T2461">
        <v>43</v>
      </c>
      <c r="U2461">
        <v>1292.090149293726</v>
      </c>
      <c r="V2461">
        <v>2245.6232857136893</v>
      </c>
      <c r="W2461">
        <f t="shared" si="505"/>
        <v>1291.3852384287484</v>
      </c>
      <c r="X2461">
        <f t="shared" si="506"/>
        <v>2244.3981666663758</v>
      </c>
    </row>
    <row r="2462" spans="1:24" x14ac:dyDescent="0.25">
      <c r="A2462">
        <f t="shared" si="507"/>
        <v>1.73</v>
      </c>
      <c r="B2462">
        <f t="shared" si="508"/>
        <v>2.9929000000000001</v>
      </c>
      <c r="E2462">
        <v>18</v>
      </c>
      <c r="F2462" t="s">
        <v>528</v>
      </c>
      <c r="G2462">
        <v>173</v>
      </c>
      <c r="H2462">
        <v>66</v>
      </c>
      <c r="I2462">
        <v>1.786</v>
      </c>
      <c r="J2462">
        <f t="shared" si="500"/>
        <v>22.052190183434128</v>
      </c>
      <c r="K2462">
        <f t="shared" si="501"/>
        <v>7.0700397419999996</v>
      </c>
      <c r="L2462">
        <f t="shared" si="502"/>
        <v>3.9585888812989918</v>
      </c>
      <c r="M2462">
        <v>105.96899999999999</v>
      </c>
      <c r="N2462">
        <v>66.718000000000004</v>
      </c>
      <c r="O2462">
        <f t="shared" si="503"/>
        <v>37.356103023516241</v>
      </c>
      <c r="P2462">
        <f t="shared" si="504"/>
        <v>1.0108787878787879</v>
      </c>
      <c r="Q2462">
        <v>134</v>
      </c>
      <c r="R2462">
        <v>74</v>
      </c>
      <c r="S2462">
        <v>94</v>
      </c>
      <c r="T2462">
        <v>60</v>
      </c>
      <c r="U2462">
        <v>1408.9151353457837</v>
      </c>
      <c r="V2462">
        <v>2516.3224317275699</v>
      </c>
      <c r="W2462">
        <f t="shared" si="505"/>
        <v>1063.6432430962141</v>
      </c>
      <c r="X2462">
        <f t="shared" si="506"/>
        <v>1899.6668321698382</v>
      </c>
    </row>
    <row r="2463" spans="1:24" x14ac:dyDescent="0.25">
      <c r="A2463">
        <f t="shared" si="507"/>
        <v>1.74</v>
      </c>
      <c r="B2463">
        <f t="shared" si="508"/>
        <v>3.0276000000000001</v>
      </c>
      <c r="E2463">
        <v>18</v>
      </c>
      <c r="F2463" t="s">
        <v>528</v>
      </c>
      <c r="G2463">
        <v>174</v>
      </c>
      <c r="H2463">
        <v>78</v>
      </c>
      <c r="I2463">
        <v>1.9598460719999999</v>
      </c>
      <c r="J2463">
        <f t="shared" si="500"/>
        <v>25.762980578676178</v>
      </c>
      <c r="K2463">
        <f t="shared" si="501"/>
        <v>3.0688573917183866</v>
      </c>
      <c r="L2463">
        <f t="shared" si="502"/>
        <v>1.5658665420527917</v>
      </c>
      <c r="M2463">
        <v>63.984996000000002</v>
      </c>
      <c r="N2463">
        <v>47.962140869999999</v>
      </c>
      <c r="O2463">
        <f t="shared" si="503"/>
        <v>24.472401968311317</v>
      </c>
      <c r="P2463">
        <f t="shared" si="504"/>
        <v>0.61489924192307688</v>
      </c>
      <c r="Q2463">
        <v>120</v>
      </c>
      <c r="R2463">
        <v>80</v>
      </c>
      <c r="S2463">
        <v>93.333333330000002</v>
      </c>
      <c r="T2463">
        <v>40</v>
      </c>
      <c r="U2463">
        <v>1945.979300277219</v>
      </c>
      <c r="V2463">
        <v>3813.819887841616</v>
      </c>
      <c r="W2463">
        <f t="shared" si="505"/>
        <v>2433.0445222217022</v>
      </c>
      <c r="X2463">
        <f t="shared" si="506"/>
        <v>4768.3927498773201</v>
      </c>
    </row>
    <row r="2464" spans="1:24" x14ac:dyDescent="0.25">
      <c r="A2464">
        <f t="shared" si="507"/>
        <v>1.7649999999999999</v>
      </c>
      <c r="B2464">
        <f t="shared" si="508"/>
        <v>3.1152249999999997</v>
      </c>
      <c r="E2464">
        <v>18</v>
      </c>
      <c r="F2464" t="s">
        <v>528</v>
      </c>
      <c r="G2464">
        <v>176.5</v>
      </c>
      <c r="H2464">
        <v>83.5</v>
      </c>
      <c r="I2464">
        <v>2.0425778000000001</v>
      </c>
      <c r="J2464">
        <f t="shared" si="500"/>
        <v>26.803842419086905</v>
      </c>
      <c r="K2464">
        <f t="shared" si="501"/>
        <v>5.0593796695952946</v>
      </c>
      <c r="L2464">
        <f t="shared" si="502"/>
        <v>2.4769581210543334</v>
      </c>
      <c r="M2464">
        <v>49.932119960000001</v>
      </c>
      <c r="N2464">
        <v>101.3251525</v>
      </c>
      <c r="O2464">
        <f t="shared" si="503"/>
        <v>49.606508256380735</v>
      </c>
      <c r="P2464">
        <f t="shared" si="504"/>
        <v>1.213474880239521</v>
      </c>
      <c r="Q2464">
        <v>141</v>
      </c>
      <c r="R2464">
        <v>69</v>
      </c>
      <c r="S2464">
        <v>93</v>
      </c>
      <c r="T2464">
        <v>72</v>
      </c>
      <c r="U2464">
        <v>917.83725664760289</v>
      </c>
      <c r="V2464">
        <v>1874.7540044412963</v>
      </c>
      <c r="W2464">
        <f t="shared" si="505"/>
        <v>1470.5360115018082</v>
      </c>
      <c r="X2464">
        <f t="shared" si="506"/>
        <v>3003.6842111941382</v>
      </c>
    </row>
    <row r="2465" spans="1:24" x14ac:dyDescent="0.25">
      <c r="A2465">
        <f t="shared" si="507"/>
        <v>1.7649999999999999</v>
      </c>
      <c r="B2465">
        <f t="shared" si="508"/>
        <v>3.1152249999999997</v>
      </c>
      <c r="E2465">
        <v>18</v>
      </c>
      <c r="F2465" t="s">
        <v>528</v>
      </c>
      <c r="G2465">
        <v>176.5</v>
      </c>
      <c r="H2465">
        <v>74</v>
      </c>
      <c r="I2465">
        <v>1.912584472</v>
      </c>
      <c r="J2465">
        <f t="shared" si="500"/>
        <v>23.754303461226719</v>
      </c>
      <c r="K2465">
        <f t="shared" si="501"/>
        <v>5.3797343124516912</v>
      </c>
      <c r="L2465">
        <f t="shared" si="502"/>
        <v>2.812808736665144</v>
      </c>
      <c r="M2465">
        <v>69.497182440000003</v>
      </c>
      <c r="N2465">
        <v>77.40938731</v>
      </c>
      <c r="O2465">
        <f t="shared" si="503"/>
        <v>40.473708975087817</v>
      </c>
      <c r="P2465">
        <f t="shared" si="504"/>
        <v>1.0460728014864864</v>
      </c>
      <c r="Q2465">
        <v>140</v>
      </c>
      <c r="R2465">
        <v>87</v>
      </c>
      <c r="S2465">
        <v>104.66666669999999</v>
      </c>
      <c r="T2465">
        <v>53</v>
      </c>
      <c r="U2465">
        <v>1352.1185264113155</v>
      </c>
      <c r="V2465">
        <v>2586.0408979178042</v>
      </c>
      <c r="W2465">
        <f t="shared" si="505"/>
        <v>1556.4585255854474</v>
      </c>
      <c r="X2465">
        <f t="shared" si="506"/>
        <v>2976.8584073467414</v>
      </c>
    </row>
    <row r="2466" spans="1:24" x14ac:dyDescent="0.25">
      <c r="A2466">
        <f t="shared" si="507"/>
        <v>1.7649999999999999</v>
      </c>
      <c r="B2466">
        <f t="shared" si="508"/>
        <v>3.1152249999999997</v>
      </c>
      <c r="E2466">
        <v>18</v>
      </c>
      <c r="F2466" t="s">
        <v>528</v>
      </c>
      <c r="G2466">
        <v>176.5</v>
      </c>
      <c r="H2466">
        <v>70.5</v>
      </c>
      <c r="I2466">
        <v>1.8626673840000001</v>
      </c>
      <c r="J2466">
        <f t="shared" si="500"/>
        <v>22.630789108330863</v>
      </c>
      <c r="K2466">
        <f t="shared" si="501"/>
        <v>6.714351643919791</v>
      </c>
      <c r="L2466">
        <f t="shared" si="502"/>
        <v>3.6046970605675193</v>
      </c>
      <c r="M2466">
        <v>71.708142080000002</v>
      </c>
      <c r="N2466">
        <v>93.634438840000001</v>
      </c>
      <c r="O2466">
        <f t="shared" si="503"/>
        <v>50.269006503417678</v>
      </c>
      <c r="P2466">
        <f t="shared" si="504"/>
        <v>1.3281480686524822</v>
      </c>
      <c r="Q2466">
        <v>128</v>
      </c>
      <c r="R2466">
        <v>66</v>
      </c>
      <c r="S2466">
        <v>86.666666669999998</v>
      </c>
      <c r="T2466">
        <v>62</v>
      </c>
      <c r="U2466">
        <v>925.58536948241499</v>
      </c>
      <c r="V2466">
        <v>1724.0576788424835</v>
      </c>
      <c r="W2466">
        <f t="shared" si="505"/>
        <v>1032.6139739610612</v>
      </c>
      <c r="X2466">
        <f t="shared" si="506"/>
        <v>1923.4163695598941</v>
      </c>
    </row>
    <row r="2467" spans="1:24" x14ac:dyDescent="0.25">
      <c r="A2467">
        <f t="shared" si="507"/>
        <v>1.78</v>
      </c>
      <c r="B2467">
        <f t="shared" si="508"/>
        <v>3.1684000000000001</v>
      </c>
      <c r="E2467">
        <v>18</v>
      </c>
      <c r="F2467" t="s">
        <v>528</v>
      </c>
      <c r="G2467">
        <v>178</v>
      </c>
      <c r="H2467">
        <v>64</v>
      </c>
      <c r="I2467">
        <v>1.771164854</v>
      </c>
      <c r="J2467">
        <f t="shared" si="500"/>
        <v>20.199469763918696</v>
      </c>
      <c r="K2467">
        <f t="shared" si="501"/>
        <v>5.6726166921858177</v>
      </c>
      <c r="L2467">
        <f t="shared" si="502"/>
        <v>3.2027604202820399</v>
      </c>
      <c r="M2467">
        <v>83.387034920000005</v>
      </c>
      <c r="N2467">
        <v>68.02756205</v>
      </c>
      <c r="O2467">
        <f t="shared" si="503"/>
        <v>38.408373955911841</v>
      </c>
      <c r="P2467">
        <f t="shared" si="504"/>
        <v>1.06293065703125</v>
      </c>
      <c r="Q2467">
        <v>141</v>
      </c>
      <c r="R2467">
        <v>79</v>
      </c>
      <c r="S2467">
        <v>99.666666669999998</v>
      </c>
      <c r="T2467">
        <v>62</v>
      </c>
      <c r="U2467">
        <v>1465.0924370440523</v>
      </c>
      <c r="V2467">
        <v>2594.9202323536333</v>
      </c>
      <c r="W2467">
        <f t="shared" si="505"/>
        <v>1405.5829551436962</v>
      </c>
      <c r="X2467">
        <f t="shared" si="506"/>
        <v>2489.5191295319732</v>
      </c>
    </row>
    <row r="2468" spans="1:24" x14ac:dyDescent="0.25">
      <c r="A2468">
        <f t="shared" si="507"/>
        <v>1.78</v>
      </c>
      <c r="B2468">
        <f t="shared" si="508"/>
        <v>3.1684000000000001</v>
      </c>
      <c r="E2468">
        <v>18</v>
      </c>
      <c r="F2468" t="s">
        <v>528</v>
      </c>
      <c r="G2468">
        <v>178</v>
      </c>
      <c r="H2468">
        <v>80</v>
      </c>
      <c r="I2468">
        <v>2.000638087</v>
      </c>
      <c r="J2468">
        <f t="shared" si="500"/>
        <v>25.249337204898371</v>
      </c>
      <c r="K2468">
        <f t="shared" si="501"/>
        <v>6.2958350139567125</v>
      </c>
      <c r="L2468">
        <f t="shared" si="502"/>
        <v>3.1469135046796262</v>
      </c>
      <c r="M2468">
        <v>74.856142410000004</v>
      </c>
      <c r="N2468">
        <v>84.10579027</v>
      </c>
      <c r="O2468">
        <f t="shared" si="503"/>
        <v>42.039482711297595</v>
      </c>
      <c r="P2468">
        <f t="shared" si="504"/>
        <v>1.0513223783750001</v>
      </c>
      <c r="Q2468">
        <v>120</v>
      </c>
      <c r="R2468">
        <v>80</v>
      </c>
      <c r="S2468">
        <v>93.333333330000002</v>
      </c>
      <c r="T2468">
        <v>40</v>
      </c>
      <c r="U2468">
        <v>1109.7135290017175</v>
      </c>
      <c r="V2468">
        <v>2220.1351517800149</v>
      </c>
      <c r="W2468">
        <f t="shared" si="505"/>
        <v>1185.9692399574908</v>
      </c>
      <c r="X2468">
        <f t="shared" si="506"/>
        <v>2372.6952314693985</v>
      </c>
    </row>
    <row r="2469" spans="1:24" x14ac:dyDescent="0.25">
      <c r="A2469">
        <f t="shared" si="507"/>
        <v>1.78</v>
      </c>
      <c r="B2469">
        <f t="shared" si="508"/>
        <v>3.1684000000000001</v>
      </c>
      <c r="E2469">
        <v>18</v>
      </c>
      <c r="F2469" t="s">
        <v>528</v>
      </c>
      <c r="G2469">
        <v>178</v>
      </c>
      <c r="H2469">
        <v>74</v>
      </c>
      <c r="I2469">
        <v>1.9174463150000001</v>
      </c>
      <c r="J2469">
        <f t="shared" si="500"/>
        <v>23.355636914530994</v>
      </c>
      <c r="K2469">
        <f t="shared" si="501"/>
        <v>5.3144361816034591</v>
      </c>
      <c r="L2469">
        <f t="shared" si="502"/>
        <v>2.7716218910689339</v>
      </c>
      <c r="M2469">
        <v>74.642421069999997</v>
      </c>
      <c r="N2469">
        <v>71.198604029999998</v>
      </c>
      <c r="O2469">
        <f t="shared" si="503"/>
        <v>37.131993460792145</v>
      </c>
      <c r="P2469">
        <f t="shared" si="504"/>
        <v>0.96214329770270268</v>
      </c>
      <c r="Q2469">
        <v>139</v>
      </c>
      <c r="R2469">
        <v>87</v>
      </c>
      <c r="S2469">
        <v>104.33333330000001</v>
      </c>
      <c r="T2469">
        <v>52</v>
      </c>
      <c r="U2469">
        <v>1465.3845355737378</v>
      </c>
      <c r="V2469">
        <v>2809.7961777938499</v>
      </c>
      <c r="W2469">
        <f t="shared" si="505"/>
        <v>1570.5648499257477</v>
      </c>
      <c r="X2469">
        <f t="shared" si="506"/>
        <v>3011.4737839586533</v>
      </c>
    </row>
    <row r="2470" spans="1:24" x14ac:dyDescent="0.25">
      <c r="A2470">
        <f t="shared" si="507"/>
        <v>1.78</v>
      </c>
      <c r="B2470">
        <f t="shared" si="508"/>
        <v>3.1684000000000001</v>
      </c>
      <c r="C2470" t="s">
        <v>548</v>
      </c>
      <c r="E2470">
        <v>18</v>
      </c>
      <c r="F2470" t="s">
        <v>528</v>
      </c>
      <c r="G2470">
        <v>178</v>
      </c>
      <c r="H2470">
        <v>80</v>
      </c>
      <c r="I2470">
        <v>2</v>
      </c>
      <c r="J2470">
        <f t="shared" si="500"/>
        <v>25.249337204898371</v>
      </c>
      <c r="K2470">
        <v>10</v>
      </c>
      <c r="L2470">
        <f t="shared" si="502"/>
        <v>5</v>
      </c>
      <c r="M2470">
        <v>98</v>
      </c>
      <c r="N2470">
        <v>114</v>
      </c>
      <c r="O2470">
        <f t="shared" si="503"/>
        <v>57</v>
      </c>
      <c r="P2470">
        <f t="shared" si="504"/>
        <v>1.425</v>
      </c>
      <c r="Q2470">
        <v>147</v>
      </c>
      <c r="R2470">
        <v>84</v>
      </c>
      <c r="S2470">
        <v>105</v>
      </c>
      <c r="T2470">
        <v>63</v>
      </c>
      <c r="U2470">
        <f>S2470*1000/N2470</f>
        <v>921.0526315789474</v>
      </c>
      <c r="V2470">
        <f>U2470*I2470</f>
        <v>1842.1052631578948</v>
      </c>
      <c r="W2470">
        <f t="shared" si="505"/>
        <v>840</v>
      </c>
      <c r="X2470">
        <f t="shared" si="506"/>
        <v>1680</v>
      </c>
    </row>
    <row r="2471" spans="1:24" x14ac:dyDescent="0.25">
      <c r="A2471">
        <f t="shared" si="507"/>
        <v>1.79</v>
      </c>
      <c r="B2471">
        <f t="shared" si="508"/>
        <v>3.2040999999999999</v>
      </c>
      <c r="E2471">
        <v>18</v>
      </c>
      <c r="F2471" t="s">
        <v>528</v>
      </c>
      <c r="G2471">
        <v>179</v>
      </c>
      <c r="H2471">
        <v>64.8</v>
      </c>
      <c r="I2471">
        <v>2.7719140630000001</v>
      </c>
      <c r="J2471">
        <f t="shared" si="500"/>
        <v>20.224087887394276</v>
      </c>
      <c r="K2471">
        <f>(M2471*N2471)/1000</f>
        <v>5.2642332076594007</v>
      </c>
      <c r="L2471">
        <f t="shared" si="502"/>
        <v>1.8991329052827857</v>
      </c>
      <c r="M2471">
        <v>70.607598069999995</v>
      </c>
      <c r="N2471">
        <v>74.556185900000003</v>
      </c>
      <c r="O2471">
        <f t="shared" si="503"/>
        <v>26.897004815260754</v>
      </c>
      <c r="P2471">
        <f t="shared" si="504"/>
        <v>1.150558424382716</v>
      </c>
      <c r="Q2471">
        <v>104</v>
      </c>
      <c r="R2471">
        <v>63</v>
      </c>
      <c r="S2471">
        <v>76.666666669999998</v>
      </c>
      <c r="T2471">
        <v>41</v>
      </c>
      <c r="U2471">
        <v>1028.3072523697861</v>
      </c>
      <c r="V2471">
        <v>2850.3793339287004</v>
      </c>
      <c r="W2471">
        <f t="shared" si="505"/>
        <v>1165.0952933992492</v>
      </c>
      <c r="X2471">
        <f t="shared" si="506"/>
        <v>3229.5440285084901</v>
      </c>
    </row>
    <row r="2472" spans="1:24" x14ac:dyDescent="0.25">
      <c r="A2472">
        <f t="shared" si="507"/>
        <v>1.8</v>
      </c>
      <c r="B2472">
        <f t="shared" si="508"/>
        <v>3.24</v>
      </c>
      <c r="E2472">
        <v>18</v>
      </c>
      <c r="F2472" t="s">
        <v>528</v>
      </c>
      <c r="G2472">
        <v>180</v>
      </c>
      <c r="H2472">
        <v>69.5</v>
      </c>
      <c r="I2472">
        <v>1.8591056859999999</v>
      </c>
      <c r="J2472">
        <f t="shared" si="500"/>
        <v>21.450617283950617</v>
      </c>
      <c r="K2472">
        <f>(M2472*N2472)/1000</f>
        <v>7.6133721393553362</v>
      </c>
      <c r="L2472">
        <f t="shared" si="502"/>
        <v>4.0951798473254399</v>
      </c>
      <c r="M2472">
        <v>80.06582152</v>
      </c>
      <c r="N2472">
        <v>95.088915529999994</v>
      </c>
      <c r="O2472">
        <f t="shared" si="503"/>
        <v>51.147665378072539</v>
      </c>
      <c r="P2472">
        <f t="shared" si="504"/>
        <v>1.3681858349640288</v>
      </c>
      <c r="Q2472">
        <v>122</v>
      </c>
      <c r="R2472">
        <v>75</v>
      </c>
      <c r="S2472">
        <v>90.666666669999998</v>
      </c>
      <c r="T2472">
        <v>47</v>
      </c>
      <c r="U2472">
        <v>953.49353985844118</v>
      </c>
      <c r="V2472">
        <v>1772.6452615150956</v>
      </c>
      <c r="W2472">
        <f t="shared" si="505"/>
        <v>952.70967986784592</v>
      </c>
      <c r="X2472">
        <f t="shared" si="506"/>
        <v>1771.187982949552</v>
      </c>
    </row>
    <row r="2473" spans="1:24" x14ac:dyDescent="0.25">
      <c r="A2473">
        <f t="shared" si="507"/>
        <v>1.8</v>
      </c>
      <c r="B2473">
        <f t="shared" si="508"/>
        <v>3.24</v>
      </c>
      <c r="E2473">
        <v>18</v>
      </c>
      <c r="F2473" t="s">
        <v>528</v>
      </c>
      <c r="G2473">
        <v>180</v>
      </c>
      <c r="H2473">
        <v>74</v>
      </c>
      <c r="I2473">
        <v>1.92388436</v>
      </c>
      <c r="J2473">
        <f t="shared" si="500"/>
        <v>22.839506172839506</v>
      </c>
      <c r="K2473">
        <f>(M2473*N2473)/1000</f>
        <v>7.0465173008074027</v>
      </c>
      <c r="L2473">
        <f t="shared" si="502"/>
        <v>3.6626511693288069</v>
      </c>
      <c r="M2473">
        <v>73.344072190000006</v>
      </c>
      <c r="N2473">
        <v>96.074803189999997</v>
      </c>
      <c r="O2473">
        <f t="shared" si="503"/>
        <v>49.937930359806032</v>
      </c>
      <c r="P2473">
        <f t="shared" si="504"/>
        <v>1.2983081512162162</v>
      </c>
      <c r="Q2473">
        <v>129</v>
      </c>
      <c r="R2473">
        <v>73</v>
      </c>
      <c r="S2473">
        <v>91.666666669999998</v>
      </c>
      <c r="T2473">
        <v>56</v>
      </c>
      <c r="U2473">
        <v>954.11766276239609</v>
      </c>
      <c r="V2473">
        <v>1835.6120489883283</v>
      </c>
      <c r="W2473">
        <f t="shared" si="505"/>
        <v>1040.7032326110564</v>
      </c>
      <c r="X2473">
        <f t="shared" si="506"/>
        <v>2002.1926726218533</v>
      </c>
    </row>
    <row r="2474" spans="1:24" x14ac:dyDescent="0.25">
      <c r="A2474">
        <f t="shared" si="507"/>
        <v>1.81</v>
      </c>
      <c r="B2474">
        <f t="shared" si="508"/>
        <v>3.2761</v>
      </c>
      <c r="E2474">
        <v>18</v>
      </c>
      <c r="F2474" t="s">
        <v>528</v>
      </c>
      <c r="G2474">
        <v>181</v>
      </c>
      <c r="H2474">
        <v>54.5</v>
      </c>
      <c r="I2474">
        <v>1.63</v>
      </c>
      <c r="J2474">
        <f t="shared" si="500"/>
        <v>16.635633832911083</v>
      </c>
      <c r="K2474">
        <f>(M2474*N2474)/1000</f>
        <v>3.5638578470000004</v>
      </c>
      <c r="L2474">
        <f t="shared" si="502"/>
        <v>2.186415857055215</v>
      </c>
      <c r="M2474">
        <v>54.941000000000003</v>
      </c>
      <c r="N2474">
        <v>64.867000000000004</v>
      </c>
      <c r="O2474">
        <f t="shared" si="503"/>
        <v>39.795705521472399</v>
      </c>
      <c r="P2474">
        <f t="shared" si="504"/>
        <v>1.1902201834862387</v>
      </c>
      <c r="Q2474">
        <v>115</v>
      </c>
      <c r="R2474">
        <v>68</v>
      </c>
      <c r="S2474">
        <v>83.7</v>
      </c>
      <c r="T2474">
        <v>47</v>
      </c>
      <c r="U2474">
        <v>1290.3325265543342</v>
      </c>
      <c r="V2474">
        <v>2103.2420182835644</v>
      </c>
      <c r="W2474">
        <f t="shared" si="505"/>
        <v>1878.8628187391334</v>
      </c>
      <c r="X2474">
        <f t="shared" si="506"/>
        <v>3062.5463945447873</v>
      </c>
    </row>
    <row r="2475" spans="1:24" x14ac:dyDescent="0.25">
      <c r="A2475">
        <f t="shared" si="507"/>
        <v>1.86</v>
      </c>
      <c r="B2475">
        <f t="shared" si="508"/>
        <v>3.4596000000000005</v>
      </c>
      <c r="C2475" t="s">
        <v>549</v>
      </c>
      <c r="E2475">
        <v>18</v>
      </c>
      <c r="F2475" t="s">
        <v>528</v>
      </c>
      <c r="G2475">
        <v>186</v>
      </c>
      <c r="H2475">
        <v>80</v>
      </c>
      <c r="I2475">
        <v>2.0299999999999998</v>
      </c>
      <c r="J2475">
        <f t="shared" si="500"/>
        <v>23.12406058503873</v>
      </c>
      <c r="K2475">
        <v>6.6</v>
      </c>
      <c r="L2475">
        <f t="shared" si="502"/>
        <v>3.2512315270935961</v>
      </c>
      <c r="M2475">
        <v>70</v>
      </c>
      <c r="N2475">
        <v>114</v>
      </c>
      <c r="O2475">
        <f t="shared" si="503"/>
        <v>56.157635467980299</v>
      </c>
      <c r="P2475">
        <f t="shared" si="504"/>
        <v>1.425</v>
      </c>
      <c r="Q2475">
        <v>122</v>
      </c>
      <c r="R2475">
        <v>69</v>
      </c>
      <c r="S2475">
        <v>87</v>
      </c>
      <c r="T2475">
        <v>53</v>
      </c>
      <c r="U2475">
        <f>S2475*1000/N2475</f>
        <v>763.15789473684208</v>
      </c>
      <c r="V2475">
        <f>U2475*I2475</f>
        <v>1549.2105263157894</v>
      </c>
      <c r="W2475">
        <f t="shared" si="505"/>
        <v>1054.5454545454545</v>
      </c>
      <c r="X2475">
        <f t="shared" si="506"/>
        <v>2140.7272727272725</v>
      </c>
    </row>
    <row r="2476" spans="1:24" x14ac:dyDescent="0.25">
      <c r="A2476">
        <f t="shared" si="507"/>
        <v>1.9</v>
      </c>
      <c r="B2476">
        <f t="shared" si="508"/>
        <v>3.61</v>
      </c>
      <c r="E2476">
        <v>18</v>
      </c>
      <c r="F2476" t="s">
        <v>528</v>
      </c>
      <c r="G2476">
        <v>190</v>
      </c>
      <c r="H2476">
        <v>120</v>
      </c>
      <c r="I2476">
        <v>2.5</v>
      </c>
      <c r="J2476">
        <f t="shared" si="500"/>
        <v>33.2409972299169</v>
      </c>
      <c r="K2476">
        <f>(M2476*N2476)/1000</f>
        <v>9.6940000000000008</v>
      </c>
      <c r="L2476">
        <f t="shared" si="502"/>
        <v>3.8776000000000002</v>
      </c>
      <c r="M2476">
        <v>74</v>
      </c>
      <c r="N2476">
        <v>131</v>
      </c>
      <c r="O2476">
        <f t="shared" si="503"/>
        <v>52.4</v>
      </c>
      <c r="P2476">
        <f t="shared" si="504"/>
        <v>1.0916666666666666</v>
      </c>
      <c r="Q2476">
        <v>133</v>
      </c>
      <c r="R2476">
        <v>89</v>
      </c>
      <c r="S2476">
        <v>103</v>
      </c>
      <c r="T2476">
        <v>44</v>
      </c>
      <c r="U2476">
        <v>786.25954198473278</v>
      </c>
      <c r="V2476">
        <v>1965.6488549618321</v>
      </c>
      <c r="W2476">
        <f t="shared" si="505"/>
        <v>850.0103156591706</v>
      </c>
      <c r="X2476">
        <f t="shared" si="506"/>
        <v>2125.0257891479264</v>
      </c>
    </row>
    <row r="2477" spans="1:24" x14ac:dyDescent="0.25">
      <c r="A2477">
        <f t="shared" si="507"/>
        <v>1.93</v>
      </c>
      <c r="B2477">
        <f t="shared" si="508"/>
        <v>3.7248999999999999</v>
      </c>
      <c r="C2477" t="s">
        <v>550</v>
      </c>
      <c r="E2477">
        <v>18</v>
      </c>
      <c r="F2477" t="s">
        <v>528</v>
      </c>
      <c r="G2477">
        <v>193</v>
      </c>
      <c r="H2477">
        <v>70</v>
      </c>
      <c r="I2477">
        <v>1.93</v>
      </c>
      <c r="J2477">
        <f t="shared" si="500"/>
        <v>18.792450804048432</v>
      </c>
      <c r="K2477">
        <v>5.9</v>
      </c>
      <c r="L2477">
        <f t="shared" si="502"/>
        <v>3.0569948186528499</v>
      </c>
      <c r="M2477">
        <v>51</v>
      </c>
      <c r="N2477">
        <v>115</v>
      </c>
      <c r="O2477">
        <f t="shared" si="503"/>
        <v>59.585492227979273</v>
      </c>
      <c r="P2477">
        <f t="shared" si="504"/>
        <v>1.6428571428571428</v>
      </c>
      <c r="Q2477">
        <v>125</v>
      </c>
      <c r="R2477">
        <v>82</v>
      </c>
      <c r="S2477">
        <v>93</v>
      </c>
      <c r="T2477">
        <v>43</v>
      </c>
      <c r="U2477">
        <f>S2477*1000/N2477</f>
        <v>808.695652173913</v>
      </c>
      <c r="V2477">
        <f>U2477*I2477</f>
        <v>1560.782608695652</v>
      </c>
      <c r="W2477">
        <f t="shared" si="505"/>
        <v>1261.0169491525423</v>
      </c>
      <c r="X2477">
        <f t="shared" si="506"/>
        <v>2433.7627118644068</v>
      </c>
    </row>
    <row r="2478" spans="1:24" x14ac:dyDescent="0.25">
      <c r="A2478">
        <f t="shared" si="507"/>
        <v>1.7549999999999999</v>
      </c>
      <c r="B2478">
        <f t="shared" si="508"/>
        <v>3.0800249999999996</v>
      </c>
      <c r="E2478">
        <v>18.002739726027396</v>
      </c>
      <c r="F2478" t="s">
        <v>528</v>
      </c>
      <c r="G2478">
        <v>175.5</v>
      </c>
      <c r="H2478">
        <v>59</v>
      </c>
      <c r="I2478">
        <v>1.686710065</v>
      </c>
      <c r="J2478">
        <f t="shared" si="500"/>
        <v>19.155688671358188</v>
      </c>
      <c r="K2478">
        <f t="shared" ref="K2478:K2534" si="509">(M2478*N2478)/1000</f>
        <v>4.5522800835440247</v>
      </c>
      <c r="L2478">
        <f t="shared" si="502"/>
        <v>2.6989108430701307</v>
      </c>
      <c r="M2478">
        <v>67.599106969999994</v>
      </c>
      <c r="N2478">
        <v>67.342310979999993</v>
      </c>
      <c r="O2478">
        <f t="shared" si="503"/>
        <v>39.925244046018065</v>
      </c>
      <c r="P2478">
        <f t="shared" si="504"/>
        <v>1.141395101355932</v>
      </c>
      <c r="Q2478">
        <v>101</v>
      </c>
      <c r="R2478">
        <v>56</v>
      </c>
      <c r="S2478">
        <v>71</v>
      </c>
      <c r="T2478">
        <v>45</v>
      </c>
      <c r="U2478">
        <v>1054.3148722812068</v>
      </c>
      <c r="V2478">
        <v>1778.323506755901</v>
      </c>
      <c r="W2478">
        <f t="shared" si="505"/>
        <v>1247.7263911182781</v>
      </c>
      <c r="X2478">
        <f t="shared" si="506"/>
        <v>2104.5526622653265</v>
      </c>
    </row>
    <row r="2479" spans="1:24" x14ac:dyDescent="0.25">
      <c r="A2479">
        <f t="shared" si="507"/>
        <v>1.7130000000000001</v>
      </c>
      <c r="B2479">
        <f t="shared" si="508"/>
        <v>2.9343690000000002</v>
      </c>
      <c r="E2479">
        <v>18.010958904109589</v>
      </c>
      <c r="F2479" t="s">
        <v>528</v>
      </c>
      <c r="G2479">
        <v>171.3</v>
      </c>
      <c r="H2479">
        <v>53</v>
      </c>
      <c r="I2479">
        <v>1.5690329780000001</v>
      </c>
      <c r="J2479">
        <f t="shared" si="500"/>
        <v>18.061804769611456</v>
      </c>
      <c r="K2479">
        <f t="shared" si="509"/>
        <v>5.5271608510333365</v>
      </c>
      <c r="L2479">
        <f t="shared" si="502"/>
        <v>3.5226543536890125</v>
      </c>
      <c r="M2479">
        <v>56.703362540000001</v>
      </c>
      <c r="N2479">
        <v>97.475010359999999</v>
      </c>
      <c r="O2479">
        <f t="shared" si="503"/>
        <v>62.124258525304235</v>
      </c>
      <c r="P2479">
        <f t="shared" si="504"/>
        <v>1.8391511388679245</v>
      </c>
      <c r="Q2479">
        <v>112</v>
      </c>
      <c r="R2479">
        <v>60</v>
      </c>
      <c r="S2479">
        <v>77.333333330000002</v>
      </c>
      <c r="T2479">
        <v>52</v>
      </c>
      <c r="U2479">
        <v>793.36573593978949</v>
      </c>
      <c r="V2479">
        <v>1244.8170033047695</v>
      </c>
      <c r="W2479">
        <f t="shared" si="505"/>
        <v>1119.320901479349</v>
      </c>
      <c r="X2479">
        <f t="shared" si="506"/>
        <v>1756.2514073857876</v>
      </c>
    </row>
    <row r="2480" spans="1:24" x14ac:dyDescent="0.25">
      <c r="A2480">
        <f t="shared" si="507"/>
        <v>1.835</v>
      </c>
      <c r="B2480">
        <f t="shared" si="508"/>
        <v>3.3672249999999999</v>
      </c>
      <c r="E2480">
        <v>18.010958904109589</v>
      </c>
      <c r="F2480" t="s">
        <v>528</v>
      </c>
      <c r="G2480">
        <v>183.5</v>
      </c>
      <c r="H2480">
        <v>66</v>
      </c>
      <c r="I2480">
        <v>1.8177789129999999</v>
      </c>
      <c r="J2480">
        <f t="shared" si="500"/>
        <v>19.600709783278518</v>
      </c>
      <c r="K2480">
        <f t="shared" si="509"/>
        <v>5.3538743909106108</v>
      </c>
      <c r="L2480">
        <f t="shared" si="502"/>
        <v>2.9452835835105824</v>
      </c>
      <c r="M2480">
        <v>67.648908980000002</v>
      </c>
      <c r="N2480">
        <v>79.142065579999993</v>
      </c>
      <c r="O2480">
        <f t="shared" si="503"/>
        <v>43.537783948316708</v>
      </c>
      <c r="P2480">
        <f t="shared" si="504"/>
        <v>1.1991222057575757</v>
      </c>
      <c r="Q2480">
        <v>132</v>
      </c>
      <c r="R2480">
        <v>72</v>
      </c>
      <c r="S2480">
        <v>92</v>
      </c>
      <c r="T2480">
        <v>60</v>
      </c>
      <c r="U2480">
        <v>1162.4665002836284</v>
      </c>
      <c r="V2480">
        <v>2113.107091284488</v>
      </c>
      <c r="W2480">
        <f t="shared" si="505"/>
        <v>1374.7053932560002</v>
      </c>
      <c r="X2480">
        <f t="shared" si="506"/>
        <v>2498.9104754481295</v>
      </c>
    </row>
    <row r="2481" spans="1:24" x14ac:dyDescent="0.25">
      <c r="A2481">
        <f t="shared" si="507"/>
        <v>1.65</v>
      </c>
      <c r="B2481">
        <f t="shared" si="508"/>
        <v>2.7224999999999997</v>
      </c>
      <c r="E2481">
        <v>18.027397260273972</v>
      </c>
      <c r="F2481" t="s">
        <v>528</v>
      </c>
      <c r="G2481">
        <v>165</v>
      </c>
      <c r="H2481">
        <v>53.5</v>
      </c>
      <c r="I2481">
        <v>1.5690329780000001</v>
      </c>
      <c r="J2481">
        <f t="shared" si="500"/>
        <v>19.651056014692379</v>
      </c>
      <c r="K2481">
        <f t="shared" si="509"/>
        <v>3.9061314022843434</v>
      </c>
      <c r="L2481">
        <f t="shared" si="502"/>
        <v>2.4895151708432373</v>
      </c>
      <c r="M2481">
        <v>56.122405469999997</v>
      </c>
      <c r="N2481">
        <v>69.600213490000002</v>
      </c>
      <c r="O2481">
        <f t="shared" si="503"/>
        <v>44.358668342788647</v>
      </c>
      <c r="P2481">
        <f t="shared" si="504"/>
        <v>1.3009385699065421</v>
      </c>
      <c r="Q2481">
        <v>120</v>
      </c>
      <c r="R2481">
        <v>64</v>
      </c>
      <c r="S2481">
        <v>82.666666669999998</v>
      </c>
      <c r="T2481">
        <v>56</v>
      </c>
      <c r="U2481">
        <v>1187.7358204063173</v>
      </c>
      <c r="V2481">
        <v>1863.5966713693974</v>
      </c>
      <c r="W2481">
        <f t="shared" si="505"/>
        <v>1693.0647365658151</v>
      </c>
      <c r="X2481">
        <f t="shared" si="506"/>
        <v>2656.4744055606466</v>
      </c>
    </row>
    <row r="2482" spans="1:24" x14ac:dyDescent="0.25">
      <c r="A2482">
        <f t="shared" si="507"/>
        <v>1.7609999999999999</v>
      </c>
      <c r="B2482">
        <f t="shared" si="508"/>
        <v>3.1011209999999996</v>
      </c>
      <c r="E2482">
        <v>18.041095890410958</v>
      </c>
      <c r="F2482" t="s">
        <v>528</v>
      </c>
      <c r="G2482">
        <v>176.1</v>
      </c>
      <c r="H2482">
        <v>59.5</v>
      </c>
      <c r="I2482">
        <v>1.6962792099999999</v>
      </c>
      <c r="J2482">
        <f t="shared" si="500"/>
        <v>19.18661026125714</v>
      </c>
      <c r="K2482">
        <f t="shared" si="509"/>
        <v>4.7100293074846631</v>
      </c>
      <c r="L2482">
        <f t="shared" si="502"/>
        <v>2.7766828006367321</v>
      </c>
      <c r="M2482">
        <v>61.530897279999998</v>
      </c>
      <c r="N2482">
        <v>76.547385390000002</v>
      </c>
      <c r="O2482">
        <f t="shared" si="503"/>
        <v>45.126642441134443</v>
      </c>
      <c r="P2482">
        <f t="shared" si="504"/>
        <v>1.2865106788235294</v>
      </c>
      <c r="Q2482">
        <v>117</v>
      </c>
      <c r="R2482">
        <v>62</v>
      </c>
      <c r="S2482">
        <v>80.333333330000002</v>
      </c>
      <c r="T2482">
        <v>55</v>
      </c>
      <c r="U2482">
        <v>1049.4588798913385</v>
      </c>
      <c r="V2482">
        <v>1780.1752797095644</v>
      </c>
      <c r="W2482">
        <f t="shared" si="505"/>
        <v>1364.4642627143412</v>
      </c>
      <c r="X2482">
        <f t="shared" si="506"/>
        <v>2314.5123616303149</v>
      </c>
    </row>
    <row r="2483" spans="1:24" x14ac:dyDescent="0.25">
      <c r="A2483">
        <f t="shared" si="507"/>
        <v>1.71</v>
      </c>
      <c r="B2483">
        <f t="shared" si="508"/>
        <v>2.9240999999999997</v>
      </c>
      <c r="E2483">
        <v>18.079452054794519</v>
      </c>
      <c r="F2483" t="s">
        <v>528</v>
      </c>
      <c r="G2483">
        <v>171</v>
      </c>
      <c r="H2483">
        <v>53.5</v>
      </c>
      <c r="I2483">
        <v>1.5859362340000001</v>
      </c>
      <c r="J2483">
        <f t="shared" si="500"/>
        <v>18.296227899182657</v>
      </c>
      <c r="K2483">
        <f t="shared" si="509"/>
        <v>6.4987980582395322</v>
      </c>
      <c r="L2483">
        <f t="shared" si="502"/>
        <v>4.0977675639886613</v>
      </c>
      <c r="M2483">
        <v>74.453429990000004</v>
      </c>
      <c r="N2483">
        <v>87.286751719999998</v>
      </c>
      <c r="O2483">
        <f t="shared" si="503"/>
        <v>55.037995758409537</v>
      </c>
      <c r="P2483">
        <f t="shared" si="504"/>
        <v>1.6315280695327103</v>
      </c>
      <c r="Q2483">
        <v>127</v>
      </c>
      <c r="R2483">
        <v>68</v>
      </c>
      <c r="S2483">
        <v>87.666666669999998</v>
      </c>
      <c r="T2483">
        <v>59</v>
      </c>
      <c r="U2483">
        <v>1004.3524927038034</v>
      </c>
      <c r="V2483">
        <v>1592.8390098871823</v>
      </c>
      <c r="W2483">
        <f t="shared" si="505"/>
        <v>1079.1739135066848</v>
      </c>
      <c r="X2483">
        <f t="shared" si="506"/>
        <v>1711.5010122178335</v>
      </c>
    </row>
    <row r="2484" spans="1:24" x14ac:dyDescent="0.25">
      <c r="A2484">
        <f t="shared" si="507"/>
        <v>1.78</v>
      </c>
      <c r="B2484">
        <f t="shared" si="508"/>
        <v>3.1684000000000001</v>
      </c>
      <c r="E2484">
        <v>18.079452054794519</v>
      </c>
      <c r="F2484" t="s">
        <v>528</v>
      </c>
      <c r="G2484">
        <v>178</v>
      </c>
      <c r="H2484">
        <v>56.5</v>
      </c>
      <c r="I2484">
        <v>1.6540602170000001</v>
      </c>
      <c r="J2484">
        <f t="shared" si="500"/>
        <v>17.832344400959474</v>
      </c>
      <c r="K2484">
        <f t="shared" si="509"/>
        <v>3.9757604702986633</v>
      </c>
      <c r="L2484">
        <f t="shared" si="502"/>
        <v>2.4036370800995228</v>
      </c>
      <c r="M2484">
        <v>55.092628609999998</v>
      </c>
      <c r="N2484">
        <v>72.165016820000005</v>
      </c>
      <c r="O2484">
        <f t="shared" si="503"/>
        <v>43.629014275482092</v>
      </c>
      <c r="P2484">
        <f t="shared" si="504"/>
        <v>1.2772569348672567</v>
      </c>
      <c r="Q2484">
        <v>115</v>
      </c>
      <c r="R2484">
        <v>58</v>
      </c>
      <c r="S2484">
        <v>77</v>
      </c>
      <c r="T2484">
        <v>57</v>
      </c>
      <c r="U2484">
        <v>1066.998989164789</v>
      </c>
      <c r="V2484">
        <v>1764.8805795566916</v>
      </c>
      <c r="W2484">
        <f t="shared" si="505"/>
        <v>1549.3891158732845</v>
      </c>
      <c r="X2484">
        <f t="shared" si="506"/>
        <v>2562.7828972188031</v>
      </c>
    </row>
    <row r="2485" spans="1:24" x14ac:dyDescent="0.25">
      <c r="A2485">
        <f t="shared" si="507"/>
        <v>1.6950000000000001</v>
      </c>
      <c r="B2485">
        <f t="shared" si="508"/>
        <v>2.8730250000000002</v>
      </c>
      <c r="E2485">
        <v>18.095890410958905</v>
      </c>
      <c r="F2485" t="s">
        <v>528</v>
      </c>
      <c r="G2485">
        <v>169.5</v>
      </c>
      <c r="H2485">
        <v>53.5</v>
      </c>
      <c r="I2485">
        <v>1.5817498400000001</v>
      </c>
      <c r="J2485">
        <f t="shared" si="500"/>
        <v>18.621487804665811</v>
      </c>
      <c r="K2485">
        <f t="shared" si="509"/>
        <v>6.0908337984767487</v>
      </c>
      <c r="L2485">
        <f t="shared" si="502"/>
        <v>3.8506934816422982</v>
      </c>
      <c r="M2485">
        <v>64.768088210000002</v>
      </c>
      <c r="N2485">
        <v>94.040660560000006</v>
      </c>
      <c r="O2485">
        <f t="shared" si="503"/>
        <v>59.453560975229813</v>
      </c>
      <c r="P2485">
        <f t="shared" si="504"/>
        <v>1.7577693562616823</v>
      </c>
      <c r="Q2485">
        <v>131</v>
      </c>
      <c r="R2485">
        <v>68</v>
      </c>
      <c r="S2485">
        <v>89</v>
      </c>
      <c r="T2485">
        <v>63</v>
      </c>
      <c r="U2485">
        <v>946.39913703302886</v>
      </c>
      <c r="V2485">
        <v>1496.9666835781316</v>
      </c>
      <c r="W2485">
        <f t="shared" si="505"/>
        <v>1168.9696740338957</v>
      </c>
      <c r="X2485">
        <f t="shared" si="506"/>
        <v>1849.0175948679666</v>
      </c>
    </row>
    <row r="2486" spans="1:24" x14ac:dyDescent="0.25">
      <c r="A2486">
        <f t="shared" si="507"/>
        <v>1.71</v>
      </c>
      <c r="B2486">
        <f t="shared" si="508"/>
        <v>2.9240999999999997</v>
      </c>
      <c r="E2486">
        <v>18.098630136986301</v>
      </c>
      <c r="F2486" t="s">
        <v>528</v>
      </c>
      <c r="G2486">
        <v>171</v>
      </c>
      <c r="H2486">
        <v>54.5</v>
      </c>
      <c r="I2486">
        <v>1.6021889920000001</v>
      </c>
      <c r="J2486">
        <f t="shared" si="500"/>
        <v>18.63821346739168</v>
      </c>
      <c r="K2486">
        <f t="shared" si="509"/>
        <v>6.5299619559574529</v>
      </c>
      <c r="L2486">
        <f t="shared" si="502"/>
        <v>4.0756502438617757</v>
      </c>
      <c r="M2486">
        <v>82.545870230000006</v>
      </c>
      <c r="N2486">
        <v>79.10707026</v>
      </c>
      <c r="O2486">
        <f t="shared" si="503"/>
        <v>49.374368850987587</v>
      </c>
      <c r="P2486">
        <f t="shared" si="504"/>
        <v>1.4515058763302753</v>
      </c>
      <c r="Q2486">
        <v>128</v>
      </c>
      <c r="R2486">
        <v>74</v>
      </c>
      <c r="S2486">
        <v>92</v>
      </c>
      <c r="T2486">
        <v>54</v>
      </c>
      <c r="U2486">
        <v>1162.9807512479606</v>
      </c>
      <c r="V2486">
        <v>1863.3149575573727</v>
      </c>
      <c r="W2486">
        <f t="shared" si="505"/>
        <v>1127.1122327573871</v>
      </c>
      <c r="X2486">
        <f t="shared" si="506"/>
        <v>1805.8468120724276</v>
      </c>
    </row>
    <row r="2487" spans="1:24" x14ac:dyDescent="0.25">
      <c r="A2487">
        <f t="shared" si="507"/>
        <v>1.7549999999999999</v>
      </c>
      <c r="B2487">
        <f t="shared" si="508"/>
        <v>3.0800249999999996</v>
      </c>
      <c r="E2487">
        <v>18.109589041095891</v>
      </c>
      <c r="F2487" t="s">
        <v>528</v>
      </c>
      <c r="G2487">
        <v>175.5</v>
      </c>
      <c r="H2487">
        <v>86.5</v>
      </c>
      <c r="I2487">
        <v>2.078570305</v>
      </c>
      <c r="J2487">
        <f t="shared" si="500"/>
        <v>28.084187628347177</v>
      </c>
      <c r="K2487">
        <f t="shared" si="509"/>
        <v>6.3280952788153</v>
      </c>
      <c r="L2487">
        <f t="shared" si="502"/>
        <v>3.044446109709674</v>
      </c>
      <c r="M2487">
        <v>57.908162689999997</v>
      </c>
      <c r="N2487">
        <v>109.2781222</v>
      </c>
      <c r="O2487">
        <f t="shared" si="503"/>
        <v>52.573695456502733</v>
      </c>
      <c r="P2487">
        <f t="shared" si="504"/>
        <v>1.2633308924855491</v>
      </c>
      <c r="Q2487">
        <v>124</v>
      </c>
      <c r="R2487">
        <v>69</v>
      </c>
      <c r="S2487">
        <v>87.333333330000002</v>
      </c>
      <c r="T2487">
        <v>55</v>
      </c>
      <c r="U2487">
        <v>799.18405964336762</v>
      </c>
      <c r="V2487">
        <v>1661.1602546040529</v>
      </c>
      <c r="W2487">
        <f t="shared" si="505"/>
        <v>1104.0710290487273</v>
      </c>
      <c r="X2487">
        <f t="shared" si="506"/>
        <v>2294.8892555914767</v>
      </c>
    </row>
    <row r="2488" spans="1:24" x14ac:dyDescent="0.25">
      <c r="A2488">
        <f t="shared" si="507"/>
        <v>1.7649999999999999</v>
      </c>
      <c r="B2488">
        <f t="shared" si="508"/>
        <v>3.1152249999999997</v>
      </c>
      <c r="E2488">
        <v>18.123287671232877</v>
      </c>
      <c r="F2488" t="s">
        <v>528</v>
      </c>
      <c r="G2488">
        <v>176.5</v>
      </c>
      <c r="H2488">
        <v>54</v>
      </c>
      <c r="I2488">
        <v>1.6092920529999999</v>
      </c>
      <c r="J2488">
        <f t="shared" si="500"/>
        <v>17.334221444678956</v>
      </c>
      <c r="K2488">
        <f t="shared" si="509"/>
        <v>2.8059185118274894</v>
      </c>
      <c r="L2488">
        <f t="shared" si="502"/>
        <v>1.7435732107150905</v>
      </c>
      <c r="M2488">
        <v>68.865198570000004</v>
      </c>
      <c r="N2488">
        <v>40.745087069999997</v>
      </c>
      <c r="O2488">
        <f t="shared" si="503"/>
        <v>25.31864057493112</v>
      </c>
      <c r="P2488">
        <f t="shared" si="504"/>
        <v>0.75453864944444438</v>
      </c>
      <c r="Q2488">
        <v>111</v>
      </c>
      <c r="R2488">
        <v>61</v>
      </c>
      <c r="S2488">
        <v>77.666666669999998</v>
      </c>
      <c r="T2488">
        <v>50</v>
      </c>
      <c r="U2488">
        <v>1906.1602822585403</v>
      </c>
      <c r="V2488">
        <v>3067.5685939829054</v>
      </c>
      <c r="W2488">
        <f t="shared" si="505"/>
        <v>2214.3669915607306</v>
      </c>
      <c r="X2488">
        <f t="shared" si="506"/>
        <v>3563.5632019442019</v>
      </c>
    </row>
    <row r="2489" spans="1:24" x14ac:dyDescent="0.25">
      <c r="A2489">
        <f t="shared" si="507"/>
        <v>1.66</v>
      </c>
      <c r="B2489">
        <f t="shared" si="508"/>
        <v>2.7555999999999998</v>
      </c>
      <c r="E2489">
        <v>18.12876712328767</v>
      </c>
      <c r="F2489" t="s">
        <v>528</v>
      </c>
      <c r="G2489">
        <v>166</v>
      </c>
      <c r="H2489">
        <v>52.5</v>
      </c>
      <c r="I2489">
        <v>1.5556261650000001</v>
      </c>
      <c r="J2489">
        <f t="shared" si="500"/>
        <v>19.052112062708666</v>
      </c>
      <c r="K2489">
        <f t="shared" si="509"/>
        <v>4.9610387876749433</v>
      </c>
      <c r="L2489">
        <f t="shared" si="502"/>
        <v>3.189094461955738</v>
      </c>
      <c r="M2489">
        <v>64.602253039999994</v>
      </c>
      <c r="N2489">
        <v>76.79358775</v>
      </c>
      <c r="O2489">
        <f t="shared" si="503"/>
        <v>49.365065642232878</v>
      </c>
      <c r="P2489">
        <f t="shared" si="504"/>
        <v>1.4627350047619048</v>
      </c>
      <c r="Q2489">
        <v>117</v>
      </c>
      <c r="R2489">
        <v>67</v>
      </c>
      <c r="S2489">
        <v>83.666666669999998</v>
      </c>
      <c r="T2489">
        <v>50</v>
      </c>
      <c r="U2489">
        <v>1089.5006877706398</v>
      </c>
      <c r="V2489">
        <v>1694.8557766815029</v>
      </c>
      <c r="W2489">
        <f t="shared" si="505"/>
        <v>1349.1798028728815</v>
      </c>
      <c r="X2489">
        <f t="shared" si="506"/>
        <v>2098.8194026385968</v>
      </c>
    </row>
    <row r="2490" spans="1:24" x14ac:dyDescent="0.25">
      <c r="A2490">
        <f t="shared" si="507"/>
        <v>1.7669999999999999</v>
      </c>
      <c r="B2490">
        <f t="shared" si="508"/>
        <v>3.1222889999999999</v>
      </c>
      <c r="E2490">
        <v>18.169863013698631</v>
      </c>
      <c r="F2490" t="s">
        <v>528</v>
      </c>
      <c r="G2490">
        <v>176.7</v>
      </c>
      <c r="H2490">
        <v>62</v>
      </c>
      <c r="I2490">
        <v>1.736790056</v>
      </c>
      <c r="J2490">
        <f t="shared" ref="J2490:J2538" si="510">H2490/B2490</f>
        <v>19.857226541168995</v>
      </c>
      <c r="K2490">
        <f t="shared" si="509"/>
        <v>6.7921335823602647</v>
      </c>
      <c r="L2490">
        <f t="shared" ref="L2490:L2538" si="511">K2490/I2490</f>
        <v>3.9107395616964911</v>
      </c>
      <c r="M2490">
        <v>73.726665769999997</v>
      </c>
      <c r="N2490">
        <v>92.125874830000001</v>
      </c>
      <c r="O2490">
        <f t="shared" ref="O2490:O2538" si="512">N2490/I2490</f>
        <v>53.043759959206028</v>
      </c>
      <c r="P2490">
        <f t="shared" ref="P2490:P2538" si="513">N2490/H2490</f>
        <v>1.4859012069354838</v>
      </c>
      <c r="Q2490">
        <v>141</v>
      </c>
      <c r="R2490">
        <v>74</v>
      </c>
      <c r="S2490">
        <v>96.333333330000002</v>
      </c>
      <c r="T2490">
        <v>67</v>
      </c>
      <c r="U2490">
        <v>1045.6707576211791</v>
      </c>
      <c r="V2490">
        <v>1816.1105736864502</v>
      </c>
      <c r="W2490">
        <f t="shared" ref="W2490:W2538" si="514">S2490*80/K2490</f>
        <v>1134.6459213368321</v>
      </c>
      <c r="X2490">
        <f t="shared" ref="X2490:X2538" si="515">W2490*I2490</f>
        <v>1970.6417532587682</v>
      </c>
    </row>
    <row r="2491" spans="1:24" x14ac:dyDescent="0.25">
      <c r="A2491">
        <f t="shared" si="507"/>
        <v>1.7949999999999999</v>
      </c>
      <c r="B2491">
        <f t="shared" si="508"/>
        <v>3.2220249999999999</v>
      </c>
      <c r="E2491">
        <v>18.202739726027396</v>
      </c>
      <c r="F2491" t="s">
        <v>528</v>
      </c>
      <c r="G2491">
        <v>179.5</v>
      </c>
      <c r="H2491">
        <v>60.5</v>
      </c>
      <c r="I2491">
        <v>1.7217163820000001</v>
      </c>
      <c r="J2491">
        <f t="shared" si="510"/>
        <v>18.777011351556862</v>
      </c>
      <c r="K2491">
        <f t="shared" si="509"/>
        <v>9.4573531065600687</v>
      </c>
      <c r="L2491">
        <f t="shared" si="511"/>
        <v>5.4929796832008471</v>
      </c>
      <c r="M2491">
        <v>100.3438079</v>
      </c>
      <c r="N2491">
        <v>94.249493860000001</v>
      </c>
      <c r="O2491">
        <f t="shared" si="512"/>
        <v>54.741590917847233</v>
      </c>
      <c r="P2491">
        <f t="shared" si="513"/>
        <v>1.5578428737190082</v>
      </c>
      <c r="Q2491">
        <v>116</v>
      </c>
      <c r="R2491">
        <v>65</v>
      </c>
      <c r="S2491">
        <v>82</v>
      </c>
      <c r="T2491">
        <v>51</v>
      </c>
      <c r="U2491">
        <v>870.03119742801346</v>
      </c>
      <c r="V2491">
        <v>1497.9469654628872</v>
      </c>
      <c r="W2491">
        <f t="shared" si="514"/>
        <v>693.64016824640635</v>
      </c>
      <c r="X2491">
        <f t="shared" si="515"/>
        <v>1194.2516408830741</v>
      </c>
    </row>
    <row r="2492" spans="1:24" x14ac:dyDescent="0.25">
      <c r="A2492">
        <f t="shared" si="507"/>
        <v>1.68</v>
      </c>
      <c r="B2492">
        <f t="shared" si="508"/>
        <v>2.8223999999999996</v>
      </c>
      <c r="E2492">
        <v>18.246575342465754</v>
      </c>
      <c r="F2492" t="s">
        <v>528</v>
      </c>
      <c r="G2492">
        <v>168</v>
      </c>
      <c r="H2492">
        <v>51</v>
      </c>
      <c r="I2492">
        <v>1.5364758249999999</v>
      </c>
      <c r="J2492">
        <f t="shared" si="510"/>
        <v>18.069727891156464</v>
      </c>
      <c r="K2492">
        <f t="shared" si="509"/>
        <v>4.94654600031377</v>
      </c>
      <c r="L2492">
        <f t="shared" si="511"/>
        <v>3.219410237264078</v>
      </c>
      <c r="M2492">
        <v>56.317461520000002</v>
      </c>
      <c r="N2492">
        <v>87.833255739999998</v>
      </c>
      <c r="O2492">
        <f t="shared" si="512"/>
        <v>57.165400399319658</v>
      </c>
      <c r="P2492">
        <f t="shared" si="513"/>
        <v>1.7222207007843138</v>
      </c>
      <c r="Q2492">
        <v>116</v>
      </c>
      <c r="R2492">
        <v>60</v>
      </c>
      <c r="S2492">
        <v>78.666666669999998</v>
      </c>
      <c r="T2492">
        <v>56</v>
      </c>
      <c r="U2492">
        <v>895.63646488142797</v>
      </c>
      <c r="V2492">
        <v>1376.1237762787755</v>
      </c>
      <c r="W2492">
        <f t="shared" si="514"/>
        <v>1272.2682318532568</v>
      </c>
      <c r="X2492">
        <f t="shared" si="515"/>
        <v>1954.8093811580238</v>
      </c>
    </row>
    <row r="2493" spans="1:24" x14ac:dyDescent="0.25">
      <c r="A2493">
        <f t="shared" si="507"/>
        <v>1.75</v>
      </c>
      <c r="B2493">
        <f t="shared" si="508"/>
        <v>3.0625</v>
      </c>
      <c r="E2493">
        <v>18.290410958904111</v>
      </c>
      <c r="F2493" t="s">
        <v>528</v>
      </c>
      <c r="G2493">
        <v>175</v>
      </c>
      <c r="H2493">
        <v>51.5</v>
      </c>
      <c r="I2493">
        <v>1.563798308</v>
      </c>
      <c r="J2493">
        <f t="shared" si="510"/>
        <v>16.816326530612244</v>
      </c>
      <c r="K2493">
        <f t="shared" si="509"/>
        <v>6.8129528551522762</v>
      </c>
      <c r="L2493">
        <f t="shared" si="511"/>
        <v>4.3566697957779583</v>
      </c>
      <c r="M2493">
        <v>97.868879739999997</v>
      </c>
      <c r="N2493">
        <v>69.613066720000006</v>
      </c>
      <c r="O2493">
        <f t="shared" si="512"/>
        <v>44.515374114345192</v>
      </c>
      <c r="P2493">
        <f t="shared" si="513"/>
        <v>1.3517100333980583</v>
      </c>
      <c r="Q2493">
        <v>140</v>
      </c>
      <c r="R2493">
        <v>81</v>
      </c>
      <c r="S2493">
        <v>100.66666669999999</v>
      </c>
      <c r="T2493">
        <v>59</v>
      </c>
      <c r="U2493">
        <v>1446.0886647172836</v>
      </c>
      <c r="V2493">
        <v>2261.3910071028672</v>
      </c>
      <c r="W2493">
        <f t="shared" si="514"/>
        <v>1182.0620966002559</v>
      </c>
      <c r="X2493">
        <f t="shared" si="515"/>
        <v>1848.5067066144127</v>
      </c>
    </row>
    <row r="2494" spans="1:24" x14ac:dyDescent="0.25">
      <c r="A2494">
        <f t="shared" si="507"/>
        <v>1.64</v>
      </c>
      <c r="B2494">
        <f t="shared" si="508"/>
        <v>2.6895999999999995</v>
      </c>
      <c r="E2494">
        <v>18.30958904109589</v>
      </c>
      <c r="F2494" t="s">
        <v>528</v>
      </c>
      <c r="G2494">
        <v>164</v>
      </c>
      <c r="H2494">
        <v>51.5</v>
      </c>
      <c r="I2494">
        <v>1.5336366509999999</v>
      </c>
      <c r="J2494">
        <f t="shared" si="510"/>
        <v>19.147828673408689</v>
      </c>
      <c r="K2494">
        <f t="shared" si="509"/>
        <v>4.808113055063826</v>
      </c>
      <c r="L2494">
        <f t="shared" si="511"/>
        <v>3.1351057318098916</v>
      </c>
      <c r="M2494">
        <v>61.401718580000001</v>
      </c>
      <c r="N2494">
        <v>78.305838440000002</v>
      </c>
      <c r="O2494">
        <f t="shared" si="512"/>
        <v>51.05892480395606</v>
      </c>
      <c r="P2494">
        <f t="shared" si="513"/>
        <v>1.5205017172815534</v>
      </c>
      <c r="Q2494">
        <v>128</v>
      </c>
      <c r="R2494">
        <v>73</v>
      </c>
      <c r="S2494">
        <v>91.333333330000002</v>
      </c>
      <c r="T2494">
        <v>55</v>
      </c>
      <c r="U2494">
        <v>1166.3668399385317</v>
      </c>
      <c r="V2494">
        <v>1788.7829342407827</v>
      </c>
      <c r="W2494">
        <f t="shared" si="514"/>
        <v>1519.6536734311476</v>
      </c>
      <c r="X2494">
        <f t="shared" si="515"/>
        <v>2330.5965704007926</v>
      </c>
    </row>
    <row r="2495" spans="1:24" x14ac:dyDescent="0.25">
      <c r="A2495">
        <f t="shared" si="507"/>
        <v>1.825</v>
      </c>
      <c r="B2495">
        <f t="shared" si="508"/>
        <v>3.3306249999999999</v>
      </c>
      <c r="E2495">
        <v>18.32054794520548</v>
      </c>
      <c r="F2495" t="s">
        <v>528</v>
      </c>
      <c r="G2495">
        <v>182.5</v>
      </c>
      <c r="H2495">
        <v>65.5</v>
      </c>
      <c r="I2495">
        <v>1.80726323</v>
      </c>
      <c r="J2495">
        <f t="shared" si="510"/>
        <v>19.66597860761869</v>
      </c>
      <c r="K2495">
        <f t="shared" si="509"/>
        <v>6.8139879976293596</v>
      </c>
      <c r="L2495">
        <f t="shared" si="511"/>
        <v>3.7703351036635429</v>
      </c>
      <c r="M2495">
        <v>46.933728000000002</v>
      </c>
      <c r="N2495">
        <v>145.18318249999999</v>
      </c>
      <c r="O2495">
        <f t="shared" si="512"/>
        <v>80.333169009364497</v>
      </c>
      <c r="P2495">
        <f t="shared" si="513"/>
        <v>2.2165371374045799</v>
      </c>
      <c r="Q2495">
        <v>122</v>
      </c>
      <c r="R2495">
        <v>60</v>
      </c>
      <c r="S2495">
        <v>80.666666669999998</v>
      </c>
      <c r="T2495">
        <v>62</v>
      </c>
      <c r="U2495">
        <v>555.61990914477985</v>
      </c>
      <c r="V2495">
        <v>1004.1514316533014</v>
      </c>
      <c r="W2495">
        <f t="shared" si="514"/>
        <v>947.07142657796953</v>
      </c>
      <c r="X2495">
        <f t="shared" si="515"/>
        <v>1711.6073654380091</v>
      </c>
    </row>
    <row r="2496" spans="1:24" x14ac:dyDescent="0.25">
      <c r="A2496">
        <f t="shared" si="507"/>
        <v>1.73</v>
      </c>
      <c r="B2496">
        <f t="shared" si="508"/>
        <v>2.9929000000000001</v>
      </c>
      <c r="E2496">
        <v>18.345205479452055</v>
      </c>
      <c r="F2496" t="s">
        <v>528</v>
      </c>
      <c r="G2496">
        <v>173</v>
      </c>
      <c r="H2496">
        <v>72.5</v>
      </c>
      <c r="I2496">
        <v>1.880004008</v>
      </c>
      <c r="J2496">
        <f t="shared" si="510"/>
        <v>24.223996792408698</v>
      </c>
      <c r="K2496">
        <f t="shared" si="509"/>
        <v>7.153274838540888</v>
      </c>
      <c r="L2496">
        <f t="shared" si="511"/>
        <v>3.8049253129788476</v>
      </c>
      <c r="M2496">
        <v>70.255729590000001</v>
      </c>
      <c r="N2496">
        <v>101.8176721</v>
      </c>
      <c r="O2496">
        <f t="shared" si="512"/>
        <v>54.158220762686796</v>
      </c>
      <c r="P2496">
        <f t="shared" si="513"/>
        <v>1.4043816841379311</v>
      </c>
      <c r="Q2496">
        <v>143</v>
      </c>
      <c r="R2496">
        <v>77</v>
      </c>
      <c r="S2496">
        <v>99</v>
      </c>
      <c r="T2496">
        <v>66</v>
      </c>
      <c r="U2496">
        <v>972.32629619313411</v>
      </c>
      <c r="V2496">
        <v>1827.9773339268872</v>
      </c>
      <c r="W2496">
        <f t="shared" si="514"/>
        <v>1107.1851954195999</v>
      </c>
      <c r="X2496">
        <f t="shared" si="515"/>
        <v>2081.512604987111</v>
      </c>
    </row>
    <row r="2497" spans="1:24" x14ac:dyDescent="0.25">
      <c r="A2497">
        <f t="shared" si="507"/>
        <v>1.6850000000000001</v>
      </c>
      <c r="B2497">
        <f t="shared" si="508"/>
        <v>2.8392250000000003</v>
      </c>
      <c r="E2497">
        <v>18.350684931506848</v>
      </c>
      <c r="F2497" t="s">
        <v>528</v>
      </c>
      <c r="G2497">
        <v>168.5</v>
      </c>
      <c r="H2497">
        <v>51.5</v>
      </c>
      <c r="I2497">
        <v>1.546141709</v>
      </c>
      <c r="J2497">
        <f t="shared" si="510"/>
        <v>18.138752652572443</v>
      </c>
      <c r="K2497">
        <f t="shared" si="509"/>
        <v>6.1813375722948196</v>
      </c>
      <c r="L2497">
        <f t="shared" si="511"/>
        <v>3.9979114050889493</v>
      </c>
      <c r="M2497">
        <v>62.838747589999997</v>
      </c>
      <c r="N2497">
        <v>98.368249039999995</v>
      </c>
      <c r="O2497">
        <f t="shared" si="512"/>
        <v>63.621755022456348</v>
      </c>
      <c r="P2497">
        <f t="shared" si="513"/>
        <v>1.9100630881553398</v>
      </c>
      <c r="Q2497">
        <v>100</v>
      </c>
      <c r="R2497">
        <v>50</v>
      </c>
      <c r="S2497">
        <v>66.666666669999998</v>
      </c>
      <c r="T2497">
        <v>50</v>
      </c>
      <c r="U2497">
        <v>677.72545837316852</v>
      </c>
      <c r="V2497">
        <v>1047.8595984418992</v>
      </c>
      <c r="W2497">
        <f t="shared" si="514"/>
        <v>862.81217798302532</v>
      </c>
      <c r="X2497">
        <f t="shared" si="515"/>
        <v>1334.029895412687</v>
      </c>
    </row>
    <row r="2498" spans="1:24" x14ac:dyDescent="0.25">
      <c r="A2498">
        <f t="shared" si="507"/>
        <v>1.7949999999999999</v>
      </c>
      <c r="B2498">
        <f t="shared" si="508"/>
        <v>3.2220249999999999</v>
      </c>
      <c r="E2498">
        <v>18.364383561643837</v>
      </c>
      <c r="F2498" t="s">
        <v>528</v>
      </c>
      <c r="G2498">
        <v>179.5</v>
      </c>
      <c r="H2498">
        <v>63.5</v>
      </c>
      <c r="I2498">
        <v>1.768016045</v>
      </c>
      <c r="J2498">
        <f t="shared" si="510"/>
        <v>19.70810282353489</v>
      </c>
      <c r="K2498">
        <f t="shared" si="509"/>
        <v>7.7626149590843943</v>
      </c>
      <c r="L2498">
        <f t="shared" si="511"/>
        <v>4.3905794752470104</v>
      </c>
      <c r="M2498">
        <v>63.917013410000003</v>
      </c>
      <c r="N2498">
        <v>121.4483366</v>
      </c>
      <c r="O2498">
        <f t="shared" si="512"/>
        <v>68.691874682619186</v>
      </c>
      <c r="P2498">
        <f t="shared" si="513"/>
        <v>1.91257222992126</v>
      </c>
      <c r="Q2498">
        <v>135</v>
      </c>
      <c r="R2498">
        <v>64</v>
      </c>
      <c r="S2498">
        <v>87.666666669999998</v>
      </c>
      <c r="T2498">
        <v>71</v>
      </c>
      <c r="U2498">
        <v>721.84328846542633</v>
      </c>
      <c r="V2498">
        <v>1276.2305159824371</v>
      </c>
      <c r="W2498">
        <f t="shared" si="514"/>
        <v>903.47561621518673</v>
      </c>
      <c r="X2498">
        <f t="shared" si="515"/>
        <v>1597.3593857347123</v>
      </c>
    </row>
    <row r="2499" spans="1:24" x14ac:dyDescent="0.25">
      <c r="A2499">
        <f t="shared" ref="A2499:A2562" si="516">G2499/100</f>
        <v>1.7949999999999999</v>
      </c>
      <c r="B2499">
        <f t="shared" ref="B2499:B2562" si="517">A2499*A2499</f>
        <v>3.2220249999999999</v>
      </c>
      <c r="E2499">
        <v>18.438356164383563</v>
      </c>
      <c r="F2499" t="s">
        <v>528</v>
      </c>
      <c r="G2499">
        <v>179.5</v>
      </c>
      <c r="H2499">
        <v>58.5</v>
      </c>
      <c r="I2499">
        <v>1.69023374</v>
      </c>
      <c r="J2499">
        <f t="shared" si="510"/>
        <v>18.156283703571511</v>
      </c>
      <c r="K2499">
        <f t="shared" si="509"/>
        <v>6.3404781818067661</v>
      </c>
      <c r="L2499">
        <f t="shared" si="511"/>
        <v>3.7512434119358935</v>
      </c>
      <c r="M2499">
        <v>52.702662439999997</v>
      </c>
      <c r="N2499">
        <v>120.306601</v>
      </c>
      <c r="O2499">
        <f t="shared" si="512"/>
        <v>71.17749347495571</v>
      </c>
      <c r="P2499">
        <f t="shared" si="513"/>
        <v>2.056523094017094</v>
      </c>
      <c r="Q2499">
        <v>110</v>
      </c>
      <c r="R2499">
        <v>58</v>
      </c>
      <c r="S2499">
        <v>75.333333330000002</v>
      </c>
      <c r="T2499">
        <v>52</v>
      </c>
      <c r="U2499">
        <v>626.17788802793962</v>
      </c>
      <c r="V2499">
        <v>1058.3869935867656</v>
      </c>
      <c r="W2499">
        <f t="shared" si="514"/>
        <v>950.5066484879311</v>
      </c>
      <c r="X2499">
        <f t="shared" si="515"/>
        <v>1606.5784073686211</v>
      </c>
    </row>
    <row r="2500" spans="1:24" x14ac:dyDescent="0.25">
      <c r="A2500">
        <f t="shared" si="516"/>
        <v>1.6219999999999999</v>
      </c>
      <c r="B2500">
        <f t="shared" si="517"/>
        <v>2.6308839999999996</v>
      </c>
      <c r="E2500">
        <v>18.44109589041096</v>
      </c>
      <c r="F2500" t="s">
        <v>528</v>
      </c>
      <c r="G2500">
        <v>162.19999999999999</v>
      </c>
      <c r="H2500">
        <v>48</v>
      </c>
      <c r="I2500">
        <v>1.470330213</v>
      </c>
      <c r="J2500">
        <f t="shared" si="510"/>
        <v>18.244818091561623</v>
      </c>
      <c r="K2500">
        <f t="shared" si="509"/>
        <v>6.5577472337101677</v>
      </c>
      <c r="L2500">
        <f t="shared" si="511"/>
        <v>4.4600506578246906</v>
      </c>
      <c r="M2500">
        <v>67.589323550000003</v>
      </c>
      <c r="N2500">
        <v>97.023418629999995</v>
      </c>
      <c r="O2500">
        <f t="shared" si="512"/>
        <v>65.987502516211975</v>
      </c>
      <c r="P2500">
        <f t="shared" si="513"/>
        <v>2.0213212214583334</v>
      </c>
      <c r="Q2500">
        <v>139</v>
      </c>
      <c r="R2500">
        <v>65</v>
      </c>
      <c r="S2500">
        <v>89.666666669999998</v>
      </c>
      <c r="T2500">
        <v>74</v>
      </c>
      <c r="U2500">
        <v>924.17550253454715</v>
      </c>
      <c r="V2500">
        <v>1358.8431634910028</v>
      </c>
      <c r="W2500">
        <f t="shared" si="514"/>
        <v>1093.8715808876264</v>
      </c>
      <c r="X2500">
        <f t="shared" si="515"/>
        <v>1608.3524345211504</v>
      </c>
    </row>
    <row r="2501" spans="1:24" x14ac:dyDescent="0.25">
      <c r="A2501">
        <f t="shared" si="516"/>
        <v>1.675</v>
      </c>
      <c r="B2501">
        <f t="shared" si="517"/>
        <v>2.805625</v>
      </c>
      <c r="E2501">
        <v>18.452054794520549</v>
      </c>
      <c r="F2501" t="s">
        <v>528</v>
      </c>
      <c r="G2501">
        <v>167.5</v>
      </c>
      <c r="H2501">
        <v>66</v>
      </c>
      <c r="I2501">
        <v>1.76870207</v>
      </c>
      <c r="J2501">
        <f t="shared" si="510"/>
        <v>23.524170193807084</v>
      </c>
      <c r="K2501">
        <f t="shared" si="509"/>
        <v>8.2931007616577954</v>
      </c>
      <c r="L2501">
        <f t="shared" si="511"/>
        <v>4.6888059342056376</v>
      </c>
      <c r="M2501">
        <v>74.047107949999997</v>
      </c>
      <c r="N2501">
        <v>111.9976322</v>
      </c>
      <c r="O2501">
        <f t="shared" si="512"/>
        <v>63.321931997286576</v>
      </c>
      <c r="P2501">
        <f t="shared" si="513"/>
        <v>1.6969338212121212</v>
      </c>
      <c r="Q2501">
        <v>132</v>
      </c>
      <c r="R2501">
        <v>74</v>
      </c>
      <c r="S2501">
        <v>93.333333330000002</v>
      </c>
      <c r="T2501">
        <v>58</v>
      </c>
      <c r="U2501">
        <v>833.35095123555664</v>
      </c>
      <c r="V2501">
        <v>1473.949552486798</v>
      </c>
      <c r="W2501">
        <f t="shared" si="514"/>
        <v>900.34679198898459</v>
      </c>
      <c r="X2501">
        <f t="shared" si="515"/>
        <v>1592.4452347087765</v>
      </c>
    </row>
    <row r="2502" spans="1:24" x14ac:dyDescent="0.25">
      <c r="A2502">
        <f t="shared" si="516"/>
        <v>1.84</v>
      </c>
      <c r="B2502">
        <f t="shared" si="517"/>
        <v>3.3856000000000002</v>
      </c>
      <c r="E2502">
        <v>18.454794520547946</v>
      </c>
      <c r="F2502" t="s">
        <v>528</v>
      </c>
      <c r="G2502">
        <v>184</v>
      </c>
      <c r="H2502">
        <v>58.5</v>
      </c>
      <c r="I2502">
        <v>1.7028358219999999</v>
      </c>
      <c r="J2502">
        <f t="shared" si="510"/>
        <v>17.27906427221172</v>
      </c>
      <c r="K2502">
        <f t="shared" si="509"/>
        <v>6.6385230304555831</v>
      </c>
      <c r="L2502">
        <f t="shared" si="511"/>
        <v>3.8985103230084523</v>
      </c>
      <c r="M2502">
        <v>70.793218400000001</v>
      </c>
      <c r="N2502">
        <v>93.773431700000003</v>
      </c>
      <c r="O2502">
        <f t="shared" si="512"/>
        <v>55.068979926592128</v>
      </c>
      <c r="P2502">
        <f t="shared" si="513"/>
        <v>1.6029646444444445</v>
      </c>
      <c r="Q2502">
        <v>138</v>
      </c>
      <c r="R2502">
        <v>81</v>
      </c>
      <c r="S2502">
        <v>100</v>
      </c>
      <c r="T2502">
        <v>57</v>
      </c>
      <c r="U2502">
        <v>1066.4001326081361</v>
      </c>
      <c r="V2502">
        <v>1815.9043463906844</v>
      </c>
      <c r="W2502">
        <f t="shared" si="514"/>
        <v>1205.0873309165854</v>
      </c>
      <c r="X2502">
        <f t="shared" si="515"/>
        <v>2052.0658757231295</v>
      </c>
    </row>
    <row r="2503" spans="1:24" x14ac:dyDescent="0.25">
      <c r="A2503">
        <f t="shared" si="516"/>
        <v>1.6880000000000002</v>
      </c>
      <c r="B2503">
        <f t="shared" si="517"/>
        <v>2.8493440000000008</v>
      </c>
      <c r="E2503">
        <v>18.468493150684932</v>
      </c>
      <c r="F2503" t="s">
        <v>528</v>
      </c>
      <c r="G2503">
        <v>168.8</v>
      </c>
      <c r="H2503">
        <v>50</v>
      </c>
      <c r="I2503">
        <v>1.521949821</v>
      </c>
      <c r="J2503">
        <f t="shared" si="510"/>
        <v>17.547898744412745</v>
      </c>
      <c r="K2503">
        <f t="shared" si="509"/>
        <v>4.6152742120464509</v>
      </c>
      <c r="L2503">
        <f t="shared" si="511"/>
        <v>3.0324746245667789</v>
      </c>
      <c r="M2503">
        <v>84.566270309999993</v>
      </c>
      <c r="N2503">
        <v>54.575827869999998</v>
      </c>
      <c r="O2503">
        <f t="shared" si="512"/>
        <v>35.859150621760215</v>
      </c>
      <c r="P2503">
        <f t="shared" si="513"/>
        <v>1.0915165573999999</v>
      </c>
      <c r="Q2503">
        <v>121</v>
      </c>
      <c r="R2503">
        <v>70</v>
      </c>
      <c r="S2503">
        <v>87</v>
      </c>
      <c r="T2503">
        <v>51</v>
      </c>
      <c r="U2503">
        <v>1594.1123276633496</v>
      </c>
      <c r="V2503">
        <v>2426.158971741128</v>
      </c>
      <c r="W2503">
        <f t="shared" si="514"/>
        <v>1508.0360733135894</v>
      </c>
      <c r="X2503">
        <f t="shared" si="515"/>
        <v>2295.1552318411605</v>
      </c>
    </row>
    <row r="2504" spans="1:24" x14ac:dyDescent="0.25">
      <c r="A2504">
        <f t="shared" si="516"/>
        <v>1.702</v>
      </c>
      <c r="B2504">
        <f t="shared" si="517"/>
        <v>2.8968039999999999</v>
      </c>
      <c r="E2504">
        <v>18.471232876712328</v>
      </c>
      <c r="F2504" t="s">
        <v>528</v>
      </c>
      <c r="G2504">
        <v>170.2</v>
      </c>
      <c r="H2504">
        <v>70.5</v>
      </c>
      <c r="I2504">
        <v>1.8424671939999999</v>
      </c>
      <c r="J2504">
        <f t="shared" si="510"/>
        <v>24.337166063012894</v>
      </c>
      <c r="K2504">
        <f t="shared" si="509"/>
        <v>6.7382967592370857</v>
      </c>
      <c r="L2504">
        <f t="shared" si="511"/>
        <v>3.6572139689544376</v>
      </c>
      <c r="M2504">
        <v>75.373230599999999</v>
      </c>
      <c r="N2504">
        <v>89.399070539999997</v>
      </c>
      <c r="O2504">
        <f t="shared" si="512"/>
        <v>48.521390682628351</v>
      </c>
      <c r="P2504">
        <f t="shared" si="513"/>
        <v>1.2680719225531913</v>
      </c>
      <c r="Q2504">
        <v>125</v>
      </c>
      <c r="R2504">
        <v>79</v>
      </c>
      <c r="S2504">
        <v>94.333333330000002</v>
      </c>
      <c r="T2504">
        <v>46</v>
      </c>
      <c r="U2504">
        <v>1055.1936699139649</v>
      </c>
      <c r="V2504">
        <v>1944.159720132945</v>
      </c>
      <c r="W2504">
        <f t="shared" si="514"/>
        <v>1119.9665043031496</v>
      </c>
      <c r="X2504">
        <f t="shared" si="515"/>
        <v>2063.5015425574129</v>
      </c>
    </row>
    <row r="2505" spans="1:24" x14ac:dyDescent="0.25">
      <c r="A2505">
        <f t="shared" si="516"/>
        <v>1.72</v>
      </c>
      <c r="B2505">
        <f t="shared" si="517"/>
        <v>2.9583999999999997</v>
      </c>
      <c r="E2505">
        <v>18.471232876712328</v>
      </c>
      <c r="F2505" t="s">
        <v>528</v>
      </c>
      <c r="G2505">
        <v>172</v>
      </c>
      <c r="H2505">
        <v>58.5</v>
      </c>
      <c r="I2505">
        <v>1.6687295820000001</v>
      </c>
      <c r="J2505">
        <f t="shared" si="510"/>
        <v>19.774202271498108</v>
      </c>
      <c r="K2505">
        <f t="shared" si="509"/>
        <v>9.4622463200890632</v>
      </c>
      <c r="L2505">
        <f t="shared" si="511"/>
        <v>5.6703293464411439</v>
      </c>
      <c r="M2505">
        <v>92.031907649999994</v>
      </c>
      <c r="N2505">
        <v>102.81484500000001</v>
      </c>
      <c r="O2505">
        <f t="shared" si="512"/>
        <v>61.612645996707691</v>
      </c>
      <c r="P2505">
        <f t="shared" si="513"/>
        <v>1.7575187179487179</v>
      </c>
      <c r="Q2505">
        <v>143</v>
      </c>
      <c r="R2505">
        <v>74</v>
      </c>
      <c r="S2505">
        <v>97</v>
      </c>
      <c r="T2505">
        <v>69</v>
      </c>
      <c r="U2505">
        <v>943.44352705098174</v>
      </c>
      <c r="V2505">
        <v>1574.3521225363907</v>
      </c>
      <c r="W2505">
        <f t="shared" si="514"/>
        <v>820.10124631029043</v>
      </c>
      <c r="X2505">
        <f t="shared" si="515"/>
        <v>1368.52720995305</v>
      </c>
    </row>
    <row r="2506" spans="1:24" x14ac:dyDescent="0.25">
      <c r="A2506">
        <f t="shared" si="516"/>
        <v>1.6719999999999999</v>
      </c>
      <c r="B2506">
        <f t="shared" si="517"/>
        <v>2.7955839999999998</v>
      </c>
      <c r="E2506">
        <v>18.487671232876714</v>
      </c>
      <c r="F2506" t="s">
        <v>528</v>
      </c>
      <c r="G2506">
        <v>167.2</v>
      </c>
      <c r="H2506">
        <v>57</v>
      </c>
      <c r="I2506">
        <v>1.6311720430000001</v>
      </c>
      <c r="J2506">
        <f t="shared" si="510"/>
        <v>20.389299695519792</v>
      </c>
      <c r="K2506">
        <f t="shared" si="509"/>
        <v>4.2163943476843242</v>
      </c>
      <c r="L2506">
        <f t="shared" si="511"/>
        <v>2.5848863495291798</v>
      </c>
      <c r="M2506">
        <v>58.59477124</v>
      </c>
      <c r="N2506">
        <v>71.958542690000002</v>
      </c>
      <c r="O2506">
        <f t="shared" si="512"/>
        <v>44.114624817659404</v>
      </c>
      <c r="P2506">
        <f t="shared" si="513"/>
        <v>1.262430573508772</v>
      </c>
      <c r="Q2506">
        <v>111</v>
      </c>
      <c r="R2506">
        <v>54</v>
      </c>
      <c r="S2506">
        <v>73</v>
      </c>
      <c r="T2506">
        <v>57</v>
      </c>
      <c r="U2506">
        <v>1014.4730183667925</v>
      </c>
      <c r="V2506">
        <v>1654.7800259377375</v>
      </c>
      <c r="W2506">
        <f t="shared" si="514"/>
        <v>1385.069687138579</v>
      </c>
      <c r="X2506">
        <f t="shared" si="515"/>
        <v>2259.2869512672069</v>
      </c>
    </row>
    <row r="2507" spans="1:24" x14ac:dyDescent="0.25">
      <c r="A2507">
        <f t="shared" si="516"/>
        <v>1.629</v>
      </c>
      <c r="B2507">
        <f t="shared" si="517"/>
        <v>2.6536409999999999</v>
      </c>
      <c r="E2507">
        <v>18.493150684931507</v>
      </c>
      <c r="F2507" t="s">
        <v>528</v>
      </c>
      <c r="G2507">
        <v>162.9</v>
      </c>
      <c r="H2507">
        <v>57.5</v>
      </c>
      <c r="I2507">
        <v>1.626259584</v>
      </c>
      <c r="J2507">
        <f t="shared" si="510"/>
        <v>21.668341723692091</v>
      </c>
      <c r="K2507">
        <f t="shared" si="509"/>
        <v>4.8098688502863354</v>
      </c>
      <c r="L2507">
        <f t="shared" si="511"/>
        <v>2.9576267513552961</v>
      </c>
      <c r="M2507">
        <v>60.608619220000001</v>
      </c>
      <c r="N2507">
        <v>79.359485699999993</v>
      </c>
      <c r="O2507">
        <f t="shared" si="512"/>
        <v>48.798781252870384</v>
      </c>
      <c r="P2507">
        <f t="shared" si="513"/>
        <v>1.3801649686956521</v>
      </c>
      <c r="Q2507">
        <v>118</v>
      </c>
      <c r="R2507">
        <v>64</v>
      </c>
      <c r="S2507">
        <v>82</v>
      </c>
      <c r="T2507">
        <v>54</v>
      </c>
      <c r="U2507">
        <v>1033.2728252547131</v>
      </c>
      <c r="V2507">
        <v>1680.3698349572344</v>
      </c>
      <c r="W2507">
        <f t="shared" si="514"/>
        <v>1363.8625509736046</v>
      </c>
      <c r="X2507">
        <f t="shared" si="515"/>
        <v>2217.994544779513</v>
      </c>
    </row>
    <row r="2508" spans="1:24" x14ac:dyDescent="0.25">
      <c r="A2508">
        <f t="shared" si="516"/>
        <v>1.67</v>
      </c>
      <c r="B2508">
        <f t="shared" si="517"/>
        <v>2.7888999999999999</v>
      </c>
      <c r="E2508">
        <v>18.5013698630137</v>
      </c>
      <c r="F2508" t="s">
        <v>528</v>
      </c>
      <c r="G2508">
        <v>167</v>
      </c>
      <c r="H2508">
        <v>53</v>
      </c>
      <c r="I2508">
        <v>1.566591458</v>
      </c>
      <c r="J2508">
        <f t="shared" si="510"/>
        <v>19.003908350962746</v>
      </c>
      <c r="K2508">
        <f t="shared" si="509"/>
        <v>7.1354100343119393</v>
      </c>
      <c r="L2508">
        <f t="shared" si="511"/>
        <v>4.5547356956876373</v>
      </c>
      <c r="M2508">
        <v>87.355415649999998</v>
      </c>
      <c r="N2508">
        <v>81.682514830000002</v>
      </c>
      <c r="O2508">
        <f t="shared" si="512"/>
        <v>52.140278445205212</v>
      </c>
      <c r="P2508">
        <f t="shared" si="513"/>
        <v>1.5411795250943396</v>
      </c>
      <c r="Q2508">
        <v>112</v>
      </c>
      <c r="R2508">
        <v>58</v>
      </c>
      <c r="S2508">
        <v>76</v>
      </c>
      <c r="T2508">
        <v>54</v>
      </c>
      <c r="U2508">
        <v>930.43168612246313</v>
      </c>
      <c r="V2508">
        <v>1457.6063317319879</v>
      </c>
      <c r="W2508">
        <f t="shared" si="514"/>
        <v>852.08838325522925</v>
      </c>
      <c r="X2508">
        <f t="shared" si="515"/>
        <v>1334.8743826686723</v>
      </c>
    </row>
    <row r="2509" spans="1:24" x14ac:dyDescent="0.25">
      <c r="A2509">
        <f t="shared" si="516"/>
        <v>1.6950000000000001</v>
      </c>
      <c r="B2509">
        <f t="shared" si="517"/>
        <v>2.8730250000000002</v>
      </c>
      <c r="E2509">
        <v>18.509589041095889</v>
      </c>
      <c r="F2509" t="s">
        <v>528</v>
      </c>
      <c r="G2509">
        <v>169.5</v>
      </c>
      <c r="H2509">
        <v>49</v>
      </c>
      <c r="I2509">
        <v>1.5069416929999999</v>
      </c>
      <c r="J2509">
        <f t="shared" si="510"/>
        <v>17.055194437918221</v>
      </c>
      <c r="K2509">
        <f t="shared" si="509"/>
        <v>5.1198879518859162</v>
      </c>
      <c r="L2509">
        <f t="shared" si="511"/>
        <v>3.3975355354946148</v>
      </c>
      <c r="M2509">
        <v>53.535225650000001</v>
      </c>
      <c r="N2509">
        <v>95.635871330000001</v>
      </c>
      <c r="O2509">
        <f t="shared" si="512"/>
        <v>63.463551227127674</v>
      </c>
      <c r="P2509">
        <f t="shared" si="513"/>
        <v>1.951752476122449</v>
      </c>
      <c r="Q2509">
        <v>115</v>
      </c>
      <c r="R2509">
        <v>63</v>
      </c>
      <c r="S2509">
        <v>80.333333330000002</v>
      </c>
      <c r="T2509">
        <v>52</v>
      </c>
      <c r="U2509">
        <v>839.9916497106276</v>
      </c>
      <c r="V2509">
        <v>1265.8184387207959</v>
      </c>
      <c r="W2509">
        <f t="shared" si="514"/>
        <v>1255.2358033602534</v>
      </c>
      <c r="X2509">
        <f t="shared" si="515"/>
        <v>1891.5671666299152</v>
      </c>
    </row>
    <row r="2510" spans="1:24" x14ac:dyDescent="0.25">
      <c r="A2510">
        <f t="shared" si="516"/>
        <v>1.8009999999999999</v>
      </c>
      <c r="B2510">
        <f t="shared" si="517"/>
        <v>3.243601</v>
      </c>
      <c r="E2510">
        <v>18.575342465753426</v>
      </c>
      <c r="F2510" t="s">
        <v>528</v>
      </c>
      <c r="G2510">
        <v>180.1</v>
      </c>
      <c r="H2510">
        <v>63.5</v>
      </c>
      <c r="I2510">
        <v>1.7697869150000001</v>
      </c>
      <c r="J2510">
        <f t="shared" si="510"/>
        <v>19.577007159635233</v>
      </c>
      <c r="K2510">
        <f t="shared" si="509"/>
        <v>4.6624671178289141</v>
      </c>
      <c r="L2510">
        <f t="shared" si="511"/>
        <v>2.6344793705455292</v>
      </c>
      <c r="M2510">
        <v>53.243945179999997</v>
      </c>
      <c r="N2510">
        <v>87.568024910000005</v>
      </c>
      <c r="O2510">
        <f t="shared" si="512"/>
        <v>49.479417079993496</v>
      </c>
      <c r="P2510">
        <f t="shared" si="513"/>
        <v>1.3790240143307086</v>
      </c>
      <c r="Q2510">
        <v>128</v>
      </c>
      <c r="R2510">
        <v>67</v>
      </c>
      <c r="S2510">
        <v>87.333333330000002</v>
      </c>
      <c r="T2510">
        <v>61</v>
      </c>
      <c r="U2510">
        <v>997.31989410242829</v>
      </c>
      <c r="V2510">
        <v>1765.0436986516634</v>
      </c>
      <c r="W2510">
        <f t="shared" si="514"/>
        <v>1498.4913544341207</v>
      </c>
      <c r="X2510">
        <f t="shared" si="515"/>
        <v>2652.0103913181342</v>
      </c>
    </row>
    <row r="2511" spans="1:24" x14ac:dyDescent="0.25">
      <c r="A2511">
        <f t="shared" si="516"/>
        <v>1.7730000000000001</v>
      </c>
      <c r="B2511">
        <f t="shared" si="517"/>
        <v>3.1435290000000005</v>
      </c>
      <c r="E2511">
        <v>18.605479452054794</v>
      </c>
      <c r="F2511" t="s">
        <v>528</v>
      </c>
      <c r="G2511">
        <v>177.3</v>
      </c>
      <c r="H2511">
        <v>56</v>
      </c>
      <c r="I2511">
        <v>1.6440503280000001</v>
      </c>
      <c r="J2511">
        <f t="shared" si="510"/>
        <v>17.814373590954624</v>
      </c>
      <c r="K2511">
        <f t="shared" si="509"/>
        <v>10.548153779362238</v>
      </c>
      <c r="L2511">
        <f t="shared" si="511"/>
        <v>6.4159555213824557</v>
      </c>
      <c r="M2511">
        <v>92.201840169999997</v>
      </c>
      <c r="N2511">
        <v>114.4028553</v>
      </c>
      <c r="O2511">
        <f t="shared" si="512"/>
        <v>69.585981251055713</v>
      </c>
      <c r="P2511">
        <f t="shared" si="513"/>
        <v>2.042908130357143</v>
      </c>
      <c r="Q2511">
        <v>128</v>
      </c>
      <c r="R2511">
        <v>74</v>
      </c>
      <c r="S2511">
        <v>92</v>
      </c>
      <c r="T2511">
        <v>54</v>
      </c>
      <c r="U2511">
        <v>804.17573284117145</v>
      </c>
      <c r="V2511">
        <v>1322.1053773471683</v>
      </c>
      <c r="W2511">
        <f t="shared" si="514"/>
        <v>697.75243648798983</v>
      </c>
      <c r="X2511">
        <f t="shared" si="515"/>
        <v>1147.140122070879</v>
      </c>
    </row>
    <row r="2512" spans="1:24" x14ac:dyDescent="0.25">
      <c r="A2512">
        <f t="shared" si="516"/>
        <v>1.6459999999999999</v>
      </c>
      <c r="B2512">
        <f t="shared" si="517"/>
        <v>2.7093159999999998</v>
      </c>
      <c r="E2512">
        <v>18.610958904109587</v>
      </c>
      <c r="F2512" t="s">
        <v>528</v>
      </c>
      <c r="G2512">
        <v>164.6</v>
      </c>
      <c r="H2512">
        <v>68</v>
      </c>
      <c r="I2512">
        <v>1.7884284479999999</v>
      </c>
      <c r="J2512">
        <f t="shared" si="510"/>
        <v>25.098585768511317</v>
      </c>
      <c r="K2512">
        <f t="shared" si="509"/>
        <v>8.8720583364609684</v>
      </c>
      <c r="L2512">
        <f t="shared" si="511"/>
        <v>4.9608125761936934</v>
      </c>
      <c r="M2512">
        <v>98.495918599999996</v>
      </c>
      <c r="N2512">
        <v>90.075390560000002</v>
      </c>
      <c r="O2512">
        <f t="shared" si="512"/>
        <v>50.365666381974265</v>
      </c>
      <c r="P2512">
        <f t="shared" si="513"/>
        <v>1.3246380964705882</v>
      </c>
      <c r="Q2512">
        <v>144</v>
      </c>
      <c r="R2512">
        <v>70</v>
      </c>
      <c r="S2512">
        <v>94.666666669999998</v>
      </c>
      <c r="T2512">
        <v>74</v>
      </c>
      <c r="U2512">
        <v>1050.9714815717807</v>
      </c>
      <c r="V2512">
        <v>1879.5872956796802</v>
      </c>
      <c r="W2512">
        <f t="shared" si="514"/>
        <v>853.61626878357231</v>
      </c>
      <c r="X2512">
        <f t="shared" si="515"/>
        <v>1526.631618768155</v>
      </c>
    </row>
    <row r="2513" spans="1:24" x14ac:dyDescent="0.25">
      <c r="A2513">
        <f t="shared" si="516"/>
        <v>1.73</v>
      </c>
      <c r="B2513">
        <f t="shared" si="517"/>
        <v>2.9929000000000001</v>
      </c>
      <c r="E2513">
        <v>18.624657534246577</v>
      </c>
      <c r="F2513" t="s">
        <v>528</v>
      </c>
      <c r="G2513">
        <v>173</v>
      </c>
      <c r="H2513">
        <v>49.5</v>
      </c>
      <c r="I2513">
        <v>1.5247319210000001</v>
      </c>
      <c r="J2513">
        <f t="shared" si="510"/>
        <v>16.539142637575594</v>
      </c>
      <c r="K2513">
        <f t="shared" si="509"/>
        <v>5.9698478089494236</v>
      </c>
      <c r="L2513">
        <f t="shared" si="511"/>
        <v>3.9153425770964909</v>
      </c>
      <c r="M2513">
        <v>74.75281579</v>
      </c>
      <c r="N2513">
        <v>79.861176409999999</v>
      </c>
      <c r="O2513">
        <f t="shared" si="512"/>
        <v>52.37719189195095</v>
      </c>
      <c r="P2513">
        <f t="shared" si="513"/>
        <v>1.6133570991919193</v>
      </c>
      <c r="Q2513">
        <v>96</v>
      </c>
      <c r="R2513">
        <v>51</v>
      </c>
      <c r="S2513">
        <v>66</v>
      </c>
      <c r="T2513">
        <v>45</v>
      </c>
      <c r="U2513">
        <v>826.43410687017706</v>
      </c>
      <c r="V2513">
        <v>1260.0904633480845</v>
      </c>
      <c r="W2513">
        <f t="shared" si="514"/>
        <v>884.44465738049973</v>
      </c>
      <c r="X2513">
        <f t="shared" si="515"/>
        <v>1348.5410014659562</v>
      </c>
    </row>
    <row r="2514" spans="1:24" x14ac:dyDescent="0.25">
      <c r="A2514">
        <f t="shared" si="516"/>
        <v>1.65</v>
      </c>
      <c r="B2514">
        <f t="shared" si="517"/>
        <v>2.7224999999999997</v>
      </c>
      <c r="E2514">
        <v>18.627397260273973</v>
      </c>
      <c r="F2514" t="s">
        <v>528</v>
      </c>
      <c r="G2514">
        <v>165</v>
      </c>
      <c r="H2514">
        <v>61</v>
      </c>
      <c r="I2514">
        <v>1.686353223</v>
      </c>
      <c r="J2514">
        <f t="shared" si="510"/>
        <v>22.4058769513315</v>
      </c>
      <c r="K2514">
        <f t="shared" si="509"/>
        <v>4.8898903626353905</v>
      </c>
      <c r="L2514">
        <f t="shared" si="511"/>
        <v>2.8996833498122894</v>
      </c>
      <c r="M2514">
        <v>67.282246409999999</v>
      </c>
      <c r="N2514">
        <v>72.677275559999998</v>
      </c>
      <c r="O2514">
        <f t="shared" si="512"/>
        <v>43.097302847803199</v>
      </c>
      <c r="P2514">
        <f t="shared" si="513"/>
        <v>1.1914307468852459</v>
      </c>
      <c r="Q2514">
        <v>118</v>
      </c>
      <c r="R2514">
        <v>56</v>
      </c>
      <c r="S2514">
        <v>76.666666669999998</v>
      </c>
      <c r="T2514">
        <v>62</v>
      </c>
      <c r="U2514">
        <v>1054.891863780811</v>
      </c>
      <c r="V2514">
        <v>1778.9202944032477</v>
      </c>
      <c r="W2514">
        <f t="shared" si="514"/>
        <v>1254.2885174821097</v>
      </c>
      <c r="X2514">
        <f t="shared" si="515"/>
        <v>2115.1734840278477</v>
      </c>
    </row>
    <row r="2515" spans="1:24" x14ac:dyDescent="0.25">
      <c r="A2515">
        <f t="shared" si="516"/>
        <v>1.78</v>
      </c>
      <c r="B2515">
        <f t="shared" si="517"/>
        <v>3.1684000000000001</v>
      </c>
      <c r="E2515">
        <v>18.676712328767124</v>
      </c>
      <c r="F2515" t="s">
        <v>528</v>
      </c>
      <c r="G2515">
        <v>178</v>
      </c>
      <c r="H2515">
        <v>54</v>
      </c>
      <c r="I2515">
        <v>1.6133829180000001</v>
      </c>
      <c r="J2515">
        <f t="shared" si="510"/>
        <v>17.043302613306402</v>
      </c>
      <c r="K2515">
        <f t="shared" si="509"/>
        <v>6.174506747028607</v>
      </c>
      <c r="L2515">
        <f t="shared" si="511"/>
        <v>3.8270559816529599</v>
      </c>
      <c r="M2515">
        <v>85.737582950000004</v>
      </c>
      <c r="N2515">
        <v>72.016337930000006</v>
      </c>
      <c r="O2515">
        <f t="shared" si="512"/>
        <v>44.636854107314903</v>
      </c>
      <c r="P2515">
        <f t="shared" si="513"/>
        <v>1.3336358875925927</v>
      </c>
      <c r="Q2515">
        <v>117</v>
      </c>
      <c r="R2515">
        <v>63</v>
      </c>
      <c r="S2515">
        <v>81</v>
      </c>
      <c r="T2515">
        <v>54</v>
      </c>
      <c r="U2515">
        <v>1124.7447777576822</v>
      </c>
      <c r="V2515">
        <v>1814.6440115439509</v>
      </c>
      <c r="W2515">
        <f t="shared" si="514"/>
        <v>1049.4765437123228</v>
      </c>
      <c r="X2515">
        <f t="shared" si="515"/>
        <v>1693.2075284671421</v>
      </c>
    </row>
    <row r="2516" spans="1:24" x14ac:dyDescent="0.25">
      <c r="A2516">
        <f t="shared" si="516"/>
        <v>1.66</v>
      </c>
      <c r="B2516">
        <f t="shared" si="517"/>
        <v>2.7555999999999998</v>
      </c>
      <c r="E2516">
        <v>18.684931506849313</v>
      </c>
      <c r="F2516" t="s">
        <v>528</v>
      </c>
      <c r="G2516">
        <v>166</v>
      </c>
      <c r="H2516">
        <v>42.5</v>
      </c>
      <c r="I2516">
        <v>1.3841380649999999</v>
      </c>
      <c r="J2516">
        <f t="shared" si="510"/>
        <v>15.423138336478445</v>
      </c>
      <c r="K2516">
        <f t="shared" si="509"/>
        <v>7.5564882555480768</v>
      </c>
      <c r="L2516">
        <f t="shared" si="511"/>
        <v>5.4593457449261589</v>
      </c>
      <c r="M2516">
        <v>99.207054869999993</v>
      </c>
      <c r="N2516">
        <v>76.168859819999994</v>
      </c>
      <c r="O2516">
        <f t="shared" si="512"/>
        <v>55.029813676860336</v>
      </c>
      <c r="P2516">
        <f t="shared" si="513"/>
        <v>1.792208466352941</v>
      </c>
      <c r="Q2516">
        <v>138</v>
      </c>
      <c r="R2516">
        <v>82</v>
      </c>
      <c r="S2516">
        <v>100.66666669999999</v>
      </c>
      <c r="T2516">
        <v>56</v>
      </c>
      <c r="U2516">
        <v>1321.6249650827449</v>
      </c>
      <c r="V2516">
        <v>1829.3114218253229</v>
      </c>
      <c r="W2516">
        <f t="shared" si="514"/>
        <v>1065.7507910618576</v>
      </c>
      <c r="X2516">
        <f t="shared" si="515"/>
        <v>1475.1462377125788</v>
      </c>
    </row>
    <row r="2517" spans="1:24" x14ac:dyDescent="0.25">
      <c r="A2517">
        <f t="shared" si="516"/>
        <v>1.6619999999999999</v>
      </c>
      <c r="B2517">
        <f t="shared" si="517"/>
        <v>2.7622439999999999</v>
      </c>
      <c r="E2517">
        <v>18.720547945205478</v>
      </c>
      <c r="F2517" t="s">
        <v>528</v>
      </c>
      <c r="G2517">
        <v>166.2</v>
      </c>
      <c r="H2517">
        <v>53.5</v>
      </c>
      <c r="I2517">
        <v>1.572447645</v>
      </c>
      <c r="J2517">
        <f t="shared" si="510"/>
        <v>19.36831069232117</v>
      </c>
      <c r="K2517">
        <f t="shared" si="509"/>
        <v>4.369942764358222</v>
      </c>
      <c r="L2517">
        <f t="shared" si="511"/>
        <v>2.779070437259755</v>
      </c>
      <c r="M2517">
        <v>55.496859039999997</v>
      </c>
      <c r="N2517">
        <v>78.742163790000006</v>
      </c>
      <c r="O2517">
        <f t="shared" si="512"/>
        <v>50.076175216631782</v>
      </c>
      <c r="P2517">
        <f t="shared" si="513"/>
        <v>1.4718161456074768</v>
      </c>
      <c r="Q2517">
        <v>133</v>
      </c>
      <c r="R2517">
        <v>72</v>
      </c>
      <c r="S2517">
        <v>92.333333330000002</v>
      </c>
      <c r="T2517">
        <v>61</v>
      </c>
      <c r="U2517">
        <v>1172.6034551990053</v>
      </c>
      <c r="V2517">
        <v>1843.8575416465389</v>
      </c>
      <c r="W2517">
        <f t="shared" si="514"/>
        <v>1690.3348773001196</v>
      </c>
      <c r="X2517">
        <f t="shared" si="515"/>
        <v>2657.9630970719372</v>
      </c>
    </row>
    <row r="2518" spans="1:24" x14ac:dyDescent="0.25">
      <c r="A2518">
        <f t="shared" si="516"/>
        <v>1.7590000000000001</v>
      </c>
      <c r="B2518">
        <f t="shared" si="517"/>
        <v>3.0940810000000005</v>
      </c>
      <c r="E2518">
        <v>18.745205479452054</v>
      </c>
      <c r="F2518" t="s">
        <v>528</v>
      </c>
      <c r="G2518">
        <v>175.9</v>
      </c>
      <c r="H2518">
        <v>70</v>
      </c>
      <c r="I2518">
        <v>1.8535448450000001</v>
      </c>
      <c r="J2518">
        <f t="shared" si="510"/>
        <v>22.623842103681188</v>
      </c>
      <c r="K2518">
        <f t="shared" si="509"/>
        <v>5.4326884793059538</v>
      </c>
      <c r="L2518">
        <f t="shared" si="511"/>
        <v>2.9309722362320043</v>
      </c>
      <c r="M2518">
        <v>53.45890395</v>
      </c>
      <c r="N2518">
        <v>101.6236413</v>
      </c>
      <c r="O2518">
        <f t="shared" si="512"/>
        <v>54.826642891394407</v>
      </c>
      <c r="P2518">
        <f t="shared" si="513"/>
        <v>1.4517663042857143</v>
      </c>
      <c r="Q2518">
        <v>124</v>
      </c>
      <c r="R2518">
        <v>63</v>
      </c>
      <c r="S2518">
        <v>83.333333330000002</v>
      </c>
      <c r="T2518">
        <v>61</v>
      </c>
      <c r="U2518">
        <v>820.0191634936034</v>
      </c>
      <c r="V2518">
        <v>1519.9422932947807</v>
      </c>
      <c r="W2518">
        <f t="shared" si="514"/>
        <v>1227.1395077767631</v>
      </c>
      <c r="X2518">
        <f t="shared" si="515"/>
        <v>2274.5581087354567</v>
      </c>
    </row>
    <row r="2519" spans="1:24" x14ac:dyDescent="0.25">
      <c r="A2519">
        <f t="shared" si="516"/>
        <v>1.7180000000000002</v>
      </c>
      <c r="B2519">
        <f t="shared" si="517"/>
        <v>2.9515240000000005</v>
      </c>
      <c r="E2519">
        <v>18.769863013698629</v>
      </c>
      <c r="F2519" t="s">
        <v>528</v>
      </c>
      <c r="G2519">
        <v>171.8</v>
      </c>
      <c r="H2519">
        <v>53.5</v>
      </c>
      <c r="I2519">
        <v>1.588158475</v>
      </c>
      <c r="J2519">
        <f t="shared" si="510"/>
        <v>18.126229026089568</v>
      </c>
      <c r="K2519">
        <f t="shared" si="509"/>
        <v>3.7251058402400834</v>
      </c>
      <c r="L2519">
        <f t="shared" si="511"/>
        <v>2.3455504591505476</v>
      </c>
      <c r="M2519">
        <v>57.542976940000003</v>
      </c>
      <c r="N2519">
        <v>64.736064040000002</v>
      </c>
      <c r="O2519">
        <f t="shared" si="512"/>
        <v>40.76171557123731</v>
      </c>
      <c r="P2519">
        <f t="shared" si="513"/>
        <v>1.2100198885981308</v>
      </c>
      <c r="Q2519">
        <v>130</v>
      </c>
      <c r="R2519">
        <v>67</v>
      </c>
      <c r="S2519">
        <v>88</v>
      </c>
      <c r="T2519">
        <v>63</v>
      </c>
      <c r="U2519">
        <v>1359.3659315713937</v>
      </c>
      <c r="V2519">
        <v>2158.8885248513789</v>
      </c>
      <c r="W2519">
        <f t="shared" si="514"/>
        <v>1889.8791878477932</v>
      </c>
      <c r="X2519">
        <f t="shared" si="515"/>
        <v>3001.4276489065896</v>
      </c>
    </row>
    <row r="2520" spans="1:24" x14ac:dyDescent="0.25">
      <c r="A2520">
        <f t="shared" si="516"/>
        <v>1.7649999999999999</v>
      </c>
      <c r="B2520">
        <f t="shared" si="517"/>
        <v>3.1152249999999997</v>
      </c>
      <c r="E2520">
        <v>18.827397260273973</v>
      </c>
      <c r="F2520" t="s">
        <v>528</v>
      </c>
      <c r="G2520">
        <v>176.5</v>
      </c>
      <c r="H2520">
        <v>56</v>
      </c>
      <c r="I2520">
        <v>1.641821355</v>
      </c>
      <c r="J2520">
        <f t="shared" si="510"/>
        <v>17.976229646333735</v>
      </c>
      <c r="K2520">
        <f t="shared" si="509"/>
        <v>3.9563174020310918</v>
      </c>
      <c r="L2520">
        <f t="shared" si="511"/>
        <v>2.4097124757103017</v>
      </c>
      <c r="M2520">
        <v>69.707921569999996</v>
      </c>
      <c r="N2520">
        <v>56.755635699999999</v>
      </c>
      <c r="O2520">
        <f t="shared" si="512"/>
        <v>34.56870354813968</v>
      </c>
      <c r="P2520">
        <f t="shared" si="513"/>
        <v>1.0134934946428571</v>
      </c>
      <c r="Q2520">
        <v>117</v>
      </c>
      <c r="R2520">
        <v>55</v>
      </c>
      <c r="S2520">
        <v>75.666666669999998</v>
      </c>
      <c r="T2520">
        <v>62</v>
      </c>
      <c r="U2520">
        <v>1333.2009365547462</v>
      </c>
      <c r="V2520">
        <v>2188.8777681415827</v>
      </c>
      <c r="W2520">
        <f t="shared" si="514"/>
        <v>1530.0423900499852</v>
      </c>
      <c r="X2520">
        <f t="shared" si="515"/>
        <v>2512.0562700393052</v>
      </c>
    </row>
    <row r="2521" spans="1:24" x14ac:dyDescent="0.25">
      <c r="A2521">
        <f t="shared" si="516"/>
        <v>1.68</v>
      </c>
      <c r="B2521">
        <f t="shared" si="517"/>
        <v>2.8223999999999996</v>
      </c>
      <c r="E2521">
        <v>18.832876712328765</v>
      </c>
      <c r="F2521" t="s">
        <v>528</v>
      </c>
      <c r="G2521">
        <v>168</v>
      </c>
      <c r="H2521">
        <v>55.5</v>
      </c>
      <c r="I2521">
        <v>1.6097292540000001</v>
      </c>
      <c r="J2521">
        <f t="shared" si="510"/>
        <v>19.664115646258505</v>
      </c>
      <c r="K2521">
        <f t="shared" si="509"/>
        <v>6.8942296820647071</v>
      </c>
      <c r="L2521">
        <f t="shared" si="511"/>
        <v>4.2828504637865681</v>
      </c>
      <c r="M2521">
        <v>65.687497730000004</v>
      </c>
      <c r="N2521">
        <v>104.954975</v>
      </c>
      <c r="O2521">
        <f t="shared" si="512"/>
        <v>65.200389903580643</v>
      </c>
      <c r="P2521">
        <f t="shared" si="513"/>
        <v>1.8910806306306307</v>
      </c>
      <c r="Q2521">
        <v>122</v>
      </c>
      <c r="R2521">
        <v>62</v>
      </c>
      <c r="S2521">
        <v>82</v>
      </c>
      <c r="T2521">
        <v>60</v>
      </c>
      <c r="U2521">
        <v>781.28740443223387</v>
      </c>
      <c r="V2521">
        <v>1257.6611906962962</v>
      </c>
      <c r="W2521">
        <f t="shared" si="514"/>
        <v>951.52037319931424</v>
      </c>
      <c r="X2521">
        <f t="shared" si="515"/>
        <v>1531.6901805159339</v>
      </c>
    </row>
    <row r="2522" spans="1:24" x14ac:dyDescent="0.25">
      <c r="A2522">
        <f t="shared" si="516"/>
        <v>1.7</v>
      </c>
      <c r="B2522">
        <f t="shared" si="517"/>
        <v>2.8899999999999997</v>
      </c>
      <c r="E2522">
        <v>18.838356164383562</v>
      </c>
      <c r="F2522" t="s">
        <v>528</v>
      </c>
      <c r="G2522">
        <v>170</v>
      </c>
      <c r="H2522">
        <v>55.5</v>
      </c>
      <c r="I2522">
        <v>1.6154544930000001</v>
      </c>
      <c r="J2522">
        <f t="shared" si="510"/>
        <v>19.20415224913495</v>
      </c>
      <c r="K2522">
        <f t="shared" si="509"/>
        <v>8.0716860636326011</v>
      </c>
      <c r="L2522">
        <f t="shared" si="511"/>
        <v>4.9965419011234262</v>
      </c>
      <c r="M2522">
        <v>82.234984870000005</v>
      </c>
      <c r="N2522">
        <v>98.153919239999993</v>
      </c>
      <c r="O2522">
        <f t="shared" si="512"/>
        <v>60.759321705015672</v>
      </c>
      <c r="P2522">
        <f t="shared" si="513"/>
        <v>1.7685390854054053</v>
      </c>
      <c r="Q2522">
        <v>139</v>
      </c>
      <c r="R2522">
        <v>70</v>
      </c>
      <c r="S2522">
        <v>93</v>
      </c>
      <c r="T2522">
        <v>69</v>
      </c>
      <c r="U2522">
        <v>947.49145749954266</v>
      </c>
      <c r="V2522">
        <v>1530.6293320967548</v>
      </c>
      <c r="W2522">
        <f t="shared" si="514"/>
        <v>921.7405064254549</v>
      </c>
      <c r="X2522">
        <f t="shared" si="515"/>
        <v>1489.0298424850967</v>
      </c>
    </row>
    <row r="2523" spans="1:24" x14ac:dyDescent="0.25">
      <c r="A2523">
        <f t="shared" si="516"/>
        <v>1.68</v>
      </c>
      <c r="B2523">
        <f t="shared" si="517"/>
        <v>2.8223999999999996</v>
      </c>
      <c r="E2523">
        <v>18.882191780821916</v>
      </c>
      <c r="F2523" t="s">
        <v>528</v>
      </c>
      <c r="G2523">
        <v>168</v>
      </c>
      <c r="H2523">
        <v>73.5</v>
      </c>
      <c r="I2523">
        <v>1.877517178</v>
      </c>
      <c r="J2523">
        <f t="shared" si="510"/>
        <v>26.041666666666671</v>
      </c>
      <c r="K2523">
        <f t="shared" si="509"/>
        <v>8.0704976938421265</v>
      </c>
      <c r="L2523">
        <f t="shared" si="511"/>
        <v>4.2984947293207281</v>
      </c>
      <c r="M2523">
        <v>69.578127469999998</v>
      </c>
      <c r="N2523">
        <v>115.9918783</v>
      </c>
      <c r="O2523">
        <f t="shared" si="512"/>
        <v>61.779396566458473</v>
      </c>
      <c r="P2523">
        <f t="shared" si="513"/>
        <v>1.5781207931972789</v>
      </c>
      <c r="Q2523">
        <v>118</v>
      </c>
      <c r="R2523">
        <v>62</v>
      </c>
      <c r="S2523">
        <v>80.666666669999998</v>
      </c>
      <c r="T2523">
        <v>56</v>
      </c>
      <c r="U2523">
        <v>695.45099064060935</v>
      </c>
      <c r="V2523">
        <v>1305.7211813848612</v>
      </c>
      <c r="W2523">
        <f t="shared" si="514"/>
        <v>799.62024380775927</v>
      </c>
      <c r="X2523">
        <f t="shared" si="515"/>
        <v>1501.3007436256162</v>
      </c>
    </row>
    <row r="2524" spans="1:24" x14ac:dyDescent="0.25">
      <c r="A2524">
        <f t="shared" si="516"/>
        <v>1.59</v>
      </c>
      <c r="B2524">
        <f t="shared" si="517"/>
        <v>2.5281000000000002</v>
      </c>
      <c r="E2524">
        <v>19</v>
      </c>
      <c r="F2524" t="s">
        <v>528</v>
      </c>
      <c r="G2524">
        <v>159</v>
      </c>
      <c r="H2524">
        <v>51</v>
      </c>
      <c r="I2524">
        <v>1.5109999999999999</v>
      </c>
      <c r="J2524">
        <f t="shared" si="510"/>
        <v>20.173252640322769</v>
      </c>
      <c r="K2524">
        <f t="shared" si="509"/>
        <v>4.0205320900000006</v>
      </c>
      <c r="L2524">
        <f t="shared" si="511"/>
        <v>2.6608418861681011</v>
      </c>
      <c r="M2524">
        <v>54.014000000000003</v>
      </c>
      <c r="N2524">
        <v>74.435000000000002</v>
      </c>
      <c r="O2524">
        <f t="shared" si="512"/>
        <v>49.2620780939775</v>
      </c>
      <c r="P2524">
        <f t="shared" si="513"/>
        <v>1.4595098039215686</v>
      </c>
      <c r="Q2524">
        <v>116</v>
      </c>
      <c r="R2524">
        <v>64</v>
      </c>
      <c r="S2524">
        <v>81.3</v>
      </c>
      <c r="T2524">
        <v>52</v>
      </c>
      <c r="U2524">
        <v>1092.2281184926446</v>
      </c>
      <c r="V2524">
        <v>1650.3566870423858</v>
      </c>
      <c r="W2524">
        <f t="shared" si="514"/>
        <v>1617.6963283484199</v>
      </c>
      <c r="X2524">
        <f t="shared" si="515"/>
        <v>2444.3391521344624</v>
      </c>
    </row>
    <row r="2525" spans="1:24" x14ac:dyDescent="0.25">
      <c r="A2525">
        <f t="shared" si="516"/>
        <v>1.66</v>
      </c>
      <c r="B2525">
        <f t="shared" si="517"/>
        <v>2.7555999999999998</v>
      </c>
      <c r="E2525">
        <v>19</v>
      </c>
      <c r="F2525" t="s">
        <v>528</v>
      </c>
      <c r="G2525">
        <v>166</v>
      </c>
      <c r="H2525">
        <v>56</v>
      </c>
      <c r="I2525">
        <v>1.6120000000000001</v>
      </c>
      <c r="J2525">
        <f t="shared" si="510"/>
        <v>20.322252866889244</v>
      </c>
      <c r="K2525">
        <f t="shared" si="509"/>
        <v>5.5166224339999994</v>
      </c>
      <c r="L2525">
        <f t="shared" si="511"/>
        <v>3.4222223535980145</v>
      </c>
      <c r="M2525">
        <v>67.081999999999994</v>
      </c>
      <c r="N2525">
        <v>82.236999999999995</v>
      </c>
      <c r="O2525">
        <f t="shared" si="512"/>
        <v>51.015508684863519</v>
      </c>
      <c r="P2525">
        <f t="shared" si="513"/>
        <v>1.468517857142857</v>
      </c>
      <c r="Q2525">
        <v>125</v>
      </c>
      <c r="R2525">
        <v>67</v>
      </c>
      <c r="S2525">
        <v>86.3</v>
      </c>
      <c r="T2525">
        <v>58</v>
      </c>
      <c r="U2525">
        <v>1049.4059851405086</v>
      </c>
      <c r="V2525">
        <v>1691.6424480465</v>
      </c>
      <c r="W2525">
        <f t="shared" si="514"/>
        <v>1251.4903969953295</v>
      </c>
      <c r="X2525">
        <f t="shared" si="515"/>
        <v>2017.4025199564715</v>
      </c>
    </row>
    <row r="2526" spans="1:24" x14ac:dyDescent="0.25">
      <c r="A2526">
        <f t="shared" si="516"/>
        <v>1.68</v>
      </c>
      <c r="B2526">
        <f t="shared" si="517"/>
        <v>2.8223999999999996</v>
      </c>
      <c r="E2526">
        <v>19</v>
      </c>
      <c r="F2526" t="s">
        <v>528</v>
      </c>
      <c r="G2526">
        <v>168</v>
      </c>
      <c r="H2526">
        <v>59</v>
      </c>
      <c r="I2526">
        <v>1.665</v>
      </c>
      <c r="J2526">
        <f t="shared" si="510"/>
        <v>20.904195011337873</v>
      </c>
      <c r="K2526">
        <f t="shared" si="509"/>
        <v>6.5211073830000004</v>
      </c>
      <c r="L2526">
        <f t="shared" si="511"/>
        <v>3.9165810108108108</v>
      </c>
      <c r="M2526">
        <v>94.491</v>
      </c>
      <c r="N2526">
        <v>69.013000000000005</v>
      </c>
      <c r="O2526">
        <f t="shared" si="512"/>
        <v>41.449249249249249</v>
      </c>
      <c r="P2526">
        <f t="shared" si="513"/>
        <v>1.1697118644067797</v>
      </c>
      <c r="Q2526">
        <v>108</v>
      </c>
      <c r="R2526">
        <v>61</v>
      </c>
      <c r="S2526">
        <v>76.7</v>
      </c>
      <c r="T2526">
        <v>47</v>
      </c>
      <c r="U2526">
        <v>1111.3848115572428</v>
      </c>
      <c r="V2526">
        <v>1850.4557112428092</v>
      </c>
      <c r="W2526">
        <f t="shared" si="514"/>
        <v>940.94448068683175</v>
      </c>
      <c r="X2526">
        <f t="shared" si="515"/>
        <v>1566.672560343575</v>
      </c>
    </row>
    <row r="2527" spans="1:24" x14ac:dyDescent="0.25">
      <c r="A2527">
        <f t="shared" si="516"/>
        <v>1.7</v>
      </c>
      <c r="B2527">
        <f t="shared" si="517"/>
        <v>2.8899999999999997</v>
      </c>
      <c r="E2527">
        <v>19</v>
      </c>
      <c r="F2527" t="s">
        <v>528</v>
      </c>
      <c r="G2527">
        <v>170</v>
      </c>
      <c r="H2527">
        <v>59</v>
      </c>
      <c r="I2527">
        <v>1.671</v>
      </c>
      <c r="J2527">
        <f t="shared" si="510"/>
        <v>20.415224913494811</v>
      </c>
      <c r="K2527">
        <f t="shared" si="509"/>
        <v>6.5747106899999999</v>
      </c>
      <c r="L2527">
        <f t="shared" si="511"/>
        <v>3.9345964631956911</v>
      </c>
      <c r="M2527">
        <v>92.198999999999998</v>
      </c>
      <c r="N2527">
        <v>71.31</v>
      </c>
      <c r="O2527">
        <f t="shared" si="512"/>
        <v>42.675044883303414</v>
      </c>
      <c r="P2527">
        <f t="shared" si="513"/>
        <v>1.2086440677966102</v>
      </c>
      <c r="Q2527">
        <v>140</v>
      </c>
      <c r="R2527">
        <v>72</v>
      </c>
      <c r="S2527">
        <v>94.667000000000002</v>
      </c>
      <c r="T2527">
        <v>68</v>
      </c>
      <c r="U2527">
        <v>1327.5417192539614</v>
      </c>
      <c r="V2527">
        <v>2218.3222128733696</v>
      </c>
      <c r="W2527">
        <f t="shared" si="514"/>
        <v>1151.89251011743</v>
      </c>
      <c r="X2527">
        <f t="shared" si="515"/>
        <v>1924.8123844062256</v>
      </c>
    </row>
    <row r="2528" spans="1:24" x14ac:dyDescent="0.25">
      <c r="A2528">
        <f t="shared" si="516"/>
        <v>1.706</v>
      </c>
      <c r="B2528">
        <f t="shared" si="517"/>
        <v>2.9104359999999998</v>
      </c>
      <c r="E2528">
        <v>19</v>
      </c>
      <c r="F2528" t="s">
        <v>528</v>
      </c>
      <c r="G2528">
        <v>170.6</v>
      </c>
      <c r="H2528">
        <v>60.5</v>
      </c>
      <c r="I2528">
        <v>1.696</v>
      </c>
      <c r="J2528">
        <f t="shared" si="510"/>
        <v>20.787263489044253</v>
      </c>
      <c r="K2528">
        <f t="shared" si="509"/>
        <v>7.7911919519999993</v>
      </c>
      <c r="L2528">
        <f t="shared" si="511"/>
        <v>4.5938631792452824</v>
      </c>
      <c r="M2528">
        <v>90.317999999999998</v>
      </c>
      <c r="N2528">
        <v>86.263999999999996</v>
      </c>
      <c r="O2528">
        <f t="shared" si="512"/>
        <v>50.863207547169807</v>
      </c>
      <c r="P2528">
        <f t="shared" si="513"/>
        <v>1.4258512396694214</v>
      </c>
      <c r="Q2528">
        <v>143</v>
      </c>
      <c r="R2528">
        <v>87</v>
      </c>
      <c r="S2528">
        <v>105.7</v>
      </c>
      <c r="T2528">
        <v>56</v>
      </c>
      <c r="U2528">
        <v>1225.3083557451544</v>
      </c>
      <c r="V2528">
        <v>2078.122971343782</v>
      </c>
      <c r="W2528">
        <f t="shared" si="514"/>
        <v>1085.3281567307997</v>
      </c>
      <c r="X2528">
        <f t="shared" si="515"/>
        <v>1840.7165538154363</v>
      </c>
    </row>
    <row r="2529" spans="1:24" x14ac:dyDescent="0.25">
      <c r="A2529">
        <f t="shared" si="516"/>
        <v>1.7250000000000001</v>
      </c>
      <c r="B2529">
        <f t="shared" si="517"/>
        <v>2.9756250000000004</v>
      </c>
      <c r="E2529">
        <v>19</v>
      </c>
      <c r="F2529" t="s">
        <v>528</v>
      </c>
      <c r="G2529">
        <v>172.5</v>
      </c>
      <c r="H2529">
        <v>57.5</v>
      </c>
      <c r="I2529">
        <v>1.6539999999999999</v>
      </c>
      <c r="J2529">
        <f t="shared" si="510"/>
        <v>19.323671497584538</v>
      </c>
      <c r="K2529">
        <f t="shared" si="509"/>
        <v>4.4082133379999995</v>
      </c>
      <c r="L2529">
        <f t="shared" si="511"/>
        <v>2.6651833966142684</v>
      </c>
      <c r="M2529">
        <v>71.540999999999997</v>
      </c>
      <c r="N2529">
        <v>61.618000000000002</v>
      </c>
      <c r="O2529">
        <f t="shared" si="512"/>
        <v>37.253929866989118</v>
      </c>
      <c r="P2529">
        <f t="shared" si="513"/>
        <v>1.0716173913043479</v>
      </c>
      <c r="Q2529">
        <v>125</v>
      </c>
      <c r="R2529">
        <v>72</v>
      </c>
      <c r="S2529">
        <v>89.7</v>
      </c>
      <c r="T2529">
        <v>53</v>
      </c>
      <c r="U2529">
        <v>1455.7434515888215</v>
      </c>
      <c r="V2529">
        <v>2407.7996689279107</v>
      </c>
      <c r="W2529">
        <f t="shared" si="514"/>
        <v>1627.8703977733849</v>
      </c>
      <c r="X2529">
        <f t="shared" si="515"/>
        <v>2692.4976379171785</v>
      </c>
    </row>
    <row r="2530" spans="1:24" x14ac:dyDescent="0.25">
      <c r="A2530">
        <f t="shared" si="516"/>
        <v>1.74</v>
      </c>
      <c r="B2530">
        <f t="shared" si="517"/>
        <v>3.0276000000000001</v>
      </c>
      <c r="E2530">
        <v>19</v>
      </c>
      <c r="F2530" t="s">
        <v>528</v>
      </c>
      <c r="G2530">
        <v>174</v>
      </c>
      <c r="H2530">
        <v>60.5</v>
      </c>
      <c r="I2530">
        <v>1.706</v>
      </c>
      <c r="J2530">
        <f t="shared" si="510"/>
        <v>19.982824679614215</v>
      </c>
      <c r="K2530">
        <f t="shared" si="509"/>
        <v>9.6668766500000007</v>
      </c>
      <c r="L2530">
        <f t="shared" si="511"/>
        <v>5.6663989742086756</v>
      </c>
      <c r="M2530">
        <v>94.334000000000003</v>
      </c>
      <c r="N2530">
        <v>102.47499999999999</v>
      </c>
      <c r="O2530">
        <f t="shared" si="512"/>
        <v>60.067409144196951</v>
      </c>
      <c r="P2530">
        <f t="shared" si="513"/>
        <v>1.6938016528925619</v>
      </c>
      <c r="Q2530">
        <v>136</v>
      </c>
      <c r="R2530">
        <v>76</v>
      </c>
      <c r="S2530">
        <v>96</v>
      </c>
      <c r="T2530">
        <v>60</v>
      </c>
      <c r="U2530">
        <v>936.8138570383021</v>
      </c>
      <c r="V2530">
        <v>1598.2044401073433</v>
      </c>
      <c r="W2530">
        <f t="shared" si="514"/>
        <v>794.46550091233439</v>
      </c>
      <c r="X2530">
        <f t="shared" si="515"/>
        <v>1355.3581445564425</v>
      </c>
    </row>
    <row r="2531" spans="1:24" x14ac:dyDescent="0.25">
      <c r="A2531">
        <f t="shared" si="516"/>
        <v>1.7450000000000001</v>
      </c>
      <c r="B2531">
        <f t="shared" si="517"/>
        <v>3.0450250000000003</v>
      </c>
      <c r="E2531">
        <v>19</v>
      </c>
      <c r="F2531" t="s">
        <v>528</v>
      </c>
      <c r="G2531">
        <v>174.5</v>
      </c>
      <c r="H2531">
        <v>70.5</v>
      </c>
      <c r="I2531">
        <v>1.8560000000000001</v>
      </c>
      <c r="J2531">
        <f t="shared" si="510"/>
        <v>23.152519273240774</v>
      </c>
      <c r="K2531">
        <f t="shared" si="509"/>
        <v>2.4422466359999997</v>
      </c>
      <c r="L2531">
        <f t="shared" si="511"/>
        <v>1.3158656443965515</v>
      </c>
      <c r="M2531">
        <v>50.539000000000001</v>
      </c>
      <c r="N2531">
        <v>48.323999999999998</v>
      </c>
      <c r="O2531">
        <f t="shared" si="512"/>
        <v>26.03663793103448</v>
      </c>
      <c r="P2531">
        <f t="shared" si="513"/>
        <v>0.68544680851063822</v>
      </c>
      <c r="Q2531">
        <v>127</v>
      </c>
      <c r="R2531">
        <v>67</v>
      </c>
      <c r="S2531">
        <v>87</v>
      </c>
      <c r="T2531">
        <v>60</v>
      </c>
      <c r="U2531">
        <v>1800.3476533399553</v>
      </c>
      <c r="V2531">
        <v>3341.4452445989573</v>
      </c>
      <c r="W2531">
        <f t="shared" si="514"/>
        <v>2849.8350237874997</v>
      </c>
      <c r="X2531">
        <f t="shared" si="515"/>
        <v>5289.2938041496</v>
      </c>
    </row>
    <row r="2532" spans="1:24" x14ac:dyDescent="0.25">
      <c r="A2532">
        <f t="shared" si="516"/>
        <v>1.75</v>
      </c>
      <c r="B2532">
        <f t="shared" si="517"/>
        <v>3.0625</v>
      </c>
      <c r="E2532">
        <v>19</v>
      </c>
      <c r="F2532" t="s">
        <v>528</v>
      </c>
      <c r="G2532">
        <v>175</v>
      </c>
      <c r="H2532">
        <v>61.234999999999999</v>
      </c>
      <c r="I2532">
        <v>1.72</v>
      </c>
      <c r="J2532">
        <f t="shared" si="510"/>
        <v>19.995102040816327</v>
      </c>
      <c r="K2532">
        <f t="shared" si="509"/>
        <v>4.6061888519999989</v>
      </c>
      <c r="L2532">
        <f t="shared" si="511"/>
        <v>2.6780167744186039</v>
      </c>
      <c r="M2532">
        <v>60.356000000000002</v>
      </c>
      <c r="N2532">
        <v>76.316999999999993</v>
      </c>
      <c r="O2532">
        <f t="shared" si="512"/>
        <v>44.370348837209299</v>
      </c>
      <c r="P2532">
        <f t="shared" si="513"/>
        <v>1.2462970523393484</v>
      </c>
      <c r="Q2532">
        <v>118</v>
      </c>
      <c r="R2532">
        <v>67</v>
      </c>
      <c r="S2532">
        <v>84</v>
      </c>
      <c r="T2532">
        <v>51</v>
      </c>
      <c r="U2532">
        <v>1100.6721962341287</v>
      </c>
      <c r="V2532">
        <v>1893.1561775227015</v>
      </c>
      <c r="W2532">
        <f t="shared" si="514"/>
        <v>1458.9067482724222</v>
      </c>
      <c r="X2532">
        <f t="shared" si="515"/>
        <v>2509.3196070285662</v>
      </c>
    </row>
    <row r="2533" spans="1:24" x14ac:dyDescent="0.25">
      <c r="A2533">
        <f t="shared" si="516"/>
        <v>1.75</v>
      </c>
      <c r="B2533">
        <f t="shared" si="517"/>
        <v>3.0625</v>
      </c>
      <c r="E2533">
        <v>19</v>
      </c>
      <c r="F2533" t="s">
        <v>528</v>
      </c>
      <c r="G2533">
        <v>175</v>
      </c>
      <c r="H2533">
        <v>50.5</v>
      </c>
      <c r="I2533">
        <v>1.5469999999999999</v>
      </c>
      <c r="J2533">
        <f t="shared" si="510"/>
        <v>16.489795918367346</v>
      </c>
      <c r="K2533">
        <f t="shared" si="509"/>
        <v>6.8312364780000001</v>
      </c>
      <c r="L2533">
        <f t="shared" si="511"/>
        <v>4.415796042663219</v>
      </c>
      <c r="M2533">
        <v>90.290999999999997</v>
      </c>
      <c r="N2533">
        <v>75.658000000000001</v>
      </c>
      <c r="O2533">
        <f t="shared" si="512"/>
        <v>48.906270200387851</v>
      </c>
      <c r="P2533">
        <f t="shared" si="513"/>
        <v>1.4981782178217822</v>
      </c>
      <c r="Q2533">
        <v>113</v>
      </c>
      <c r="R2533">
        <v>64</v>
      </c>
      <c r="S2533">
        <v>80.3</v>
      </c>
      <c r="T2533">
        <v>49</v>
      </c>
      <c r="U2533">
        <v>1061.3550450712416</v>
      </c>
      <c r="V2533">
        <v>1641.9162547252108</v>
      </c>
      <c r="W2533">
        <f t="shared" si="514"/>
        <v>940.38612492606489</v>
      </c>
      <c r="X2533">
        <f t="shared" si="515"/>
        <v>1454.7773352606223</v>
      </c>
    </row>
    <row r="2534" spans="1:24" x14ac:dyDescent="0.25">
      <c r="A2534">
        <f t="shared" si="516"/>
        <v>1.76</v>
      </c>
      <c r="B2534">
        <f t="shared" si="517"/>
        <v>3.0975999999999999</v>
      </c>
      <c r="E2534">
        <v>19</v>
      </c>
      <c r="F2534" t="s">
        <v>528</v>
      </c>
      <c r="G2534">
        <v>176</v>
      </c>
      <c r="H2534">
        <v>71</v>
      </c>
      <c r="I2534">
        <v>1.8680000000000001</v>
      </c>
      <c r="J2534">
        <f t="shared" si="510"/>
        <v>22.920971074380166</v>
      </c>
      <c r="K2534">
        <f t="shared" si="509"/>
        <v>5.3466040740000009</v>
      </c>
      <c r="L2534">
        <f t="shared" si="511"/>
        <v>2.8622077483940047</v>
      </c>
      <c r="M2534">
        <v>72.114000000000004</v>
      </c>
      <c r="N2534">
        <v>74.141000000000005</v>
      </c>
      <c r="O2534">
        <f t="shared" si="512"/>
        <v>39.690042826552464</v>
      </c>
      <c r="P2534">
        <f t="shared" si="513"/>
        <v>1.0442394366197183</v>
      </c>
      <c r="Q2534">
        <v>116</v>
      </c>
      <c r="R2534">
        <v>60</v>
      </c>
      <c r="S2534">
        <v>78.7</v>
      </c>
      <c r="T2534">
        <v>56</v>
      </c>
      <c r="U2534">
        <v>1061.4909429330598</v>
      </c>
      <c r="V2534">
        <v>1982.8650813989559</v>
      </c>
      <c r="W2534">
        <f t="shared" si="514"/>
        <v>1177.5698953690653</v>
      </c>
      <c r="X2534">
        <f t="shared" si="515"/>
        <v>2199.7005645494141</v>
      </c>
    </row>
    <row r="2535" spans="1:24" x14ac:dyDescent="0.25">
      <c r="A2535">
        <f t="shared" si="516"/>
        <v>1.8</v>
      </c>
      <c r="B2535">
        <f t="shared" si="517"/>
        <v>3.24</v>
      </c>
      <c r="C2535" t="s">
        <v>551</v>
      </c>
      <c r="E2535">
        <v>19</v>
      </c>
      <c r="F2535" t="s">
        <v>528</v>
      </c>
      <c r="G2535">
        <v>180</v>
      </c>
      <c r="H2535">
        <v>73</v>
      </c>
      <c r="I2535">
        <v>1.91</v>
      </c>
      <c r="J2535">
        <f t="shared" si="510"/>
        <v>22.530864197530864</v>
      </c>
      <c r="K2535">
        <v>9.1</v>
      </c>
      <c r="L2535">
        <f t="shared" si="511"/>
        <v>4.7643979057591626</v>
      </c>
      <c r="M2535">
        <v>101</v>
      </c>
      <c r="N2535">
        <v>113</v>
      </c>
      <c r="O2535">
        <f t="shared" si="512"/>
        <v>59.162303664921467</v>
      </c>
      <c r="P2535">
        <f t="shared" si="513"/>
        <v>1.547945205479452</v>
      </c>
      <c r="Q2535">
        <v>124</v>
      </c>
      <c r="R2535">
        <v>70</v>
      </c>
      <c r="S2535">
        <v>88</v>
      </c>
      <c r="T2535">
        <v>54</v>
      </c>
      <c r="U2535">
        <f>S2535*1000/N2535</f>
        <v>778.7610619469026</v>
      </c>
      <c r="V2535">
        <f>U2535*I2535</f>
        <v>1487.4336283185839</v>
      </c>
      <c r="W2535">
        <f t="shared" si="514"/>
        <v>773.62637362637361</v>
      </c>
      <c r="X2535">
        <f t="shared" si="515"/>
        <v>1477.6263736263736</v>
      </c>
    </row>
    <row r="2536" spans="1:24" x14ac:dyDescent="0.25">
      <c r="A2536">
        <f t="shared" si="516"/>
        <v>1.83</v>
      </c>
      <c r="B2536">
        <f t="shared" si="517"/>
        <v>3.3489000000000004</v>
      </c>
      <c r="C2536" t="s">
        <v>552</v>
      </c>
      <c r="E2536">
        <v>19</v>
      </c>
      <c r="F2536" t="s">
        <v>528</v>
      </c>
      <c r="G2536">
        <v>183</v>
      </c>
      <c r="H2536">
        <v>114</v>
      </c>
      <c r="I2536">
        <v>2.44</v>
      </c>
      <c r="J2536">
        <f t="shared" si="510"/>
        <v>34.04102839738421</v>
      </c>
      <c r="K2536">
        <v>8.9</v>
      </c>
      <c r="L2536">
        <f t="shared" si="511"/>
        <v>3.6475409836065578</v>
      </c>
      <c r="M2536">
        <v>81</v>
      </c>
      <c r="N2536">
        <v>109</v>
      </c>
      <c r="O2536">
        <f t="shared" si="512"/>
        <v>44.672131147540988</v>
      </c>
      <c r="P2536">
        <f t="shared" si="513"/>
        <v>0.95614035087719296</v>
      </c>
      <c r="Q2536">
        <v>128</v>
      </c>
      <c r="R2536">
        <v>66</v>
      </c>
      <c r="S2536">
        <v>79</v>
      </c>
      <c r="T2536">
        <v>62</v>
      </c>
      <c r="U2536">
        <f>S2536*1000/N2536</f>
        <v>724.7706422018349</v>
      </c>
      <c r="V2536">
        <f>U2536*I2536</f>
        <v>1768.440366972477</v>
      </c>
      <c r="W2536">
        <f t="shared" si="514"/>
        <v>710.11235955056179</v>
      </c>
      <c r="X2536">
        <f t="shared" si="515"/>
        <v>1732.6741573033707</v>
      </c>
    </row>
    <row r="2537" spans="1:24" x14ac:dyDescent="0.25">
      <c r="A2537">
        <f t="shared" si="516"/>
        <v>1.85</v>
      </c>
      <c r="B2537">
        <f t="shared" si="517"/>
        <v>3.4225000000000003</v>
      </c>
      <c r="C2537" t="s">
        <v>553</v>
      </c>
      <c r="E2537">
        <v>19</v>
      </c>
      <c r="F2537" t="s">
        <v>528</v>
      </c>
      <c r="G2537">
        <v>185</v>
      </c>
      <c r="H2537">
        <v>160</v>
      </c>
      <c r="I2537">
        <v>2.94</v>
      </c>
      <c r="J2537">
        <f t="shared" si="510"/>
        <v>46.749452154857558</v>
      </c>
      <c r="K2537">
        <v>7.1</v>
      </c>
      <c r="L2537">
        <f t="shared" si="511"/>
        <v>2.4149659863945576</v>
      </c>
      <c r="M2537">
        <v>71</v>
      </c>
      <c r="N2537">
        <v>99</v>
      </c>
      <c r="O2537">
        <f t="shared" si="512"/>
        <v>33.673469387755105</v>
      </c>
      <c r="P2537">
        <f t="shared" si="513"/>
        <v>0.61875000000000002</v>
      </c>
      <c r="Q2537">
        <v>135</v>
      </c>
      <c r="R2537">
        <v>84</v>
      </c>
      <c r="S2537">
        <v>101</v>
      </c>
      <c r="T2537">
        <v>51</v>
      </c>
      <c r="U2537">
        <f>S2537*1000/N2537</f>
        <v>1020.2020202020202</v>
      </c>
      <c r="V2537">
        <f>U2537*I2537</f>
        <v>2999.3939393939395</v>
      </c>
      <c r="W2537">
        <f t="shared" si="514"/>
        <v>1138.0281690140846</v>
      </c>
      <c r="X2537">
        <f t="shared" si="515"/>
        <v>3345.8028169014087</v>
      </c>
    </row>
    <row r="2538" spans="1:24" x14ac:dyDescent="0.25">
      <c r="A2538">
        <f t="shared" si="516"/>
        <v>1.9</v>
      </c>
      <c r="B2538">
        <f t="shared" si="517"/>
        <v>3.61</v>
      </c>
      <c r="C2538" t="s">
        <v>554</v>
      </c>
      <c r="E2538">
        <v>19</v>
      </c>
      <c r="F2538" t="s">
        <v>528</v>
      </c>
      <c r="G2538">
        <v>190</v>
      </c>
      <c r="H2538">
        <v>95</v>
      </c>
      <c r="I2538">
        <v>2.2400000000000002</v>
      </c>
      <c r="J2538">
        <f t="shared" si="510"/>
        <v>26.315789473684212</v>
      </c>
      <c r="K2538">
        <v>7.2</v>
      </c>
      <c r="L2538">
        <f t="shared" si="511"/>
        <v>3.214285714285714</v>
      </c>
      <c r="M2538">
        <v>76</v>
      </c>
      <c r="N2538">
        <v>117</v>
      </c>
      <c r="O2538">
        <f t="shared" si="512"/>
        <v>52.232142857142854</v>
      </c>
      <c r="P2538">
        <f t="shared" si="513"/>
        <v>1.2315789473684211</v>
      </c>
      <c r="Q2538">
        <v>133</v>
      </c>
      <c r="R2538">
        <v>85</v>
      </c>
      <c r="S2538">
        <v>101</v>
      </c>
      <c r="T2538">
        <v>48</v>
      </c>
      <c r="U2538">
        <f>S2538*1000/N2538</f>
        <v>863.24786324786328</v>
      </c>
      <c r="V2538">
        <f>U2538*I2538</f>
        <v>1933.6752136752139</v>
      </c>
      <c r="W2538">
        <f t="shared" si="514"/>
        <v>1122.2222222222222</v>
      </c>
      <c r="X2538">
        <f t="shared" si="515"/>
        <v>2513.7777777777778</v>
      </c>
    </row>
    <row r="2539" spans="1:24" x14ac:dyDescent="0.25">
      <c r="A2539">
        <f t="shared" si="516"/>
        <v>0</v>
      </c>
      <c r="B2539">
        <f t="shared" si="517"/>
        <v>0</v>
      </c>
      <c r="C2539" t="s">
        <v>555</v>
      </c>
      <c r="E2539">
        <v>19</v>
      </c>
      <c r="F2539" t="s">
        <v>528</v>
      </c>
      <c r="M2539">
        <v>58</v>
      </c>
      <c r="Q2539">
        <v>130</v>
      </c>
      <c r="R2539">
        <v>77</v>
      </c>
      <c r="S2539">
        <v>95</v>
      </c>
      <c r="T2539">
        <v>53</v>
      </c>
    </row>
    <row r="2540" spans="1:24" x14ac:dyDescent="0.25">
      <c r="A2540">
        <f t="shared" si="516"/>
        <v>0</v>
      </c>
      <c r="B2540">
        <f t="shared" si="517"/>
        <v>0</v>
      </c>
      <c r="C2540" t="s">
        <v>556</v>
      </c>
      <c r="E2540">
        <v>19</v>
      </c>
      <c r="F2540" t="s">
        <v>528</v>
      </c>
      <c r="M2540">
        <v>64</v>
      </c>
      <c r="Q2540">
        <v>120</v>
      </c>
      <c r="R2540">
        <v>69</v>
      </c>
      <c r="S2540">
        <v>86</v>
      </c>
      <c r="T2540">
        <v>51</v>
      </c>
    </row>
    <row r="2541" spans="1:24" x14ac:dyDescent="0.25">
      <c r="A2541">
        <f t="shared" si="516"/>
        <v>1.69</v>
      </c>
      <c r="B2541">
        <f t="shared" si="517"/>
        <v>2.8560999999999996</v>
      </c>
      <c r="E2541">
        <v>20</v>
      </c>
      <c r="F2541" t="s">
        <v>528</v>
      </c>
      <c r="G2541">
        <v>169</v>
      </c>
      <c r="H2541">
        <v>63</v>
      </c>
      <c r="I2541">
        <v>1.7290000000000001</v>
      </c>
      <c r="J2541">
        <f t="shared" ref="J2541:J2604" si="518">H2541/B2541</f>
        <v>22.058051188683873</v>
      </c>
      <c r="K2541">
        <f>(M2541*N2541)/1000</f>
        <v>4.5200675759999998</v>
      </c>
      <c r="L2541">
        <f t="shared" ref="L2541:L2604" si="519">K2541/I2541</f>
        <v>2.6142669612492768</v>
      </c>
      <c r="M2541">
        <v>74.352999999999994</v>
      </c>
      <c r="N2541">
        <v>60.792000000000002</v>
      </c>
      <c r="O2541">
        <f t="shared" ref="O2541:O2604" si="520">N2541/I2541</f>
        <v>35.160208212839791</v>
      </c>
      <c r="P2541">
        <f t="shared" ref="P2541:P2604" si="521">N2541/H2541</f>
        <v>0.96495238095238101</v>
      </c>
      <c r="Q2541">
        <v>105</v>
      </c>
      <c r="R2541">
        <v>68</v>
      </c>
      <c r="S2541">
        <v>80.3</v>
      </c>
      <c r="T2541">
        <v>37</v>
      </c>
      <c r="U2541">
        <v>1320.897486511383</v>
      </c>
      <c r="V2541">
        <v>2283.8317541781812</v>
      </c>
      <c r="W2541">
        <f t="shared" ref="W2541:W2604" si="522">S2541*80/K2541</f>
        <v>1421.2176902197712</v>
      </c>
      <c r="X2541">
        <f t="shared" ref="X2541:X2604" si="523">W2541*I2541</f>
        <v>2457.2853863899845</v>
      </c>
    </row>
    <row r="2542" spans="1:24" x14ac:dyDescent="0.25">
      <c r="A2542">
        <f t="shared" si="516"/>
        <v>1.7</v>
      </c>
      <c r="B2542">
        <f t="shared" si="517"/>
        <v>2.8899999999999997</v>
      </c>
      <c r="E2542">
        <v>20</v>
      </c>
      <c r="F2542" t="s">
        <v>528</v>
      </c>
      <c r="G2542">
        <v>170</v>
      </c>
      <c r="H2542">
        <v>60</v>
      </c>
      <c r="I2542">
        <v>1.6859999999999999</v>
      </c>
      <c r="J2542">
        <f t="shared" si="518"/>
        <v>20.761245674740486</v>
      </c>
      <c r="K2542">
        <f>(M2542*N2542)/1000</f>
        <v>6.0874018199999993</v>
      </c>
      <c r="L2542">
        <f t="shared" si="519"/>
        <v>3.610558612099644</v>
      </c>
      <c r="M2542">
        <v>76.025999999999996</v>
      </c>
      <c r="N2542">
        <v>80.069999999999993</v>
      </c>
      <c r="O2542">
        <f t="shared" si="520"/>
        <v>47.491103202846972</v>
      </c>
      <c r="P2542">
        <f t="shared" si="521"/>
        <v>1.3344999999999998</v>
      </c>
      <c r="Q2542">
        <v>127</v>
      </c>
      <c r="R2542">
        <v>66</v>
      </c>
      <c r="S2542">
        <v>86.3</v>
      </c>
      <c r="T2542">
        <v>61</v>
      </c>
      <c r="U2542">
        <v>1077.8069189459225</v>
      </c>
      <c r="V2542">
        <v>1817.1824653428253</v>
      </c>
      <c r="W2542">
        <f t="shared" si="522"/>
        <v>1134.1456017109119</v>
      </c>
      <c r="X2542">
        <f t="shared" si="523"/>
        <v>1912.1694844845974</v>
      </c>
    </row>
    <row r="2543" spans="1:24" x14ac:dyDescent="0.25">
      <c r="A2543">
        <f t="shared" si="516"/>
        <v>1.73</v>
      </c>
      <c r="B2543">
        <f t="shared" si="517"/>
        <v>2.9929000000000001</v>
      </c>
      <c r="E2543">
        <v>20</v>
      </c>
      <c r="F2543" t="s">
        <v>528</v>
      </c>
      <c r="G2543">
        <v>173</v>
      </c>
      <c r="H2543">
        <v>54.5</v>
      </c>
      <c r="I2543">
        <v>1.6080000000000001</v>
      </c>
      <c r="J2543">
        <f t="shared" si="518"/>
        <v>18.209763106017576</v>
      </c>
      <c r="K2543">
        <f>(M2543*N2543)/1000</f>
        <v>5.2053071850000006</v>
      </c>
      <c r="L2543">
        <f t="shared" si="519"/>
        <v>3.2371313339552241</v>
      </c>
      <c r="M2543">
        <v>95.677000000000007</v>
      </c>
      <c r="N2543">
        <v>54.405000000000001</v>
      </c>
      <c r="O2543">
        <f t="shared" si="520"/>
        <v>33.833955223880594</v>
      </c>
      <c r="P2543">
        <f t="shared" si="521"/>
        <v>0.99825688073394503</v>
      </c>
      <c r="Q2543">
        <v>120</v>
      </c>
      <c r="R2543">
        <v>61</v>
      </c>
      <c r="S2543">
        <v>80.7</v>
      </c>
      <c r="T2543">
        <v>59</v>
      </c>
      <c r="U2543">
        <v>1483.3195478356768</v>
      </c>
      <c r="V2543">
        <v>2385.1778329197682</v>
      </c>
      <c r="W2543">
        <f t="shared" si="522"/>
        <v>1240.2726237952081</v>
      </c>
      <c r="X2543">
        <f t="shared" si="523"/>
        <v>1994.3583790626947</v>
      </c>
    </row>
    <row r="2544" spans="1:24" x14ac:dyDescent="0.25">
      <c r="A2544">
        <f t="shared" si="516"/>
        <v>1.77</v>
      </c>
      <c r="B2544">
        <f t="shared" si="517"/>
        <v>3.1329000000000002</v>
      </c>
      <c r="E2544">
        <v>20</v>
      </c>
      <c r="F2544" t="s">
        <v>528</v>
      </c>
      <c r="G2544">
        <v>177</v>
      </c>
      <c r="H2544">
        <v>68</v>
      </c>
      <c r="I2544">
        <v>1.8280000000000001</v>
      </c>
      <c r="J2544">
        <f t="shared" si="518"/>
        <v>21.705129432793896</v>
      </c>
      <c r="K2544">
        <f>(M2544*N2544)/1000</f>
        <v>6.2014641719999997</v>
      </c>
      <c r="L2544">
        <f t="shared" si="519"/>
        <v>3.392485870897155</v>
      </c>
      <c r="M2544">
        <v>73.146000000000001</v>
      </c>
      <c r="N2544">
        <v>84.781999999999996</v>
      </c>
      <c r="O2544">
        <f t="shared" si="520"/>
        <v>46.379649890590805</v>
      </c>
      <c r="P2544">
        <f t="shared" si="521"/>
        <v>1.2467941176470587</v>
      </c>
      <c r="Q2544">
        <v>141</v>
      </c>
      <c r="R2544">
        <v>72</v>
      </c>
      <c r="S2544">
        <v>95</v>
      </c>
      <c r="T2544">
        <v>69</v>
      </c>
      <c r="U2544">
        <v>1120.5208652780072</v>
      </c>
      <c r="V2544">
        <v>2048.3121417281973</v>
      </c>
      <c r="W2544">
        <f t="shared" si="522"/>
        <v>1225.5170374626168</v>
      </c>
      <c r="X2544">
        <f t="shared" si="523"/>
        <v>2240.2451444816638</v>
      </c>
    </row>
    <row r="2545" spans="1:24" x14ac:dyDescent="0.25">
      <c r="A2545">
        <f t="shared" si="516"/>
        <v>1.82</v>
      </c>
      <c r="B2545">
        <f t="shared" si="517"/>
        <v>3.3124000000000002</v>
      </c>
      <c r="E2545">
        <v>20</v>
      </c>
      <c r="F2545" t="s">
        <v>528</v>
      </c>
      <c r="G2545">
        <v>182</v>
      </c>
      <c r="H2545">
        <v>73</v>
      </c>
      <c r="I2545">
        <v>1.9</v>
      </c>
      <c r="J2545">
        <f t="shared" si="518"/>
        <v>22.03840115928028</v>
      </c>
      <c r="K2545">
        <f>(M2545*N2545)/1000</f>
        <v>7.59</v>
      </c>
      <c r="L2545">
        <f t="shared" si="519"/>
        <v>3.9947368421052634</v>
      </c>
      <c r="M2545">
        <v>66</v>
      </c>
      <c r="N2545">
        <v>115</v>
      </c>
      <c r="O2545">
        <f t="shared" si="520"/>
        <v>60.526315789473685</v>
      </c>
      <c r="P2545">
        <f t="shared" si="521"/>
        <v>1.5753424657534247</v>
      </c>
      <c r="Q2545">
        <v>145</v>
      </c>
      <c r="R2545">
        <v>68</v>
      </c>
      <c r="S2545">
        <v>93</v>
      </c>
      <c r="T2545">
        <v>77</v>
      </c>
      <c r="U2545">
        <v>808.695652173913</v>
      </c>
      <c r="V2545">
        <v>1536.5217391304345</v>
      </c>
      <c r="W2545">
        <f t="shared" si="522"/>
        <v>980.23715415019763</v>
      </c>
      <c r="X2545">
        <f t="shared" si="523"/>
        <v>1862.4505928853755</v>
      </c>
    </row>
    <row r="2546" spans="1:24" x14ac:dyDescent="0.25">
      <c r="A2546">
        <f t="shared" si="516"/>
        <v>1.83</v>
      </c>
      <c r="B2546">
        <f t="shared" si="517"/>
        <v>3.3489000000000004</v>
      </c>
      <c r="C2546" t="s">
        <v>557</v>
      </c>
      <c r="E2546">
        <v>20</v>
      </c>
      <c r="F2546" t="s">
        <v>528</v>
      </c>
      <c r="G2546">
        <v>183</v>
      </c>
      <c r="H2546">
        <v>63</v>
      </c>
      <c r="I2546">
        <v>1.77</v>
      </c>
      <c r="J2546">
        <f t="shared" si="518"/>
        <v>18.812147272238644</v>
      </c>
      <c r="K2546">
        <v>6.1</v>
      </c>
      <c r="L2546">
        <f t="shared" si="519"/>
        <v>3.4463276836158188</v>
      </c>
      <c r="M2546">
        <v>82</v>
      </c>
      <c r="N2546">
        <v>74</v>
      </c>
      <c r="O2546">
        <f t="shared" si="520"/>
        <v>41.807909604519772</v>
      </c>
      <c r="P2546">
        <f t="shared" si="521"/>
        <v>1.1746031746031746</v>
      </c>
      <c r="Q2546">
        <v>118</v>
      </c>
      <c r="R2546">
        <v>78</v>
      </c>
      <c r="S2546">
        <v>85</v>
      </c>
      <c r="T2546">
        <v>40</v>
      </c>
      <c r="U2546">
        <f>S2546*1000/N2546</f>
        <v>1148.6486486486488</v>
      </c>
      <c r="V2546">
        <f>U2546*I2546</f>
        <v>2033.1081081081084</v>
      </c>
      <c r="W2546">
        <f t="shared" si="522"/>
        <v>1114.7540983606557</v>
      </c>
      <c r="X2546">
        <f t="shared" si="523"/>
        <v>1973.1147540983607</v>
      </c>
    </row>
    <row r="2547" spans="1:24" x14ac:dyDescent="0.25">
      <c r="A2547">
        <f t="shared" si="516"/>
        <v>1.83</v>
      </c>
      <c r="B2547">
        <f t="shared" si="517"/>
        <v>3.3489000000000004</v>
      </c>
      <c r="C2547" t="s">
        <v>558</v>
      </c>
      <c r="E2547">
        <v>20</v>
      </c>
      <c r="F2547" t="s">
        <v>528</v>
      </c>
      <c r="G2547">
        <v>183</v>
      </c>
      <c r="H2547">
        <v>80</v>
      </c>
      <c r="I2547">
        <v>2.02</v>
      </c>
      <c r="J2547">
        <f t="shared" si="518"/>
        <v>23.888440980620498</v>
      </c>
      <c r="K2547">
        <v>4.3</v>
      </c>
      <c r="L2547">
        <f t="shared" si="519"/>
        <v>2.1287128712871288</v>
      </c>
      <c r="M2547">
        <v>44</v>
      </c>
      <c r="N2547">
        <v>104</v>
      </c>
      <c r="O2547">
        <f t="shared" si="520"/>
        <v>51.485148514851488</v>
      </c>
      <c r="P2547">
        <f t="shared" si="521"/>
        <v>1.3</v>
      </c>
      <c r="Q2547">
        <v>118</v>
      </c>
      <c r="R2547">
        <v>70</v>
      </c>
      <c r="S2547">
        <v>86</v>
      </c>
      <c r="T2547">
        <v>48</v>
      </c>
      <c r="U2547">
        <f>S2547*1000/N2547</f>
        <v>826.92307692307691</v>
      </c>
      <c r="V2547">
        <f>U2547*I2547</f>
        <v>1670.3846153846155</v>
      </c>
      <c r="W2547">
        <f t="shared" si="522"/>
        <v>1600</v>
      </c>
      <c r="X2547">
        <f t="shared" si="523"/>
        <v>3232</v>
      </c>
    </row>
    <row r="2548" spans="1:24" x14ac:dyDescent="0.25">
      <c r="A2548">
        <f t="shared" si="516"/>
        <v>1.64</v>
      </c>
      <c r="B2548">
        <f t="shared" si="517"/>
        <v>2.6895999999999995</v>
      </c>
      <c r="E2548">
        <v>21</v>
      </c>
      <c r="F2548" t="s">
        <v>528</v>
      </c>
      <c r="G2548">
        <v>164</v>
      </c>
      <c r="H2548">
        <v>71</v>
      </c>
      <c r="I2548">
        <v>1.829</v>
      </c>
      <c r="J2548">
        <f t="shared" si="518"/>
        <v>26.397977394408095</v>
      </c>
      <c r="K2548">
        <f>(M2548*N2548)/1000</f>
        <v>5.012507448</v>
      </c>
      <c r="L2548">
        <f t="shared" si="519"/>
        <v>2.7405726889010391</v>
      </c>
      <c r="M2548">
        <v>62.712000000000003</v>
      </c>
      <c r="N2548">
        <v>79.929000000000002</v>
      </c>
      <c r="O2548">
        <f t="shared" si="520"/>
        <v>43.700929469655549</v>
      </c>
      <c r="P2548">
        <f t="shared" si="521"/>
        <v>1.1257605633802816</v>
      </c>
      <c r="Q2548">
        <v>129</v>
      </c>
      <c r="R2548">
        <v>65</v>
      </c>
      <c r="S2548">
        <v>86.3</v>
      </c>
      <c r="T2548">
        <v>64</v>
      </c>
      <c r="U2548">
        <v>1079.7082410639441</v>
      </c>
      <c r="V2548">
        <v>1974.7863729059538</v>
      </c>
      <c r="W2548">
        <f t="shared" si="522"/>
        <v>1377.3545618879248</v>
      </c>
      <c r="X2548">
        <f t="shared" si="523"/>
        <v>2519.1814936930145</v>
      </c>
    </row>
    <row r="2549" spans="1:24" x14ac:dyDescent="0.25">
      <c r="A2549">
        <f t="shared" si="516"/>
        <v>1.66</v>
      </c>
      <c r="B2549">
        <f t="shared" si="517"/>
        <v>2.7555999999999998</v>
      </c>
      <c r="E2549">
        <v>21</v>
      </c>
      <c r="F2549" t="s">
        <v>528</v>
      </c>
      <c r="G2549">
        <v>166</v>
      </c>
      <c r="H2549">
        <v>60.6</v>
      </c>
      <c r="I2549">
        <v>1.6830000000000001</v>
      </c>
      <c r="J2549">
        <f t="shared" si="518"/>
        <v>21.991580780955147</v>
      </c>
      <c r="K2549">
        <f>(M2549*N2549)/1000</f>
        <v>6.0686752980000014</v>
      </c>
      <c r="L2549">
        <f t="shared" si="519"/>
        <v>3.6058676755793235</v>
      </c>
      <c r="M2549">
        <v>93.281000000000006</v>
      </c>
      <c r="N2549">
        <v>65.058000000000007</v>
      </c>
      <c r="O2549">
        <f t="shared" si="520"/>
        <v>38.655971479500892</v>
      </c>
      <c r="P2549">
        <f t="shared" si="521"/>
        <v>1.0735643564356436</v>
      </c>
      <c r="Q2549">
        <v>136</v>
      </c>
      <c r="R2549">
        <v>89</v>
      </c>
      <c r="S2549">
        <v>104.667</v>
      </c>
      <c r="T2549">
        <v>47</v>
      </c>
      <c r="U2549">
        <v>1608.8259706723229</v>
      </c>
      <c r="V2549">
        <v>2707.6541086415195</v>
      </c>
      <c r="W2549">
        <f t="shared" si="522"/>
        <v>1379.7673444086774</v>
      </c>
      <c r="X2549">
        <f t="shared" si="523"/>
        <v>2322.148440639804</v>
      </c>
    </row>
    <row r="2550" spans="1:24" x14ac:dyDescent="0.25">
      <c r="A2550">
        <f t="shared" si="516"/>
        <v>1.7</v>
      </c>
      <c r="B2550">
        <f t="shared" si="517"/>
        <v>2.8899999999999997</v>
      </c>
      <c r="C2550" t="s">
        <v>559</v>
      </c>
      <c r="E2550">
        <v>21</v>
      </c>
      <c r="F2550" t="s">
        <v>528</v>
      </c>
      <c r="G2550">
        <v>170</v>
      </c>
      <c r="H2550">
        <v>69</v>
      </c>
      <c r="I2550">
        <v>1.82</v>
      </c>
      <c r="J2550">
        <f t="shared" si="518"/>
        <v>23.87543252595156</v>
      </c>
      <c r="K2550">
        <v>5.9</v>
      </c>
      <c r="L2550">
        <f t="shared" si="519"/>
        <v>3.2417582417582418</v>
      </c>
      <c r="M2550">
        <v>63</v>
      </c>
      <c r="N2550">
        <v>108</v>
      </c>
      <c r="O2550">
        <f t="shared" si="520"/>
        <v>59.340659340659336</v>
      </c>
      <c r="P2550">
        <f t="shared" si="521"/>
        <v>1.5652173913043479</v>
      </c>
      <c r="Q2550">
        <v>119</v>
      </c>
      <c r="R2550">
        <v>70</v>
      </c>
      <c r="S2550">
        <v>86</v>
      </c>
      <c r="T2550">
        <v>49</v>
      </c>
      <c r="U2550">
        <f>S2550*1000/N2550</f>
        <v>796.2962962962963</v>
      </c>
      <c r="V2550">
        <f>U2550*I2550</f>
        <v>1449.2592592592594</v>
      </c>
      <c r="W2550">
        <f t="shared" si="522"/>
        <v>1166.1016949152543</v>
      </c>
      <c r="X2550">
        <f t="shared" si="523"/>
        <v>2122.305084745763</v>
      </c>
    </row>
    <row r="2551" spans="1:24" x14ac:dyDescent="0.25">
      <c r="A2551">
        <f t="shared" si="516"/>
        <v>1.72</v>
      </c>
      <c r="B2551">
        <f t="shared" si="517"/>
        <v>2.9583999999999997</v>
      </c>
      <c r="C2551" t="s">
        <v>560</v>
      </c>
      <c r="E2551">
        <v>21</v>
      </c>
      <c r="F2551" t="s">
        <v>528</v>
      </c>
      <c r="G2551">
        <v>172</v>
      </c>
      <c r="H2551">
        <v>75</v>
      </c>
      <c r="I2551">
        <v>1.91</v>
      </c>
      <c r="J2551">
        <f t="shared" si="518"/>
        <v>25.351541373715524</v>
      </c>
      <c r="K2551">
        <v>7.4</v>
      </c>
      <c r="L2551">
        <f t="shared" si="519"/>
        <v>3.8743455497382202</v>
      </c>
      <c r="M2551">
        <v>73</v>
      </c>
      <c r="N2551">
        <v>109</v>
      </c>
      <c r="O2551">
        <f t="shared" si="520"/>
        <v>57.068062827225134</v>
      </c>
      <c r="P2551">
        <f t="shared" si="521"/>
        <v>1.4533333333333334</v>
      </c>
      <c r="Q2551">
        <v>144</v>
      </c>
      <c r="R2551">
        <v>76</v>
      </c>
      <c r="S2551">
        <v>99</v>
      </c>
      <c r="T2551">
        <v>68</v>
      </c>
      <c r="U2551">
        <f>S2551*1000/N2551</f>
        <v>908.25688073394497</v>
      </c>
      <c r="V2551">
        <f>U2551*I2551</f>
        <v>1734.7706422018348</v>
      </c>
      <c r="W2551">
        <f t="shared" si="522"/>
        <v>1070.2702702702702</v>
      </c>
      <c r="X2551">
        <f t="shared" si="523"/>
        <v>2044.216216216216</v>
      </c>
    </row>
    <row r="2552" spans="1:24" x14ac:dyDescent="0.25">
      <c r="A2552">
        <f t="shared" si="516"/>
        <v>1.74</v>
      </c>
      <c r="B2552">
        <f t="shared" si="517"/>
        <v>3.0276000000000001</v>
      </c>
      <c r="E2552">
        <v>21</v>
      </c>
      <c r="F2552" t="s">
        <v>528</v>
      </c>
      <c r="G2552">
        <v>174</v>
      </c>
      <c r="H2552">
        <v>68.5</v>
      </c>
      <c r="I2552">
        <v>1.8260000000000001</v>
      </c>
      <c r="J2552">
        <f t="shared" si="518"/>
        <v>22.625181662042543</v>
      </c>
      <c r="K2552">
        <f>(M2552*N2552)/1000</f>
        <v>5.8000369140000005</v>
      </c>
      <c r="L2552">
        <f t="shared" si="519"/>
        <v>3.1763619463307777</v>
      </c>
      <c r="M2552">
        <v>90.677999999999997</v>
      </c>
      <c r="N2552">
        <v>63.963000000000001</v>
      </c>
      <c r="O2552">
        <f t="shared" si="520"/>
        <v>35.029025191675792</v>
      </c>
      <c r="P2552">
        <f t="shared" si="521"/>
        <v>0.93376642335766424</v>
      </c>
      <c r="Q2552">
        <v>118</v>
      </c>
      <c r="R2552">
        <v>65</v>
      </c>
      <c r="S2552">
        <v>82.7</v>
      </c>
      <c r="T2552">
        <v>53</v>
      </c>
      <c r="U2552">
        <v>1292.9349780341761</v>
      </c>
      <c r="V2552">
        <v>2360.8992698904058</v>
      </c>
      <c r="W2552">
        <f t="shared" si="522"/>
        <v>1140.6823953189755</v>
      </c>
      <c r="X2552">
        <f t="shared" si="523"/>
        <v>2082.8860538524495</v>
      </c>
    </row>
    <row r="2553" spans="1:24" x14ac:dyDescent="0.25">
      <c r="A2553">
        <f t="shared" si="516"/>
        <v>1.76</v>
      </c>
      <c r="B2553">
        <f t="shared" si="517"/>
        <v>3.0975999999999999</v>
      </c>
      <c r="E2553">
        <v>21</v>
      </c>
      <c r="F2553" t="s">
        <v>528</v>
      </c>
      <c r="G2553">
        <v>176</v>
      </c>
      <c r="H2553">
        <v>60</v>
      </c>
      <c r="I2553">
        <v>1.704</v>
      </c>
      <c r="J2553">
        <f t="shared" si="518"/>
        <v>19.369834710743802</v>
      </c>
      <c r="K2553">
        <f>(M2553*N2553)/1000</f>
        <v>5.3160266039999993</v>
      </c>
      <c r="L2553">
        <f t="shared" si="519"/>
        <v>3.119733922535211</v>
      </c>
      <c r="M2553">
        <v>54.006</v>
      </c>
      <c r="N2553">
        <v>98.433999999999997</v>
      </c>
      <c r="O2553">
        <f t="shared" si="520"/>
        <v>57.766431924882632</v>
      </c>
      <c r="P2553">
        <f t="shared" si="521"/>
        <v>1.6405666666666667</v>
      </c>
      <c r="Q2553">
        <v>127</v>
      </c>
      <c r="R2553">
        <v>67</v>
      </c>
      <c r="S2553">
        <v>87</v>
      </c>
      <c r="T2553">
        <v>60</v>
      </c>
      <c r="U2553">
        <v>883.84094926549767</v>
      </c>
      <c r="V2553">
        <v>1506.064977548408</v>
      </c>
      <c r="W2553">
        <f t="shared" si="522"/>
        <v>1309.2485268533094</v>
      </c>
      <c r="X2553">
        <f t="shared" si="523"/>
        <v>2230.9594897580391</v>
      </c>
    </row>
    <row r="2554" spans="1:24" x14ac:dyDescent="0.25">
      <c r="A2554">
        <f t="shared" si="516"/>
        <v>1.78</v>
      </c>
      <c r="B2554">
        <f t="shared" si="517"/>
        <v>3.1684000000000001</v>
      </c>
      <c r="C2554" t="s">
        <v>561</v>
      </c>
      <c r="E2554">
        <v>21</v>
      </c>
      <c r="F2554" t="s">
        <v>528</v>
      </c>
      <c r="G2554">
        <v>178</v>
      </c>
      <c r="H2554">
        <v>75</v>
      </c>
      <c r="I2554">
        <v>1.93</v>
      </c>
      <c r="J2554">
        <f t="shared" si="518"/>
        <v>23.671253629592222</v>
      </c>
      <c r="K2554">
        <v>6.6</v>
      </c>
      <c r="L2554">
        <f t="shared" si="519"/>
        <v>3.4196891191709842</v>
      </c>
      <c r="M2554">
        <v>76</v>
      </c>
      <c r="N2554">
        <v>99</v>
      </c>
      <c r="O2554">
        <f t="shared" si="520"/>
        <v>51.295336787564771</v>
      </c>
      <c r="P2554">
        <f t="shared" si="521"/>
        <v>1.32</v>
      </c>
      <c r="Q2554">
        <v>127</v>
      </c>
      <c r="R2554">
        <v>82</v>
      </c>
      <c r="S2554">
        <v>97</v>
      </c>
      <c r="T2554">
        <v>45</v>
      </c>
      <c r="U2554">
        <f>S2554*1000/N2554</f>
        <v>979.79797979797979</v>
      </c>
      <c r="V2554">
        <f>U2554*I2554</f>
        <v>1891.0101010101009</v>
      </c>
      <c r="W2554">
        <f t="shared" si="522"/>
        <v>1175.7575757575758</v>
      </c>
      <c r="X2554">
        <f t="shared" si="523"/>
        <v>2269.212121212121</v>
      </c>
    </row>
    <row r="2555" spans="1:24" x14ac:dyDescent="0.25">
      <c r="A2555">
        <f t="shared" si="516"/>
        <v>1.78</v>
      </c>
      <c r="B2555">
        <f t="shared" si="517"/>
        <v>3.1684000000000001</v>
      </c>
      <c r="C2555" t="s">
        <v>562</v>
      </c>
      <c r="E2555">
        <v>21</v>
      </c>
      <c r="F2555" t="s">
        <v>528</v>
      </c>
      <c r="G2555">
        <v>178</v>
      </c>
      <c r="H2555">
        <v>72</v>
      </c>
      <c r="I2555">
        <v>1.89</v>
      </c>
      <c r="J2555">
        <f t="shared" si="518"/>
        <v>22.724403484408533</v>
      </c>
      <c r="K2555">
        <v>7.6</v>
      </c>
      <c r="L2555">
        <f t="shared" si="519"/>
        <v>4.0211640211640214</v>
      </c>
      <c r="M2555">
        <v>65</v>
      </c>
      <c r="N2555">
        <v>116</v>
      </c>
      <c r="O2555">
        <f t="shared" si="520"/>
        <v>61.37566137566138</v>
      </c>
      <c r="P2555">
        <f t="shared" si="521"/>
        <v>1.6111111111111112</v>
      </c>
      <c r="Q2555">
        <v>128</v>
      </c>
      <c r="R2555">
        <v>66</v>
      </c>
      <c r="S2555">
        <v>87</v>
      </c>
      <c r="T2555">
        <v>62</v>
      </c>
      <c r="U2555">
        <f>S2555*1000/N2555</f>
        <v>750</v>
      </c>
      <c r="V2555">
        <f>U2555*I2555</f>
        <v>1417.5</v>
      </c>
      <c r="W2555">
        <f t="shared" si="522"/>
        <v>915.78947368421052</v>
      </c>
      <c r="X2555">
        <f t="shared" si="523"/>
        <v>1730.8421052631577</v>
      </c>
    </row>
    <row r="2556" spans="1:24" x14ac:dyDescent="0.25">
      <c r="A2556">
        <f t="shared" si="516"/>
        <v>1.8</v>
      </c>
      <c r="B2556">
        <f t="shared" si="517"/>
        <v>3.24</v>
      </c>
      <c r="C2556" t="s">
        <v>563</v>
      </c>
      <c r="E2556">
        <v>21</v>
      </c>
      <c r="F2556" t="s">
        <v>528</v>
      </c>
      <c r="G2556">
        <v>180</v>
      </c>
      <c r="H2556">
        <v>90</v>
      </c>
      <c r="I2556">
        <v>2.14</v>
      </c>
      <c r="J2556">
        <f t="shared" si="518"/>
        <v>27.777777777777775</v>
      </c>
      <c r="K2556">
        <v>8</v>
      </c>
      <c r="L2556">
        <f t="shared" si="519"/>
        <v>3.7383177570093458</v>
      </c>
      <c r="M2556">
        <v>84</v>
      </c>
      <c r="N2556">
        <v>109</v>
      </c>
      <c r="O2556">
        <f t="shared" si="520"/>
        <v>50.934579439252332</v>
      </c>
      <c r="P2556">
        <f t="shared" si="521"/>
        <v>1.211111111111111</v>
      </c>
      <c r="Q2556">
        <v>155</v>
      </c>
      <c r="R2556">
        <v>80</v>
      </c>
      <c r="S2556">
        <v>105</v>
      </c>
      <c r="T2556">
        <v>75</v>
      </c>
      <c r="U2556">
        <f>S2556*1000/N2556</f>
        <v>963.30275229357801</v>
      </c>
      <c r="V2556">
        <f>U2556*I2556</f>
        <v>2061.4678899082569</v>
      </c>
      <c r="W2556">
        <f t="shared" si="522"/>
        <v>1050</v>
      </c>
      <c r="X2556">
        <f t="shared" si="523"/>
        <v>2247</v>
      </c>
    </row>
    <row r="2557" spans="1:24" x14ac:dyDescent="0.25">
      <c r="A2557">
        <f t="shared" si="516"/>
        <v>1.96</v>
      </c>
      <c r="B2557">
        <f t="shared" si="517"/>
        <v>3.8415999999999997</v>
      </c>
      <c r="C2557" t="s">
        <v>564</v>
      </c>
      <c r="E2557">
        <v>21</v>
      </c>
      <c r="F2557" t="s">
        <v>528</v>
      </c>
      <c r="G2557">
        <v>196</v>
      </c>
      <c r="H2557">
        <v>81</v>
      </c>
      <c r="I2557">
        <v>2.0699999999999998</v>
      </c>
      <c r="J2557">
        <f t="shared" si="518"/>
        <v>21.084964598084134</v>
      </c>
      <c r="K2557">
        <v>7.9</v>
      </c>
      <c r="L2557">
        <f t="shared" si="519"/>
        <v>3.8164251207729474</v>
      </c>
      <c r="M2557">
        <v>61</v>
      </c>
      <c r="N2557">
        <v>135</v>
      </c>
      <c r="O2557">
        <f t="shared" si="520"/>
        <v>65.217391304347828</v>
      </c>
      <c r="P2557">
        <f t="shared" si="521"/>
        <v>1.6666666666666667</v>
      </c>
      <c r="Q2557">
        <v>122</v>
      </c>
      <c r="R2557">
        <v>71</v>
      </c>
      <c r="S2557">
        <v>88</v>
      </c>
      <c r="T2557">
        <v>51</v>
      </c>
      <c r="U2557">
        <f>S2557*1000/N2557</f>
        <v>651.85185185185185</v>
      </c>
      <c r="V2557">
        <f>U2557*I2557</f>
        <v>1349.3333333333333</v>
      </c>
      <c r="W2557">
        <f t="shared" si="522"/>
        <v>891.13924050632909</v>
      </c>
      <c r="X2557">
        <f t="shared" si="523"/>
        <v>1844.658227848101</v>
      </c>
    </row>
    <row r="2558" spans="1:24" x14ac:dyDescent="0.25">
      <c r="A2558">
        <f t="shared" si="516"/>
        <v>1.68</v>
      </c>
      <c r="B2558">
        <f t="shared" si="517"/>
        <v>2.8223999999999996</v>
      </c>
      <c r="E2558">
        <v>22</v>
      </c>
      <c r="F2558" t="s">
        <v>528</v>
      </c>
      <c r="G2558">
        <v>168</v>
      </c>
      <c r="H2558">
        <v>75</v>
      </c>
      <c r="I2558">
        <v>1.8979999999999999</v>
      </c>
      <c r="J2558">
        <f t="shared" si="518"/>
        <v>26.573129251700685</v>
      </c>
      <c r="K2558">
        <f>(M2558*N2558)/1000</f>
        <v>4.4360474600000011</v>
      </c>
      <c r="L2558">
        <f t="shared" si="519"/>
        <v>2.3372220547945211</v>
      </c>
      <c r="M2558">
        <v>61.34</v>
      </c>
      <c r="N2558">
        <v>72.319000000000003</v>
      </c>
      <c r="O2558">
        <f t="shared" si="520"/>
        <v>38.102739726027401</v>
      </c>
      <c r="P2558">
        <f t="shared" si="521"/>
        <v>0.96425333333333341</v>
      </c>
      <c r="Q2558">
        <v>124</v>
      </c>
      <c r="R2558">
        <v>79</v>
      </c>
      <c r="S2558">
        <v>94</v>
      </c>
      <c r="T2558">
        <v>45</v>
      </c>
      <c r="U2558">
        <v>1299.7967339150155</v>
      </c>
      <c r="V2558">
        <v>2467.0142009706992</v>
      </c>
      <c r="W2558">
        <f t="shared" si="522"/>
        <v>1695.202783064904</v>
      </c>
      <c r="X2558">
        <f t="shared" si="523"/>
        <v>3217.4948822571878</v>
      </c>
    </row>
    <row r="2559" spans="1:24" x14ac:dyDescent="0.25">
      <c r="A2559">
        <f t="shared" si="516"/>
        <v>1.69</v>
      </c>
      <c r="B2559">
        <f t="shared" si="517"/>
        <v>2.8560999999999996</v>
      </c>
      <c r="E2559">
        <v>22</v>
      </c>
      <c r="F2559" t="s">
        <v>528</v>
      </c>
      <c r="G2559">
        <v>169</v>
      </c>
      <c r="H2559">
        <v>71.5</v>
      </c>
      <c r="I2559">
        <v>1.853</v>
      </c>
      <c r="J2559">
        <f t="shared" si="518"/>
        <v>25.034137460172968</v>
      </c>
      <c r="K2559">
        <f>(M2559*N2559)/1000</f>
        <v>4.0857596660000004</v>
      </c>
      <c r="L2559">
        <f t="shared" si="519"/>
        <v>2.204943154883972</v>
      </c>
      <c r="M2559">
        <v>70.846000000000004</v>
      </c>
      <c r="N2559">
        <v>57.670999999999999</v>
      </c>
      <c r="O2559">
        <f t="shared" si="520"/>
        <v>31.123043712898003</v>
      </c>
      <c r="P2559">
        <f t="shared" si="521"/>
        <v>0.80658741258741262</v>
      </c>
      <c r="Q2559">
        <v>131</v>
      </c>
      <c r="R2559">
        <v>77</v>
      </c>
      <c r="S2559">
        <v>95</v>
      </c>
      <c r="T2559">
        <v>54</v>
      </c>
      <c r="U2559">
        <v>1647.2750602555877</v>
      </c>
      <c r="V2559">
        <v>3052.4006866536042</v>
      </c>
      <c r="W2559">
        <f t="shared" si="522"/>
        <v>1860.1191996788386</v>
      </c>
      <c r="X2559">
        <f t="shared" si="523"/>
        <v>3446.8008770048878</v>
      </c>
    </row>
    <row r="2560" spans="1:24" x14ac:dyDescent="0.25">
      <c r="A2560">
        <f t="shared" si="516"/>
        <v>1.71</v>
      </c>
      <c r="B2560">
        <f t="shared" si="517"/>
        <v>2.9240999999999997</v>
      </c>
      <c r="E2560">
        <v>22</v>
      </c>
      <c r="F2560" t="s">
        <v>528</v>
      </c>
      <c r="G2560">
        <v>171</v>
      </c>
      <c r="H2560">
        <v>67.650000000000006</v>
      </c>
      <c r="I2560">
        <v>1.804</v>
      </c>
      <c r="J2560">
        <f t="shared" si="518"/>
        <v>23.135323689340314</v>
      </c>
      <c r="K2560">
        <f>(M2560*N2560)/1000</f>
        <v>5.2257901410000001</v>
      </c>
      <c r="L2560">
        <f t="shared" si="519"/>
        <v>2.8967794573170731</v>
      </c>
      <c r="M2560">
        <v>62.997</v>
      </c>
      <c r="N2560">
        <v>82.953000000000003</v>
      </c>
      <c r="O2560">
        <f t="shared" si="520"/>
        <v>45.982815964523283</v>
      </c>
      <c r="P2560">
        <f t="shared" si="521"/>
        <v>1.2262084257206207</v>
      </c>
      <c r="Q2560">
        <v>118</v>
      </c>
      <c r="R2560">
        <v>66</v>
      </c>
      <c r="S2560">
        <v>83.332999999999998</v>
      </c>
      <c r="T2560">
        <v>52</v>
      </c>
      <c r="U2560">
        <v>1004.5809072607379</v>
      </c>
      <c r="V2560">
        <v>1812.2639566983712</v>
      </c>
      <c r="W2560">
        <f t="shared" si="522"/>
        <v>1275.7190434601494</v>
      </c>
      <c r="X2560">
        <f t="shared" si="523"/>
        <v>2301.3971544021097</v>
      </c>
    </row>
    <row r="2561" spans="1:24" x14ac:dyDescent="0.25">
      <c r="A2561">
        <f t="shared" si="516"/>
        <v>1.78</v>
      </c>
      <c r="B2561">
        <f t="shared" si="517"/>
        <v>3.1684000000000001</v>
      </c>
      <c r="E2561">
        <v>22</v>
      </c>
      <c r="F2561" t="s">
        <v>528</v>
      </c>
      <c r="G2561">
        <v>178</v>
      </c>
      <c r="H2561">
        <v>87</v>
      </c>
      <c r="I2561">
        <v>2.0939999999999999</v>
      </c>
      <c r="J2561">
        <f t="shared" si="518"/>
        <v>27.458654210326976</v>
      </c>
      <c r="K2561">
        <f>(M2561*N2561)/1000</f>
        <v>4.0542615660000001</v>
      </c>
      <c r="L2561">
        <f t="shared" si="519"/>
        <v>1.9361325530085962</v>
      </c>
      <c r="M2561">
        <v>60.789000000000001</v>
      </c>
      <c r="N2561">
        <v>66.694000000000003</v>
      </c>
      <c r="O2561">
        <f t="shared" si="520"/>
        <v>31.850047755491886</v>
      </c>
      <c r="P2561">
        <f t="shared" si="521"/>
        <v>0.76659770114942527</v>
      </c>
      <c r="Q2561">
        <v>129</v>
      </c>
      <c r="R2561">
        <v>73</v>
      </c>
      <c r="S2561">
        <v>91.667000000000002</v>
      </c>
      <c r="T2561">
        <v>56</v>
      </c>
      <c r="U2561">
        <v>1374.4414789936125</v>
      </c>
      <c r="V2561">
        <v>2878.0804570126243</v>
      </c>
      <c r="W2561">
        <f t="shared" si="522"/>
        <v>1808.8028807759465</v>
      </c>
      <c r="X2561">
        <f t="shared" si="523"/>
        <v>3787.6332323448319</v>
      </c>
    </row>
    <row r="2562" spans="1:24" x14ac:dyDescent="0.25">
      <c r="A2562">
        <f t="shared" si="516"/>
        <v>1.78</v>
      </c>
      <c r="B2562">
        <f t="shared" si="517"/>
        <v>3.1684000000000001</v>
      </c>
      <c r="C2562" t="s">
        <v>565</v>
      </c>
      <c r="E2562">
        <v>22</v>
      </c>
      <c r="F2562" t="s">
        <v>528</v>
      </c>
      <c r="G2562">
        <v>178</v>
      </c>
      <c r="H2562">
        <v>95</v>
      </c>
      <c r="I2562">
        <v>2.2000000000000002</v>
      </c>
      <c r="J2562">
        <f t="shared" si="518"/>
        <v>29.983587930816814</v>
      </c>
      <c r="K2562">
        <v>5.5</v>
      </c>
      <c r="L2562">
        <f t="shared" si="519"/>
        <v>2.5</v>
      </c>
      <c r="M2562">
        <v>75</v>
      </c>
      <c r="N2562">
        <v>73</v>
      </c>
      <c r="O2562">
        <f t="shared" si="520"/>
        <v>33.18181818181818</v>
      </c>
      <c r="P2562">
        <f t="shared" si="521"/>
        <v>0.76842105263157889</v>
      </c>
      <c r="Q2562">
        <v>138</v>
      </c>
      <c r="R2562">
        <v>85</v>
      </c>
      <c r="S2562">
        <v>97</v>
      </c>
      <c r="T2562">
        <v>53</v>
      </c>
      <c r="U2562">
        <f>S2562*1000/N2562</f>
        <v>1328.7671232876712</v>
      </c>
      <c r="V2562">
        <f>U2562*I2562</f>
        <v>2923.2876712328771</v>
      </c>
      <c r="W2562">
        <f t="shared" si="522"/>
        <v>1410.909090909091</v>
      </c>
      <c r="X2562">
        <f t="shared" si="523"/>
        <v>3104.0000000000005</v>
      </c>
    </row>
    <row r="2563" spans="1:24" x14ac:dyDescent="0.25">
      <c r="A2563">
        <f t="shared" ref="A2563:A2626" si="524">G2563/100</f>
        <v>1.68</v>
      </c>
      <c r="B2563">
        <f t="shared" ref="B2563:B2626" si="525">A2563*A2563</f>
        <v>2.8223999999999996</v>
      </c>
      <c r="E2563">
        <v>23</v>
      </c>
      <c r="F2563" t="s">
        <v>528</v>
      </c>
      <c r="G2563">
        <v>168</v>
      </c>
      <c r="H2563">
        <v>69</v>
      </c>
      <c r="I2563">
        <v>1.8140000000000001</v>
      </c>
      <c r="J2563">
        <f t="shared" si="518"/>
        <v>24.447278911564631</v>
      </c>
      <c r="K2563">
        <f>(M2563*N2563)/1000</f>
        <v>7.6492563699999989</v>
      </c>
      <c r="L2563">
        <f t="shared" si="519"/>
        <v>4.2167896196251373</v>
      </c>
      <c r="M2563">
        <v>73.912999999999997</v>
      </c>
      <c r="N2563">
        <v>103.49</v>
      </c>
      <c r="O2563">
        <f t="shared" si="520"/>
        <v>57.050716648291065</v>
      </c>
      <c r="P2563">
        <f t="shared" si="521"/>
        <v>1.499855072463768</v>
      </c>
      <c r="Q2563">
        <v>124</v>
      </c>
      <c r="R2563">
        <v>72</v>
      </c>
      <c r="S2563">
        <v>89.332999999999998</v>
      </c>
      <c r="T2563">
        <v>52</v>
      </c>
      <c r="U2563">
        <v>863.20417431635906</v>
      </c>
      <c r="V2563">
        <v>1565.8523722098753</v>
      </c>
      <c r="W2563">
        <f t="shared" si="522"/>
        <v>934.2921264907219</v>
      </c>
      <c r="X2563">
        <f t="shared" si="523"/>
        <v>1694.8059174541695</v>
      </c>
    </row>
    <row r="2564" spans="1:24" x14ac:dyDescent="0.25">
      <c r="A2564">
        <f t="shared" si="524"/>
        <v>1.72</v>
      </c>
      <c r="B2564">
        <f t="shared" si="525"/>
        <v>2.9583999999999997</v>
      </c>
      <c r="E2564">
        <v>23</v>
      </c>
      <c r="F2564" t="s">
        <v>528</v>
      </c>
      <c r="G2564">
        <v>172</v>
      </c>
      <c r="H2564">
        <v>93</v>
      </c>
      <c r="I2564">
        <v>2.2000000000000002</v>
      </c>
      <c r="J2564">
        <f t="shared" si="518"/>
        <v>31.435911303407252</v>
      </c>
      <c r="K2564">
        <f>(M2564*N2564)/1000</f>
        <v>7.4480000000000004</v>
      </c>
      <c r="L2564">
        <f t="shared" si="519"/>
        <v>3.3854545454545453</v>
      </c>
      <c r="M2564">
        <v>76</v>
      </c>
      <c r="N2564">
        <v>98</v>
      </c>
      <c r="O2564">
        <f t="shared" si="520"/>
        <v>44.54545454545454</v>
      </c>
      <c r="P2564">
        <f t="shared" si="521"/>
        <v>1.053763440860215</v>
      </c>
      <c r="Q2564">
        <v>125</v>
      </c>
      <c r="R2564">
        <v>78</v>
      </c>
      <c r="S2564">
        <v>93</v>
      </c>
      <c r="T2564">
        <v>47</v>
      </c>
      <c r="U2564">
        <v>948.9795918367347</v>
      </c>
      <c r="V2564">
        <v>2087.7551020408164</v>
      </c>
      <c r="W2564">
        <f t="shared" si="522"/>
        <v>998.92588614393117</v>
      </c>
      <c r="X2564">
        <f t="shared" si="523"/>
        <v>2197.6369495166487</v>
      </c>
    </row>
    <row r="2565" spans="1:24" x14ac:dyDescent="0.25">
      <c r="A2565">
        <f t="shared" si="524"/>
        <v>1.73</v>
      </c>
      <c r="B2565">
        <f t="shared" si="525"/>
        <v>2.9929000000000001</v>
      </c>
      <c r="E2565">
        <v>23</v>
      </c>
      <c r="F2565" t="s">
        <v>528</v>
      </c>
      <c r="G2565">
        <v>173</v>
      </c>
      <c r="H2565">
        <v>67.132000000000005</v>
      </c>
      <c r="I2565">
        <v>1.8029999999999999</v>
      </c>
      <c r="J2565">
        <f t="shared" si="518"/>
        <v>22.430418657489394</v>
      </c>
      <c r="K2565">
        <f>(M2565*N2565)/1000</f>
        <v>5.2689198429999999</v>
      </c>
      <c r="L2565">
        <f t="shared" si="519"/>
        <v>2.9223071785912369</v>
      </c>
      <c r="M2565">
        <v>63.899000000000001</v>
      </c>
      <c r="N2565">
        <v>82.456999999999994</v>
      </c>
      <c r="O2565">
        <f t="shared" si="520"/>
        <v>45.733222407099277</v>
      </c>
      <c r="P2565">
        <f t="shared" si="521"/>
        <v>1.2282815944705952</v>
      </c>
      <c r="Q2565">
        <v>128</v>
      </c>
      <c r="R2565">
        <v>62</v>
      </c>
      <c r="S2565">
        <v>84</v>
      </c>
      <c r="T2565">
        <v>66</v>
      </c>
      <c r="U2565">
        <v>1018.7127836326814</v>
      </c>
      <c r="V2565">
        <v>1836.7391488897244</v>
      </c>
      <c r="W2565">
        <f t="shared" si="522"/>
        <v>1275.4037260460179</v>
      </c>
      <c r="X2565">
        <f t="shared" si="523"/>
        <v>2299.5529180609701</v>
      </c>
    </row>
    <row r="2566" spans="1:24" x14ac:dyDescent="0.25">
      <c r="A2566">
        <f t="shared" si="524"/>
        <v>1.75</v>
      </c>
      <c r="B2566">
        <f t="shared" si="525"/>
        <v>3.0625</v>
      </c>
      <c r="E2566">
        <v>23</v>
      </c>
      <c r="F2566" t="s">
        <v>528</v>
      </c>
      <c r="G2566">
        <v>175</v>
      </c>
      <c r="H2566">
        <v>73</v>
      </c>
      <c r="I2566">
        <v>1.9</v>
      </c>
      <c r="J2566">
        <f t="shared" si="518"/>
        <v>23.836734693877553</v>
      </c>
      <c r="K2566">
        <f>(M2566*N2566)/1000</f>
        <v>7.2759999999999998</v>
      </c>
      <c r="L2566">
        <f t="shared" si="519"/>
        <v>3.8294736842105266</v>
      </c>
      <c r="M2566">
        <v>68</v>
      </c>
      <c r="N2566">
        <v>107</v>
      </c>
      <c r="O2566">
        <f t="shared" si="520"/>
        <v>56.315789473684212</v>
      </c>
      <c r="P2566">
        <f t="shared" si="521"/>
        <v>1.4657534246575343</v>
      </c>
      <c r="Q2566">
        <v>138</v>
      </c>
      <c r="R2566">
        <v>87</v>
      </c>
      <c r="S2566">
        <v>104</v>
      </c>
      <c r="T2566">
        <v>51</v>
      </c>
      <c r="U2566">
        <v>971.96261682242994</v>
      </c>
      <c r="V2566">
        <v>1846.7289719626167</v>
      </c>
      <c r="W2566">
        <f t="shared" si="522"/>
        <v>1143.4854315558</v>
      </c>
      <c r="X2566">
        <f t="shared" si="523"/>
        <v>2172.62231995602</v>
      </c>
    </row>
    <row r="2567" spans="1:24" x14ac:dyDescent="0.25">
      <c r="A2567">
        <f t="shared" si="524"/>
        <v>1.77</v>
      </c>
      <c r="B2567">
        <f t="shared" si="525"/>
        <v>3.1329000000000002</v>
      </c>
      <c r="C2567" t="s">
        <v>566</v>
      </c>
      <c r="E2567">
        <v>23</v>
      </c>
      <c r="F2567" t="s">
        <v>528</v>
      </c>
      <c r="G2567">
        <v>177</v>
      </c>
      <c r="H2567">
        <v>125</v>
      </c>
      <c r="I2567">
        <v>2.54</v>
      </c>
      <c r="J2567">
        <f t="shared" si="518"/>
        <v>39.899134986753481</v>
      </c>
      <c r="K2567">
        <v>6.4</v>
      </c>
      <c r="L2567">
        <f t="shared" si="519"/>
        <v>2.5196850393700787</v>
      </c>
      <c r="M2567">
        <v>52</v>
      </c>
      <c r="N2567">
        <v>123</v>
      </c>
      <c r="O2567">
        <f t="shared" si="520"/>
        <v>48.425196850393704</v>
      </c>
      <c r="P2567">
        <f t="shared" si="521"/>
        <v>0.98399999999999999</v>
      </c>
      <c r="Q2567">
        <v>145</v>
      </c>
      <c r="R2567">
        <v>84</v>
      </c>
      <c r="S2567">
        <v>104</v>
      </c>
      <c r="T2567">
        <v>61</v>
      </c>
      <c r="U2567">
        <f>S2567*1000/N2567</f>
        <v>845.52845528455282</v>
      </c>
      <c r="V2567">
        <f>U2567*I2567</f>
        <v>2147.6422764227641</v>
      </c>
      <c r="W2567">
        <f t="shared" si="522"/>
        <v>1300</v>
      </c>
      <c r="X2567">
        <f t="shared" si="523"/>
        <v>3302</v>
      </c>
    </row>
    <row r="2568" spans="1:24" x14ac:dyDescent="0.25">
      <c r="A2568">
        <f t="shared" si="524"/>
        <v>1.8</v>
      </c>
      <c r="B2568">
        <f t="shared" si="525"/>
        <v>3.24</v>
      </c>
      <c r="E2568">
        <v>23</v>
      </c>
      <c r="F2568" t="s">
        <v>528</v>
      </c>
      <c r="G2568">
        <v>180</v>
      </c>
      <c r="H2568">
        <v>73.099999999999994</v>
      </c>
      <c r="I2568">
        <v>1.911</v>
      </c>
      <c r="J2568">
        <f t="shared" si="518"/>
        <v>22.561728395061724</v>
      </c>
      <c r="K2568">
        <f>(M2568*N2568)/1000</f>
        <v>7.2045596880000007</v>
      </c>
      <c r="L2568">
        <f t="shared" si="519"/>
        <v>3.7700469324960757</v>
      </c>
      <c r="M2568">
        <v>74.701999999999998</v>
      </c>
      <c r="N2568">
        <v>96.444000000000003</v>
      </c>
      <c r="O2568">
        <f t="shared" si="520"/>
        <v>50.467817896389327</v>
      </c>
      <c r="P2568">
        <f t="shared" si="521"/>
        <v>1.3193433652530782</v>
      </c>
      <c r="Q2568">
        <v>121</v>
      </c>
      <c r="R2568">
        <v>71</v>
      </c>
      <c r="S2568">
        <v>87.667000000000002</v>
      </c>
      <c r="T2568">
        <v>50</v>
      </c>
      <c r="U2568">
        <v>908.99382024801957</v>
      </c>
      <c r="V2568">
        <v>1737.0871904939654</v>
      </c>
      <c r="W2568">
        <f t="shared" si="522"/>
        <v>973.46129447459998</v>
      </c>
      <c r="X2568">
        <f t="shared" si="523"/>
        <v>1860.2845337409606</v>
      </c>
    </row>
    <row r="2569" spans="1:24" x14ac:dyDescent="0.25">
      <c r="A2569">
        <f t="shared" si="524"/>
        <v>1.8</v>
      </c>
      <c r="B2569">
        <f t="shared" si="525"/>
        <v>3.24</v>
      </c>
      <c r="C2569" t="s">
        <v>567</v>
      </c>
      <c r="E2569">
        <v>23</v>
      </c>
      <c r="F2569" t="s">
        <v>528</v>
      </c>
      <c r="G2569">
        <v>180</v>
      </c>
      <c r="H2569">
        <v>70</v>
      </c>
      <c r="I2569">
        <v>1.87</v>
      </c>
      <c r="J2569">
        <f t="shared" si="518"/>
        <v>21.604938271604937</v>
      </c>
      <c r="K2569">
        <v>10</v>
      </c>
      <c r="L2569">
        <f t="shared" si="519"/>
        <v>5.3475935828877006</v>
      </c>
      <c r="M2569">
        <v>79</v>
      </c>
      <c r="N2569">
        <v>147</v>
      </c>
      <c r="O2569">
        <f t="shared" si="520"/>
        <v>78.609625668449198</v>
      </c>
      <c r="P2569">
        <f t="shared" si="521"/>
        <v>2.1</v>
      </c>
      <c r="Q2569">
        <v>145</v>
      </c>
      <c r="R2569">
        <v>73</v>
      </c>
      <c r="S2569">
        <v>97</v>
      </c>
      <c r="T2569">
        <v>72</v>
      </c>
      <c r="U2569">
        <f>S2569*1000/N2569</f>
        <v>659.86394557823132</v>
      </c>
      <c r="V2569">
        <f>U2569*I2569</f>
        <v>1233.9455782312928</v>
      </c>
      <c r="W2569">
        <f t="shared" si="522"/>
        <v>776</v>
      </c>
      <c r="X2569">
        <f t="shared" si="523"/>
        <v>1451.1200000000001</v>
      </c>
    </row>
    <row r="2570" spans="1:24" x14ac:dyDescent="0.25">
      <c r="A2570">
        <f t="shared" si="524"/>
        <v>1.84</v>
      </c>
      <c r="B2570">
        <f t="shared" si="525"/>
        <v>3.3856000000000002</v>
      </c>
      <c r="C2570" t="s">
        <v>568</v>
      </c>
      <c r="E2570">
        <v>23</v>
      </c>
      <c r="F2570" t="s">
        <v>528</v>
      </c>
      <c r="G2570">
        <v>184</v>
      </c>
      <c r="H2570">
        <v>71</v>
      </c>
      <c r="I2570">
        <v>1.89</v>
      </c>
      <c r="J2570">
        <f t="shared" si="518"/>
        <v>20.971172022684311</v>
      </c>
      <c r="K2570">
        <v>7.8</v>
      </c>
      <c r="L2570">
        <f t="shared" si="519"/>
        <v>4.1269841269841274</v>
      </c>
      <c r="M2570">
        <v>70</v>
      </c>
      <c r="N2570">
        <v>126</v>
      </c>
      <c r="O2570">
        <f t="shared" si="520"/>
        <v>66.666666666666671</v>
      </c>
      <c r="P2570">
        <f t="shared" si="521"/>
        <v>1.7746478873239437</v>
      </c>
      <c r="Q2570">
        <v>143</v>
      </c>
      <c r="R2570">
        <v>70</v>
      </c>
      <c r="S2570">
        <v>95</v>
      </c>
      <c r="T2570">
        <v>73</v>
      </c>
      <c r="U2570">
        <f>S2570*1000/N2570</f>
        <v>753.96825396825398</v>
      </c>
      <c r="V2570">
        <f>U2570*I2570</f>
        <v>1425</v>
      </c>
      <c r="W2570">
        <f t="shared" si="522"/>
        <v>974.35897435897436</v>
      </c>
      <c r="X2570">
        <f t="shared" si="523"/>
        <v>1841.5384615384614</v>
      </c>
    </row>
    <row r="2571" spans="1:24" x14ac:dyDescent="0.25">
      <c r="A2571">
        <f t="shared" si="524"/>
        <v>1.37</v>
      </c>
      <c r="B2571">
        <f t="shared" si="525"/>
        <v>1.8769000000000002</v>
      </c>
      <c r="E2571">
        <v>24</v>
      </c>
      <c r="F2571" t="s">
        <v>528</v>
      </c>
      <c r="G2571">
        <v>137</v>
      </c>
      <c r="H2571">
        <v>76</v>
      </c>
      <c r="I2571">
        <v>1.7989999999999999</v>
      </c>
      <c r="J2571">
        <f t="shared" si="518"/>
        <v>40.492301134850017</v>
      </c>
      <c r="K2571">
        <f t="shared" ref="K2571:K2577" si="526">(M2571*N2571)/1000</f>
        <v>4.4868480500000008</v>
      </c>
      <c r="L2571">
        <f t="shared" si="519"/>
        <v>2.4940789605336304</v>
      </c>
      <c r="M2571">
        <v>90.275000000000006</v>
      </c>
      <c r="N2571">
        <v>49.701999999999998</v>
      </c>
      <c r="O2571">
        <f t="shared" si="520"/>
        <v>27.627570872707061</v>
      </c>
      <c r="P2571">
        <f t="shared" si="521"/>
        <v>0.65397368421052626</v>
      </c>
      <c r="Q2571">
        <v>137</v>
      </c>
      <c r="R2571">
        <v>76</v>
      </c>
      <c r="S2571">
        <v>96.332999999999998</v>
      </c>
      <c r="T2571">
        <v>61</v>
      </c>
      <c r="U2571">
        <v>1938.2117419822141</v>
      </c>
      <c r="V2571">
        <v>3486.8429238260032</v>
      </c>
      <c r="W2571">
        <f t="shared" si="522"/>
        <v>1717.6066392531386</v>
      </c>
      <c r="X2571">
        <f t="shared" si="523"/>
        <v>3089.9743440163961</v>
      </c>
    </row>
    <row r="2572" spans="1:24" x14ac:dyDescent="0.25">
      <c r="A2572">
        <f t="shared" si="524"/>
        <v>1.69</v>
      </c>
      <c r="B2572">
        <f t="shared" si="525"/>
        <v>2.8560999999999996</v>
      </c>
      <c r="E2572">
        <v>24</v>
      </c>
      <c r="F2572" t="s">
        <v>528</v>
      </c>
      <c r="G2572">
        <v>169</v>
      </c>
      <c r="H2572">
        <v>75</v>
      </c>
      <c r="I2572">
        <v>1.9019999999999999</v>
      </c>
      <c r="J2572">
        <f t="shared" si="518"/>
        <v>26.259584748433181</v>
      </c>
      <c r="K2572">
        <f t="shared" si="526"/>
        <v>8.2241372780000006</v>
      </c>
      <c r="L2572">
        <f t="shared" si="519"/>
        <v>4.3239417865404839</v>
      </c>
      <c r="M2572">
        <v>74.837000000000003</v>
      </c>
      <c r="N2572">
        <v>109.89400000000001</v>
      </c>
      <c r="O2572">
        <f t="shared" si="520"/>
        <v>57.778128286014727</v>
      </c>
      <c r="P2572">
        <f t="shared" si="521"/>
        <v>1.4652533333333333</v>
      </c>
      <c r="Q2572">
        <v>129</v>
      </c>
      <c r="R2572">
        <v>86</v>
      </c>
      <c r="S2572">
        <v>100.333</v>
      </c>
      <c r="T2572">
        <v>43</v>
      </c>
      <c r="U2572">
        <v>912.99797987151248</v>
      </c>
      <c r="V2572">
        <v>1736.5221577156167</v>
      </c>
      <c r="W2572">
        <f t="shared" si="522"/>
        <v>975.98565401767837</v>
      </c>
      <c r="X2572">
        <f t="shared" si="523"/>
        <v>1856.3247139416242</v>
      </c>
    </row>
    <row r="2573" spans="1:24" x14ac:dyDescent="0.25">
      <c r="A2573">
        <f t="shared" si="524"/>
        <v>1.74</v>
      </c>
      <c r="B2573">
        <f t="shared" si="525"/>
        <v>3.0276000000000001</v>
      </c>
      <c r="E2573">
        <v>24</v>
      </c>
      <c r="F2573" t="s">
        <v>528</v>
      </c>
      <c r="G2573">
        <v>174</v>
      </c>
      <c r="H2573">
        <v>78</v>
      </c>
      <c r="I2573">
        <v>1.96</v>
      </c>
      <c r="J2573">
        <f t="shared" si="518"/>
        <v>25.762980578676178</v>
      </c>
      <c r="K2573">
        <f t="shared" si="526"/>
        <v>3.0688485700000001</v>
      </c>
      <c r="L2573">
        <f t="shared" si="519"/>
        <v>1.5657390663265307</v>
      </c>
      <c r="M2573">
        <v>63.984999999999999</v>
      </c>
      <c r="N2573">
        <v>47.962000000000003</v>
      </c>
      <c r="O2573">
        <f t="shared" si="520"/>
        <v>24.470408163265308</v>
      </c>
      <c r="P2573">
        <f t="shared" si="521"/>
        <v>0.61489743589743595</v>
      </c>
      <c r="Q2573">
        <v>120</v>
      </c>
      <c r="R2573">
        <v>80</v>
      </c>
      <c r="S2573">
        <v>93.332999999999998</v>
      </c>
      <c r="T2573">
        <v>40</v>
      </c>
      <c r="U2573">
        <v>1945.978065968892</v>
      </c>
      <c r="V2573">
        <v>3814.1170092990283</v>
      </c>
      <c r="W2573">
        <f t="shared" si="522"/>
        <v>2433.0428268736632</v>
      </c>
      <c r="X2573">
        <f t="shared" si="523"/>
        <v>4768.7639406723802</v>
      </c>
    </row>
    <row r="2574" spans="1:24" x14ac:dyDescent="0.25">
      <c r="A2574">
        <f t="shared" si="524"/>
        <v>1.7649999999999999</v>
      </c>
      <c r="B2574">
        <f t="shared" si="525"/>
        <v>3.1152249999999997</v>
      </c>
      <c r="E2574">
        <v>24</v>
      </c>
      <c r="F2574" t="s">
        <v>528</v>
      </c>
      <c r="G2574">
        <v>176.5</v>
      </c>
      <c r="H2574">
        <v>70.5</v>
      </c>
      <c r="I2574">
        <v>1.863</v>
      </c>
      <c r="J2574">
        <f t="shared" si="518"/>
        <v>22.630789108330863</v>
      </c>
      <c r="K2574">
        <f t="shared" si="526"/>
        <v>6.7143068719999999</v>
      </c>
      <c r="L2574">
        <f t="shared" si="519"/>
        <v>3.6040294535695114</v>
      </c>
      <c r="M2574">
        <v>71.707999999999998</v>
      </c>
      <c r="N2574">
        <v>93.634</v>
      </c>
      <c r="O2574">
        <f t="shared" si="520"/>
        <v>50.259796027911968</v>
      </c>
      <c r="P2574">
        <f t="shared" si="521"/>
        <v>1.3281418439716313</v>
      </c>
      <c r="Q2574">
        <v>128</v>
      </c>
      <c r="R2574">
        <v>66</v>
      </c>
      <c r="S2574">
        <v>86.667000000000002</v>
      </c>
      <c r="T2574">
        <v>62</v>
      </c>
      <c r="U2574">
        <v>925.59326740286645</v>
      </c>
      <c r="V2574">
        <v>1724.3802571715403</v>
      </c>
      <c r="W2574">
        <f t="shared" si="522"/>
        <v>1032.624831151745</v>
      </c>
      <c r="X2574">
        <f t="shared" si="523"/>
        <v>1923.7800604357008</v>
      </c>
    </row>
    <row r="2575" spans="1:24" x14ac:dyDescent="0.25">
      <c r="A2575">
        <f t="shared" si="524"/>
        <v>1.78</v>
      </c>
      <c r="B2575">
        <f t="shared" si="525"/>
        <v>3.1684000000000001</v>
      </c>
      <c r="E2575">
        <v>24</v>
      </c>
      <c r="F2575" t="s">
        <v>528</v>
      </c>
      <c r="G2575">
        <v>178</v>
      </c>
      <c r="H2575">
        <v>64</v>
      </c>
      <c r="I2575">
        <v>1.7709999999999999</v>
      </c>
      <c r="J2575">
        <f t="shared" si="518"/>
        <v>20.199469763918696</v>
      </c>
      <c r="K2575">
        <f t="shared" si="526"/>
        <v>5.6726508360000008</v>
      </c>
      <c r="L2575">
        <f t="shared" si="519"/>
        <v>3.2030778294748736</v>
      </c>
      <c r="M2575">
        <v>83.387</v>
      </c>
      <c r="N2575">
        <v>68.028000000000006</v>
      </c>
      <c r="O2575">
        <f t="shared" si="520"/>
        <v>38.412196499153026</v>
      </c>
      <c r="P2575">
        <f t="shared" si="521"/>
        <v>1.0629375000000001</v>
      </c>
      <c r="Q2575">
        <v>141</v>
      </c>
      <c r="R2575">
        <v>79</v>
      </c>
      <c r="S2575">
        <v>99.667000000000002</v>
      </c>
      <c r="T2575">
        <v>62</v>
      </c>
      <c r="U2575">
        <v>1465.087904980302</v>
      </c>
      <c r="V2575">
        <v>2594.6706797201145</v>
      </c>
      <c r="W2575">
        <f t="shared" si="522"/>
        <v>1405.5791957790084</v>
      </c>
      <c r="X2575">
        <f t="shared" si="523"/>
        <v>2489.2807557246238</v>
      </c>
    </row>
    <row r="2576" spans="1:24" x14ac:dyDescent="0.25">
      <c r="A2576">
        <f t="shared" si="524"/>
        <v>1.79</v>
      </c>
      <c r="B2576">
        <f t="shared" si="525"/>
        <v>3.2040999999999999</v>
      </c>
      <c r="E2576">
        <v>24</v>
      </c>
      <c r="F2576" t="s">
        <v>528</v>
      </c>
      <c r="G2576">
        <v>179</v>
      </c>
      <c r="H2576">
        <v>65</v>
      </c>
      <c r="I2576">
        <v>1.7889999999999999</v>
      </c>
      <c r="J2576">
        <f t="shared" si="518"/>
        <v>20.286507911738084</v>
      </c>
      <c r="K2576">
        <f t="shared" si="526"/>
        <v>2.3473003970000001</v>
      </c>
      <c r="L2576">
        <f t="shared" si="519"/>
        <v>1.3120740061486866</v>
      </c>
      <c r="M2576">
        <v>62.959000000000003</v>
      </c>
      <c r="N2576">
        <v>37.283000000000001</v>
      </c>
      <c r="O2576">
        <f t="shared" si="520"/>
        <v>20.840134153158189</v>
      </c>
      <c r="P2576">
        <f t="shared" si="521"/>
        <v>0.57358461538461536</v>
      </c>
      <c r="Q2576">
        <v>120</v>
      </c>
      <c r="R2576">
        <v>80</v>
      </c>
      <c r="S2576">
        <v>93.332999999999998</v>
      </c>
      <c r="T2576">
        <v>40</v>
      </c>
      <c r="U2576">
        <v>2503.366145428211</v>
      </c>
      <c r="V2576">
        <v>4478.5220341710692</v>
      </c>
      <c r="W2576">
        <f t="shared" si="522"/>
        <v>3180.9477856105859</v>
      </c>
      <c r="X2576">
        <f t="shared" si="523"/>
        <v>5690.7155884573376</v>
      </c>
    </row>
    <row r="2577" spans="1:24" x14ac:dyDescent="0.25">
      <c r="A2577">
        <f t="shared" si="524"/>
        <v>1.8</v>
      </c>
      <c r="B2577">
        <f t="shared" si="525"/>
        <v>3.24</v>
      </c>
      <c r="E2577">
        <v>24</v>
      </c>
      <c r="F2577" t="s">
        <v>528</v>
      </c>
      <c r="G2577">
        <v>180</v>
      </c>
      <c r="H2577">
        <v>74</v>
      </c>
      <c r="I2577">
        <v>1.9239999999999999</v>
      </c>
      <c r="J2577">
        <f t="shared" si="518"/>
        <v>22.839506172839506</v>
      </c>
      <c r="K2577">
        <f t="shared" si="526"/>
        <v>7.0465247999999994</v>
      </c>
      <c r="L2577">
        <f t="shared" si="519"/>
        <v>3.6624349272349273</v>
      </c>
      <c r="M2577">
        <v>73.343999999999994</v>
      </c>
      <c r="N2577">
        <v>96.075000000000003</v>
      </c>
      <c r="O2577">
        <f t="shared" si="520"/>
        <v>49.935031185031185</v>
      </c>
      <c r="P2577">
        <f t="shared" si="521"/>
        <v>1.2983108108108108</v>
      </c>
      <c r="Q2577">
        <v>129</v>
      </c>
      <c r="R2577">
        <v>73</v>
      </c>
      <c r="S2577">
        <v>91.667000000000002</v>
      </c>
      <c r="T2577">
        <v>56</v>
      </c>
      <c r="U2577">
        <v>954.11917772573509</v>
      </c>
      <c r="V2577">
        <v>1835.7252979443142</v>
      </c>
      <c r="W2577">
        <f t="shared" si="522"/>
        <v>1040.7059093867094</v>
      </c>
      <c r="X2577">
        <f t="shared" si="523"/>
        <v>2002.3181696600288</v>
      </c>
    </row>
    <row r="2578" spans="1:24" x14ac:dyDescent="0.25">
      <c r="A2578">
        <f t="shared" si="524"/>
        <v>1.8</v>
      </c>
      <c r="B2578">
        <f t="shared" si="525"/>
        <v>3.24</v>
      </c>
      <c r="C2578" t="s">
        <v>569</v>
      </c>
      <c r="E2578">
        <v>24</v>
      </c>
      <c r="F2578" t="s">
        <v>528</v>
      </c>
      <c r="G2578">
        <v>180</v>
      </c>
      <c r="H2578">
        <v>108</v>
      </c>
      <c r="I2578">
        <v>2.36</v>
      </c>
      <c r="J2578">
        <f t="shared" si="518"/>
        <v>33.333333333333329</v>
      </c>
      <c r="K2578">
        <v>7.8</v>
      </c>
      <c r="L2578">
        <f t="shared" si="519"/>
        <v>3.3050847457627119</v>
      </c>
      <c r="M2578">
        <v>77</v>
      </c>
      <c r="N2578">
        <v>117</v>
      </c>
      <c r="O2578">
        <f t="shared" si="520"/>
        <v>49.576271186440678</v>
      </c>
      <c r="P2578">
        <f t="shared" si="521"/>
        <v>1.0833333333333333</v>
      </c>
      <c r="Q2578">
        <v>125</v>
      </c>
      <c r="R2578">
        <v>73</v>
      </c>
      <c r="S2578">
        <v>91</v>
      </c>
      <c r="T2578">
        <v>52</v>
      </c>
      <c r="U2578">
        <f>S2578*1000/N2578</f>
        <v>777.77777777777783</v>
      </c>
      <c r="V2578">
        <f>U2578*I2578</f>
        <v>1835.5555555555557</v>
      </c>
      <c r="W2578">
        <f t="shared" si="522"/>
        <v>933.33333333333337</v>
      </c>
      <c r="X2578">
        <f t="shared" si="523"/>
        <v>2202.6666666666665</v>
      </c>
    </row>
    <row r="2579" spans="1:24" x14ac:dyDescent="0.25">
      <c r="A2579">
        <f t="shared" si="524"/>
        <v>1.85</v>
      </c>
      <c r="B2579">
        <f t="shared" si="525"/>
        <v>3.4225000000000003</v>
      </c>
      <c r="C2579" t="s">
        <v>570</v>
      </c>
      <c r="E2579">
        <v>24</v>
      </c>
      <c r="F2579" t="s">
        <v>528</v>
      </c>
      <c r="G2579">
        <v>185</v>
      </c>
      <c r="H2579">
        <v>85</v>
      </c>
      <c r="I2579">
        <v>2.09</v>
      </c>
      <c r="J2579">
        <f t="shared" si="518"/>
        <v>24.835646457268076</v>
      </c>
      <c r="K2579">
        <v>7.1</v>
      </c>
      <c r="L2579">
        <f t="shared" si="519"/>
        <v>3.397129186602871</v>
      </c>
      <c r="M2579">
        <v>67</v>
      </c>
      <c r="N2579">
        <v>105</v>
      </c>
      <c r="O2579">
        <f t="shared" si="520"/>
        <v>50.239234449760772</v>
      </c>
      <c r="P2579">
        <f t="shared" si="521"/>
        <v>1.2352941176470589</v>
      </c>
      <c r="Q2579">
        <v>132</v>
      </c>
      <c r="R2579">
        <v>79</v>
      </c>
      <c r="S2579">
        <v>96</v>
      </c>
      <c r="T2579">
        <v>53</v>
      </c>
      <c r="U2579">
        <f>S2579*1000/N2579</f>
        <v>914.28571428571433</v>
      </c>
      <c r="V2579">
        <f>U2579*I2579</f>
        <v>1910.8571428571429</v>
      </c>
      <c r="W2579">
        <f t="shared" si="522"/>
        <v>1081.6901408450706</v>
      </c>
      <c r="X2579">
        <f t="shared" si="523"/>
        <v>2260.7323943661972</v>
      </c>
    </row>
    <row r="2580" spans="1:24" x14ac:dyDescent="0.25">
      <c r="A2580">
        <f t="shared" si="524"/>
        <v>1.66</v>
      </c>
      <c r="B2580">
        <f t="shared" si="525"/>
        <v>2.7555999999999998</v>
      </c>
      <c r="E2580">
        <v>25</v>
      </c>
      <c r="F2580" t="s">
        <v>528</v>
      </c>
      <c r="G2580">
        <v>166</v>
      </c>
      <c r="H2580">
        <v>57</v>
      </c>
      <c r="I2580">
        <v>1.6279999999999999</v>
      </c>
      <c r="J2580">
        <f t="shared" si="518"/>
        <v>20.685150239512268</v>
      </c>
      <c r="K2580">
        <f>(M2580*N2580)/1000</f>
        <v>5.2213667319999999</v>
      </c>
      <c r="L2580">
        <f t="shared" si="519"/>
        <v>3.2072277223587227</v>
      </c>
      <c r="M2580">
        <v>91.081999999999994</v>
      </c>
      <c r="N2580">
        <v>57.326000000000001</v>
      </c>
      <c r="O2580">
        <f t="shared" si="520"/>
        <v>35.212530712530715</v>
      </c>
      <c r="P2580">
        <f t="shared" si="521"/>
        <v>1.005719298245614</v>
      </c>
      <c r="Q2580">
        <v>142</v>
      </c>
      <c r="R2580">
        <v>78</v>
      </c>
      <c r="S2580">
        <v>99.332999999999998</v>
      </c>
      <c r="T2580">
        <v>64</v>
      </c>
      <c r="U2580">
        <v>1732.7739594599309</v>
      </c>
      <c r="V2580">
        <v>2820.9560060007675</v>
      </c>
      <c r="W2580">
        <f t="shared" si="522"/>
        <v>1521.9463423815293</v>
      </c>
      <c r="X2580">
        <f t="shared" si="523"/>
        <v>2477.7286453971296</v>
      </c>
    </row>
    <row r="2581" spans="1:24" x14ac:dyDescent="0.25">
      <c r="A2581">
        <f t="shared" si="524"/>
        <v>1.72</v>
      </c>
      <c r="B2581">
        <f t="shared" si="525"/>
        <v>2.9583999999999997</v>
      </c>
      <c r="C2581" t="s">
        <v>571</v>
      </c>
      <c r="E2581">
        <v>25</v>
      </c>
      <c r="F2581" t="s">
        <v>528</v>
      </c>
      <c r="G2581">
        <v>172</v>
      </c>
      <c r="H2581">
        <v>75</v>
      </c>
      <c r="I2581">
        <v>1.91</v>
      </c>
      <c r="J2581">
        <f t="shared" si="518"/>
        <v>25.351541373715524</v>
      </c>
      <c r="K2581">
        <v>6.2</v>
      </c>
      <c r="L2581">
        <f t="shared" si="519"/>
        <v>3.2460732984293195</v>
      </c>
      <c r="M2581">
        <v>68</v>
      </c>
      <c r="N2581">
        <v>108</v>
      </c>
      <c r="O2581">
        <f t="shared" si="520"/>
        <v>56.544502617801051</v>
      </c>
      <c r="P2581">
        <f t="shared" si="521"/>
        <v>1.44</v>
      </c>
      <c r="Q2581">
        <v>123</v>
      </c>
      <c r="R2581">
        <v>76</v>
      </c>
      <c r="S2581">
        <v>92</v>
      </c>
      <c r="T2581">
        <v>47</v>
      </c>
      <c r="U2581">
        <f>S2581*1000/N2581</f>
        <v>851.85185185185185</v>
      </c>
      <c r="V2581">
        <f>U2581*I2581</f>
        <v>1627.037037037037</v>
      </c>
      <c r="W2581">
        <f t="shared" si="522"/>
        <v>1187.0967741935483</v>
      </c>
      <c r="X2581">
        <f t="shared" si="523"/>
        <v>2267.3548387096771</v>
      </c>
    </row>
    <row r="2582" spans="1:24" x14ac:dyDescent="0.25">
      <c r="A2582">
        <f t="shared" si="524"/>
        <v>1.7649999999999999</v>
      </c>
      <c r="B2582">
        <f t="shared" si="525"/>
        <v>3.1152249999999997</v>
      </c>
      <c r="E2582">
        <v>25</v>
      </c>
      <c r="F2582" t="s">
        <v>528</v>
      </c>
      <c r="G2582">
        <v>176.5</v>
      </c>
      <c r="H2582">
        <v>74</v>
      </c>
      <c r="I2582">
        <v>1.913</v>
      </c>
      <c r="J2582">
        <f t="shared" si="518"/>
        <v>23.754303461226719</v>
      </c>
      <c r="K2582">
        <f>(M2582*N2582)/1000</f>
        <v>5.3796932730000009</v>
      </c>
      <c r="L2582">
        <f t="shared" si="519"/>
        <v>2.8121763058024052</v>
      </c>
      <c r="M2582">
        <v>69.497</v>
      </c>
      <c r="N2582">
        <v>77.409000000000006</v>
      </c>
      <c r="O2582">
        <f t="shared" si="520"/>
        <v>40.464715107161531</v>
      </c>
      <c r="P2582">
        <f t="shared" si="521"/>
        <v>1.0460675675675677</v>
      </c>
      <c r="Q2582">
        <v>140</v>
      </c>
      <c r="R2582">
        <v>87</v>
      </c>
      <c r="S2582">
        <v>104.667</v>
      </c>
      <c r="T2582">
        <v>53</v>
      </c>
      <c r="U2582">
        <v>1352.1295973336432</v>
      </c>
      <c r="V2582">
        <v>2586.6239196992597</v>
      </c>
      <c r="W2582">
        <f t="shared" si="522"/>
        <v>1556.4753555792547</v>
      </c>
      <c r="X2582">
        <f t="shared" si="523"/>
        <v>2977.5373552231144</v>
      </c>
    </row>
    <row r="2583" spans="1:24" x14ac:dyDescent="0.25">
      <c r="A2583">
        <f t="shared" si="524"/>
        <v>1.78</v>
      </c>
      <c r="B2583">
        <f t="shared" si="525"/>
        <v>3.1684000000000001</v>
      </c>
      <c r="E2583">
        <v>25</v>
      </c>
      <c r="F2583" t="s">
        <v>528</v>
      </c>
      <c r="G2583">
        <v>178</v>
      </c>
      <c r="H2583">
        <v>74</v>
      </c>
      <c r="I2583">
        <v>1.917</v>
      </c>
      <c r="J2583">
        <f t="shared" si="518"/>
        <v>23.355636914530994</v>
      </c>
      <c r="K2583">
        <f>(M2583*N2583)/1000</f>
        <v>5.3144357579999992</v>
      </c>
      <c r="L2583">
        <f t="shared" si="519"/>
        <v>2.7722669577464782</v>
      </c>
      <c r="M2583">
        <v>74.641999999999996</v>
      </c>
      <c r="N2583">
        <v>71.198999999999998</v>
      </c>
      <c r="O2583">
        <f t="shared" si="520"/>
        <v>37.140845070422536</v>
      </c>
      <c r="P2583">
        <f t="shared" si="521"/>
        <v>0.96214864864864857</v>
      </c>
      <c r="Q2583">
        <v>139</v>
      </c>
      <c r="R2583">
        <v>87</v>
      </c>
      <c r="S2583">
        <v>104.333</v>
      </c>
      <c r="T2583">
        <v>52</v>
      </c>
      <c r="U2583">
        <v>1465.3717046587733</v>
      </c>
      <c r="V2583">
        <v>2809.1175578308685</v>
      </c>
      <c r="W2583">
        <f t="shared" si="522"/>
        <v>1570.5599578347562</v>
      </c>
      <c r="X2583">
        <f t="shared" si="523"/>
        <v>3010.7634391692277</v>
      </c>
    </row>
    <row r="2584" spans="1:24" x14ac:dyDescent="0.25">
      <c r="A2584">
        <f t="shared" si="524"/>
        <v>1.78</v>
      </c>
      <c r="B2584">
        <f t="shared" si="525"/>
        <v>3.1684000000000001</v>
      </c>
      <c r="E2584">
        <v>25</v>
      </c>
      <c r="F2584" t="s">
        <v>528</v>
      </c>
      <c r="G2584">
        <v>178</v>
      </c>
      <c r="H2584">
        <v>80</v>
      </c>
      <c r="I2584">
        <v>2.0009999999999999</v>
      </c>
      <c r="J2584">
        <f t="shared" si="518"/>
        <v>25.249337204898371</v>
      </c>
      <c r="K2584">
        <f>(M2584*N2584)/1000</f>
        <v>6.2958387359999985</v>
      </c>
      <c r="L2584">
        <f t="shared" si="519"/>
        <v>3.1463461949025482</v>
      </c>
      <c r="M2584">
        <v>74.855999999999995</v>
      </c>
      <c r="N2584">
        <v>84.105999999999995</v>
      </c>
      <c r="O2584">
        <f t="shared" si="520"/>
        <v>42.031984007996002</v>
      </c>
      <c r="P2584">
        <f t="shared" si="521"/>
        <v>1.0513249999999998</v>
      </c>
      <c r="Q2584">
        <v>120</v>
      </c>
      <c r="R2584">
        <v>80</v>
      </c>
      <c r="S2584">
        <v>93.332999999999998</v>
      </c>
      <c r="T2584">
        <v>40</v>
      </c>
      <c r="U2584">
        <v>1109.7067985637173</v>
      </c>
      <c r="V2584">
        <v>2220.5233039259983</v>
      </c>
      <c r="W2584">
        <f t="shared" si="522"/>
        <v>1185.9643032635645</v>
      </c>
      <c r="X2584">
        <f t="shared" si="523"/>
        <v>2373.1145708303925</v>
      </c>
    </row>
    <row r="2585" spans="1:24" x14ac:dyDescent="0.25">
      <c r="A2585">
        <f t="shared" si="524"/>
        <v>1.8</v>
      </c>
      <c r="B2585">
        <f t="shared" si="525"/>
        <v>3.24</v>
      </c>
      <c r="E2585">
        <v>25</v>
      </c>
      <c r="F2585" t="s">
        <v>528</v>
      </c>
      <c r="G2585">
        <v>180</v>
      </c>
      <c r="H2585">
        <v>69.5</v>
      </c>
      <c r="I2585">
        <v>1.859</v>
      </c>
      <c r="J2585">
        <f t="shared" si="518"/>
        <v>21.450617283950617</v>
      </c>
      <c r="K2585">
        <f>(M2585*N2585)/1000</f>
        <v>7.6133958740000001</v>
      </c>
      <c r="L2585">
        <f t="shared" si="519"/>
        <v>4.0954254298009687</v>
      </c>
      <c r="M2585">
        <v>80.066000000000003</v>
      </c>
      <c r="N2585">
        <v>95.088999999999999</v>
      </c>
      <c r="O2585">
        <f t="shared" si="520"/>
        <v>51.150618612157075</v>
      </c>
      <c r="P2585">
        <f t="shared" si="521"/>
        <v>1.3681870503597122</v>
      </c>
      <c r="Q2585">
        <v>122</v>
      </c>
      <c r="R2585">
        <v>75</v>
      </c>
      <c r="S2585">
        <v>90.667000000000002</v>
      </c>
      <c r="T2585">
        <v>47</v>
      </c>
      <c r="U2585">
        <v>953.49619829843618</v>
      </c>
      <c r="V2585">
        <v>1772.5494326367927</v>
      </c>
      <c r="W2585">
        <f t="shared" si="522"/>
        <v>952.71021237322839</v>
      </c>
      <c r="X2585">
        <f t="shared" si="523"/>
        <v>1771.0882848018316</v>
      </c>
    </row>
    <row r="2586" spans="1:24" x14ac:dyDescent="0.25">
      <c r="A2586">
        <f t="shared" si="524"/>
        <v>1.9</v>
      </c>
      <c r="B2586">
        <f t="shared" si="525"/>
        <v>3.61</v>
      </c>
      <c r="C2586" t="s">
        <v>572</v>
      </c>
      <c r="E2586">
        <v>25</v>
      </c>
      <c r="F2586" t="s">
        <v>528</v>
      </c>
      <c r="G2586">
        <v>190</v>
      </c>
      <c r="H2586">
        <v>112</v>
      </c>
      <c r="I2586">
        <v>2.4500000000000002</v>
      </c>
      <c r="J2586">
        <f t="shared" si="518"/>
        <v>31.02493074792244</v>
      </c>
      <c r="K2586">
        <v>8.8000000000000007</v>
      </c>
      <c r="L2586">
        <f t="shared" si="519"/>
        <v>3.5918367346938775</v>
      </c>
      <c r="M2586">
        <v>63</v>
      </c>
      <c r="N2586">
        <v>112</v>
      </c>
      <c r="O2586">
        <f t="shared" si="520"/>
        <v>45.714285714285708</v>
      </c>
      <c r="P2586">
        <f t="shared" si="521"/>
        <v>1</v>
      </c>
      <c r="Q2586">
        <v>119</v>
      </c>
      <c r="R2586">
        <v>60</v>
      </c>
      <c r="S2586">
        <v>80</v>
      </c>
      <c r="T2586">
        <v>59</v>
      </c>
      <c r="U2586">
        <f>S2586*1000/N2586</f>
        <v>714.28571428571433</v>
      </c>
      <c r="V2586">
        <f>U2586*I2586</f>
        <v>1750.0000000000002</v>
      </c>
      <c r="W2586">
        <f t="shared" si="522"/>
        <v>727.27272727272725</v>
      </c>
      <c r="X2586">
        <f t="shared" si="523"/>
        <v>1781.818181818182</v>
      </c>
    </row>
    <row r="2587" spans="1:24" x14ac:dyDescent="0.25">
      <c r="A2587">
        <f t="shared" si="524"/>
        <v>1.72</v>
      </c>
      <c r="B2587">
        <f t="shared" si="525"/>
        <v>2.9583999999999997</v>
      </c>
      <c r="E2587">
        <v>26</v>
      </c>
      <c r="F2587" t="s">
        <v>528</v>
      </c>
      <c r="G2587">
        <v>172</v>
      </c>
      <c r="H2587">
        <v>63</v>
      </c>
      <c r="I2587">
        <v>1.738</v>
      </c>
      <c r="J2587">
        <f t="shared" si="518"/>
        <v>21.295294753921041</v>
      </c>
      <c r="K2587">
        <f>(M2587*N2587)/1000</f>
        <v>6.2155766880000005</v>
      </c>
      <c r="L2587">
        <f t="shared" si="519"/>
        <v>3.5762811783659383</v>
      </c>
      <c r="M2587">
        <v>80.043999999999997</v>
      </c>
      <c r="N2587">
        <v>77.652000000000001</v>
      </c>
      <c r="O2587">
        <f t="shared" si="520"/>
        <v>44.678941311852704</v>
      </c>
      <c r="P2587">
        <f t="shared" si="521"/>
        <v>1.2325714285714287</v>
      </c>
      <c r="Q2587">
        <v>129</v>
      </c>
      <c r="R2587">
        <v>86</v>
      </c>
      <c r="S2587">
        <v>100.333</v>
      </c>
      <c r="T2587">
        <v>43</v>
      </c>
      <c r="U2587">
        <v>1292.0852006387472</v>
      </c>
      <c r="V2587">
        <v>2245.6440787101428</v>
      </c>
      <c r="W2587">
        <f t="shared" si="522"/>
        <v>1291.3749444193163</v>
      </c>
      <c r="X2587">
        <f t="shared" si="523"/>
        <v>2244.4096534007717</v>
      </c>
    </row>
    <row r="2588" spans="1:24" x14ac:dyDescent="0.25">
      <c r="A2588">
        <f t="shared" si="524"/>
        <v>1.77</v>
      </c>
      <c r="B2588">
        <f t="shared" si="525"/>
        <v>3.1329000000000002</v>
      </c>
      <c r="E2588">
        <v>26</v>
      </c>
      <c r="F2588" t="s">
        <v>528</v>
      </c>
      <c r="G2588">
        <v>177</v>
      </c>
      <c r="H2588">
        <v>96</v>
      </c>
      <c r="I2588">
        <v>2.2000000000000002</v>
      </c>
      <c r="J2588">
        <f t="shared" si="518"/>
        <v>30.642535669826675</v>
      </c>
      <c r="K2588">
        <f>(M2588*N2588)/1000</f>
        <v>5.2649999999999997</v>
      </c>
      <c r="L2588">
        <f t="shared" si="519"/>
        <v>2.3931818181818176</v>
      </c>
      <c r="M2588">
        <v>65</v>
      </c>
      <c r="N2588">
        <v>81</v>
      </c>
      <c r="O2588">
        <f t="shared" si="520"/>
        <v>36.818181818181813</v>
      </c>
      <c r="P2588">
        <f t="shared" si="521"/>
        <v>0.84375</v>
      </c>
      <c r="Q2588">
        <v>135</v>
      </c>
      <c r="R2588">
        <v>61</v>
      </c>
      <c r="S2588">
        <v>85</v>
      </c>
      <c r="T2588">
        <v>74</v>
      </c>
      <c r="U2588">
        <v>1049.3827160493827</v>
      </c>
      <c r="V2588">
        <v>2308.641975308642</v>
      </c>
      <c r="W2588">
        <f t="shared" si="522"/>
        <v>1291.5479582146249</v>
      </c>
      <c r="X2588">
        <f t="shared" si="523"/>
        <v>2841.4055080721751</v>
      </c>
    </row>
    <row r="2589" spans="1:24" x14ac:dyDescent="0.25">
      <c r="A2589">
        <f t="shared" si="524"/>
        <v>1.79</v>
      </c>
      <c r="B2589">
        <f t="shared" si="525"/>
        <v>3.2040999999999999</v>
      </c>
      <c r="E2589">
        <v>26</v>
      </c>
      <c r="F2589" t="s">
        <v>528</v>
      </c>
      <c r="G2589">
        <v>179</v>
      </c>
      <c r="H2589">
        <v>64.8</v>
      </c>
      <c r="I2589">
        <v>2.7719999999999998</v>
      </c>
      <c r="J2589">
        <f t="shared" si="518"/>
        <v>20.224087887394276</v>
      </c>
      <c r="K2589">
        <f>(M2589*N2589)/1000</f>
        <v>5.2642500480000001</v>
      </c>
      <c r="L2589">
        <f t="shared" si="519"/>
        <v>1.899080103896104</v>
      </c>
      <c r="M2589">
        <v>70.608000000000004</v>
      </c>
      <c r="N2589">
        <v>74.555999999999997</v>
      </c>
      <c r="O2589">
        <f t="shared" si="520"/>
        <v>26.896103896103899</v>
      </c>
      <c r="P2589">
        <f t="shared" si="521"/>
        <v>1.1505555555555556</v>
      </c>
      <c r="Q2589">
        <v>104</v>
      </c>
      <c r="R2589">
        <v>63</v>
      </c>
      <c r="S2589">
        <v>76.667000000000002</v>
      </c>
      <c r="T2589">
        <v>41</v>
      </c>
      <c r="U2589">
        <v>1028.3142872471699</v>
      </c>
      <c r="V2589">
        <v>2850.4872042491547</v>
      </c>
      <c r="W2589">
        <f t="shared" si="522"/>
        <v>1165.0966318232156</v>
      </c>
      <c r="X2589">
        <f t="shared" si="523"/>
        <v>3229.6478634139535</v>
      </c>
    </row>
    <row r="2590" spans="1:24" x14ac:dyDescent="0.25">
      <c r="A2590">
        <f t="shared" si="524"/>
        <v>1.8</v>
      </c>
      <c r="B2590">
        <f t="shared" si="525"/>
        <v>3.24</v>
      </c>
      <c r="C2590" t="s">
        <v>573</v>
      </c>
      <c r="E2590">
        <v>26</v>
      </c>
      <c r="F2590" t="s">
        <v>528</v>
      </c>
      <c r="G2590">
        <v>180</v>
      </c>
      <c r="H2590">
        <v>81</v>
      </c>
      <c r="I2590">
        <v>2.02</v>
      </c>
      <c r="J2590">
        <f t="shared" si="518"/>
        <v>25</v>
      </c>
      <c r="K2590">
        <v>9.9</v>
      </c>
      <c r="L2590">
        <f t="shared" si="519"/>
        <v>4.9009900990099009</v>
      </c>
      <c r="M2590">
        <v>87</v>
      </c>
      <c r="N2590">
        <v>129</v>
      </c>
      <c r="O2590">
        <f t="shared" si="520"/>
        <v>63.861386138613859</v>
      </c>
      <c r="P2590">
        <f t="shared" si="521"/>
        <v>1.5925925925925926</v>
      </c>
      <c r="Q2590">
        <v>126</v>
      </c>
      <c r="R2590">
        <v>72</v>
      </c>
      <c r="S2590">
        <v>90</v>
      </c>
      <c r="T2590">
        <v>54</v>
      </c>
      <c r="U2590">
        <f>S2590*1000/N2590</f>
        <v>697.67441860465112</v>
      </c>
      <c r="V2590">
        <f>U2590*I2590</f>
        <v>1409.3023255813953</v>
      </c>
      <c r="W2590">
        <f t="shared" si="522"/>
        <v>727.27272727272725</v>
      </c>
      <c r="X2590">
        <f t="shared" si="523"/>
        <v>1469.090909090909</v>
      </c>
    </row>
    <row r="2591" spans="1:24" x14ac:dyDescent="0.25">
      <c r="A2591">
        <f t="shared" si="524"/>
        <v>1.7</v>
      </c>
      <c r="B2591">
        <f t="shared" si="525"/>
        <v>2.8899999999999997</v>
      </c>
      <c r="E2591">
        <v>27</v>
      </c>
      <c r="F2591" t="s">
        <v>528</v>
      </c>
      <c r="G2591">
        <v>170</v>
      </c>
      <c r="H2591">
        <v>62.142000000000003</v>
      </c>
      <c r="I2591">
        <v>1.7190000000000001</v>
      </c>
      <c r="J2591">
        <f t="shared" si="518"/>
        <v>21.502422145328723</v>
      </c>
      <c r="K2591">
        <f t="shared" ref="K2591:K2601" si="527">(M2591*N2591)/1000</f>
        <v>7.1557282439999987</v>
      </c>
      <c r="L2591">
        <f t="shared" si="519"/>
        <v>4.1627273089005223</v>
      </c>
      <c r="M2591">
        <v>84.188999999999993</v>
      </c>
      <c r="N2591">
        <v>84.995999999999995</v>
      </c>
      <c r="O2591">
        <f t="shared" si="520"/>
        <v>49.445026178010465</v>
      </c>
      <c r="P2591">
        <f t="shared" si="521"/>
        <v>1.3677705899391714</v>
      </c>
      <c r="Q2591">
        <v>130</v>
      </c>
      <c r="R2591">
        <v>74</v>
      </c>
      <c r="S2591">
        <v>92.667000000000002</v>
      </c>
      <c r="T2591">
        <v>56</v>
      </c>
      <c r="U2591">
        <v>1090.2513059438093</v>
      </c>
      <c r="V2591">
        <v>1874.1419949174083</v>
      </c>
      <c r="W2591">
        <f t="shared" si="522"/>
        <v>1036.0035690589596</v>
      </c>
      <c r="X2591">
        <f t="shared" si="523"/>
        <v>1780.8901352123517</v>
      </c>
    </row>
    <row r="2592" spans="1:24" x14ac:dyDescent="0.25">
      <c r="A2592">
        <f t="shared" si="524"/>
        <v>1.71</v>
      </c>
      <c r="B2592">
        <f t="shared" si="525"/>
        <v>2.9240999999999997</v>
      </c>
      <c r="E2592">
        <v>27</v>
      </c>
      <c r="F2592" t="s">
        <v>528</v>
      </c>
      <c r="G2592">
        <v>171</v>
      </c>
      <c r="H2592">
        <v>64.5</v>
      </c>
      <c r="I2592">
        <v>1.7569999999999999</v>
      </c>
      <c r="J2592">
        <f t="shared" si="518"/>
        <v>22.058069149481895</v>
      </c>
      <c r="K2592">
        <f t="shared" si="527"/>
        <v>6.7344647319999993</v>
      </c>
      <c r="L2592">
        <f t="shared" si="519"/>
        <v>3.8329338258394992</v>
      </c>
      <c r="M2592">
        <v>65.203999999999994</v>
      </c>
      <c r="N2592">
        <v>103.283</v>
      </c>
      <c r="O2592">
        <f t="shared" si="520"/>
        <v>58.783722253841781</v>
      </c>
      <c r="P2592">
        <f t="shared" si="521"/>
        <v>1.6012868217054264</v>
      </c>
      <c r="Q2592">
        <v>116</v>
      </c>
      <c r="R2592">
        <v>58</v>
      </c>
      <c r="S2592">
        <v>77.332999999999998</v>
      </c>
      <c r="T2592">
        <v>58</v>
      </c>
      <c r="U2592">
        <v>748.74858398768436</v>
      </c>
      <c r="V2592">
        <v>1315.5512620663612</v>
      </c>
      <c r="W2592">
        <f t="shared" si="522"/>
        <v>918.65355988918998</v>
      </c>
      <c r="X2592">
        <f t="shared" si="523"/>
        <v>1614.0743047253068</v>
      </c>
    </row>
    <row r="2593" spans="1:24" x14ac:dyDescent="0.25">
      <c r="A2593">
        <f t="shared" si="524"/>
        <v>1.71</v>
      </c>
      <c r="B2593">
        <f t="shared" si="525"/>
        <v>2.9240999999999997</v>
      </c>
      <c r="E2593">
        <v>27</v>
      </c>
      <c r="F2593" t="s">
        <v>528</v>
      </c>
      <c r="G2593">
        <v>171</v>
      </c>
      <c r="H2593">
        <v>54.884999999999998</v>
      </c>
      <c r="I2593">
        <v>1.6080000000000001</v>
      </c>
      <c r="J2593">
        <f t="shared" si="518"/>
        <v>18.76987791115215</v>
      </c>
      <c r="K2593">
        <f t="shared" si="527"/>
        <v>4.4444262400000003</v>
      </c>
      <c r="L2593">
        <f t="shared" si="519"/>
        <v>2.7639466666666666</v>
      </c>
      <c r="M2593">
        <v>64.78</v>
      </c>
      <c r="N2593">
        <v>68.608000000000004</v>
      </c>
      <c r="O2593">
        <f t="shared" si="520"/>
        <v>42.666666666666664</v>
      </c>
      <c r="P2593">
        <f t="shared" si="521"/>
        <v>1.2500318848501413</v>
      </c>
      <c r="Q2593">
        <v>109</v>
      </c>
      <c r="R2593">
        <v>70</v>
      </c>
      <c r="S2593">
        <v>83</v>
      </c>
      <c r="T2593">
        <v>39</v>
      </c>
      <c r="U2593">
        <v>1209.7714552238806</v>
      </c>
      <c r="V2593">
        <v>1945.3125</v>
      </c>
      <c r="W2593">
        <f t="shared" si="522"/>
        <v>1494.0061194490652</v>
      </c>
      <c r="X2593">
        <f t="shared" si="523"/>
        <v>2402.361840074097</v>
      </c>
    </row>
    <row r="2594" spans="1:24" x14ac:dyDescent="0.25">
      <c r="A2594">
        <f t="shared" si="524"/>
        <v>1.74</v>
      </c>
      <c r="B2594">
        <f t="shared" si="525"/>
        <v>3.0276000000000001</v>
      </c>
      <c r="E2594">
        <v>27</v>
      </c>
      <c r="F2594" t="s">
        <v>528</v>
      </c>
      <c r="G2594">
        <v>174</v>
      </c>
      <c r="H2594">
        <v>62</v>
      </c>
      <c r="I2594">
        <v>1.7290000000000001</v>
      </c>
      <c r="J2594">
        <f t="shared" si="518"/>
        <v>20.478266613819528</v>
      </c>
      <c r="K2594">
        <f t="shared" si="527"/>
        <v>4.5289050750000008</v>
      </c>
      <c r="L2594">
        <f t="shared" si="519"/>
        <v>2.6193782967032972</v>
      </c>
      <c r="M2594">
        <v>51.585000000000001</v>
      </c>
      <c r="N2594">
        <v>87.795000000000002</v>
      </c>
      <c r="O2594">
        <f t="shared" si="520"/>
        <v>50.777906304222093</v>
      </c>
      <c r="P2594">
        <f t="shared" si="521"/>
        <v>1.4160483870967742</v>
      </c>
      <c r="Q2594">
        <v>124</v>
      </c>
      <c r="R2594">
        <v>68</v>
      </c>
      <c r="S2594">
        <v>86.667000000000002</v>
      </c>
      <c r="T2594">
        <v>56</v>
      </c>
      <c r="U2594">
        <v>987.15188792072445</v>
      </c>
      <c r="V2594">
        <v>1706.7856142149326</v>
      </c>
      <c r="W2594">
        <f t="shared" si="522"/>
        <v>1530.9130761589211</v>
      </c>
      <c r="X2594">
        <f t="shared" si="523"/>
        <v>2646.9487086787744</v>
      </c>
    </row>
    <row r="2595" spans="1:24" x14ac:dyDescent="0.25">
      <c r="A2595">
        <f t="shared" si="524"/>
        <v>1.7450000000000001</v>
      </c>
      <c r="B2595">
        <f t="shared" si="525"/>
        <v>3.0450250000000003</v>
      </c>
      <c r="E2595">
        <v>27</v>
      </c>
      <c r="F2595" t="s">
        <v>528</v>
      </c>
      <c r="G2595">
        <v>174.5</v>
      </c>
      <c r="H2595">
        <v>67</v>
      </c>
      <c r="I2595">
        <v>1.8049999999999999</v>
      </c>
      <c r="J2595">
        <f t="shared" si="518"/>
        <v>22.003103422796197</v>
      </c>
      <c r="K2595">
        <f t="shared" si="527"/>
        <v>4.8293978720000004</v>
      </c>
      <c r="L2595">
        <f t="shared" si="519"/>
        <v>2.6755666880886428</v>
      </c>
      <c r="M2595">
        <v>57.712000000000003</v>
      </c>
      <c r="N2595">
        <v>83.680999999999997</v>
      </c>
      <c r="O2595">
        <f t="shared" si="520"/>
        <v>46.360664819944596</v>
      </c>
      <c r="P2595">
        <f t="shared" si="521"/>
        <v>1.2489701492537313</v>
      </c>
      <c r="Q2595">
        <v>118</v>
      </c>
      <c r="R2595">
        <v>76</v>
      </c>
      <c r="S2595">
        <v>90</v>
      </c>
      <c r="T2595">
        <v>42</v>
      </c>
      <c r="U2595">
        <v>1075.5129599311672</v>
      </c>
      <c r="V2595">
        <v>1941.3008926757568</v>
      </c>
      <c r="W2595">
        <f t="shared" si="522"/>
        <v>1490.8690877892529</v>
      </c>
      <c r="X2595">
        <f t="shared" si="523"/>
        <v>2691.0187034596015</v>
      </c>
    </row>
    <row r="2596" spans="1:24" x14ac:dyDescent="0.25">
      <c r="A2596">
        <f t="shared" si="524"/>
        <v>1.7649999999999999</v>
      </c>
      <c r="B2596">
        <f t="shared" si="525"/>
        <v>3.1152249999999997</v>
      </c>
      <c r="E2596">
        <v>27</v>
      </c>
      <c r="F2596" t="s">
        <v>528</v>
      </c>
      <c r="G2596">
        <v>176.5</v>
      </c>
      <c r="H2596">
        <v>83.5</v>
      </c>
      <c r="I2596">
        <v>2.0430000000000001</v>
      </c>
      <c r="J2596">
        <f t="shared" si="518"/>
        <v>26.803842419086905</v>
      </c>
      <c r="K2596">
        <f t="shared" si="527"/>
        <v>5.0593599000000005</v>
      </c>
      <c r="L2596">
        <f t="shared" si="519"/>
        <v>2.4764365638766521</v>
      </c>
      <c r="M2596">
        <v>49.932000000000002</v>
      </c>
      <c r="N2596">
        <v>101.325</v>
      </c>
      <c r="O2596">
        <f t="shared" si="520"/>
        <v>49.59618208516887</v>
      </c>
      <c r="P2596">
        <f t="shared" si="521"/>
        <v>1.2134730538922156</v>
      </c>
      <c r="Q2596">
        <v>141</v>
      </c>
      <c r="R2596">
        <v>69</v>
      </c>
      <c r="S2596">
        <v>93</v>
      </c>
      <c r="T2596">
        <v>72</v>
      </c>
      <c r="U2596">
        <v>917.83863804589191</v>
      </c>
      <c r="V2596">
        <v>1875.1443375277572</v>
      </c>
      <c r="W2596">
        <f t="shared" si="522"/>
        <v>1470.5417576638497</v>
      </c>
      <c r="X2596">
        <f t="shared" si="523"/>
        <v>3004.3168109072453</v>
      </c>
    </row>
    <row r="2597" spans="1:24" x14ac:dyDescent="0.25">
      <c r="A2597">
        <f t="shared" si="524"/>
        <v>1.78</v>
      </c>
      <c r="B2597">
        <f t="shared" si="525"/>
        <v>3.1684000000000001</v>
      </c>
      <c r="E2597">
        <v>27</v>
      </c>
      <c r="F2597" t="s">
        <v>528</v>
      </c>
      <c r="G2597">
        <v>178</v>
      </c>
      <c r="H2597">
        <v>93</v>
      </c>
      <c r="I2597">
        <v>2.2000000000000002</v>
      </c>
      <c r="J2597">
        <f t="shared" si="518"/>
        <v>29.352354500694357</v>
      </c>
      <c r="K2597">
        <f t="shared" si="527"/>
        <v>4.9640000000000004</v>
      </c>
      <c r="L2597">
        <f t="shared" si="519"/>
        <v>2.2563636363636363</v>
      </c>
      <c r="M2597">
        <v>68</v>
      </c>
      <c r="N2597">
        <v>73</v>
      </c>
      <c r="O2597">
        <f t="shared" si="520"/>
        <v>33.18181818181818</v>
      </c>
      <c r="P2597">
        <f t="shared" si="521"/>
        <v>0.78494623655913975</v>
      </c>
      <c r="Q2597">
        <v>142</v>
      </c>
      <c r="R2597">
        <v>86</v>
      </c>
      <c r="S2597">
        <v>104</v>
      </c>
      <c r="T2597">
        <v>56</v>
      </c>
      <c r="U2597">
        <v>1424.6575342465753</v>
      </c>
      <c r="V2597">
        <v>3134.2465753424658</v>
      </c>
      <c r="W2597">
        <f t="shared" si="522"/>
        <v>1676.0676873489119</v>
      </c>
      <c r="X2597">
        <f t="shared" si="523"/>
        <v>3687.3489121676066</v>
      </c>
    </row>
    <row r="2598" spans="1:24" x14ac:dyDescent="0.25">
      <c r="A2598">
        <f t="shared" si="524"/>
        <v>1.66</v>
      </c>
      <c r="B2598">
        <f t="shared" si="525"/>
        <v>2.7555999999999998</v>
      </c>
      <c r="E2598">
        <v>28</v>
      </c>
      <c r="F2598" t="s">
        <v>528</v>
      </c>
      <c r="G2598">
        <v>166</v>
      </c>
      <c r="H2598">
        <v>55.5</v>
      </c>
      <c r="I2598">
        <v>1.6040000000000001</v>
      </c>
      <c r="J2598">
        <f t="shared" si="518"/>
        <v>20.140804180577735</v>
      </c>
      <c r="K2598">
        <f t="shared" si="527"/>
        <v>5.5179180449999992</v>
      </c>
      <c r="L2598">
        <f t="shared" si="519"/>
        <v>3.4400985317955106</v>
      </c>
      <c r="M2598">
        <v>76.706999999999994</v>
      </c>
      <c r="N2598">
        <v>71.935000000000002</v>
      </c>
      <c r="O2598">
        <f t="shared" si="520"/>
        <v>44.847256857855363</v>
      </c>
      <c r="P2598">
        <f t="shared" si="521"/>
        <v>1.2961261261261261</v>
      </c>
      <c r="Q2598">
        <v>117</v>
      </c>
      <c r="R2598">
        <v>78</v>
      </c>
      <c r="S2598">
        <v>91</v>
      </c>
      <c r="T2598">
        <v>39</v>
      </c>
      <c r="U2598">
        <v>1265.0309307013276</v>
      </c>
      <c r="V2598">
        <v>2029.1096128449296</v>
      </c>
      <c r="W2598">
        <f t="shared" si="522"/>
        <v>1319.3381889020066</v>
      </c>
      <c r="X2598">
        <f t="shared" si="523"/>
        <v>2116.2184549988187</v>
      </c>
    </row>
    <row r="2599" spans="1:24" x14ac:dyDescent="0.25">
      <c r="A2599">
        <f t="shared" si="524"/>
        <v>1.66</v>
      </c>
      <c r="B2599">
        <f t="shared" si="525"/>
        <v>2.7555999999999998</v>
      </c>
      <c r="E2599">
        <v>28</v>
      </c>
      <c r="F2599" t="s">
        <v>528</v>
      </c>
      <c r="G2599">
        <v>166</v>
      </c>
      <c r="H2599">
        <v>64</v>
      </c>
      <c r="I2599">
        <v>1.734</v>
      </c>
      <c r="J2599">
        <f t="shared" si="518"/>
        <v>23.225431847873423</v>
      </c>
      <c r="K2599">
        <f t="shared" si="527"/>
        <v>4.4195822079999996</v>
      </c>
      <c r="L2599">
        <f t="shared" si="519"/>
        <v>2.5487786666666663</v>
      </c>
      <c r="M2599">
        <v>73.983999999999995</v>
      </c>
      <c r="N2599">
        <v>59.737000000000002</v>
      </c>
      <c r="O2599">
        <f t="shared" si="520"/>
        <v>34.450403690888123</v>
      </c>
      <c r="P2599">
        <f t="shared" si="521"/>
        <v>0.93339062500000003</v>
      </c>
      <c r="Q2599">
        <v>115</v>
      </c>
      <c r="R2599">
        <v>75</v>
      </c>
      <c r="S2599">
        <v>88.332999999999998</v>
      </c>
      <c r="T2599">
        <v>40</v>
      </c>
      <c r="U2599">
        <v>1478.6982941895308</v>
      </c>
      <c r="V2599">
        <v>2564.0628421246465</v>
      </c>
      <c r="W2599">
        <f t="shared" si="522"/>
        <v>1598.9384669004442</v>
      </c>
      <c r="X2599">
        <f t="shared" si="523"/>
        <v>2772.5593016053704</v>
      </c>
    </row>
    <row r="2600" spans="1:24" x14ac:dyDescent="0.25">
      <c r="A2600">
        <f t="shared" si="524"/>
        <v>1.75</v>
      </c>
      <c r="B2600">
        <f t="shared" si="525"/>
        <v>3.0625</v>
      </c>
      <c r="E2600">
        <v>28</v>
      </c>
      <c r="F2600" t="s">
        <v>528</v>
      </c>
      <c r="G2600">
        <v>175</v>
      </c>
      <c r="H2600">
        <v>62.595999999999997</v>
      </c>
      <c r="I2600">
        <v>1.7410000000000001</v>
      </c>
      <c r="J2600">
        <f t="shared" si="518"/>
        <v>20.439510204081632</v>
      </c>
      <c r="K2600">
        <f t="shared" si="527"/>
        <v>6.1889223980000008</v>
      </c>
      <c r="L2600">
        <f t="shared" si="519"/>
        <v>3.5548089592188399</v>
      </c>
      <c r="M2600">
        <v>79.921000000000006</v>
      </c>
      <c r="N2600">
        <v>77.438000000000002</v>
      </c>
      <c r="O2600">
        <f t="shared" si="520"/>
        <v>44.479035037334867</v>
      </c>
      <c r="P2600">
        <f t="shared" si="521"/>
        <v>1.23710780241549</v>
      </c>
      <c r="Q2600">
        <v>140</v>
      </c>
      <c r="R2600">
        <v>71</v>
      </c>
      <c r="S2600">
        <v>94</v>
      </c>
      <c r="T2600">
        <v>69</v>
      </c>
      <c r="U2600">
        <v>1213.874325266665</v>
      </c>
      <c r="V2600">
        <v>2113.3552002892638</v>
      </c>
      <c r="W2600">
        <f t="shared" si="522"/>
        <v>1215.0742110500767</v>
      </c>
      <c r="X2600">
        <f t="shared" si="523"/>
        <v>2115.4442014381834</v>
      </c>
    </row>
    <row r="2601" spans="1:24" x14ac:dyDescent="0.25">
      <c r="A2601">
        <f t="shared" si="524"/>
        <v>1.75</v>
      </c>
      <c r="B2601">
        <f t="shared" si="525"/>
        <v>3.0625</v>
      </c>
      <c r="E2601">
        <v>28</v>
      </c>
      <c r="F2601" t="s">
        <v>528</v>
      </c>
      <c r="G2601">
        <v>175</v>
      </c>
      <c r="H2601">
        <v>75</v>
      </c>
      <c r="I2601">
        <v>1.9219999999999999</v>
      </c>
      <c r="J2601">
        <f t="shared" si="518"/>
        <v>24.489795918367346</v>
      </c>
      <c r="K2601">
        <f t="shared" si="527"/>
        <v>4.5620000979999995</v>
      </c>
      <c r="L2601">
        <f t="shared" si="519"/>
        <v>2.3735692497398539</v>
      </c>
      <c r="M2601">
        <v>64.825999999999993</v>
      </c>
      <c r="N2601">
        <v>70.373000000000005</v>
      </c>
      <c r="O2601">
        <f t="shared" si="520"/>
        <v>36.614464099895947</v>
      </c>
      <c r="P2601">
        <f t="shared" si="521"/>
        <v>0.93830666666666673</v>
      </c>
      <c r="Q2601">
        <v>122</v>
      </c>
      <c r="R2601">
        <v>80</v>
      </c>
      <c r="S2601">
        <v>94</v>
      </c>
      <c r="T2601">
        <v>42</v>
      </c>
      <c r="U2601">
        <v>1335.7395592059454</v>
      </c>
      <c r="V2601">
        <v>2567.291432793827</v>
      </c>
      <c r="W2601">
        <f t="shared" si="522"/>
        <v>1648.3997892277118</v>
      </c>
      <c r="X2601">
        <f t="shared" si="523"/>
        <v>3168.224394895662</v>
      </c>
    </row>
    <row r="2602" spans="1:24" x14ac:dyDescent="0.25">
      <c r="A2602">
        <f t="shared" si="524"/>
        <v>1.77</v>
      </c>
      <c r="B2602">
        <f t="shared" si="525"/>
        <v>3.1329000000000002</v>
      </c>
      <c r="C2602" t="s">
        <v>574</v>
      </c>
      <c r="E2602">
        <v>28</v>
      </c>
      <c r="F2602" t="s">
        <v>528</v>
      </c>
      <c r="G2602">
        <v>177</v>
      </c>
      <c r="H2602">
        <v>80</v>
      </c>
      <c r="I2602">
        <v>2</v>
      </c>
      <c r="J2602">
        <f t="shared" si="518"/>
        <v>25.535446391522228</v>
      </c>
      <c r="K2602">
        <v>7.2</v>
      </c>
      <c r="L2602">
        <f t="shared" si="519"/>
        <v>3.6</v>
      </c>
      <c r="M2602">
        <v>46</v>
      </c>
      <c r="N2602">
        <v>124</v>
      </c>
      <c r="O2602">
        <f t="shared" si="520"/>
        <v>62</v>
      </c>
      <c r="P2602">
        <f t="shared" si="521"/>
        <v>1.55</v>
      </c>
      <c r="Q2602">
        <v>115</v>
      </c>
      <c r="R2602">
        <v>72</v>
      </c>
      <c r="S2602">
        <v>86</v>
      </c>
      <c r="T2602">
        <v>43</v>
      </c>
      <c r="U2602">
        <f>S2602*1000/N2602</f>
        <v>693.54838709677415</v>
      </c>
      <c r="V2602">
        <f>U2602*I2602</f>
        <v>1387.0967741935483</v>
      </c>
      <c r="W2602">
        <f t="shared" si="522"/>
        <v>955.55555555555554</v>
      </c>
      <c r="X2602">
        <f t="shared" si="523"/>
        <v>1911.1111111111111</v>
      </c>
    </row>
    <row r="2603" spans="1:24" x14ac:dyDescent="0.25">
      <c r="A2603">
        <f t="shared" si="524"/>
        <v>1.77</v>
      </c>
      <c r="B2603">
        <f t="shared" si="525"/>
        <v>3.1329000000000002</v>
      </c>
      <c r="C2603" t="s">
        <v>575</v>
      </c>
      <c r="E2603">
        <v>28</v>
      </c>
      <c r="F2603" t="s">
        <v>528</v>
      </c>
      <c r="G2603">
        <v>177</v>
      </c>
      <c r="H2603">
        <v>87</v>
      </c>
      <c r="I2603">
        <v>2.09</v>
      </c>
      <c r="J2603">
        <f t="shared" si="518"/>
        <v>27.769797950780426</v>
      </c>
      <c r="K2603">
        <v>6.2</v>
      </c>
      <c r="L2603">
        <f t="shared" si="519"/>
        <v>2.9665071770334932</v>
      </c>
      <c r="M2603">
        <v>70</v>
      </c>
      <c r="N2603">
        <v>88</v>
      </c>
      <c r="O2603">
        <f t="shared" si="520"/>
        <v>42.10526315789474</v>
      </c>
      <c r="P2603">
        <f t="shared" si="521"/>
        <v>1.0114942528735633</v>
      </c>
      <c r="Q2603">
        <v>118</v>
      </c>
      <c r="R2603">
        <v>79</v>
      </c>
      <c r="S2603">
        <v>92</v>
      </c>
      <c r="T2603">
        <v>39</v>
      </c>
      <c r="U2603">
        <f>S2603*1000/N2603</f>
        <v>1045.4545454545455</v>
      </c>
      <c r="V2603">
        <f>U2603*I2603</f>
        <v>2185</v>
      </c>
      <c r="W2603">
        <f t="shared" si="522"/>
        <v>1187.0967741935483</v>
      </c>
      <c r="X2603">
        <f t="shared" si="523"/>
        <v>2481.0322580645156</v>
      </c>
    </row>
    <row r="2604" spans="1:24" x14ac:dyDescent="0.25">
      <c r="A2604">
        <f t="shared" si="524"/>
        <v>1.8</v>
      </c>
      <c r="B2604">
        <f t="shared" si="525"/>
        <v>3.24</v>
      </c>
      <c r="E2604">
        <v>28</v>
      </c>
      <c r="F2604" t="s">
        <v>528</v>
      </c>
      <c r="G2604">
        <v>180</v>
      </c>
      <c r="H2604">
        <v>100</v>
      </c>
      <c r="I2604">
        <v>2.2999999999999998</v>
      </c>
      <c r="J2604">
        <f t="shared" si="518"/>
        <v>30.864197530864196</v>
      </c>
      <c r="K2604">
        <f>(M2604*N2604)/1000</f>
        <v>7.9180000000000001</v>
      </c>
      <c r="L2604">
        <f t="shared" si="519"/>
        <v>3.4426086956521744</v>
      </c>
      <c r="M2604">
        <v>74</v>
      </c>
      <c r="N2604">
        <v>107</v>
      </c>
      <c r="O2604">
        <f t="shared" si="520"/>
        <v>46.521739130434788</v>
      </c>
      <c r="P2604">
        <f t="shared" si="521"/>
        <v>1.07</v>
      </c>
      <c r="Q2604">
        <v>143</v>
      </c>
      <c r="R2604">
        <v>70</v>
      </c>
      <c r="S2604">
        <v>94</v>
      </c>
      <c r="T2604">
        <v>73</v>
      </c>
      <c r="U2604">
        <v>878.50467289719631</v>
      </c>
      <c r="V2604">
        <v>2020.5607476635514</v>
      </c>
      <c r="W2604">
        <f t="shared" si="522"/>
        <v>949.73478151048243</v>
      </c>
      <c r="X2604">
        <f t="shared" si="523"/>
        <v>2184.3899974741094</v>
      </c>
    </row>
    <row r="2605" spans="1:24" x14ac:dyDescent="0.25">
      <c r="A2605">
        <f t="shared" si="524"/>
        <v>1.8</v>
      </c>
      <c r="B2605">
        <f t="shared" si="525"/>
        <v>3.24</v>
      </c>
      <c r="C2605" t="s">
        <v>576</v>
      </c>
      <c r="E2605">
        <v>28</v>
      </c>
      <c r="F2605" t="s">
        <v>528</v>
      </c>
      <c r="G2605">
        <v>180</v>
      </c>
      <c r="H2605">
        <v>63</v>
      </c>
      <c r="I2605">
        <v>1.76</v>
      </c>
      <c r="J2605">
        <f t="shared" ref="J2605:J2668" si="528">H2605/B2605</f>
        <v>19.444444444444443</v>
      </c>
      <c r="K2605">
        <v>7.6</v>
      </c>
      <c r="L2605">
        <f t="shared" ref="L2605:L2663" si="529">K2605/I2605</f>
        <v>4.3181818181818183</v>
      </c>
      <c r="M2605">
        <v>77</v>
      </c>
      <c r="N2605">
        <v>96</v>
      </c>
      <c r="O2605">
        <f t="shared" ref="O2605:O2663" si="530">N2605/I2605</f>
        <v>54.545454545454547</v>
      </c>
      <c r="P2605">
        <f t="shared" ref="P2605:P2663" si="531">N2605/H2605</f>
        <v>1.5238095238095237</v>
      </c>
      <c r="Q2605">
        <v>147</v>
      </c>
      <c r="R2605">
        <v>76</v>
      </c>
      <c r="S2605">
        <v>100</v>
      </c>
      <c r="T2605">
        <v>71</v>
      </c>
      <c r="U2605">
        <f>S2605*1000/N2605</f>
        <v>1041.6666666666667</v>
      </c>
      <c r="V2605">
        <f>U2605*I2605</f>
        <v>1833.3333333333335</v>
      </c>
      <c r="W2605">
        <f t="shared" ref="W2605:W2663" si="532">S2605*80/K2605</f>
        <v>1052.6315789473686</v>
      </c>
      <c r="X2605">
        <f t="shared" ref="X2605:X2663" si="533">W2605*I2605</f>
        <v>1852.6315789473686</v>
      </c>
    </row>
    <row r="2606" spans="1:24" x14ac:dyDescent="0.25">
      <c r="A2606">
        <f t="shared" si="524"/>
        <v>1.81</v>
      </c>
      <c r="B2606">
        <f t="shared" si="525"/>
        <v>3.2761</v>
      </c>
      <c r="C2606" t="s">
        <v>577</v>
      </c>
      <c r="E2606">
        <v>28</v>
      </c>
      <c r="F2606" t="s">
        <v>528</v>
      </c>
      <c r="G2606">
        <v>181</v>
      </c>
      <c r="H2606">
        <v>75</v>
      </c>
      <c r="I2606">
        <v>1.94</v>
      </c>
      <c r="J2606">
        <f t="shared" si="528"/>
        <v>22.893074081987731</v>
      </c>
      <c r="K2606">
        <v>5.6</v>
      </c>
      <c r="L2606">
        <f t="shared" si="529"/>
        <v>2.8865979381443299</v>
      </c>
      <c r="M2606">
        <v>67</v>
      </c>
      <c r="N2606">
        <v>90</v>
      </c>
      <c r="O2606">
        <f t="shared" si="530"/>
        <v>46.391752577319586</v>
      </c>
      <c r="P2606">
        <f t="shared" si="531"/>
        <v>1.2</v>
      </c>
      <c r="Q2606">
        <v>147</v>
      </c>
      <c r="R2606">
        <v>77</v>
      </c>
      <c r="S2606">
        <v>100</v>
      </c>
      <c r="T2606">
        <v>70</v>
      </c>
      <c r="U2606">
        <f>S2606*1000/N2606</f>
        <v>1111.1111111111111</v>
      </c>
      <c r="V2606">
        <f>U2606*I2606</f>
        <v>2155.5555555555557</v>
      </c>
      <c r="W2606">
        <f t="shared" si="532"/>
        <v>1428.5714285714287</v>
      </c>
      <c r="X2606">
        <f t="shared" si="533"/>
        <v>2771.4285714285716</v>
      </c>
    </row>
    <row r="2607" spans="1:24" x14ac:dyDescent="0.25">
      <c r="A2607">
        <f t="shared" si="524"/>
        <v>1.82</v>
      </c>
      <c r="B2607">
        <f t="shared" si="525"/>
        <v>3.3124000000000002</v>
      </c>
      <c r="E2607">
        <v>28</v>
      </c>
      <c r="F2607" t="s">
        <v>528</v>
      </c>
      <c r="G2607">
        <v>182</v>
      </c>
      <c r="H2607">
        <v>77</v>
      </c>
      <c r="I2607">
        <v>2</v>
      </c>
      <c r="J2607">
        <f t="shared" si="528"/>
        <v>23.245984784446321</v>
      </c>
      <c r="K2607">
        <f>(M2607*N2607)/1000</f>
        <v>6.46</v>
      </c>
      <c r="L2607">
        <f t="shared" si="529"/>
        <v>3.23</v>
      </c>
      <c r="M2607">
        <v>68</v>
      </c>
      <c r="N2607">
        <v>95</v>
      </c>
      <c r="O2607">
        <f t="shared" si="530"/>
        <v>47.5</v>
      </c>
      <c r="P2607">
        <f t="shared" si="531"/>
        <v>1.2337662337662338</v>
      </c>
      <c r="Q2607">
        <v>133</v>
      </c>
      <c r="R2607">
        <v>76</v>
      </c>
      <c r="S2607">
        <v>95</v>
      </c>
      <c r="T2607">
        <v>57</v>
      </c>
      <c r="U2607">
        <v>1000</v>
      </c>
      <c r="V2607">
        <v>2000</v>
      </c>
      <c r="W2607">
        <f t="shared" si="532"/>
        <v>1176.4705882352941</v>
      </c>
      <c r="X2607">
        <f t="shared" si="533"/>
        <v>2352.9411764705883</v>
      </c>
    </row>
    <row r="2608" spans="1:24" x14ac:dyDescent="0.25">
      <c r="A2608">
        <f t="shared" si="524"/>
        <v>1.83</v>
      </c>
      <c r="B2608">
        <f t="shared" si="525"/>
        <v>3.3489000000000004</v>
      </c>
      <c r="C2608" t="s">
        <v>578</v>
      </c>
      <c r="E2608">
        <v>28</v>
      </c>
      <c r="F2608" t="s">
        <v>528</v>
      </c>
      <c r="G2608">
        <v>183</v>
      </c>
      <c r="H2608">
        <v>90</v>
      </c>
      <c r="I2608">
        <v>2.15</v>
      </c>
      <c r="J2608">
        <f t="shared" si="528"/>
        <v>26.874496103198062</v>
      </c>
      <c r="K2608">
        <v>6.6</v>
      </c>
      <c r="L2608">
        <f t="shared" si="529"/>
        <v>3.0697674418604652</v>
      </c>
      <c r="M2608">
        <v>49</v>
      </c>
      <c r="N2608">
        <v>119</v>
      </c>
      <c r="O2608">
        <f t="shared" si="530"/>
        <v>55.348837209302324</v>
      </c>
      <c r="P2608">
        <f t="shared" si="531"/>
        <v>1.3222222222222222</v>
      </c>
      <c r="Q2608">
        <v>160</v>
      </c>
      <c r="R2608">
        <v>96</v>
      </c>
      <c r="S2608">
        <v>117</v>
      </c>
      <c r="T2608">
        <v>64</v>
      </c>
      <c r="U2608">
        <f>S2608*1000/N2608</f>
        <v>983.19327731092437</v>
      </c>
      <c r="V2608">
        <f>U2608*I2608</f>
        <v>2113.8655462184875</v>
      </c>
      <c r="W2608">
        <f t="shared" si="532"/>
        <v>1418.1818181818182</v>
      </c>
      <c r="X2608">
        <f t="shared" si="533"/>
        <v>3049.090909090909</v>
      </c>
    </row>
    <row r="2609" spans="1:24" x14ac:dyDescent="0.25">
      <c r="A2609">
        <f t="shared" si="524"/>
        <v>1.9</v>
      </c>
      <c r="B2609">
        <f t="shared" si="525"/>
        <v>3.61</v>
      </c>
      <c r="C2609" t="s">
        <v>579</v>
      </c>
      <c r="E2609">
        <v>28</v>
      </c>
      <c r="F2609" t="s">
        <v>528</v>
      </c>
      <c r="G2609">
        <v>190</v>
      </c>
      <c r="H2609">
        <v>83</v>
      </c>
      <c r="I2609">
        <v>2.08</v>
      </c>
      <c r="J2609">
        <f t="shared" si="528"/>
        <v>22.991689750692522</v>
      </c>
      <c r="K2609">
        <v>7.5</v>
      </c>
      <c r="L2609">
        <f t="shared" si="529"/>
        <v>3.6057692307692308</v>
      </c>
      <c r="M2609">
        <v>97</v>
      </c>
      <c r="N2609">
        <v>101</v>
      </c>
      <c r="O2609">
        <f t="shared" si="530"/>
        <v>48.557692307692307</v>
      </c>
      <c r="P2609">
        <f t="shared" si="531"/>
        <v>1.2168674698795181</v>
      </c>
      <c r="Q2609">
        <v>127</v>
      </c>
      <c r="R2609">
        <v>66</v>
      </c>
      <c r="S2609">
        <v>86</v>
      </c>
      <c r="T2609">
        <v>61</v>
      </c>
      <c r="U2609">
        <f>S2609*1000/N2609</f>
        <v>851.48514851485152</v>
      </c>
      <c r="V2609">
        <f>U2609*I2609</f>
        <v>1771.0891089108911</v>
      </c>
      <c r="W2609">
        <f t="shared" si="532"/>
        <v>917.33333333333337</v>
      </c>
      <c r="X2609">
        <f t="shared" si="533"/>
        <v>1908.0533333333335</v>
      </c>
    </row>
    <row r="2610" spans="1:24" x14ac:dyDescent="0.25">
      <c r="A2610">
        <f t="shared" si="524"/>
        <v>1.62</v>
      </c>
      <c r="B2610">
        <f t="shared" si="525"/>
        <v>2.6244000000000005</v>
      </c>
      <c r="E2610">
        <v>29</v>
      </c>
      <c r="F2610" t="s">
        <v>528</v>
      </c>
      <c r="G2610">
        <v>162</v>
      </c>
      <c r="H2610">
        <v>73</v>
      </c>
      <c r="I2610">
        <v>1.9</v>
      </c>
      <c r="J2610">
        <f t="shared" si="528"/>
        <v>27.815881725346742</v>
      </c>
      <c r="K2610">
        <f t="shared" ref="K2610:K2619" si="534">(M2610*N2610)/1000</f>
        <v>5.9630000000000001</v>
      </c>
      <c r="L2610">
        <f t="shared" si="529"/>
        <v>3.1384210526315792</v>
      </c>
      <c r="M2610">
        <v>67</v>
      </c>
      <c r="N2610">
        <v>89</v>
      </c>
      <c r="O2610">
        <f t="shared" si="530"/>
        <v>46.842105263157897</v>
      </c>
      <c r="P2610">
        <f t="shared" si="531"/>
        <v>1.2191780821917808</v>
      </c>
      <c r="Q2610">
        <v>142</v>
      </c>
      <c r="R2610">
        <v>89</v>
      </c>
      <c r="S2610">
        <v>106</v>
      </c>
      <c r="T2610">
        <v>53</v>
      </c>
      <c r="U2610">
        <v>1191.0112359550562</v>
      </c>
      <c r="V2610">
        <v>2262.9213483146068</v>
      </c>
      <c r="W2610">
        <f t="shared" si="532"/>
        <v>1422.1029683045447</v>
      </c>
      <c r="X2610">
        <f t="shared" si="533"/>
        <v>2701.9956397786345</v>
      </c>
    </row>
    <row r="2611" spans="1:24" x14ac:dyDescent="0.25">
      <c r="A2611">
        <f t="shared" si="524"/>
        <v>1.675</v>
      </c>
      <c r="B2611">
        <f t="shared" si="525"/>
        <v>2.805625</v>
      </c>
      <c r="E2611">
        <v>29</v>
      </c>
      <c r="F2611" t="s">
        <v>528</v>
      </c>
      <c r="G2611">
        <v>167.5</v>
      </c>
      <c r="H2611">
        <v>65</v>
      </c>
      <c r="I2611">
        <v>1.754</v>
      </c>
      <c r="J2611">
        <f t="shared" si="528"/>
        <v>23.167743372688793</v>
      </c>
      <c r="K2611">
        <f t="shared" si="534"/>
        <v>5.4561738860000002</v>
      </c>
      <c r="L2611">
        <f t="shared" si="529"/>
        <v>3.1107034697833527</v>
      </c>
      <c r="M2611">
        <v>64.522000000000006</v>
      </c>
      <c r="N2611">
        <v>84.563000000000002</v>
      </c>
      <c r="O2611">
        <f t="shared" si="530"/>
        <v>48.211516533637401</v>
      </c>
      <c r="P2611">
        <f t="shared" si="531"/>
        <v>1.3009692307692309</v>
      </c>
      <c r="Q2611">
        <v>139</v>
      </c>
      <c r="R2611">
        <v>77</v>
      </c>
      <c r="S2611">
        <v>97.667000000000002</v>
      </c>
      <c r="T2611">
        <v>62</v>
      </c>
      <c r="U2611">
        <v>1154.9613897330983</v>
      </c>
      <c r="V2611">
        <v>2025.8022775918544</v>
      </c>
      <c r="W2611">
        <f t="shared" si="532"/>
        <v>1432.0218092843972</v>
      </c>
      <c r="X2611">
        <f t="shared" si="533"/>
        <v>2511.7662534848328</v>
      </c>
    </row>
    <row r="2612" spans="1:24" x14ac:dyDescent="0.25">
      <c r="A2612">
        <f t="shared" si="524"/>
        <v>1.675</v>
      </c>
      <c r="B2612">
        <f t="shared" si="525"/>
        <v>2.805625</v>
      </c>
      <c r="E2612">
        <v>29</v>
      </c>
      <c r="F2612" t="s">
        <v>528</v>
      </c>
      <c r="G2612">
        <v>167.5</v>
      </c>
      <c r="H2612">
        <v>62</v>
      </c>
      <c r="I2612">
        <v>1.7090000000000001</v>
      </c>
      <c r="J2612">
        <f t="shared" si="528"/>
        <v>22.098462909333929</v>
      </c>
      <c r="K2612">
        <f t="shared" si="534"/>
        <v>4.8859328799999995</v>
      </c>
      <c r="L2612">
        <f t="shared" si="529"/>
        <v>2.8589425863077818</v>
      </c>
      <c r="M2612">
        <v>62.584000000000003</v>
      </c>
      <c r="N2612">
        <v>78.069999999999993</v>
      </c>
      <c r="O2612">
        <f t="shared" si="530"/>
        <v>45.681685196021057</v>
      </c>
      <c r="P2612">
        <f t="shared" si="531"/>
        <v>1.2591935483870966</v>
      </c>
      <c r="Q2612">
        <v>118</v>
      </c>
      <c r="R2612">
        <v>68</v>
      </c>
      <c r="S2612">
        <v>84.667000000000002</v>
      </c>
      <c r="T2612">
        <v>50</v>
      </c>
      <c r="U2612">
        <v>1084.5010887664916</v>
      </c>
      <c r="V2612">
        <v>1853.4123607019344</v>
      </c>
      <c r="W2612">
        <f t="shared" si="532"/>
        <v>1386.2982088284441</v>
      </c>
      <c r="X2612">
        <f t="shared" si="533"/>
        <v>2369.183638887811</v>
      </c>
    </row>
    <row r="2613" spans="1:24" x14ac:dyDescent="0.25">
      <c r="A2613">
        <f t="shared" si="524"/>
        <v>1.72</v>
      </c>
      <c r="B2613">
        <f t="shared" si="525"/>
        <v>2.9583999999999997</v>
      </c>
      <c r="E2613">
        <v>29</v>
      </c>
      <c r="F2613" t="s">
        <v>528</v>
      </c>
      <c r="G2613">
        <v>172</v>
      </c>
      <c r="H2613">
        <v>79.5</v>
      </c>
      <c r="I2613">
        <v>1.9730000000000001</v>
      </c>
      <c r="J2613">
        <f t="shared" si="528"/>
        <v>26.872633856138457</v>
      </c>
      <c r="K2613">
        <f t="shared" si="534"/>
        <v>5.5645173359999998</v>
      </c>
      <c r="L2613">
        <f t="shared" si="529"/>
        <v>2.8203331657374555</v>
      </c>
      <c r="M2613">
        <v>67.908000000000001</v>
      </c>
      <c r="N2613">
        <v>81.941999999999993</v>
      </c>
      <c r="O2613">
        <f t="shared" si="530"/>
        <v>41.531677648251389</v>
      </c>
      <c r="P2613">
        <f t="shared" si="531"/>
        <v>1.0307169811320753</v>
      </c>
      <c r="Q2613">
        <v>145</v>
      </c>
      <c r="R2613">
        <v>82</v>
      </c>
      <c r="S2613">
        <v>103</v>
      </c>
      <c r="T2613">
        <v>63</v>
      </c>
      <c r="U2613">
        <v>1256.9866490932611</v>
      </c>
      <c r="V2613">
        <v>2480.0346586610044</v>
      </c>
      <c r="W2613">
        <f t="shared" si="532"/>
        <v>1480.8112730084952</v>
      </c>
      <c r="X2613">
        <f t="shared" si="533"/>
        <v>2921.6406416457612</v>
      </c>
    </row>
    <row r="2614" spans="1:24" x14ac:dyDescent="0.25">
      <c r="A2614">
        <f t="shared" si="524"/>
        <v>1.7250000000000001</v>
      </c>
      <c r="B2614">
        <f t="shared" si="525"/>
        <v>2.9756250000000004</v>
      </c>
      <c r="E2614">
        <v>29</v>
      </c>
      <c r="F2614" t="s">
        <v>528</v>
      </c>
      <c r="G2614">
        <v>172.5</v>
      </c>
      <c r="H2614">
        <v>80.8</v>
      </c>
      <c r="I2614">
        <v>3.0830000000000002</v>
      </c>
      <c r="J2614">
        <f t="shared" si="528"/>
        <v>27.153959252257923</v>
      </c>
      <c r="K2614">
        <f t="shared" si="534"/>
        <v>5.3362668240000009</v>
      </c>
      <c r="L2614">
        <f t="shared" si="529"/>
        <v>1.7308682530003245</v>
      </c>
      <c r="M2614">
        <v>77.409000000000006</v>
      </c>
      <c r="N2614">
        <v>68.936000000000007</v>
      </c>
      <c r="O2614">
        <f t="shared" si="530"/>
        <v>22.360038923126826</v>
      </c>
      <c r="P2614">
        <f t="shared" si="531"/>
        <v>0.85316831683168326</v>
      </c>
      <c r="Q2614">
        <v>122</v>
      </c>
      <c r="R2614">
        <v>75</v>
      </c>
      <c r="S2614">
        <v>90.667000000000002</v>
      </c>
      <c r="T2614">
        <v>47</v>
      </c>
      <c r="U2614">
        <v>1315.2344203319019</v>
      </c>
      <c r="V2614">
        <v>4054.8677178832536</v>
      </c>
      <c r="W2614">
        <f t="shared" si="532"/>
        <v>1359.2573683493154</v>
      </c>
      <c r="X2614">
        <f t="shared" si="533"/>
        <v>4190.5904666209399</v>
      </c>
    </row>
    <row r="2615" spans="1:24" x14ac:dyDescent="0.25">
      <c r="A2615">
        <f t="shared" si="524"/>
        <v>1.74</v>
      </c>
      <c r="B2615">
        <f t="shared" si="525"/>
        <v>3.0276000000000001</v>
      </c>
      <c r="E2615">
        <v>29</v>
      </c>
      <c r="F2615" t="s">
        <v>528</v>
      </c>
      <c r="G2615">
        <v>174</v>
      </c>
      <c r="H2615">
        <v>65.5</v>
      </c>
      <c r="I2615">
        <v>1.782</v>
      </c>
      <c r="J2615">
        <f t="shared" si="528"/>
        <v>21.634297793631919</v>
      </c>
      <c r="K2615">
        <f t="shared" si="534"/>
        <v>6.8244048360000003</v>
      </c>
      <c r="L2615">
        <f t="shared" si="529"/>
        <v>3.8296323434343433</v>
      </c>
      <c r="M2615">
        <v>75.906000000000006</v>
      </c>
      <c r="N2615">
        <v>89.906000000000006</v>
      </c>
      <c r="O2615">
        <f t="shared" si="530"/>
        <v>50.452300785634122</v>
      </c>
      <c r="P2615">
        <f t="shared" si="531"/>
        <v>1.3726106870229009</v>
      </c>
      <c r="Q2615">
        <v>140</v>
      </c>
      <c r="R2615">
        <v>67</v>
      </c>
      <c r="S2615">
        <v>91.332999999999998</v>
      </c>
      <c r="T2615">
        <v>73</v>
      </c>
      <c r="U2615">
        <v>1015.8721331168108</v>
      </c>
      <c r="V2615">
        <v>1810.284141214157</v>
      </c>
      <c r="W2615">
        <f t="shared" si="532"/>
        <v>1070.6633289772201</v>
      </c>
      <c r="X2615">
        <f t="shared" si="533"/>
        <v>1907.9220522374062</v>
      </c>
    </row>
    <row r="2616" spans="1:24" x14ac:dyDescent="0.25">
      <c r="A2616">
        <f t="shared" si="524"/>
        <v>1.75</v>
      </c>
      <c r="B2616">
        <f t="shared" si="525"/>
        <v>3.0625</v>
      </c>
      <c r="E2616">
        <v>29</v>
      </c>
      <c r="F2616" t="s">
        <v>528</v>
      </c>
      <c r="G2616">
        <v>175</v>
      </c>
      <c r="H2616">
        <v>72.575000000000003</v>
      </c>
      <c r="I2616">
        <v>1.8879999999999999</v>
      </c>
      <c r="J2616">
        <f t="shared" si="528"/>
        <v>23.697959183673472</v>
      </c>
      <c r="K2616">
        <f t="shared" si="534"/>
        <v>4.8351838970000003</v>
      </c>
      <c r="L2616">
        <f t="shared" si="529"/>
        <v>2.5610084200211869</v>
      </c>
      <c r="M2616">
        <v>80.009</v>
      </c>
      <c r="N2616">
        <v>60.433</v>
      </c>
      <c r="O2616">
        <f t="shared" si="530"/>
        <v>32.009004237288138</v>
      </c>
      <c r="P2616">
        <f t="shared" si="531"/>
        <v>0.83269720978298312</v>
      </c>
      <c r="Q2616">
        <v>130</v>
      </c>
      <c r="R2616">
        <v>85</v>
      </c>
      <c r="S2616">
        <v>100</v>
      </c>
      <c r="T2616">
        <v>45</v>
      </c>
      <c r="U2616">
        <v>1654.7250674300465</v>
      </c>
      <c r="V2616">
        <v>3124.1209273079276</v>
      </c>
      <c r="W2616">
        <f t="shared" si="532"/>
        <v>1654.538931800219</v>
      </c>
      <c r="X2616">
        <f t="shared" si="533"/>
        <v>3123.7695032388133</v>
      </c>
    </row>
    <row r="2617" spans="1:24" x14ac:dyDescent="0.25">
      <c r="A2617">
        <f t="shared" si="524"/>
        <v>1.76</v>
      </c>
      <c r="B2617">
        <f t="shared" si="525"/>
        <v>3.0975999999999999</v>
      </c>
      <c r="E2617">
        <v>29</v>
      </c>
      <c r="F2617" t="s">
        <v>528</v>
      </c>
      <c r="G2617">
        <v>176</v>
      </c>
      <c r="H2617">
        <v>77.5</v>
      </c>
      <c r="I2617">
        <v>1.96</v>
      </c>
      <c r="J2617">
        <f t="shared" si="528"/>
        <v>25.019369834710744</v>
      </c>
      <c r="K2617">
        <f t="shared" si="534"/>
        <v>4.7022931690000007</v>
      </c>
      <c r="L2617">
        <f t="shared" si="529"/>
        <v>2.3991291678571431</v>
      </c>
      <c r="M2617">
        <v>61.140999999999998</v>
      </c>
      <c r="N2617">
        <v>76.909000000000006</v>
      </c>
      <c r="O2617">
        <f t="shared" si="530"/>
        <v>39.239285714285721</v>
      </c>
      <c r="P2617">
        <f t="shared" si="531"/>
        <v>0.99237419354838718</v>
      </c>
      <c r="Q2617">
        <v>135</v>
      </c>
      <c r="R2617">
        <v>83</v>
      </c>
      <c r="S2617">
        <v>100.333</v>
      </c>
      <c r="T2617">
        <v>52</v>
      </c>
      <c r="U2617">
        <v>1304.5677358956689</v>
      </c>
      <c r="V2617">
        <v>2556.9527623555109</v>
      </c>
      <c r="W2617">
        <f t="shared" si="532"/>
        <v>1706.9629033161625</v>
      </c>
      <c r="X2617">
        <f t="shared" si="533"/>
        <v>3345.6472904996785</v>
      </c>
    </row>
    <row r="2618" spans="1:24" x14ac:dyDescent="0.25">
      <c r="A2618">
        <f t="shared" si="524"/>
        <v>1.77</v>
      </c>
      <c r="B2618">
        <f t="shared" si="525"/>
        <v>3.1329000000000002</v>
      </c>
      <c r="E2618">
        <v>29</v>
      </c>
      <c r="F2618" t="s">
        <v>528</v>
      </c>
      <c r="G2618">
        <v>177</v>
      </c>
      <c r="H2618">
        <v>75</v>
      </c>
      <c r="I2618">
        <v>1.9279999999999999</v>
      </c>
      <c r="J2618">
        <f t="shared" si="528"/>
        <v>23.93948099205209</v>
      </c>
      <c r="K2618">
        <f t="shared" si="534"/>
        <v>4.7998196590000006</v>
      </c>
      <c r="L2618">
        <f t="shared" si="529"/>
        <v>2.4895330181535273</v>
      </c>
      <c r="M2618">
        <v>62.737000000000002</v>
      </c>
      <c r="N2618">
        <v>76.507000000000005</v>
      </c>
      <c r="O2618">
        <f t="shared" si="530"/>
        <v>39.68205394190872</v>
      </c>
      <c r="P2618">
        <f t="shared" si="531"/>
        <v>1.0200933333333333</v>
      </c>
      <c r="Q2618">
        <v>125</v>
      </c>
      <c r="R2618">
        <v>79</v>
      </c>
      <c r="S2618">
        <v>94.332999999999998</v>
      </c>
      <c r="T2618">
        <v>46</v>
      </c>
      <c r="U2618">
        <v>1232.9982877383768</v>
      </c>
      <c r="V2618">
        <v>2377.2206987595905</v>
      </c>
      <c r="W2618">
        <f t="shared" si="532"/>
        <v>1572.2757387039567</v>
      </c>
      <c r="X2618">
        <f t="shared" si="533"/>
        <v>3031.3476242212282</v>
      </c>
    </row>
    <row r="2619" spans="1:24" x14ac:dyDescent="0.25">
      <c r="A2619">
        <f t="shared" si="524"/>
        <v>1.86</v>
      </c>
      <c r="B2619">
        <f t="shared" si="525"/>
        <v>3.4596000000000005</v>
      </c>
      <c r="E2619">
        <v>29</v>
      </c>
      <c r="F2619" t="s">
        <v>528</v>
      </c>
      <c r="G2619">
        <v>186</v>
      </c>
      <c r="H2619">
        <v>96.8</v>
      </c>
      <c r="I2619">
        <v>2.2480000000000002</v>
      </c>
      <c r="J2619">
        <f t="shared" si="528"/>
        <v>27.980113307896861</v>
      </c>
      <c r="K2619">
        <f t="shared" si="534"/>
        <v>7.7770073820000007</v>
      </c>
      <c r="L2619">
        <f t="shared" si="529"/>
        <v>3.4595228567615659</v>
      </c>
      <c r="M2619">
        <v>67.754000000000005</v>
      </c>
      <c r="N2619">
        <v>114.783</v>
      </c>
      <c r="O2619">
        <f t="shared" si="530"/>
        <v>51.060053380782911</v>
      </c>
      <c r="P2619">
        <f t="shared" si="531"/>
        <v>1.1857747933884297</v>
      </c>
      <c r="Q2619">
        <v>137</v>
      </c>
      <c r="R2619">
        <v>69</v>
      </c>
      <c r="S2619">
        <v>91.667000000000002</v>
      </c>
      <c r="T2619">
        <v>68</v>
      </c>
      <c r="U2619">
        <v>798.61129261301755</v>
      </c>
      <c r="V2619">
        <v>1795.2781857940636</v>
      </c>
      <c r="W2619">
        <f t="shared" si="532"/>
        <v>942.95397185467141</v>
      </c>
      <c r="X2619">
        <f t="shared" si="533"/>
        <v>2119.7605287293013</v>
      </c>
    </row>
    <row r="2620" spans="1:24" x14ac:dyDescent="0.25">
      <c r="A2620">
        <f t="shared" si="524"/>
        <v>1.7250000000000001</v>
      </c>
      <c r="B2620">
        <f t="shared" si="525"/>
        <v>2.9756250000000004</v>
      </c>
      <c r="C2620" t="s">
        <v>580</v>
      </c>
      <c r="E2620">
        <v>30</v>
      </c>
      <c r="F2620" t="s">
        <v>528</v>
      </c>
      <c r="G2620">
        <v>172.5</v>
      </c>
      <c r="H2620">
        <v>74</v>
      </c>
      <c r="I2620">
        <v>1.9</v>
      </c>
      <c r="J2620">
        <f t="shared" si="528"/>
        <v>24.868725057760972</v>
      </c>
      <c r="K2620">
        <v>5</v>
      </c>
      <c r="L2620">
        <f t="shared" si="529"/>
        <v>2.6315789473684212</v>
      </c>
      <c r="M2620">
        <v>54</v>
      </c>
      <c r="N2620">
        <v>101</v>
      </c>
      <c r="O2620">
        <f t="shared" si="530"/>
        <v>53.15789473684211</v>
      </c>
      <c r="P2620">
        <f t="shared" si="531"/>
        <v>1.3648648648648649</v>
      </c>
      <c r="Q2620">
        <v>108</v>
      </c>
      <c r="R2620">
        <v>65</v>
      </c>
      <c r="S2620">
        <v>79</v>
      </c>
      <c r="T2620">
        <v>43</v>
      </c>
      <c r="U2620">
        <f>S2620*1000/N2620</f>
        <v>782.17821782178214</v>
      </c>
      <c r="V2620">
        <f>U2620*I2620</f>
        <v>1486.1386138613859</v>
      </c>
      <c r="W2620">
        <f t="shared" si="532"/>
        <v>1264</v>
      </c>
      <c r="X2620">
        <f t="shared" si="533"/>
        <v>2401.6</v>
      </c>
    </row>
    <row r="2621" spans="1:24" x14ac:dyDescent="0.25">
      <c r="A2621">
        <f t="shared" si="524"/>
        <v>1.73</v>
      </c>
      <c r="B2621">
        <f t="shared" si="525"/>
        <v>2.9929000000000001</v>
      </c>
      <c r="E2621">
        <v>30</v>
      </c>
      <c r="F2621" t="s">
        <v>528</v>
      </c>
      <c r="G2621">
        <v>173</v>
      </c>
      <c r="H2621">
        <v>77</v>
      </c>
      <c r="I2621">
        <v>1.9430000000000001</v>
      </c>
      <c r="J2621">
        <f t="shared" si="528"/>
        <v>25.727555214006482</v>
      </c>
      <c r="K2621">
        <f>(M2621*N2621)/1000</f>
        <v>6.9546037860000007</v>
      </c>
      <c r="L2621">
        <f t="shared" si="529"/>
        <v>3.5793122933607826</v>
      </c>
      <c r="M2621">
        <v>74.763000000000005</v>
      </c>
      <c r="N2621">
        <v>93.022000000000006</v>
      </c>
      <c r="O2621">
        <f t="shared" si="530"/>
        <v>47.875450334534229</v>
      </c>
      <c r="P2621">
        <f t="shared" si="531"/>
        <v>1.2080779220779221</v>
      </c>
      <c r="Q2621">
        <v>119</v>
      </c>
      <c r="R2621">
        <v>60</v>
      </c>
      <c r="S2621">
        <v>79.667000000000002</v>
      </c>
      <c r="T2621">
        <v>59</v>
      </c>
      <c r="U2621">
        <v>856.43181182945966</v>
      </c>
      <c r="V2621">
        <v>1664.0470103846401</v>
      </c>
      <c r="W2621">
        <f t="shared" si="532"/>
        <v>916.42316314696814</v>
      </c>
      <c r="X2621">
        <f t="shared" si="533"/>
        <v>1780.6102059945592</v>
      </c>
    </row>
    <row r="2622" spans="1:24" x14ac:dyDescent="0.25">
      <c r="A2622">
        <f t="shared" si="524"/>
        <v>1.74</v>
      </c>
      <c r="B2622">
        <f t="shared" si="525"/>
        <v>3.0276000000000001</v>
      </c>
      <c r="E2622">
        <v>30</v>
      </c>
      <c r="F2622" t="s">
        <v>528</v>
      </c>
      <c r="G2622">
        <v>174</v>
      </c>
      <c r="H2622">
        <v>72.5</v>
      </c>
      <c r="I2622">
        <v>1.883</v>
      </c>
      <c r="J2622">
        <f t="shared" si="528"/>
        <v>23.946360153256705</v>
      </c>
      <c r="K2622">
        <f>(M2622*N2622)/1000</f>
        <v>6.1697314139999992</v>
      </c>
      <c r="L2622">
        <f t="shared" si="529"/>
        <v>3.2765435018587357</v>
      </c>
      <c r="M2622">
        <v>76.341999999999999</v>
      </c>
      <c r="N2622">
        <v>80.816999999999993</v>
      </c>
      <c r="O2622">
        <f t="shared" si="530"/>
        <v>42.919277748274027</v>
      </c>
      <c r="P2622">
        <f t="shared" si="531"/>
        <v>1.1147172413793103</v>
      </c>
      <c r="Q2622">
        <v>126</v>
      </c>
      <c r="R2622">
        <v>71</v>
      </c>
      <c r="S2622">
        <v>89.332999999999998</v>
      </c>
      <c r="T2622">
        <v>55</v>
      </c>
      <c r="U2622">
        <v>1105.3738693591695</v>
      </c>
      <c r="V2622">
        <v>2081.4189960033164</v>
      </c>
      <c r="W2622">
        <f t="shared" si="532"/>
        <v>1158.3389163073218</v>
      </c>
      <c r="X2622">
        <f t="shared" si="533"/>
        <v>2181.1521794066871</v>
      </c>
    </row>
    <row r="2623" spans="1:24" x14ac:dyDescent="0.25">
      <c r="A2623">
        <f t="shared" si="524"/>
        <v>1.75</v>
      </c>
      <c r="B2623">
        <f t="shared" si="525"/>
        <v>3.0625</v>
      </c>
      <c r="E2623">
        <v>30</v>
      </c>
      <c r="F2623" t="s">
        <v>528</v>
      </c>
      <c r="G2623">
        <v>175</v>
      </c>
      <c r="H2623">
        <v>63</v>
      </c>
      <c r="I2623">
        <v>1.7470000000000001</v>
      </c>
      <c r="J2623">
        <f t="shared" si="528"/>
        <v>20.571428571428573</v>
      </c>
      <c r="K2623">
        <f>(M2623*N2623)/1000</f>
        <v>4.5447668419999996</v>
      </c>
      <c r="L2623">
        <f t="shared" si="529"/>
        <v>2.6014692856325126</v>
      </c>
      <c r="M2623">
        <v>69.222999999999999</v>
      </c>
      <c r="N2623">
        <v>65.653999999999996</v>
      </c>
      <c r="O2623">
        <f t="shared" si="530"/>
        <v>37.580995993131076</v>
      </c>
      <c r="P2623">
        <f t="shared" si="531"/>
        <v>1.042126984126984</v>
      </c>
      <c r="Q2623">
        <v>116</v>
      </c>
      <c r="R2623">
        <v>69</v>
      </c>
      <c r="S2623">
        <v>84.667000000000002</v>
      </c>
      <c r="T2623">
        <v>47</v>
      </c>
      <c r="U2623">
        <v>1289.5939318244129</v>
      </c>
      <c r="V2623">
        <v>2252.9205988972494</v>
      </c>
      <c r="W2623">
        <f t="shared" si="532"/>
        <v>1490.3646843672341</v>
      </c>
      <c r="X2623">
        <f t="shared" si="533"/>
        <v>2603.6671035895579</v>
      </c>
    </row>
    <row r="2624" spans="1:24" x14ac:dyDescent="0.25">
      <c r="A2624">
        <f t="shared" si="524"/>
        <v>1.78</v>
      </c>
      <c r="B2624">
        <f t="shared" si="525"/>
        <v>3.1684000000000001</v>
      </c>
      <c r="E2624">
        <v>30</v>
      </c>
      <c r="F2624" t="s">
        <v>528</v>
      </c>
      <c r="G2624">
        <v>178</v>
      </c>
      <c r="H2624">
        <v>95</v>
      </c>
      <c r="I2624">
        <v>2.1960000000000002</v>
      </c>
      <c r="J2624">
        <f t="shared" si="528"/>
        <v>29.983587930816814</v>
      </c>
      <c r="K2624">
        <f>(M2624*N2624)/1000</f>
        <v>4.2460511319999998</v>
      </c>
      <c r="L2624">
        <f t="shared" si="529"/>
        <v>1.9335387668488158</v>
      </c>
      <c r="M2624">
        <v>63.499000000000002</v>
      </c>
      <c r="N2624">
        <v>66.867999999999995</v>
      </c>
      <c r="O2624">
        <f t="shared" si="530"/>
        <v>30.449908925318756</v>
      </c>
      <c r="P2624">
        <f t="shared" si="531"/>
        <v>0.70387368421052632</v>
      </c>
      <c r="Q2624">
        <v>132</v>
      </c>
      <c r="R2624">
        <v>82</v>
      </c>
      <c r="S2624">
        <v>98.667000000000002</v>
      </c>
      <c r="T2624">
        <v>50</v>
      </c>
      <c r="U2624">
        <v>1475.5488424956632</v>
      </c>
      <c r="V2624">
        <v>3240.3052581204765</v>
      </c>
      <c r="W2624">
        <f t="shared" si="532"/>
        <v>1858.9884470566947</v>
      </c>
      <c r="X2624">
        <f t="shared" si="533"/>
        <v>4082.3386297365018</v>
      </c>
    </row>
    <row r="2625" spans="1:24" x14ac:dyDescent="0.25">
      <c r="A2625">
        <f t="shared" si="524"/>
        <v>1.8</v>
      </c>
      <c r="B2625">
        <f t="shared" si="525"/>
        <v>3.24</v>
      </c>
      <c r="C2625" t="s">
        <v>581</v>
      </c>
      <c r="E2625">
        <v>30</v>
      </c>
      <c r="F2625" t="s">
        <v>528</v>
      </c>
      <c r="G2625">
        <v>180</v>
      </c>
      <c r="H2625">
        <v>76</v>
      </c>
      <c r="I2625">
        <v>1.95</v>
      </c>
      <c r="J2625">
        <f t="shared" si="528"/>
        <v>23.456790123456788</v>
      </c>
      <c r="K2625">
        <v>8</v>
      </c>
      <c r="L2625">
        <f t="shared" si="529"/>
        <v>4.1025641025641031</v>
      </c>
      <c r="M2625">
        <v>83</v>
      </c>
      <c r="N2625">
        <v>131</v>
      </c>
      <c r="O2625">
        <f t="shared" si="530"/>
        <v>67.179487179487182</v>
      </c>
      <c r="P2625">
        <f t="shared" si="531"/>
        <v>1.7236842105263157</v>
      </c>
      <c r="Q2625">
        <v>132</v>
      </c>
      <c r="R2625">
        <v>75</v>
      </c>
      <c r="S2625">
        <v>94</v>
      </c>
      <c r="T2625">
        <v>57</v>
      </c>
      <c r="U2625">
        <f>S2625*1000/N2625</f>
        <v>717.55725190839689</v>
      </c>
      <c r="V2625">
        <f>U2625*I2625</f>
        <v>1399.2366412213739</v>
      </c>
      <c r="W2625">
        <f t="shared" si="532"/>
        <v>940</v>
      </c>
      <c r="X2625">
        <f t="shared" si="533"/>
        <v>1833</v>
      </c>
    </row>
    <row r="2626" spans="1:24" x14ac:dyDescent="0.25">
      <c r="A2626">
        <f t="shared" si="524"/>
        <v>1.82</v>
      </c>
      <c r="B2626">
        <f t="shared" si="525"/>
        <v>3.3124000000000002</v>
      </c>
      <c r="C2626" t="s">
        <v>582</v>
      </c>
      <c r="E2626">
        <v>30</v>
      </c>
      <c r="F2626" t="s">
        <v>528</v>
      </c>
      <c r="G2626">
        <v>182</v>
      </c>
      <c r="H2626">
        <v>74</v>
      </c>
      <c r="I2626">
        <v>1.93</v>
      </c>
      <c r="J2626">
        <f t="shared" si="528"/>
        <v>22.340297065571789</v>
      </c>
      <c r="K2626">
        <v>5.2</v>
      </c>
      <c r="L2626">
        <f t="shared" si="529"/>
        <v>2.6943005181347153</v>
      </c>
      <c r="M2626">
        <v>55</v>
      </c>
      <c r="N2626">
        <v>94</v>
      </c>
      <c r="O2626">
        <f t="shared" si="530"/>
        <v>48.704663212435236</v>
      </c>
      <c r="P2626">
        <f t="shared" si="531"/>
        <v>1.2702702702702702</v>
      </c>
      <c r="Q2626">
        <v>128</v>
      </c>
      <c r="R2626">
        <v>82</v>
      </c>
      <c r="S2626">
        <v>97</v>
      </c>
      <c r="T2626">
        <v>46</v>
      </c>
      <c r="U2626">
        <f>S2626*1000/N2626</f>
        <v>1031.9148936170213</v>
      </c>
      <c r="V2626">
        <f>U2626*I2626</f>
        <v>1991.5957446808511</v>
      </c>
      <c r="W2626">
        <f t="shared" si="532"/>
        <v>1492.3076923076922</v>
      </c>
      <c r="X2626">
        <f t="shared" si="533"/>
        <v>2880.1538461538457</v>
      </c>
    </row>
    <row r="2627" spans="1:24" x14ac:dyDescent="0.25">
      <c r="A2627">
        <f t="shared" ref="A2627:A2690" si="535">G2627/100</f>
        <v>1.86</v>
      </c>
      <c r="B2627">
        <f t="shared" ref="B2627:B2690" si="536">A2627*A2627</f>
        <v>3.4596000000000005</v>
      </c>
      <c r="C2627" t="s">
        <v>583</v>
      </c>
      <c r="E2627">
        <v>30</v>
      </c>
      <c r="F2627" t="s">
        <v>528</v>
      </c>
      <c r="G2627">
        <v>186</v>
      </c>
      <c r="H2627">
        <v>85</v>
      </c>
      <c r="I2627">
        <v>2.1</v>
      </c>
      <c r="J2627">
        <f t="shared" si="528"/>
        <v>24.56931437160365</v>
      </c>
      <c r="K2627">
        <v>7.6</v>
      </c>
      <c r="L2627">
        <f t="shared" si="529"/>
        <v>3.6190476190476186</v>
      </c>
      <c r="M2627">
        <v>79</v>
      </c>
      <c r="N2627">
        <v>97</v>
      </c>
      <c r="O2627">
        <f t="shared" si="530"/>
        <v>46.19047619047619</v>
      </c>
      <c r="P2627">
        <f t="shared" si="531"/>
        <v>1.1411764705882352</v>
      </c>
      <c r="Q2627">
        <v>152</v>
      </c>
      <c r="R2627">
        <v>83</v>
      </c>
      <c r="S2627">
        <v>106</v>
      </c>
      <c r="T2627">
        <v>69</v>
      </c>
      <c r="U2627">
        <f>S2627*1000/N2627</f>
        <v>1092.7835051546392</v>
      </c>
      <c r="V2627">
        <f>U2627*I2627</f>
        <v>2294.8453608247423</v>
      </c>
      <c r="W2627">
        <f t="shared" si="532"/>
        <v>1115.7894736842106</v>
      </c>
      <c r="X2627">
        <f t="shared" si="533"/>
        <v>2343.1578947368425</v>
      </c>
    </row>
    <row r="2628" spans="1:24" x14ac:dyDescent="0.25">
      <c r="A2628">
        <f t="shared" si="535"/>
        <v>1.9</v>
      </c>
      <c r="B2628">
        <f t="shared" si="536"/>
        <v>3.61</v>
      </c>
      <c r="C2628" t="s">
        <v>584</v>
      </c>
      <c r="E2628">
        <v>30</v>
      </c>
      <c r="F2628" t="s">
        <v>528</v>
      </c>
      <c r="G2628">
        <v>190</v>
      </c>
      <c r="H2628">
        <v>97</v>
      </c>
      <c r="I2628">
        <v>2.27</v>
      </c>
      <c r="J2628">
        <f t="shared" si="528"/>
        <v>26.869806094182827</v>
      </c>
      <c r="K2628">
        <v>8.6</v>
      </c>
      <c r="L2628">
        <f t="shared" si="529"/>
        <v>3.7885462555066076</v>
      </c>
      <c r="M2628">
        <v>71</v>
      </c>
      <c r="N2628">
        <v>136</v>
      </c>
      <c r="O2628">
        <f t="shared" si="530"/>
        <v>59.91189427312775</v>
      </c>
      <c r="P2628">
        <f t="shared" si="531"/>
        <v>1.402061855670103</v>
      </c>
      <c r="Q2628">
        <v>142</v>
      </c>
      <c r="R2628">
        <v>93</v>
      </c>
      <c r="S2628">
        <v>109</v>
      </c>
      <c r="T2628">
        <v>49</v>
      </c>
      <c r="U2628">
        <f>S2628*1000/N2628</f>
        <v>801.47058823529414</v>
      </c>
      <c r="V2628">
        <f>U2628*I2628</f>
        <v>1819.3382352941178</v>
      </c>
      <c r="W2628">
        <f t="shared" si="532"/>
        <v>1013.953488372093</v>
      </c>
      <c r="X2628">
        <f t="shared" si="533"/>
        <v>2301.6744186046512</v>
      </c>
    </row>
    <row r="2629" spans="1:24" x14ac:dyDescent="0.25">
      <c r="A2629">
        <f t="shared" si="535"/>
        <v>1.66</v>
      </c>
      <c r="B2629">
        <f t="shared" si="536"/>
        <v>2.7555999999999998</v>
      </c>
      <c r="E2629">
        <v>31</v>
      </c>
      <c r="F2629" t="s">
        <v>528</v>
      </c>
      <c r="G2629">
        <v>166</v>
      </c>
      <c r="H2629">
        <v>61.5</v>
      </c>
      <c r="I2629">
        <v>1.6970000000000001</v>
      </c>
      <c r="J2629">
        <f t="shared" si="528"/>
        <v>22.318188416315866</v>
      </c>
      <c r="K2629">
        <f>(M2629*N2629)/1000</f>
        <v>4.6426334440000003</v>
      </c>
      <c r="L2629">
        <f t="shared" si="529"/>
        <v>2.7357887118444313</v>
      </c>
      <c r="M2629">
        <v>74.082999999999998</v>
      </c>
      <c r="N2629">
        <v>62.667999999999999</v>
      </c>
      <c r="O2629">
        <f t="shared" si="530"/>
        <v>36.928697701826749</v>
      </c>
      <c r="P2629">
        <f t="shared" si="531"/>
        <v>1.0189918699186993</v>
      </c>
      <c r="Q2629">
        <v>105</v>
      </c>
      <c r="R2629">
        <v>75</v>
      </c>
      <c r="S2629">
        <v>85</v>
      </c>
      <c r="T2629">
        <v>30</v>
      </c>
      <c r="U2629">
        <v>1356.3541201251037</v>
      </c>
      <c r="V2629">
        <v>2301.7329418523009</v>
      </c>
      <c r="W2629">
        <f t="shared" si="532"/>
        <v>1464.685955077525</v>
      </c>
      <c r="X2629">
        <f t="shared" si="533"/>
        <v>2485.5720657665602</v>
      </c>
    </row>
    <row r="2630" spans="1:24" x14ac:dyDescent="0.25">
      <c r="A2630">
        <f t="shared" si="535"/>
        <v>1.67</v>
      </c>
      <c r="B2630">
        <f t="shared" si="536"/>
        <v>2.7888999999999999</v>
      </c>
      <c r="E2630">
        <v>31</v>
      </c>
      <c r="F2630" t="s">
        <v>528</v>
      </c>
      <c r="G2630">
        <v>167</v>
      </c>
      <c r="H2630">
        <v>61</v>
      </c>
      <c r="I2630">
        <v>1.6919999999999999</v>
      </c>
      <c r="J2630">
        <f t="shared" si="528"/>
        <v>21.872422819032593</v>
      </c>
      <c r="K2630">
        <f>(M2630*N2630)/1000</f>
        <v>3.526121984</v>
      </c>
      <c r="L2630">
        <f t="shared" si="529"/>
        <v>2.0839964444444443</v>
      </c>
      <c r="M2630">
        <v>65.048000000000002</v>
      </c>
      <c r="N2630">
        <v>54.207999999999998</v>
      </c>
      <c r="O2630">
        <f t="shared" si="530"/>
        <v>32.037825059101657</v>
      </c>
      <c r="P2630">
        <f t="shared" si="531"/>
        <v>0.88865573770491801</v>
      </c>
      <c r="Q2630">
        <v>119</v>
      </c>
      <c r="R2630">
        <v>66</v>
      </c>
      <c r="S2630">
        <v>83.667000000000002</v>
      </c>
      <c r="T2630">
        <v>53</v>
      </c>
      <c r="U2630">
        <v>1543.4437721369541</v>
      </c>
      <c r="V2630">
        <v>2611.5068624557262</v>
      </c>
      <c r="W2630">
        <f t="shared" si="532"/>
        <v>1898.2213407169525</v>
      </c>
      <c r="X2630">
        <f t="shared" si="533"/>
        <v>3211.7905084930835</v>
      </c>
    </row>
    <row r="2631" spans="1:24" x14ac:dyDescent="0.25">
      <c r="A2631">
        <f t="shared" si="535"/>
        <v>1.7</v>
      </c>
      <c r="B2631">
        <f t="shared" si="536"/>
        <v>2.8899999999999997</v>
      </c>
      <c r="E2631">
        <v>31</v>
      </c>
      <c r="F2631" t="s">
        <v>528</v>
      </c>
      <c r="G2631">
        <v>170</v>
      </c>
      <c r="H2631">
        <v>70</v>
      </c>
      <c r="I2631">
        <v>1.835</v>
      </c>
      <c r="J2631">
        <f t="shared" si="528"/>
        <v>24.221453287197235</v>
      </c>
      <c r="K2631">
        <f>(M2631*N2631)/1000</f>
        <v>5.1340825080000005</v>
      </c>
      <c r="L2631">
        <f t="shared" si="529"/>
        <v>2.7978651269754771</v>
      </c>
      <c r="M2631">
        <v>78.462000000000003</v>
      </c>
      <c r="N2631">
        <v>65.433999999999997</v>
      </c>
      <c r="O2631">
        <f t="shared" si="530"/>
        <v>35.658855585831063</v>
      </c>
      <c r="P2631">
        <f t="shared" si="531"/>
        <v>0.93477142857142859</v>
      </c>
      <c r="Q2631">
        <v>134</v>
      </c>
      <c r="R2631">
        <v>77</v>
      </c>
      <c r="S2631">
        <v>96</v>
      </c>
      <c r="T2631">
        <v>57</v>
      </c>
      <c r="U2631">
        <v>1467.1271815875539</v>
      </c>
      <c r="V2631">
        <v>2692.1783782131615</v>
      </c>
      <c r="W2631">
        <f t="shared" si="532"/>
        <v>1495.885581899573</v>
      </c>
      <c r="X2631">
        <f t="shared" si="533"/>
        <v>2744.9500427857165</v>
      </c>
    </row>
    <row r="2632" spans="1:24" x14ac:dyDescent="0.25">
      <c r="A2632">
        <f t="shared" si="535"/>
        <v>1.8</v>
      </c>
      <c r="B2632">
        <f t="shared" si="536"/>
        <v>3.24</v>
      </c>
      <c r="C2632" t="s">
        <v>585</v>
      </c>
      <c r="E2632">
        <v>31</v>
      </c>
      <c r="F2632" t="s">
        <v>528</v>
      </c>
      <c r="G2632">
        <v>180</v>
      </c>
      <c r="H2632">
        <v>59</v>
      </c>
      <c r="I2632">
        <v>1.7</v>
      </c>
      <c r="J2632">
        <f t="shared" si="528"/>
        <v>18.209876543209877</v>
      </c>
      <c r="K2632">
        <v>7.5</v>
      </c>
      <c r="L2632">
        <f t="shared" si="529"/>
        <v>4.4117647058823533</v>
      </c>
      <c r="M2632">
        <v>95</v>
      </c>
      <c r="N2632">
        <v>79</v>
      </c>
      <c r="O2632">
        <f t="shared" si="530"/>
        <v>46.470588235294116</v>
      </c>
      <c r="P2632">
        <f t="shared" si="531"/>
        <v>1.3389830508474576</v>
      </c>
      <c r="Q2632">
        <v>123</v>
      </c>
      <c r="R2632">
        <v>82</v>
      </c>
      <c r="S2632">
        <v>96</v>
      </c>
      <c r="T2632">
        <v>41</v>
      </c>
      <c r="U2632">
        <f>S2632*1000/N2632</f>
        <v>1215.1898734177216</v>
      </c>
      <c r="V2632">
        <f>U2632*I2632</f>
        <v>2065.8227848101269</v>
      </c>
      <c r="W2632">
        <f t="shared" si="532"/>
        <v>1024</v>
      </c>
      <c r="X2632">
        <f t="shared" si="533"/>
        <v>1740.8</v>
      </c>
    </row>
    <row r="2633" spans="1:24" x14ac:dyDescent="0.25">
      <c r="A2633">
        <f t="shared" si="535"/>
        <v>1.8</v>
      </c>
      <c r="B2633">
        <f t="shared" si="536"/>
        <v>3.24</v>
      </c>
      <c r="C2633" t="s">
        <v>586</v>
      </c>
      <c r="E2633">
        <v>31</v>
      </c>
      <c r="F2633" t="s">
        <v>528</v>
      </c>
      <c r="G2633">
        <v>180</v>
      </c>
      <c r="H2633">
        <v>85</v>
      </c>
      <c r="I2633">
        <v>2.0699999999999998</v>
      </c>
      <c r="J2633">
        <f t="shared" si="528"/>
        <v>26.234567901234566</v>
      </c>
      <c r="K2633">
        <v>5.6</v>
      </c>
      <c r="L2633">
        <f t="shared" si="529"/>
        <v>2.7053140096618358</v>
      </c>
      <c r="M2633">
        <v>63</v>
      </c>
      <c r="N2633">
        <v>111</v>
      </c>
      <c r="O2633">
        <f t="shared" si="530"/>
        <v>53.623188405797109</v>
      </c>
      <c r="P2633">
        <f t="shared" si="531"/>
        <v>1.3058823529411765</v>
      </c>
      <c r="Q2633">
        <v>123</v>
      </c>
      <c r="R2633">
        <v>65</v>
      </c>
      <c r="S2633">
        <v>84</v>
      </c>
      <c r="T2633">
        <v>58</v>
      </c>
      <c r="U2633">
        <f>S2633*1000/N2633</f>
        <v>756.75675675675677</v>
      </c>
      <c r="V2633">
        <f>U2633*I2633</f>
        <v>1566.4864864864865</v>
      </c>
      <c r="W2633">
        <f t="shared" si="532"/>
        <v>1200</v>
      </c>
      <c r="X2633">
        <f t="shared" si="533"/>
        <v>2484</v>
      </c>
    </row>
    <row r="2634" spans="1:24" x14ac:dyDescent="0.25">
      <c r="A2634">
        <f t="shared" si="535"/>
        <v>1.95</v>
      </c>
      <c r="B2634">
        <f t="shared" si="536"/>
        <v>3.8024999999999998</v>
      </c>
      <c r="E2634">
        <v>31</v>
      </c>
      <c r="F2634" t="s">
        <v>528</v>
      </c>
      <c r="G2634">
        <v>195</v>
      </c>
      <c r="H2634">
        <v>111</v>
      </c>
      <c r="I2634">
        <v>2.5</v>
      </c>
      <c r="J2634">
        <f t="shared" si="528"/>
        <v>29.19132149901381</v>
      </c>
      <c r="K2634">
        <f>(M2634*N2634)/1000</f>
        <v>7.8739999999999997</v>
      </c>
      <c r="L2634">
        <f t="shared" si="529"/>
        <v>3.1496</v>
      </c>
      <c r="M2634">
        <v>62</v>
      </c>
      <c r="N2634">
        <v>127</v>
      </c>
      <c r="O2634">
        <f t="shared" si="530"/>
        <v>50.8</v>
      </c>
      <c r="P2634">
        <f t="shared" si="531"/>
        <v>1.1441441441441442</v>
      </c>
      <c r="Q2634">
        <v>133</v>
      </c>
      <c r="R2634">
        <v>81</v>
      </c>
      <c r="S2634">
        <v>98</v>
      </c>
      <c r="T2634">
        <v>52</v>
      </c>
      <c r="U2634">
        <v>771.65354330708658</v>
      </c>
      <c r="V2634">
        <v>1929.1338582677165</v>
      </c>
      <c r="W2634">
        <f t="shared" si="532"/>
        <v>995.68199136398277</v>
      </c>
      <c r="X2634">
        <f t="shared" si="533"/>
        <v>2489.2049784099568</v>
      </c>
    </row>
    <row r="2635" spans="1:24" x14ac:dyDescent="0.25">
      <c r="A2635">
        <f t="shared" si="535"/>
        <v>1.7</v>
      </c>
      <c r="B2635">
        <f t="shared" si="536"/>
        <v>2.8899999999999997</v>
      </c>
      <c r="E2635">
        <v>32</v>
      </c>
      <c r="F2635" t="s">
        <v>528</v>
      </c>
      <c r="G2635">
        <v>170</v>
      </c>
      <c r="H2635">
        <v>81</v>
      </c>
      <c r="I2635">
        <v>1.9870000000000001</v>
      </c>
      <c r="J2635">
        <f t="shared" si="528"/>
        <v>28.027681660899656</v>
      </c>
      <c r="K2635">
        <f>(M2635*N2635)/1000</f>
        <v>4.1328984600000007</v>
      </c>
      <c r="L2635">
        <f t="shared" si="529"/>
        <v>2.0799690286864623</v>
      </c>
      <c r="M2635">
        <v>51.417000000000002</v>
      </c>
      <c r="N2635">
        <v>80.38</v>
      </c>
      <c r="O2635">
        <f t="shared" si="530"/>
        <v>40.452944136889776</v>
      </c>
      <c r="P2635">
        <f t="shared" si="531"/>
        <v>0.99234567901234561</v>
      </c>
      <c r="Q2635">
        <v>130</v>
      </c>
      <c r="R2635">
        <v>76</v>
      </c>
      <c r="S2635">
        <v>94</v>
      </c>
      <c r="T2635">
        <v>54</v>
      </c>
      <c r="U2635">
        <v>1169.4451356058721</v>
      </c>
      <c r="V2635">
        <v>2323.687484448868</v>
      </c>
      <c r="W2635">
        <f t="shared" si="532"/>
        <v>1819.5462755211263</v>
      </c>
      <c r="X2635">
        <f t="shared" si="533"/>
        <v>3615.4384494604783</v>
      </c>
    </row>
    <row r="2636" spans="1:24" x14ac:dyDescent="0.25">
      <c r="A2636">
        <f t="shared" si="535"/>
        <v>1.7</v>
      </c>
      <c r="B2636">
        <f t="shared" si="536"/>
        <v>2.8899999999999997</v>
      </c>
      <c r="C2636" t="s">
        <v>587</v>
      </c>
      <c r="E2636">
        <v>32</v>
      </c>
      <c r="F2636" t="s">
        <v>528</v>
      </c>
      <c r="G2636">
        <v>170</v>
      </c>
      <c r="H2636">
        <v>100</v>
      </c>
      <c r="I2636">
        <v>2.23</v>
      </c>
      <c r="J2636">
        <f t="shared" si="528"/>
        <v>34.602076124567475</v>
      </c>
      <c r="K2636">
        <v>7.1</v>
      </c>
      <c r="L2636">
        <f t="shared" si="529"/>
        <v>3.1838565022421523</v>
      </c>
      <c r="M2636">
        <v>53</v>
      </c>
      <c r="N2636">
        <v>133</v>
      </c>
      <c r="O2636">
        <f t="shared" si="530"/>
        <v>59.641255605381168</v>
      </c>
      <c r="P2636">
        <f t="shared" si="531"/>
        <v>1.33</v>
      </c>
      <c r="Q2636">
        <v>115</v>
      </c>
      <c r="R2636">
        <v>66</v>
      </c>
      <c r="S2636">
        <v>82</v>
      </c>
      <c r="T2636">
        <v>49</v>
      </c>
      <c r="U2636">
        <f>S2636*1000/N2636</f>
        <v>616.54135338345861</v>
      </c>
      <c r="V2636">
        <f>U2636*I2636</f>
        <v>1374.8872180451126</v>
      </c>
      <c r="W2636">
        <f t="shared" si="532"/>
        <v>923.94366197183103</v>
      </c>
      <c r="X2636">
        <f t="shared" si="533"/>
        <v>2060.394366197183</v>
      </c>
    </row>
    <row r="2637" spans="1:24" x14ac:dyDescent="0.25">
      <c r="A2637">
        <f t="shared" si="535"/>
        <v>1.74</v>
      </c>
      <c r="B2637">
        <f t="shared" si="536"/>
        <v>3.0276000000000001</v>
      </c>
      <c r="E2637">
        <v>32</v>
      </c>
      <c r="F2637" t="s">
        <v>528</v>
      </c>
      <c r="G2637">
        <v>174</v>
      </c>
      <c r="H2637">
        <v>74.843000000000004</v>
      </c>
      <c r="I2637">
        <v>1.9159999999999999</v>
      </c>
      <c r="J2637">
        <f t="shared" si="528"/>
        <v>24.720240454485403</v>
      </c>
      <c r="K2637">
        <f>(M2637*N2637)/1000</f>
        <v>2.480033728</v>
      </c>
      <c r="L2637">
        <f t="shared" si="529"/>
        <v>1.2943808601252611</v>
      </c>
      <c r="M2637">
        <v>63.292000000000002</v>
      </c>
      <c r="N2637">
        <v>39.183999999999997</v>
      </c>
      <c r="O2637">
        <f t="shared" si="530"/>
        <v>20.450939457202505</v>
      </c>
      <c r="P2637">
        <f t="shared" si="531"/>
        <v>0.52354929652739735</v>
      </c>
      <c r="Q2637">
        <v>126</v>
      </c>
      <c r="R2637">
        <v>82</v>
      </c>
      <c r="S2637">
        <v>96.667000000000002</v>
      </c>
      <c r="T2637">
        <v>44</v>
      </c>
      <c r="U2637">
        <v>2467.0018374846877</v>
      </c>
      <c r="V2637">
        <v>4726.7755206206612</v>
      </c>
      <c r="W2637">
        <f t="shared" si="532"/>
        <v>3118.2479144090094</v>
      </c>
      <c r="X2637">
        <f t="shared" si="533"/>
        <v>5974.5630040076621</v>
      </c>
    </row>
    <row r="2638" spans="1:24" x14ac:dyDescent="0.25">
      <c r="A2638">
        <f t="shared" si="535"/>
        <v>1.77</v>
      </c>
      <c r="B2638">
        <f t="shared" si="536"/>
        <v>3.1329000000000002</v>
      </c>
      <c r="E2638">
        <v>32</v>
      </c>
      <c r="F2638" t="s">
        <v>528</v>
      </c>
      <c r="G2638">
        <v>177</v>
      </c>
      <c r="H2638">
        <v>65</v>
      </c>
      <c r="I2638">
        <v>1.7829999999999999</v>
      </c>
      <c r="J2638">
        <f t="shared" si="528"/>
        <v>20.747550193111813</v>
      </c>
      <c r="K2638">
        <f>(M2638*N2638)/1000</f>
        <v>7.6792247630000006</v>
      </c>
      <c r="L2638">
        <f t="shared" si="529"/>
        <v>4.3069123740886148</v>
      </c>
      <c r="M2638">
        <v>77.021000000000001</v>
      </c>
      <c r="N2638">
        <v>99.703000000000003</v>
      </c>
      <c r="O2638">
        <f t="shared" si="530"/>
        <v>55.91867638810993</v>
      </c>
      <c r="P2638">
        <f t="shared" si="531"/>
        <v>1.5338923076923077</v>
      </c>
      <c r="Q2638">
        <v>124</v>
      </c>
      <c r="R2638">
        <v>73</v>
      </c>
      <c r="S2638">
        <v>90</v>
      </c>
      <c r="T2638">
        <v>51</v>
      </c>
      <c r="U2638">
        <v>902.68096245850177</v>
      </c>
      <c r="V2638">
        <v>1609.4801560635085</v>
      </c>
      <c r="W2638">
        <f t="shared" si="532"/>
        <v>937.59464297633292</v>
      </c>
      <c r="X2638">
        <f t="shared" si="533"/>
        <v>1671.7312484268016</v>
      </c>
    </row>
    <row r="2639" spans="1:24" x14ac:dyDescent="0.25">
      <c r="A2639">
        <f t="shared" si="535"/>
        <v>1.81</v>
      </c>
      <c r="B2639">
        <f t="shared" si="536"/>
        <v>3.2761</v>
      </c>
      <c r="E2639">
        <v>32</v>
      </c>
      <c r="F2639" t="s">
        <v>528</v>
      </c>
      <c r="G2639">
        <v>181</v>
      </c>
      <c r="H2639">
        <v>122</v>
      </c>
      <c r="I2639">
        <v>2.5</v>
      </c>
      <c r="J2639">
        <f t="shared" si="528"/>
        <v>37.239400506700036</v>
      </c>
      <c r="K2639">
        <f>(M2639*N2639)/1000</f>
        <v>5.59</v>
      </c>
      <c r="L2639">
        <f t="shared" si="529"/>
        <v>2.2359999999999998</v>
      </c>
      <c r="M2639">
        <v>65</v>
      </c>
      <c r="N2639">
        <v>86</v>
      </c>
      <c r="O2639">
        <f t="shared" si="530"/>
        <v>34.4</v>
      </c>
      <c r="P2639">
        <f t="shared" si="531"/>
        <v>0.70491803278688525</v>
      </c>
      <c r="Q2639">
        <v>132</v>
      </c>
      <c r="R2639">
        <v>87</v>
      </c>
      <c r="S2639">
        <v>102</v>
      </c>
      <c r="T2639">
        <v>45</v>
      </c>
      <c r="U2639">
        <v>1186.046511627907</v>
      </c>
      <c r="V2639">
        <v>2965.1162790697672</v>
      </c>
      <c r="W2639">
        <f t="shared" si="532"/>
        <v>1459.7495527728086</v>
      </c>
      <c r="X2639">
        <f t="shared" si="533"/>
        <v>3649.3738819320215</v>
      </c>
    </row>
    <row r="2640" spans="1:24" x14ac:dyDescent="0.25">
      <c r="A2640">
        <f t="shared" si="535"/>
        <v>1.83</v>
      </c>
      <c r="B2640">
        <f t="shared" si="536"/>
        <v>3.3489000000000004</v>
      </c>
      <c r="E2640">
        <v>32</v>
      </c>
      <c r="F2640" t="s">
        <v>528</v>
      </c>
      <c r="G2640">
        <v>183</v>
      </c>
      <c r="H2640">
        <v>105</v>
      </c>
      <c r="I2640">
        <v>2.2999999999999998</v>
      </c>
      <c r="J2640">
        <f t="shared" si="528"/>
        <v>31.353578787064404</v>
      </c>
      <c r="K2640">
        <f>(M2640*N2640)/1000</f>
        <v>5.984</v>
      </c>
      <c r="L2640">
        <f t="shared" si="529"/>
        <v>2.6017391304347828</v>
      </c>
      <c r="M2640">
        <v>68</v>
      </c>
      <c r="N2640">
        <v>88</v>
      </c>
      <c r="O2640">
        <f t="shared" si="530"/>
        <v>38.260869565217398</v>
      </c>
      <c r="P2640">
        <f t="shared" si="531"/>
        <v>0.83809523809523812</v>
      </c>
      <c r="Q2640">
        <v>142</v>
      </c>
      <c r="R2640">
        <v>74</v>
      </c>
      <c r="S2640">
        <v>96</v>
      </c>
      <c r="T2640">
        <v>68</v>
      </c>
      <c r="U2640">
        <v>1090.909090909091</v>
      </c>
      <c r="V2640">
        <v>2509.090909090909</v>
      </c>
      <c r="W2640">
        <f t="shared" si="532"/>
        <v>1283.4224598930482</v>
      </c>
      <c r="X2640">
        <f t="shared" si="533"/>
        <v>2951.8716577540108</v>
      </c>
    </row>
    <row r="2641" spans="1:24" x14ac:dyDescent="0.25">
      <c r="A2641">
        <f t="shared" si="535"/>
        <v>1.83</v>
      </c>
      <c r="B2641">
        <f t="shared" si="536"/>
        <v>3.3489000000000004</v>
      </c>
      <c r="C2641" t="s">
        <v>588</v>
      </c>
      <c r="E2641">
        <v>32</v>
      </c>
      <c r="F2641" t="s">
        <v>528</v>
      </c>
      <c r="G2641">
        <v>183</v>
      </c>
      <c r="H2641">
        <v>143</v>
      </c>
      <c r="I2641">
        <v>2.76</v>
      </c>
      <c r="J2641">
        <f t="shared" si="528"/>
        <v>42.700588252859141</v>
      </c>
      <c r="K2641">
        <v>9.9</v>
      </c>
      <c r="L2641">
        <f t="shared" si="529"/>
        <v>3.5869565217391308</v>
      </c>
      <c r="M2641">
        <v>74</v>
      </c>
      <c r="N2641">
        <v>134</v>
      </c>
      <c r="O2641">
        <f t="shared" si="530"/>
        <v>48.550724637681164</v>
      </c>
      <c r="P2641">
        <f t="shared" si="531"/>
        <v>0.93706293706293708</v>
      </c>
      <c r="Q2641">
        <v>127</v>
      </c>
      <c r="R2641">
        <v>80</v>
      </c>
      <c r="S2641">
        <v>95</v>
      </c>
      <c r="T2641">
        <v>47</v>
      </c>
      <c r="U2641">
        <f>S2641*1000/N2641</f>
        <v>708.95522388059703</v>
      </c>
      <c r="V2641">
        <f>U2641*I2641</f>
        <v>1956.7164179104477</v>
      </c>
      <c r="W2641">
        <f t="shared" si="532"/>
        <v>767.67676767676767</v>
      </c>
      <c r="X2641">
        <f t="shared" si="533"/>
        <v>2118.7878787878785</v>
      </c>
    </row>
    <row r="2642" spans="1:24" x14ac:dyDescent="0.25">
      <c r="A2642">
        <f t="shared" si="535"/>
        <v>1.71</v>
      </c>
      <c r="B2642">
        <f t="shared" si="536"/>
        <v>2.9240999999999997</v>
      </c>
      <c r="E2642">
        <v>33</v>
      </c>
      <c r="F2642" t="s">
        <v>528</v>
      </c>
      <c r="G2642">
        <v>171</v>
      </c>
      <c r="H2642">
        <v>61</v>
      </c>
      <c r="I2642">
        <v>1.7050000000000001</v>
      </c>
      <c r="J2642">
        <f t="shared" si="528"/>
        <v>20.861119660750319</v>
      </c>
      <c r="K2642">
        <f>(M2642*N2642)/1000</f>
        <v>4.8785858739999997</v>
      </c>
      <c r="L2642">
        <f t="shared" si="529"/>
        <v>2.8613406885630495</v>
      </c>
      <c r="M2642">
        <v>68.965999999999994</v>
      </c>
      <c r="N2642">
        <v>70.739000000000004</v>
      </c>
      <c r="O2642">
        <f t="shared" si="530"/>
        <v>41.489149560117305</v>
      </c>
      <c r="P2642">
        <f t="shared" si="531"/>
        <v>1.1596557377049181</v>
      </c>
      <c r="Q2642">
        <v>115</v>
      </c>
      <c r="R2642">
        <v>75</v>
      </c>
      <c r="S2642">
        <v>88.332999999999998</v>
      </c>
      <c r="T2642">
        <v>40</v>
      </c>
      <c r="U2642">
        <v>1248.7171150284848</v>
      </c>
      <c r="V2642">
        <v>2129.0626811235666</v>
      </c>
      <c r="W2642">
        <f t="shared" si="532"/>
        <v>1448.5017139210452</v>
      </c>
      <c r="X2642">
        <f t="shared" si="533"/>
        <v>2469.695422235382</v>
      </c>
    </row>
    <row r="2643" spans="1:24" x14ac:dyDescent="0.25">
      <c r="A2643">
        <f t="shared" si="535"/>
        <v>1.7150000000000001</v>
      </c>
      <c r="B2643">
        <f t="shared" si="536"/>
        <v>2.9412250000000002</v>
      </c>
      <c r="E2643">
        <v>33</v>
      </c>
      <c r="F2643" t="s">
        <v>528</v>
      </c>
      <c r="G2643">
        <v>171.5</v>
      </c>
      <c r="H2643">
        <v>79</v>
      </c>
      <c r="I2643">
        <v>1.9650000000000001</v>
      </c>
      <c r="J2643">
        <f t="shared" si="528"/>
        <v>26.859556817312512</v>
      </c>
      <c r="K2643">
        <f>(M2643*N2643)/1000</f>
        <v>6.6872345639999997</v>
      </c>
      <c r="L2643">
        <f t="shared" si="529"/>
        <v>3.4031728061068698</v>
      </c>
      <c r="M2643">
        <v>80.971999999999994</v>
      </c>
      <c r="N2643">
        <v>82.587000000000003</v>
      </c>
      <c r="O2643">
        <f t="shared" si="530"/>
        <v>42.029007633587788</v>
      </c>
      <c r="P2643">
        <f t="shared" si="531"/>
        <v>1.0454050632911394</v>
      </c>
      <c r="Q2643">
        <v>138</v>
      </c>
      <c r="R2643">
        <v>67</v>
      </c>
      <c r="S2643">
        <v>90.667000000000002</v>
      </c>
      <c r="T2643">
        <v>71</v>
      </c>
      <c r="U2643">
        <v>1097.8362211970407</v>
      </c>
      <c r="V2643">
        <v>2157.2481746521848</v>
      </c>
      <c r="W2643">
        <f t="shared" si="532"/>
        <v>1084.6576309806262</v>
      </c>
      <c r="X2643">
        <f t="shared" si="533"/>
        <v>2131.3522448769304</v>
      </c>
    </row>
    <row r="2644" spans="1:24" x14ac:dyDescent="0.25">
      <c r="A2644">
        <f t="shared" si="535"/>
        <v>1.7849999999999999</v>
      </c>
      <c r="B2644">
        <f t="shared" si="536"/>
        <v>3.1862249999999999</v>
      </c>
      <c r="E2644">
        <v>33</v>
      </c>
      <c r="F2644" t="s">
        <v>528</v>
      </c>
      <c r="G2644">
        <v>178.5</v>
      </c>
      <c r="H2644">
        <v>71.5</v>
      </c>
      <c r="I2644">
        <v>1.883</v>
      </c>
      <c r="J2644">
        <f t="shared" si="528"/>
        <v>22.440348688495007</v>
      </c>
      <c r="K2644">
        <f>(M2644*N2644)/1000</f>
        <v>4.8389171860000006</v>
      </c>
      <c r="L2644">
        <f t="shared" si="529"/>
        <v>2.5697913892724378</v>
      </c>
      <c r="M2644">
        <v>75.653000000000006</v>
      </c>
      <c r="N2644">
        <v>63.962000000000003</v>
      </c>
      <c r="O2644">
        <f t="shared" si="530"/>
        <v>33.968135953266064</v>
      </c>
      <c r="P2644">
        <f t="shared" si="531"/>
        <v>0.89457342657342664</v>
      </c>
      <c r="Q2644">
        <v>114</v>
      </c>
      <c r="R2644">
        <v>72</v>
      </c>
      <c r="S2644">
        <v>86</v>
      </c>
      <c r="T2644">
        <v>42</v>
      </c>
      <c r="U2644">
        <v>1344.5483255683062</v>
      </c>
      <c r="V2644">
        <v>2531.7844970451206</v>
      </c>
      <c r="W2644">
        <f t="shared" si="532"/>
        <v>1421.8056923778895</v>
      </c>
      <c r="X2644">
        <f t="shared" si="533"/>
        <v>2677.2601187475661</v>
      </c>
    </row>
    <row r="2645" spans="1:24" x14ac:dyDescent="0.25">
      <c r="A2645">
        <f t="shared" si="535"/>
        <v>1.79</v>
      </c>
      <c r="B2645">
        <f t="shared" si="536"/>
        <v>3.2040999999999999</v>
      </c>
      <c r="E2645">
        <v>33</v>
      </c>
      <c r="F2645" t="s">
        <v>528</v>
      </c>
      <c r="G2645">
        <v>179</v>
      </c>
      <c r="H2645">
        <v>89</v>
      </c>
      <c r="I2645">
        <v>2.1</v>
      </c>
      <c r="J2645">
        <f t="shared" si="528"/>
        <v>27.776910832995224</v>
      </c>
      <c r="K2645">
        <f>(M2645*N2645)/1000</f>
        <v>6.5519999999999996</v>
      </c>
      <c r="L2645">
        <f t="shared" si="529"/>
        <v>3.1199999999999997</v>
      </c>
      <c r="M2645">
        <v>78</v>
      </c>
      <c r="N2645">
        <v>84</v>
      </c>
      <c r="O2645">
        <f t="shared" si="530"/>
        <v>40</v>
      </c>
      <c r="P2645">
        <f t="shared" si="531"/>
        <v>0.9438202247191011</v>
      </c>
      <c r="Q2645">
        <v>143</v>
      </c>
      <c r="R2645">
        <v>79</v>
      </c>
      <c r="S2645">
        <v>100</v>
      </c>
      <c r="T2645">
        <v>64</v>
      </c>
      <c r="U2645">
        <v>1190.4761904761904</v>
      </c>
      <c r="V2645">
        <v>2500</v>
      </c>
      <c r="W2645">
        <f t="shared" si="532"/>
        <v>1221.001221001221</v>
      </c>
      <c r="X2645">
        <f t="shared" si="533"/>
        <v>2564.102564102564</v>
      </c>
    </row>
    <row r="2646" spans="1:24" x14ac:dyDescent="0.25">
      <c r="A2646">
        <f t="shared" si="535"/>
        <v>1.8</v>
      </c>
      <c r="B2646">
        <f t="shared" si="536"/>
        <v>3.24</v>
      </c>
      <c r="E2646">
        <v>33</v>
      </c>
      <c r="F2646" t="s">
        <v>528</v>
      </c>
      <c r="G2646">
        <v>180</v>
      </c>
      <c r="H2646">
        <v>84</v>
      </c>
      <c r="I2646">
        <v>2.1</v>
      </c>
      <c r="J2646">
        <f t="shared" si="528"/>
        <v>25.925925925925924</v>
      </c>
      <c r="K2646">
        <f>(M2646*N2646)/1000</f>
        <v>4.9279999999999999</v>
      </c>
      <c r="L2646">
        <f t="shared" si="529"/>
        <v>2.3466666666666667</v>
      </c>
      <c r="M2646">
        <v>64</v>
      </c>
      <c r="N2646">
        <v>77</v>
      </c>
      <c r="O2646">
        <f t="shared" si="530"/>
        <v>36.666666666666664</v>
      </c>
      <c r="P2646">
        <f t="shared" si="531"/>
        <v>0.91666666666666663</v>
      </c>
      <c r="Q2646">
        <v>121</v>
      </c>
      <c r="R2646">
        <v>84</v>
      </c>
      <c r="S2646">
        <v>96</v>
      </c>
      <c r="T2646">
        <v>37</v>
      </c>
      <c r="U2646">
        <v>1246.7532467532467</v>
      </c>
      <c r="V2646">
        <v>2618.181818181818</v>
      </c>
      <c r="W2646">
        <f t="shared" si="532"/>
        <v>1558.4415584415585</v>
      </c>
      <c r="X2646">
        <f t="shared" si="533"/>
        <v>3272.727272727273</v>
      </c>
    </row>
    <row r="2647" spans="1:24" x14ac:dyDescent="0.25">
      <c r="A2647">
        <f t="shared" si="535"/>
        <v>1.82</v>
      </c>
      <c r="B2647">
        <f t="shared" si="536"/>
        <v>3.3124000000000002</v>
      </c>
      <c r="C2647" t="s">
        <v>589</v>
      </c>
      <c r="E2647">
        <v>33</v>
      </c>
      <c r="F2647" t="s">
        <v>528</v>
      </c>
      <c r="G2647">
        <v>182</v>
      </c>
      <c r="H2647">
        <v>82</v>
      </c>
      <c r="I2647">
        <v>2.04</v>
      </c>
      <c r="J2647">
        <f t="shared" si="528"/>
        <v>24.755464315903875</v>
      </c>
      <c r="K2647">
        <v>5.8</v>
      </c>
      <c r="L2647">
        <f t="shared" si="529"/>
        <v>2.8431372549019605</v>
      </c>
      <c r="M2647">
        <v>62</v>
      </c>
      <c r="N2647">
        <v>94</v>
      </c>
      <c r="O2647">
        <f t="shared" si="530"/>
        <v>46.078431372549019</v>
      </c>
      <c r="P2647">
        <f t="shared" si="531"/>
        <v>1.1463414634146341</v>
      </c>
      <c r="Q2647">
        <v>136</v>
      </c>
      <c r="R2647">
        <v>81</v>
      </c>
      <c r="S2647">
        <v>99</v>
      </c>
      <c r="T2647">
        <v>55</v>
      </c>
      <c r="U2647">
        <f>S2647*1000/N2647</f>
        <v>1053.1914893617022</v>
      </c>
      <c r="V2647">
        <f>U2647*I2647</f>
        <v>2148.5106382978724</v>
      </c>
      <c r="W2647">
        <f t="shared" si="532"/>
        <v>1365.5172413793105</v>
      </c>
      <c r="X2647">
        <f t="shared" si="533"/>
        <v>2785.6551724137935</v>
      </c>
    </row>
    <row r="2648" spans="1:24" x14ac:dyDescent="0.25">
      <c r="A2648">
        <f t="shared" si="535"/>
        <v>1.56</v>
      </c>
      <c r="B2648">
        <f t="shared" si="536"/>
        <v>2.4336000000000002</v>
      </c>
      <c r="E2648">
        <v>34</v>
      </c>
      <c r="F2648" t="s">
        <v>528</v>
      </c>
      <c r="G2648">
        <v>156</v>
      </c>
      <c r="H2648">
        <v>71.668000000000006</v>
      </c>
      <c r="I2648">
        <v>1.8109999999999999</v>
      </c>
      <c r="J2648">
        <f t="shared" si="528"/>
        <v>29.449375410913873</v>
      </c>
      <c r="K2648">
        <f>(M2648*N2648)/1000</f>
        <v>4.8939921100000001</v>
      </c>
      <c r="L2648">
        <f t="shared" si="529"/>
        <v>2.7023700220872446</v>
      </c>
      <c r="M2648">
        <v>77.185000000000002</v>
      </c>
      <c r="N2648">
        <v>63.405999999999999</v>
      </c>
      <c r="O2648">
        <f t="shared" si="530"/>
        <v>35.011595803423525</v>
      </c>
      <c r="P2648">
        <f t="shared" si="531"/>
        <v>0.88471842384327726</v>
      </c>
      <c r="Q2648">
        <v>144</v>
      </c>
      <c r="R2648">
        <v>86</v>
      </c>
      <c r="S2648">
        <v>105.333</v>
      </c>
      <c r="T2648">
        <v>58</v>
      </c>
      <c r="U2648">
        <v>1661.2465697252626</v>
      </c>
      <c r="V2648">
        <v>3008.5175377724504</v>
      </c>
      <c r="W2648">
        <f t="shared" si="532"/>
        <v>1721.8335891432403</v>
      </c>
      <c r="X2648">
        <f t="shared" si="533"/>
        <v>3118.2406299384079</v>
      </c>
    </row>
    <row r="2649" spans="1:24" x14ac:dyDescent="0.25">
      <c r="A2649">
        <f t="shared" si="535"/>
        <v>1.68</v>
      </c>
      <c r="B2649">
        <f t="shared" si="536"/>
        <v>2.8223999999999996</v>
      </c>
      <c r="E2649">
        <v>34</v>
      </c>
      <c r="F2649" t="s">
        <v>528</v>
      </c>
      <c r="G2649">
        <v>168</v>
      </c>
      <c r="H2649">
        <v>86</v>
      </c>
      <c r="I2649">
        <v>2</v>
      </c>
      <c r="J2649">
        <f t="shared" si="528"/>
        <v>30.470521541950117</v>
      </c>
      <c r="K2649">
        <f>(M2649*N2649)/1000</f>
        <v>5.6760000000000002</v>
      </c>
      <c r="L2649">
        <f t="shared" si="529"/>
        <v>2.8380000000000001</v>
      </c>
      <c r="M2649">
        <v>66</v>
      </c>
      <c r="N2649">
        <v>86</v>
      </c>
      <c r="O2649">
        <f t="shared" si="530"/>
        <v>43</v>
      </c>
      <c r="P2649">
        <f t="shared" si="531"/>
        <v>1</v>
      </c>
      <c r="Q2649">
        <v>129</v>
      </c>
      <c r="R2649">
        <v>85</v>
      </c>
      <c r="S2649">
        <v>99</v>
      </c>
      <c r="T2649">
        <v>44</v>
      </c>
      <c r="U2649">
        <v>1151.1627906976744</v>
      </c>
      <c r="V2649">
        <v>2302.3255813953488</v>
      </c>
      <c r="W2649">
        <f t="shared" si="532"/>
        <v>1395.3488372093022</v>
      </c>
      <c r="X2649">
        <f t="shared" si="533"/>
        <v>2790.6976744186045</v>
      </c>
    </row>
    <row r="2650" spans="1:24" x14ac:dyDescent="0.25">
      <c r="A2650">
        <f t="shared" si="535"/>
        <v>1.69</v>
      </c>
      <c r="B2650">
        <f t="shared" si="536"/>
        <v>2.8560999999999996</v>
      </c>
      <c r="E2650">
        <v>34</v>
      </c>
      <c r="F2650" t="s">
        <v>528</v>
      </c>
      <c r="G2650">
        <v>169</v>
      </c>
      <c r="H2650">
        <v>72.900000000000006</v>
      </c>
      <c r="I2650">
        <v>1.8720000000000001</v>
      </c>
      <c r="J2650">
        <f t="shared" si="528"/>
        <v>25.524316375477053</v>
      </c>
      <c r="K2650">
        <f>(M2650*N2650)/1000</f>
        <v>4.5563836780000004</v>
      </c>
      <c r="L2650">
        <f t="shared" si="529"/>
        <v>2.4339656399572651</v>
      </c>
      <c r="M2650">
        <v>77.692999999999998</v>
      </c>
      <c r="N2650">
        <v>58.646000000000001</v>
      </c>
      <c r="O2650">
        <f t="shared" si="530"/>
        <v>31.327991452991451</v>
      </c>
      <c r="P2650">
        <f t="shared" si="531"/>
        <v>0.80447187928669406</v>
      </c>
      <c r="Q2650">
        <v>116</v>
      </c>
      <c r="R2650">
        <v>69</v>
      </c>
      <c r="S2650">
        <v>84.667000000000002</v>
      </c>
      <c r="T2650">
        <v>47</v>
      </c>
      <c r="U2650">
        <v>1443.6960747536064</v>
      </c>
      <c r="V2650">
        <v>2702.5990519387515</v>
      </c>
      <c r="W2650">
        <f t="shared" si="532"/>
        <v>1486.5648897621215</v>
      </c>
      <c r="X2650">
        <f t="shared" si="533"/>
        <v>2782.8494736346915</v>
      </c>
    </row>
    <row r="2651" spans="1:24" x14ac:dyDescent="0.25">
      <c r="A2651">
        <f t="shared" si="535"/>
        <v>1.73</v>
      </c>
      <c r="B2651">
        <f t="shared" si="536"/>
        <v>2.9929000000000001</v>
      </c>
      <c r="E2651">
        <v>34</v>
      </c>
      <c r="F2651" t="s">
        <v>528</v>
      </c>
      <c r="G2651">
        <v>173</v>
      </c>
      <c r="H2651">
        <v>86</v>
      </c>
      <c r="I2651">
        <v>2.1</v>
      </c>
      <c r="J2651">
        <f t="shared" si="528"/>
        <v>28.734672057202044</v>
      </c>
      <c r="K2651">
        <f>(M2651*N2651)/1000</f>
        <v>5.6980000000000004</v>
      </c>
      <c r="L2651">
        <f t="shared" si="529"/>
        <v>2.7133333333333334</v>
      </c>
      <c r="M2651">
        <v>74</v>
      </c>
      <c r="N2651">
        <v>77</v>
      </c>
      <c r="O2651">
        <f t="shared" si="530"/>
        <v>36.666666666666664</v>
      </c>
      <c r="P2651">
        <f t="shared" si="531"/>
        <v>0.89534883720930236</v>
      </c>
      <c r="Q2651">
        <v>127</v>
      </c>
      <c r="R2651">
        <v>61</v>
      </c>
      <c r="S2651">
        <v>83</v>
      </c>
      <c r="T2651">
        <v>66</v>
      </c>
      <c r="U2651">
        <v>1077.922077922078</v>
      </c>
      <c r="V2651">
        <v>2263.636363636364</v>
      </c>
      <c r="W2651">
        <f t="shared" si="532"/>
        <v>1165.3211653211652</v>
      </c>
      <c r="X2651">
        <f t="shared" si="533"/>
        <v>2447.1744471744469</v>
      </c>
    </row>
    <row r="2652" spans="1:24" x14ac:dyDescent="0.25">
      <c r="A2652">
        <f t="shared" si="535"/>
        <v>1.92</v>
      </c>
      <c r="B2652">
        <f t="shared" si="536"/>
        <v>3.6863999999999999</v>
      </c>
      <c r="C2652" t="s">
        <v>590</v>
      </c>
      <c r="E2652">
        <v>34</v>
      </c>
      <c r="F2652" t="s">
        <v>528</v>
      </c>
      <c r="G2652">
        <v>192</v>
      </c>
      <c r="H2652">
        <v>90</v>
      </c>
      <c r="I2652">
        <v>2.1800000000000002</v>
      </c>
      <c r="J2652">
        <f t="shared" si="528"/>
        <v>24.4140625</v>
      </c>
      <c r="K2652">
        <v>6.9</v>
      </c>
      <c r="L2652">
        <f t="shared" si="529"/>
        <v>3.165137614678899</v>
      </c>
      <c r="M2652">
        <v>60</v>
      </c>
      <c r="N2652">
        <v>114</v>
      </c>
      <c r="O2652">
        <f t="shared" si="530"/>
        <v>52.293577981651374</v>
      </c>
      <c r="P2652">
        <f t="shared" si="531"/>
        <v>1.2666666666666666</v>
      </c>
      <c r="Q2652">
        <v>128</v>
      </c>
      <c r="R2652">
        <v>65</v>
      </c>
      <c r="S2652">
        <v>78</v>
      </c>
      <c r="T2652">
        <v>63</v>
      </c>
      <c r="U2652">
        <f>S2652*1000/N2652</f>
        <v>684.21052631578948</v>
      </c>
      <c r="V2652">
        <f>U2652*I2652</f>
        <v>1491.5789473684213</v>
      </c>
      <c r="W2652">
        <f t="shared" si="532"/>
        <v>904.3478260869565</v>
      </c>
      <c r="X2652">
        <f t="shared" si="533"/>
        <v>1971.4782608695652</v>
      </c>
    </row>
    <row r="2653" spans="1:24" x14ac:dyDescent="0.25">
      <c r="A2653">
        <f t="shared" si="535"/>
        <v>1.68</v>
      </c>
      <c r="B2653">
        <f t="shared" si="536"/>
        <v>2.8223999999999996</v>
      </c>
      <c r="E2653">
        <v>35</v>
      </c>
      <c r="F2653" t="s">
        <v>528</v>
      </c>
      <c r="G2653">
        <v>168</v>
      </c>
      <c r="H2653">
        <v>71.668000000000006</v>
      </c>
      <c r="I2653">
        <v>1.8520000000000001</v>
      </c>
      <c r="J2653">
        <f t="shared" si="528"/>
        <v>25.392573696145131</v>
      </c>
      <c r="K2653">
        <f>(M2653*N2653)/1000</f>
        <v>4.8073961369999996</v>
      </c>
      <c r="L2653">
        <f t="shared" si="529"/>
        <v>2.5957862510799132</v>
      </c>
      <c r="M2653">
        <v>57.423000000000002</v>
      </c>
      <c r="N2653">
        <v>83.718999999999994</v>
      </c>
      <c r="O2653">
        <f t="shared" si="530"/>
        <v>45.204643628509714</v>
      </c>
      <c r="P2653">
        <f t="shared" si="531"/>
        <v>1.1681503599933023</v>
      </c>
      <c r="Q2653">
        <v>105</v>
      </c>
      <c r="R2653">
        <v>84</v>
      </c>
      <c r="S2653">
        <v>91</v>
      </c>
      <c r="T2653">
        <v>21</v>
      </c>
      <c r="U2653">
        <v>1086.9695051302572</v>
      </c>
      <c r="V2653">
        <v>2013.0675235012363</v>
      </c>
      <c r="W2653">
        <f t="shared" si="532"/>
        <v>1514.3332882367793</v>
      </c>
      <c r="X2653">
        <f t="shared" si="533"/>
        <v>2804.5452498145155</v>
      </c>
    </row>
    <row r="2654" spans="1:24" x14ac:dyDescent="0.25">
      <c r="A2654">
        <f t="shared" si="535"/>
        <v>1.7</v>
      </c>
      <c r="B2654">
        <f t="shared" si="536"/>
        <v>2.8899999999999997</v>
      </c>
      <c r="C2654" t="s">
        <v>591</v>
      </c>
      <c r="E2654">
        <v>35</v>
      </c>
      <c r="F2654" t="s">
        <v>528</v>
      </c>
      <c r="G2654">
        <v>170</v>
      </c>
      <c r="H2654">
        <v>72</v>
      </c>
      <c r="I2654">
        <v>1.86</v>
      </c>
      <c r="J2654">
        <f t="shared" si="528"/>
        <v>24.913494809688583</v>
      </c>
      <c r="K2654">
        <v>4.8</v>
      </c>
      <c r="L2654">
        <f t="shared" si="529"/>
        <v>2.5806451612903225</v>
      </c>
      <c r="M2654">
        <v>78</v>
      </c>
      <c r="N2654">
        <v>75</v>
      </c>
      <c r="O2654">
        <f t="shared" si="530"/>
        <v>40.322580645161288</v>
      </c>
      <c r="P2654">
        <f t="shared" si="531"/>
        <v>1.0416666666666667</v>
      </c>
      <c r="Q2654">
        <v>132</v>
      </c>
      <c r="R2654">
        <v>85</v>
      </c>
      <c r="S2654">
        <v>100</v>
      </c>
      <c r="T2654">
        <v>47</v>
      </c>
      <c r="U2654">
        <f>S2654*1000/N2654</f>
        <v>1333.3333333333333</v>
      </c>
      <c r="V2654">
        <f>U2654*I2654</f>
        <v>2480</v>
      </c>
      <c r="W2654">
        <f t="shared" si="532"/>
        <v>1666.6666666666667</v>
      </c>
      <c r="X2654">
        <f t="shared" si="533"/>
        <v>3100.0000000000005</v>
      </c>
    </row>
    <row r="2655" spans="1:24" x14ac:dyDescent="0.25">
      <c r="A2655">
        <f t="shared" si="535"/>
        <v>1.7</v>
      </c>
      <c r="B2655">
        <f t="shared" si="536"/>
        <v>2.8899999999999997</v>
      </c>
      <c r="C2655" t="s">
        <v>592</v>
      </c>
      <c r="E2655">
        <v>35</v>
      </c>
      <c r="F2655" t="s">
        <v>528</v>
      </c>
      <c r="G2655">
        <v>170</v>
      </c>
      <c r="H2655">
        <v>56</v>
      </c>
      <c r="I2655">
        <v>1.7</v>
      </c>
      <c r="J2655">
        <f t="shared" si="528"/>
        <v>19.377162629757787</v>
      </c>
      <c r="K2655">
        <v>6.9</v>
      </c>
      <c r="L2655">
        <f t="shared" si="529"/>
        <v>4.0588235294117654</v>
      </c>
      <c r="M2655">
        <v>71</v>
      </c>
      <c r="N2655">
        <v>97</v>
      </c>
      <c r="O2655">
        <f t="shared" si="530"/>
        <v>57.058823529411768</v>
      </c>
      <c r="P2655">
        <f t="shared" si="531"/>
        <v>1.7321428571428572</v>
      </c>
      <c r="Q2655">
        <v>139</v>
      </c>
      <c r="R2655">
        <v>82</v>
      </c>
      <c r="S2655">
        <v>95</v>
      </c>
      <c r="T2655">
        <v>57</v>
      </c>
      <c r="U2655">
        <f>S2655*1000/N2655</f>
        <v>979.38144329896909</v>
      </c>
      <c r="V2655">
        <f>U2655*I2655</f>
        <v>1664.9484536082475</v>
      </c>
      <c r="W2655">
        <f t="shared" si="532"/>
        <v>1101.4492753623188</v>
      </c>
      <c r="X2655">
        <f t="shared" si="533"/>
        <v>1872.4637681159418</v>
      </c>
    </row>
    <row r="2656" spans="1:24" x14ac:dyDescent="0.25">
      <c r="A2656">
        <f t="shared" si="535"/>
        <v>1.69</v>
      </c>
      <c r="B2656">
        <f t="shared" si="536"/>
        <v>2.8560999999999996</v>
      </c>
      <c r="E2656">
        <v>36</v>
      </c>
      <c r="F2656" t="s">
        <v>528</v>
      </c>
      <c r="G2656">
        <v>169</v>
      </c>
      <c r="H2656">
        <v>70</v>
      </c>
      <c r="I2656">
        <v>1.831</v>
      </c>
      <c r="J2656">
        <f t="shared" si="528"/>
        <v>24.508945765204302</v>
      </c>
      <c r="K2656">
        <f>(M2656*N2656)/1000</f>
        <v>5.7619133600000003</v>
      </c>
      <c r="L2656">
        <f t="shared" si="529"/>
        <v>3.146866936100492</v>
      </c>
      <c r="M2656">
        <v>66.328000000000003</v>
      </c>
      <c r="N2656">
        <v>86.87</v>
      </c>
      <c r="O2656">
        <f t="shared" si="530"/>
        <v>47.444019661387223</v>
      </c>
      <c r="P2656">
        <f t="shared" si="531"/>
        <v>1.2410000000000001</v>
      </c>
      <c r="Q2656">
        <v>126</v>
      </c>
      <c r="R2656">
        <v>71</v>
      </c>
      <c r="S2656">
        <v>89.332999999999998</v>
      </c>
      <c r="T2656">
        <v>55</v>
      </c>
      <c r="U2656">
        <v>1028.3527109473926</v>
      </c>
      <c r="V2656">
        <v>1882.9138137446757</v>
      </c>
      <c r="W2656">
        <f t="shared" si="532"/>
        <v>1240.3240995626493</v>
      </c>
      <c r="X2656">
        <f t="shared" si="533"/>
        <v>2271.033426299211</v>
      </c>
    </row>
    <row r="2657" spans="1:24" x14ac:dyDescent="0.25">
      <c r="A2657">
        <f t="shared" si="535"/>
        <v>1.7</v>
      </c>
      <c r="B2657">
        <f t="shared" si="536"/>
        <v>2.8899999999999997</v>
      </c>
      <c r="E2657">
        <v>36</v>
      </c>
      <c r="F2657" t="s">
        <v>528</v>
      </c>
      <c r="G2657">
        <v>170</v>
      </c>
      <c r="H2657">
        <v>80.739000000000004</v>
      </c>
      <c r="I2657">
        <v>1.9830000000000001</v>
      </c>
      <c r="J2657">
        <f t="shared" si="528"/>
        <v>27.937370242214538</v>
      </c>
      <c r="K2657">
        <f>(M2657*N2657)/1000</f>
        <v>3.7223168999999996</v>
      </c>
      <c r="L2657">
        <f t="shared" si="529"/>
        <v>1.8771139183055974</v>
      </c>
      <c r="M2657">
        <v>76.120999999999995</v>
      </c>
      <c r="N2657">
        <v>48.9</v>
      </c>
      <c r="O2657">
        <f t="shared" si="530"/>
        <v>24.659606656580937</v>
      </c>
      <c r="P2657">
        <f t="shared" si="531"/>
        <v>0.60565525953999921</v>
      </c>
      <c r="Q2657">
        <v>107</v>
      </c>
      <c r="R2657">
        <v>62</v>
      </c>
      <c r="S2657">
        <v>77</v>
      </c>
      <c r="T2657">
        <v>45</v>
      </c>
      <c r="U2657">
        <v>1574.6421267893661</v>
      </c>
      <c r="V2657">
        <v>3122.5153374233132</v>
      </c>
      <c r="W2657">
        <f t="shared" si="532"/>
        <v>1654.8832798196202</v>
      </c>
      <c r="X2657">
        <f t="shared" si="533"/>
        <v>3281.6335438823071</v>
      </c>
    </row>
    <row r="2658" spans="1:24" x14ac:dyDescent="0.25">
      <c r="A2658">
        <f t="shared" si="535"/>
        <v>1.72</v>
      </c>
      <c r="B2658">
        <f t="shared" si="536"/>
        <v>2.9583999999999997</v>
      </c>
      <c r="E2658">
        <v>36</v>
      </c>
      <c r="F2658" t="s">
        <v>528</v>
      </c>
      <c r="G2658">
        <v>172</v>
      </c>
      <c r="H2658">
        <v>82</v>
      </c>
      <c r="I2658">
        <v>2.0070000000000001</v>
      </c>
      <c r="J2658">
        <f t="shared" si="528"/>
        <v>27.717685235262305</v>
      </c>
      <c r="K2658">
        <f>(M2658*N2658)/1000</f>
        <v>4.4596252560000007</v>
      </c>
      <c r="L2658">
        <f t="shared" si="529"/>
        <v>2.222035503736921</v>
      </c>
      <c r="M2658">
        <v>63.996000000000002</v>
      </c>
      <c r="N2658">
        <v>69.686000000000007</v>
      </c>
      <c r="O2658">
        <f t="shared" si="530"/>
        <v>34.721474838066769</v>
      </c>
      <c r="P2658">
        <f t="shared" si="531"/>
        <v>0.84982926829268302</v>
      </c>
      <c r="Q2658">
        <v>129</v>
      </c>
      <c r="R2658">
        <v>81</v>
      </c>
      <c r="S2658">
        <v>97</v>
      </c>
      <c r="T2658">
        <v>48</v>
      </c>
      <c r="U2658">
        <v>1391.9582125534539</v>
      </c>
      <c r="V2658">
        <v>2793.6601325947822</v>
      </c>
      <c r="W2658">
        <f t="shared" si="532"/>
        <v>1740.0565192242689</v>
      </c>
      <c r="X2658">
        <f t="shared" si="533"/>
        <v>3492.293434083108</v>
      </c>
    </row>
    <row r="2659" spans="1:24" x14ac:dyDescent="0.25">
      <c r="A2659">
        <f t="shared" si="535"/>
        <v>1.73</v>
      </c>
      <c r="B2659">
        <f t="shared" si="536"/>
        <v>2.9929000000000001</v>
      </c>
      <c r="C2659" t="s">
        <v>593</v>
      </c>
      <c r="E2659">
        <v>36</v>
      </c>
      <c r="F2659" t="s">
        <v>528</v>
      </c>
      <c r="G2659">
        <v>173</v>
      </c>
      <c r="H2659">
        <v>66</v>
      </c>
      <c r="I2659">
        <v>1.73</v>
      </c>
      <c r="J2659">
        <f t="shared" si="528"/>
        <v>22.052190183434128</v>
      </c>
      <c r="K2659">
        <v>3.9</v>
      </c>
      <c r="L2659">
        <f t="shared" si="529"/>
        <v>2.254335260115607</v>
      </c>
      <c r="M2659">
        <v>50</v>
      </c>
      <c r="N2659">
        <v>78</v>
      </c>
      <c r="O2659">
        <f t="shared" si="530"/>
        <v>45.086705202312139</v>
      </c>
      <c r="P2659">
        <f t="shared" si="531"/>
        <v>1.1818181818181819</v>
      </c>
      <c r="Q2659">
        <v>114</v>
      </c>
      <c r="R2659">
        <v>67</v>
      </c>
      <c r="S2659">
        <v>78</v>
      </c>
      <c r="T2659">
        <v>47</v>
      </c>
      <c r="U2659">
        <f>S2659*1000/N2659</f>
        <v>1000</v>
      </c>
      <c r="V2659">
        <f>U2659*I2659</f>
        <v>1730</v>
      </c>
      <c r="W2659">
        <f t="shared" si="532"/>
        <v>1600</v>
      </c>
      <c r="X2659">
        <f t="shared" si="533"/>
        <v>2768</v>
      </c>
    </row>
    <row r="2660" spans="1:24" x14ac:dyDescent="0.25">
      <c r="A2660">
        <f t="shared" si="535"/>
        <v>1.83</v>
      </c>
      <c r="B2660">
        <f t="shared" si="536"/>
        <v>3.3489000000000004</v>
      </c>
      <c r="E2660">
        <v>36</v>
      </c>
      <c r="F2660" t="s">
        <v>528</v>
      </c>
      <c r="G2660">
        <v>183</v>
      </c>
      <c r="H2660">
        <v>86</v>
      </c>
      <c r="I2660">
        <v>2.1</v>
      </c>
      <c r="J2660">
        <f t="shared" si="528"/>
        <v>25.680074054167036</v>
      </c>
      <c r="K2660">
        <f>(M2660*N2660)/1000</f>
        <v>6.66</v>
      </c>
      <c r="L2660">
        <f t="shared" si="529"/>
        <v>3.1714285714285713</v>
      </c>
      <c r="M2660">
        <v>90</v>
      </c>
      <c r="N2660">
        <v>74</v>
      </c>
      <c r="O2660">
        <f t="shared" si="530"/>
        <v>35.238095238095234</v>
      </c>
      <c r="P2660">
        <f t="shared" si="531"/>
        <v>0.86046511627906974</v>
      </c>
      <c r="Q2660">
        <v>144</v>
      </c>
      <c r="R2660">
        <v>81</v>
      </c>
      <c r="S2660">
        <v>102</v>
      </c>
      <c r="T2660">
        <v>63</v>
      </c>
      <c r="U2660">
        <v>1378.3783783783783</v>
      </c>
      <c r="V2660">
        <v>2894.5945945945946</v>
      </c>
      <c r="W2660">
        <f t="shared" si="532"/>
        <v>1225.2252252252251</v>
      </c>
      <c r="X2660">
        <f t="shared" si="533"/>
        <v>2572.9729729729729</v>
      </c>
    </row>
    <row r="2661" spans="1:24" x14ac:dyDescent="0.25">
      <c r="A2661">
        <f t="shared" si="535"/>
        <v>1.7</v>
      </c>
      <c r="B2661">
        <f t="shared" si="536"/>
        <v>2.8899999999999997</v>
      </c>
      <c r="E2661">
        <v>37</v>
      </c>
      <c r="F2661" t="s">
        <v>528</v>
      </c>
      <c r="G2661">
        <v>170</v>
      </c>
      <c r="H2661">
        <v>77.099999999999994</v>
      </c>
      <c r="I2661">
        <v>1.9339999999999999</v>
      </c>
      <c r="J2661">
        <f t="shared" si="528"/>
        <v>26.678200692041525</v>
      </c>
      <c r="K2661">
        <f>(M2661*N2661)/1000</f>
        <v>4.5315318600000003</v>
      </c>
      <c r="L2661">
        <f t="shared" si="529"/>
        <v>2.3430878283350571</v>
      </c>
      <c r="M2661">
        <v>61.552999999999997</v>
      </c>
      <c r="N2661">
        <v>73.62</v>
      </c>
      <c r="O2661">
        <f t="shared" si="530"/>
        <v>38.066184074457084</v>
      </c>
      <c r="P2661">
        <f t="shared" si="531"/>
        <v>0.95486381322957214</v>
      </c>
      <c r="Q2661">
        <v>132</v>
      </c>
      <c r="R2661">
        <v>75</v>
      </c>
      <c r="S2661">
        <v>94</v>
      </c>
      <c r="T2661">
        <v>57</v>
      </c>
      <c r="U2661">
        <v>1276.8269491985873</v>
      </c>
      <c r="V2661">
        <v>2469.3833197500676</v>
      </c>
      <c r="W2661">
        <f t="shared" si="532"/>
        <v>1659.4829811038776</v>
      </c>
      <c r="X2661">
        <f t="shared" si="533"/>
        <v>3209.440085454899</v>
      </c>
    </row>
    <row r="2662" spans="1:24" x14ac:dyDescent="0.25">
      <c r="A2662">
        <f t="shared" si="535"/>
        <v>1.74</v>
      </c>
      <c r="B2662">
        <f t="shared" si="536"/>
        <v>3.0276000000000001</v>
      </c>
      <c r="E2662">
        <v>37</v>
      </c>
      <c r="F2662" t="s">
        <v>528</v>
      </c>
      <c r="G2662">
        <v>174</v>
      </c>
      <c r="H2662">
        <v>73</v>
      </c>
      <c r="I2662">
        <v>1.9</v>
      </c>
      <c r="J2662">
        <f t="shared" si="528"/>
        <v>24.111507464658473</v>
      </c>
      <c r="K2662">
        <f>(M2662*N2662)/1000</f>
        <v>6.18</v>
      </c>
      <c r="L2662">
        <f t="shared" si="529"/>
        <v>3.2526315789473683</v>
      </c>
      <c r="M2662">
        <v>60</v>
      </c>
      <c r="N2662">
        <v>103</v>
      </c>
      <c r="O2662">
        <f t="shared" si="530"/>
        <v>54.21052631578948</v>
      </c>
      <c r="P2662">
        <f t="shared" si="531"/>
        <v>1.4109589041095891</v>
      </c>
      <c r="Q2662">
        <v>104</v>
      </c>
      <c r="R2662">
        <v>55</v>
      </c>
      <c r="S2662">
        <v>71</v>
      </c>
      <c r="T2662">
        <v>49</v>
      </c>
      <c r="U2662">
        <v>689.32038834951459</v>
      </c>
      <c r="V2662">
        <v>1309.7087378640776</v>
      </c>
      <c r="W2662">
        <f t="shared" si="532"/>
        <v>919.09385113268615</v>
      </c>
      <c r="X2662">
        <f t="shared" si="533"/>
        <v>1746.2783171521037</v>
      </c>
    </row>
    <row r="2663" spans="1:24" x14ac:dyDescent="0.25">
      <c r="A2663">
        <f t="shared" si="535"/>
        <v>1.78</v>
      </c>
      <c r="B2663">
        <f t="shared" si="536"/>
        <v>3.1684000000000001</v>
      </c>
      <c r="E2663">
        <v>37</v>
      </c>
      <c r="F2663" t="s">
        <v>528</v>
      </c>
      <c r="G2663">
        <v>178</v>
      </c>
      <c r="H2663">
        <v>86</v>
      </c>
      <c r="I2663">
        <v>2.1</v>
      </c>
      <c r="J2663">
        <f t="shared" si="528"/>
        <v>27.143037495265748</v>
      </c>
      <c r="K2663">
        <f>(M2663*N2663)/1000</f>
        <v>5.8079999999999998</v>
      </c>
      <c r="L2663">
        <f t="shared" si="529"/>
        <v>2.7657142857142856</v>
      </c>
      <c r="M2663">
        <v>66</v>
      </c>
      <c r="N2663">
        <v>88</v>
      </c>
      <c r="O2663">
        <f t="shared" si="530"/>
        <v>41.904761904761905</v>
      </c>
      <c r="P2663">
        <f t="shared" si="531"/>
        <v>1.0232558139534884</v>
      </c>
      <c r="Q2663">
        <v>111</v>
      </c>
      <c r="R2663">
        <v>80</v>
      </c>
      <c r="S2663">
        <v>90</v>
      </c>
      <c r="T2663">
        <v>31</v>
      </c>
      <c r="U2663">
        <v>1022.7272727272727</v>
      </c>
      <c r="V2663">
        <v>2147.727272727273</v>
      </c>
      <c r="W2663">
        <f t="shared" si="532"/>
        <v>1239.6694214876034</v>
      </c>
      <c r="X2663">
        <f t="shared" si="533"/>
        <v>2603.3057851239673</v>
      </c>
    </row>
    <row r="2664" spans="1:24" x14ac:dyDescent="0.25">
      <c r="A2664">
        <f t="shared" si="535"/>
        <v>1.82</v>
      </c>
      <c r="B2664">
        <f t="shared" si="536"/>
        <v>3.3124000000000002</v>
      </c>
      <c r="C2664" t="s">
        <v>594</v>
      </c>
      <c r="E2664">
        <v>37</v>
      </c>
      <c r="F2664" t="s">
        <v>528</v>
      </c>
      <c r="G2664">
        <v>182</v>
      </c>
      <c r="H2664">
        <v>181</v>
      </c>
      <c r="I2664">
        <v>3.12</v>
      </c>
      <c r="J2664">
        <f t="shared" si="528"/>
        <v>54.643159038763429</v>
      </c>
      <c r="M2664">
        <v>89</v>
      </c>
      <c r="Q2664">
        <v>128</v>
      </c>
      <c r="R2664">
        <v>77</v>
      </c>
      <c r="S2664">
        <v>94</v>
      </c>
      <c r="T2664">
        <v>51</v>
      </c>
    </row>
    <row r="2665" spans="1:24" x14ac:dyDescent="0.25">
      <c r="A2665">
        <f t="shared" si="535"/>
        <v>1.68</v>
      </c>
      <c r="B2665">
        <f t="shared" si="536"/>
        <v>2.8223999999999996</v>
      </c>
      <c r="E2665">
        <v>38</v>
      </c>
      <c r="F2665" t="s">
        <v>528</v>
      </c>
      <c r="G2665">
        <v>168</v>
      </c>
      <c r="H2665">
        <v>86.183000000000007</v>
      </c>
      <c r="I2665">
        <v>2.0470000000000002</v>
      </c>
      <c r="J2665">
        <f t="shared" si="528"/>
        <v>30.535359977324269</v>
      </c>
      <c r="K2665">
        <f>(M2665*N2665)/1000</f>
        <v>4.4166750900000009</v>
      </c>
      <c r="L2665">
        <f t="shared" ref="L2665:L2674" si="537">K2665/I2665</f>
        <v>2.1576331656082073</v>
      </c>
      <c r="M2665">
        <v>73.501000000000005</v>
      </c>
      <c r="N2665">
        <v>60.09</v>
      </c>
      <c r="O2665">
        <f t="shared" ref="O2665:O2674" si="538">N2665/I2665</f>
        <v>29.355153883732292</v>
      </c>
      <c r="P2665">
        <f t="shared" ref="P2665:P2674" si="539">N2665/H2665</f>
        <v>0.69723727417240056</v>
      </c>
      <c r="Q2665">
        <v>139</v>
      </c>
      <c r="R2665">
        <v>89</v>
      </c>
      <c r="S2665">
        <v>105.667</v>
      </c>
      <c r="T2665">
        <v>50</v>
      </c>
      <c r="U2665">
        <v>1758.4789482443002</v>
      </c>
      <c r="V2665">
        <v>3599.6064070560828</v>
      </c>
      <c r="W2665">
        <f t="shared" ref="W2665:W2674" si="540">S2665*80/K2665</f>
        <v>1913.9646516311886</v>
      </c>
      <c r="X2665">
        <f t="shared" ref="X2665:X2674" si="541">W2665*I2665</f>
        <v>3917.8856418890437</v>
      </c>
    </row>
    <row r="2666" spans="1:24" x14ac:dyDescent="0.25">
      <c r="A2666">
        <f t="shared" si="535"/>
        <v>1.7</v>
      </c>
      <c r="B2666">
        <f t="shared" si="536"/>
        <v>2.8899999999999997</v>
      </c>
      <c r="C2666" t="s">
        <v>595</v>
      </c>
      <c r="E2666">
        <v>38</v>
      </c>
      <c r="F2666" t="s">
        <v>528</v>
      </c>
      <c r="G2666">
        <v>170</v>
      </c>
      <c r="H2666">
        <v>92</v>
      </c>
      <c r="I2666">
        <v>2.13</v>
      </c>
      <c r="J2666">
        <f t="shared" si="528"/>
        <v>31.833910034602081</v>
      </c>
      <c r="K2666">
        <v>5</v>
      </c>
      <c r="L2666">
        <f t="shared" si="537"/>
        <v>2.347417840375587</v>
      </c>
      <c r="M2666">
        <v>49</v>
      </c>
      <c r="N2666">
        <v>101</v>
      </c>
      <c r="O2666">
        <f t="shared" si="538"/>
        <v>47.417840375586856</v>
      </c>
      <c r="P2666">
        <f t="shared" si="539"/>
        <v>1.0978260869565217</v>
      </c>
      <c r="Q2666">
        <v>146</v>
      </c>
      <c r="R2666">
        <v>87</v>
      </c>
      <c r="S2666">
        <v>107</v>
      </c>
      <c r="T2666">
        <v>59</v>
      </c>
      <c r="U2666">
        <f>S2666*1000/N2666</f>
        <v>1059.4059405940593</v>
      </c>
      <c r="V2666">
        <f>U2666*I2666</f>
        <v>2256.5346534653463</v>
      </c>
      <c r="W2666">
        <f t="shared" si="540"/>
        <v>1712</v>
      </c>
      <c r="X2666">
        <f t="shared" si="541"/>
        <v>3646.56</v>
      </c>
    </row>
    <row r="2667" spans="1:24" x14ac:dyDescent="0.25">
      <c r="A2667">
        <f t="shared" si="535"/>
        <v>1.71</v>
      </c>
      <c r="B2667">
        <f t="shared" si="536"/>
        <v>2.9240999999999997</v>
      </c>
      <c r="E2667">
        <v>38</v>
      </c>
      <c r="F2667" t="s">
        <v>528</v>
      </c>
      <c r="G2667">
        <v>171</v>
      </c>
      <c r="H2667">
        <v>76</v>
      </c>
      <c r="I2667">
        <v>1.9</v>
      </c>
      <c r="J2667">
        <f t="shared" si="528"/>
        <v>25.990903183885642</v>
      </c>
      <c r="K2667">
        <f>(M2667*N2667)/1000</f>
        <v>4.59</v>
      </c>
      <c r="L2667">
        <f t="shared" si="537"/>
        <v>2.4157894736842107</v>
      </c>
      <c r="M2667">
        <v>90</v>
      </c>
      <c r="N2667">
        <v>51</v>
      </c>
      <c r="O2667">
        <f t="shared" si="538"/>
        <v>26.842105263157897</v>
      </c>
      <c r="P2667">
        <f t="shared" si="539"/>
        <v>0.67105263157894735</v>
      </c>
      <c r="Q2667">
        <v>111</v>
      </c>
      <c r="R2667">
        <v>77</v>
      </c>
      <c r="S2667">
        <v>88</v>
      </c>
      <c r="T2667">
        <v>34</v>
      </c>
      <c r="U2667">
        <v>1725.4901960784314</v>
      </c>
      <c r="V2667">
        <v>3278.4313725490197</v>
      </c>
      <c r="W2667">
        <f t="shared" si="540"/>
        <v>1533.769063180828</v>
      </c>
      <c r="X2667">
        <f t="shared" si="541"/>
        <v>2914.1612200435729</v>
      </c>
    </row>
    <row r="2668" spans="1:24" x14ac:dyDescent="0.25">
      <c r="A2668">
        <f t="shared" si="535"/>
        <v>1.79</v>
      </c>
      <c r="B2668">
        <f t="shared" si="536"/>
        <v>3.2040999999999999</v>
      </c>
      <c r="E2668">
        <v>38</v>
      </c>
      <c r="F2668" t="s">
        <v>528</v>
      </c>
      <c r="G2668">
        <v>179</v>
      </c>
      <c r="H2668">
        <v>84</v>
      </c>
      <c r="I2668">
        <v>2.1</v>
      </c>
      <c r="J2668">
        <f t="shared" si="528"/>
        <v>26.216410224399986</v>
      </c>
      <c r="K2668">
        <f>(M2668*N2668)/1000</f>
        <v>5.5439999999999996</v>
      </c>
      <c r="L2668">
        <f t="shared" si="537"/>
        <v>2.6399999999999997</v>
      </c>
      <c r="M2668">
        <v>63</v>
      </c>
      <c r="N2668">
        <v>88</v>
      </c>
      <c r="O2668">
        <f t="shared" si="538"/>
        <v>41.904761904761905</v>
      </c>
      <c r="P2668">
        <f t="shared" si="539"/>
        <v>1.0476190476190477</v>
      </c>
      <c r="Q2668">
        <v>125</v>
      </c>
      <c r="R2668">
        <v>81</v>
      </c>
      <c r="S2668">
        <v>95</v>
      </c>
      <c r="T2668">
        <v>44</v>
      </c>
      <c r="U2668">
        <v>1079.5454545454545</v>
      </c>
      <c r="V2668">
        <v>2267.0454545454545</v>
      </c>
      <c r="W2668">
        <f t="shared" si="540"/>
        <v>1370.851370851371</v>
      </c>
      <c r="X2668">
        <f t="shared" si="541"/>
        <v>2878.7878787878794</v>
      </c>
    </row>
    <row r="2669" spans="1:24" x14ac:dyDescent="0.25">
      <c r="A2669">
        <f t="shared" si="535"/>
        <v>1.8</v>
      </c>
      <c r="B2669">
        <f t="shared" si="536"/>
        <v>3.24</v>
      </c>
      <c r="C2669" t="s">
        <v>596</v>
      </c>
      <c r="E2669">
        <v>38</v>
      </c>
      <c r="F2669" t="s">
        <v>528</v>
      </c>
      <c r="G2669">
        <v>180</v>
      </c>
      <c r="H2669">
        <v>94</v>
      </c>
      <c r="I2669">
        <v>1.8</v>
      </c>
      <c r="J2669">
        <f t="shared" ref="J2669:J2710" si="542">H2669/B2669</f>
        <v>29.012345679012345</v>
      </c>
      <c r="K2669">
        <v>5.5</v>
      </c>
      <c r="L2669">
        <f t="shared" si="537"/>
        <v>3.0555555555555554</v>
      </c>
      <c r="M2669">
        <v>71</v>
      </c>
      <c r="N2669">
        <v>76</v>
      </c>
      <c r="O2669">
        <f t="shared" si="538"/>
        <v>42.222222222222221</v>
      </c>
      <c r="P2669">
        <f t="shared" si="539"/>
        <v>0.80851063829787229</v>
      </c>
      <c r="Q2669">
        <v>135</v>
      </c>
      <c r="R2669">
        <v>87</v>
      </c>
      <c r="S2669">
        <v>101</v>
      </c>
      <c r="T2669">
        <v>48</v>
      </c>
      <c r="U2669">
        <f>S2669*1000/N2669</f>
        <v>1328.9473684210527</v>
      </c>
      <c r="V2669">
        <f>U2669*I2669</f>
        <v>2392.105263157895</v>
      </c>
      <c r="W2669">
        <f t="shared" si="540"/>
        <v>1469.090909090909</v>
      </c>
      <c r="X2669">
        <f t="shared" si="541"/>
        <v>2644.3636363636365</v>
      </c>
    </row>
    <row r="2670" spans="1:24" x14ac:dyDescent="0.25">
      <c r="A2670">
        <f t="shared" si="535"/>
        <v>1.8</v>
      </c>
      <c r="B2670">
        <f t="shared" si="536"/>
        <v>3.24</v>
      </c>
      <c r="C2670" t="s">
        <v>597</v>
      </c>
      <c r="E2670">
        <v>38</v>
      </c>
      <c r="F2670" t="s">
        <v>528</v>
      </c>
      <c r="G2670">
        <v>180</v>
      </c>
      <c r="H2670">
        <v>90</v>
      </c>
      <c r="I2670">
        <v>2.14</v>
      </c>
      <c r="J2670">
        <f t="shared" si="542"/>
        <v>27.777777777777775</v>
      </c>
      <c r="K2670">
        <v>7.2</v>
      </c>
      <c r="L2670">
        <f t="shared" si="537"/>
        <v>3.3644859813084111</v>
      </c>
      <c r="M2670">
        <v>73</v>
      </c>
      <c r="N2670">
        <v>98</v>
      </c>
      <c r="O2670">
        <f t="shared" si="538"/>
        <v>45.794392523364486</v>
      </c>
      <c r="P2670">
        <f t="shared" si="539"/>
        <v>1.0888888888888888</v>
      </c>
      <c r="Q2670">
        <v>131</v>
      </c>
      <c r="R2670">
        <v>86</v>
      </c>
      <c r="S2670">
        <v>101</v>
      </c>
      <c r="T2670">
        <v>45</v>
      </c>
      <c r="U2670">
        <f>S2670*1000/N2670</f>
        <v>1030.6122448979593</v>
      </c>
      <c r="V2670">
        <f>U2670*I2670</f>
        <v>2205.5102040816328</v>
      </c>
      <c r="W2670">
        <f t="shared" si="540"/>
        <v>1122.2222222222222</v>
      </c>
      <c r="X2670">
        <f t="shared" si="541"/>
        <v>2401.5555555555557</v>
      </c>
    </row>
    <row r="2671" spans="1:24" x14ac:dyDescent="0.25">
      <c r="A2671">
        <f t="shared" si="535"/>
        <v>1.88</v>
      </c>
      <c r="B2671">
        <f t="shared" si="536"/>
        <v>3.5343999999999998</v>
      </c>
      <c r="C2671" t="s">
        <v>598</v>
      </c>
      <c r="E2671">
        <v>38</v>
      </c>
      <c r="F2671" t="s">
        <v>528</v>
      </c>
      <c r="G2671">
        <v>188</v>
      </c>
      <c r="H2671">
        <v>103</v>
      </c>
      <c r="I2671">
        <v>2.33</v>
      </c>
      <c r="J2671">
        <f t="shared" si="542"/>
        <v>29.14214576731553</v>
      </c>
      <c r="K2671">
        <v>8.9</v>
      </c>
      <c r="L2671">
        <f t="shared" si="537"/>
        <v>3.8197424892703862</v>
      </c>
      <c r="M2671">
        <v>79</v>
      </c>
      <c r="N2671">
        <v>114</v>
      </c>
      <c r="O2671">
        <f t="shared" si="538"/>
        <v>48.927038626609438</v>
      </c>
      <c r="P2671">
        <f t="shared" si="539"/>
        <v>1.1067961165048543</v>
      </c>
      <c r="Q2671">
        <v>143</v>
      </c>
      <c r="R2671">
        <v>88</v>
      </c>
      <c r="S2671">
        <v>107</v>
      </c>
      <c r="T2671">
        <v>55</v>
      </c>
      <c r="U2671">
        <f>S2671*1000/N2671</f>
        <v>938.59649122807014</v>
      </c>
      <c r="V2671">
        <f>U2671*I2671</f>
        <v>2186.9298245614036</v>
      </c>
      <c r="W2671">
        <f t="shared" si="540"/>
        <v>961.79775280898878</v>
      </c>
      <c r="X2671">
        <f t="shared" si="541"/>
        <v>2240.9887640449438</v>
      </c>
    </row>
    <row r="2672" spans="1:24" x14ac:dyDescent="0.25">
      <c r="A2672">
        <f t="shared" si="535"/>
        <v>1.88</v>
      </c>
      <c r="B2672">
        <f t="shared" si="536"/>
        <v>3.5343999999999998</v>
      </c>
      <c r="C2672" t="s">
        <v>599</v>
      </c>
      <c r="E2672">
        <v>38</v>
      </c>
      <c r="F2672" t="s">
        <v>528</v>
      </c>
      <c r="G2672">
        <v>188</v>
      </c>
      <c r="H2672">
        <v>140</v>
      </c>
      <c r="I2672">
        <v>2.75</v>
      </c>
      <c r="J2672">
        <f t="shared" si="542"/>
        <v>39.610683567224989</v>
      </c>
      <c r="K2672">
        <v>8.3000000000000007</v>
      </c>
      <c r="L2672">
        <f t="shared" si="537"/>
        <v>3.0181818181818185</v>
      </c>
      <c r="M2672">
        <v>76</v>
      </c>
      <c r="N2672">
        <v>118</v>
      </c>
      <c r="O2672">
        <f t="shared" si="538"/>
        <v>42.909090909090907</v>
      </c>
      <c r="P2672">
        <f t="shared" si="539"/>
        <v>0.84285714285714286</v>
      </c>
      <c r="Q2672">
        <v>129</v>
      </c>
      <c r="R2672">
        <v>78</v>
      </c>
      <c r="S2672">
        <v>95</v>
      </c>
      <c r="T2672">
        <v>51</v>
      </c>
      <c r="U2672">
        <f>S2672*1000/N2672</f>
        <v>805.08474576271192</v>
      </c>
      <c r="V2672">
        <f>U2672*I2672</f>
        <v>2213.9830508474579</v>
      </c>
      <c r="W2672">
        <f t="shared" si="540"/>
        <v>915.6626506024096</v>
      </c>
      <c r="X2672">
        <f t="shared" si="541"/>
        <v>2518.0722891566265</v>
      </c>
    </row>
    <row r="2673" spans="1:24" x14ac:dyDescent="0.25">
      <c r="A2673">
        <f t="shared" si="535"/>
        <v>1.64</v>
      </c>
      <c r="B2673">
        <f t="shared" si="536"/>
        <v>2.6895999999999995</v>
      </c>
      <c r="E2673">
        <v>39</v>
      </c>
      <c r="F2673" t="s">
        <v>528</v>
      </c>
      <c r="G2673">
        <v>164</v>
      </c>
      <c r="H2673">
        <v>57</v>
      </c>
      <c r="I2673">
        <v>1.6220000000000001</v>
      </c>
      <c r="J2673">
        <f t="shared" si="542"/>
        <v>21.192742415229034</v>
      </c>
      <c r="K2673">
        <f>(M2673*N2673)/1000</f>
        <v>5.6465888819999996</v>
      </c>
      <c r="L2673">
        <f t="shared" si="537"/>
        <v>3.4812508520345249</v>
      </c>
      <c r="M2673">
        <v>81.114000000000004</v>
      </c>
      <c r="N2673">
        <v>69.613</v>
      </c>
      <c r="O2673">
        <f t="shared" si="538"/>
        <v>42.918002466091245</v>
      </c>
      <c r="P2673">
        <f t="shared" si="539"/>
        <v>1.2212807017543859</v>
      </c>
      <c r="Q2673">
        <v>114</v>
      </c>
      <c r="R2673">
        <v>76</v>
      </c>
      <c r="S2673">
        <v>88.667000000000002</v>
      </c>
      <c r="T2673">
        <v>38</v>
      </c>
      <c r="U2673">
        <v>1273.7132432160661</v>
      </c>
      <c r="V2673">
        <v>2065.9628804964591</v>
      </c>
      <c r="W2673">
        <f t="shared" si="540"/>
        <v>1256.2203745011377</v>
      </c>
      <c r="X2673">
        <f t="shared" si="541"/>
        <v>2037.5894474408456</v>
      </c>
    </row>
    <row r="2674" spans="1:24" x14ac:dyDescent="0.25">
      <c r="A2674">
        <f t="shared" si="535"/>
        <v>1.66</v>
      </c>
      <c r="B2674">
        <f t="shared" si="536"/>
        <v>2.7555999999999998</v>
      </c>
      <c r="E2674">
        <v>39</v>
      </c>
      <c r="F2674" t="s">
        <v>528</v>
      </c>
      <c r="G2674">
        <v>166</v>
      </c>
      <c r="H2674">
        <v>65.316999999999993</v>
      </c>
      <c r="I2674">
        <v>1.754</v>
      </c>
      <c r="J2674">
        <f t="shared" si="542"/>
        <v>23.703367687617941</v>
      </c>
      <c r="K2674">
        <f>(M2674*N2674)/1000</f>
        <v>7.5213660500000001</v>
      </c>
      <c r="L2674">
        <f t="shared" si="537"/>
        <v>4.2881220353477767</v>
      </c>
      <c r="M2674">
        <v>83.897000000000006</v>
      </c>
      <c r="N2674">
        <v>89.65</v>
      </c>
      <c r="O2674">
        <f t="shared" si="538"/>
        <v>51.111744583808438</v>
      </c>
      <c r="P2674">
        <f t="shared" si="539"/>
        <v>1.3725370118039717</v>
      </c>
      <c r="Q2674">
        <v>134</v>
      </c>
      <c r="R2674">
        <v>79</v>
      </c>
      <c r="S2674">
        <v>97.332999999999998</v>
      </c>
      <c r="T2674">
        <v>55</v>
      </c>
      <c r="U2674">
        <v>1085.6999442275514</v>
      </c>
      <c r="V2674">
        <v>1904.3177021751253</v>
      </c>
      <c r="W2674">
        <f t="shared" si="540"/>
        <v>1035.2693843427551</v>
      </c>
      <c r="X2674">
        <f t="shared" si="541"/>
        <v>1815.8625001371925</v>
      </c>
    </row>
    <row r="2675" spans="1:24" x14ac:dyDescent="0.25">
      <c r="A2675">
        <f t="shared" si="535"/>
        <v>1.69</v>
      </c>
      <c r="B2675">
        <f t="shared" si="536"/>
        <v>2.8560999999999996</v>
      </c>
      <c r="C2675" t="s">
        <v>600</v>
      </c>
      <c r="E2675">
        <v>39</v>
      </c>
      <c r="F2675" t="s">
        <v>528</v>
      </c>
      <c r="G2675">
        <v>169</v>
      </c>
      <c r="H2675">
        <v>79</v>
      </c>
      <c r="I2675">
        <v>1.93</v>
      </c>
      <c r="J2675">
        <f t="shared" si="542"/>
        <v>27.660095935016283</v>
      </c>
      <c r="M2675">
        <v>101</v>
      </c>
      <c r="Q2675">
        <v>135</v>
      </c>
      <c r="R2675">
        <v>77</v>
      </c>
      <c r="S2675">
        <v>96</v>
      </c>
      <c r="T2675">
        <v>58</v>
      </c>
    </row>
    <row r="2676" spans="1:24" x14ac:dyDescent="0.25">
      <c r="A2676">
        <f t="shared" si="535"/>
        <v>1.74</v>
      </c>
      <c r="B2676">
        <f t="shared" si="536"/>
        <v>3.0276000000000001</v>
      </c>
      <c r="E2676">
        <v>39</v>
      </c>
      <c r="F2676" t="s">
        <v>528</v>
      </c>
      <c r="G2676">
        <v>174</v>
      </c>
      <c r="H2676">
        <v>76.656999999999996</v>
      </c>
      <c r="I2676">
        <v>1.9410000000000001</v>
      </c>
      <c r="J2676">
        <f t="shared" si="542"/>
        <v>25.319394900251023</v>
      </c>
      <c r="K2676">
        <f>(M2676*N2676)/1000</f>
        <v>5.4297379499999998</v>
      </c>
      <c r="L2676">
        <f t="shared" ref="L2676:L2710" si="543">K2676/I2676</f>
        <v>2.7973920401854713</v>
      </c>
      <c r="M2676">
        <v>70.197000000000003</v>
      </c>
      <c r="N2676">
        <v>77.349999999999994</v>
      </c>
      <c r="O2676">
        <f t="shared" ref="O2676:O2710" si="544">N2676/I2676</f>
        <v>39.850592478104069</v>
      </c>
      <c r="P2676">
        <f t="shared" ref="P2676:P2710" si="545">N2676/H2676</f>
        <v>1.0090402702949501</v>
      </c>
      <c r="Q2676">
        <v>120</v>
      </c>
      <c r="R2676">
        <v>74</v>
      </c>
      <c r="S2676">
        <v>89.332999999999998</v>
      </c>
      <c r="T2676">
        <v>46</v>
      </c>
      <c r="U2676">
        <v>1154.9191984486104</v>
      </c>
      <c r="V2676">
        <v>2241.6981641887528</v>
      </c>
      <c r="W2676">
        <f t="shared" ref="W2676:W2710" si="546">S2676*80/K2676</f>
        <v>1316.2034827113525</v>
      </c>
      <c r="X2676">
        <f t="shared" ref="X2676:X2710" si="547">W2676*I2676</f>
        <v>2554.7509599427353</v>
      </c>
    </row>
    <row r="2677" spans="1:24" x14ac:dyDescent="0.25">
      <c r="A2677">
        <f t="shared" si="535"/>
        <v>1.89</v>
      </c>
      <c r="B2677">
        <f t="shared" si="536"/>
        <v>3.5720999999999998</v>
      </c>
      <c r="E2677">
        <v>39</v>
      </c>
      <c r="F2677" t="s">
        <v>528</v>
      </c>
      <c r="G2677">
        <v>189</v>
      </c>
      <c r="H2677">
        <v>105</v>
      </c>
      <c r="I2677">
        <v>2.4</v>
      </c>
      <c r="J2677">
        <f t="shared" si="542"/>
        <v>29.394473838918284</v>
      </c>
      <c r="K2677">
        <f>(M2677*N2677)/1000</f>
        <v>6.2130000000000001</v>
      </c>
      <c r="L2677">
        <f t="shared" si="543"/>
        <v>2.5887500000000001</v>
      </c>
      <c r="M2677">
        <v>57</v>
      </c>
      <c r="N2677">
        <v>109</v>
      </c>
      <c r="O2677">
        <f t="shared" si="544"/>
        <v>45.416666666666671</v>
      </c>
      <c r="P2677">
        <f t="shared" si="545"/>
        <v>1.0380952380952382</v>
      </c>
      <c r="Q2677">
        <v>132</v>
      </c>
      <c r="R2677">
        <v>69</v>
      </c>
      <c r="S2677">
        <v>90</v>
      </c>
      <c r="T2677">
        <v>63</v>
      </c>
      <c r="U2677">
        <v>825.6880733944954</v>
      </c>
      <c r="V2677">
        <v>1981.6513761467888</v>
      </c>
      <c r="W2677">
        <f t="shared" si="546"/>
        <v>1158.8604538870111</v>
      </c>
      <c r="X2677">
        <f t="shared" si="547"/>
        <v>2781.2650893288264</v>
      </c>
    </row>
    <row r="2678" spans="1:24" x14ac:dyDescent="0.25">
      <c r="A2678">
        <f t="shared" si="535"/>
        <v>1.91</v>
      </c>
      <c r="B2678">
        <f t="shared" si="536"/>
        <v>3.6480999999999999</v>
      </c>
      <c r="C2678" t="s">
        <v>601</v>
      </c>
      <c r="E2678">
        <v>39</v>
      </c>
      <c r="F2678" t="s">
        <v>528</v>
      </c>
      <c r="G2678">
        <v>191</v>
      </c>
      <c r="H2678">
        <v>105</v>
      </c>
      <c r="I2678">
        <v>2.37</v>
      </c>
      <c r="J2678">
        <f t="shared" si="542"/>
        <v>28.78210575368</v>
      </c>
      <c r="K2678">
        <v>6.8</v>
      </c>
      <c r="L2678">
        <f t="shared" si="543"/>
        <v>2.8691983122362865</v>
      </c>
      <c r="M2678">
        <v>68</v>
      </c>
      <c r="N2678">
        <v>100</v>
      </c>
      <c r="O2678">
        <f t="shared" si="544"/>
        <v>42.194092827004219</v>
      </c>
      <c r="P2678">
        <f t="shared" si="545"/>
        <v>0.95238095238095233</v>
      </c>
      <c r="Q2678">
        <v>124</v>
      </c>
      <c r="R2678">
        <v>81</v>
      </c>
      <c r="S2678">
        <v>95</v>
      </c>
      <c r="T2678">
        <v>43</v>
      </c>
      <c r="U2678">
        <f>S2678*1000/N2678</f>
        <v>950</v>
      </c>
      <c r="V2678">
        <f>U2678*I2678</f>
        <v>2251.5</v>
      </c>
      <c r="W2678">
        <f t="shared" si="546"/>
        <v>1117.6470588235295</v>
      </c>
      <c r="X2678">
        <f t="shared" si="547"/>
        <v>2648.8235294117649</v>
      </c>
    </row>
    <row r="2679" spans="1:24" x14ac:dyDescent="0.25">
      <c r="A2679">
        <f t="shared" si="535"/>
        <v>1.92</v>
      </c>
      <c r="B2679">
        <f t="shared" si="536"/>
        <v>3.6863999999999999</v>
      </c>
      <c r="C2679" t="s">
        <v>602</v>
      </c>
      <c r="E2679">
        <v>39</v>
      </c>
      <c r="F2679" t="s">
        <v>528</v>
      </c>
      <c r="G2679">
        <v>192</v>
      </c>
      <c r="H2679">
        <v>78</v>
      </c>
      <c r="I2679">
        <v>2.02</v>
      </c>
      <c r="J2679">
        <f t="shared" si="542"/>
        <v>21.158854166666668</v>
      </c>
      <c r="K2679">
        <v>7.7</v>
      </c>
      <c r="L2679">
        <f t="shared" si="543"/>
        <v>3.8118811881188117</v>
      </c>
      <c r="M2679">
        <v>70</v>
      </c>
      <c r="N2679">
        <v>110</v>
      </c>
      <c r="O2679">
        <f t="shared" si="544"/>
        <v>54.455445544554458</v>
      </c>
      <c r="P2679">
        <f t="shared" si="545"/>
        <v>1.4102564102564104</v>
      </c>
      <c r="Q2679">
        <v>118</v>
      </c>
      <c r="R2679">
        <v>73</v>
      </c>
      <c r="S2679">
        <v>88</v>
      </c>
      <c r="T2679">
        <v>45</v>
      </c>
      <c r="U2679">
        <f>S2679*1000/N2679</f>
        <v>800</v>
      </c>
      <c r="V2679">
        <f>U2679*I2679</f>
        <v>1616</v>
      </c>
      <c r="W2679">
        <f t="shared" si="546"/>
        <v>914.28571428571422</v>
      </c>
      <c r="X2679">
        <f t="shared" si="547"/>
        <v>1846.8571428571427</v>
      </c>
    </row>
    <row r="2680" spans="1:24" x14ac:dyDescent="0.25">
      <c r="A2680">
        <f t="shared" si="535"/>
        <v>1.67</v>
      </c>
      <c r="B2680">
        <f t="shared" si="536"/>
        <v>2.7888999999999999</v>
      </c>
      <c r="E2680">
        <v>40</v>
      </c>
      <c r="F2680" t="s">
        <v>528</v>
      </c>
      <c r="G2680">
        <v>167</v>
      </c>
      <c r="H2680">
        <v>69</v>
      </c>
      <c r="I2680">
        <v>1.8109999999999999</v>
      </c>
      <c r="J2680">
        <f t="shared" si="542"/>
        <v>24.740937287102444</v>
      </c>
      <c r="K2680">
        <f>(M2680*N2680)/1000</f>
        <v>4.1099825600000006</v>
      </c>
      <c r="L2680">
        <f t="shared" si="543"/>
        <v>2.2694547542794039</v>
      </c>
      <c r="M2680">
        <v>68.867000000000004</v>
      </c>
      <c r="N2680">
        <v>59.68</v>
      </c>
      <c r="O2680">
        <f t="shared" si="544"/>
        <v>32.954168967421317</v>
      </c>
      <c r="P2680">
        <f t="shared" si="545"/>
        <v>0.86492753623188401</v>
      </c>
      <c r="Q2680">
        <v>116</v>
      </c>
      <c r="R2680">
        <v>74</v>
      </c>
      <c r="S2680">
        <v>88</v>
      </c>
      <c r="T2680">
        <v>42</v>
      </c>
      <c r="U2680">
        <v>1474.5308310991957</v>
      </c>
      <c r="V2680">
        <v>2670.3753351206433</v>
      </c>
      <c r="W2680">
        <f t="shared" si="546"/>
        <v>1712.9026455041694</v>
      </c>
      <c r="X2680">
        <f t="shared" si="547"/>
        <v>3102.0666910080508</v>
      </c>
    </row>
    <row r="2681" spans="1:24" x14ac:dyDescent="0.25">
      <c r="A2681">
        <f t="shared" si="535"/>
        <v>1.68</v>
      </c>
      <c r="B2681">
        <f t="shared" si="536"/>
        <v>2.8223999999999996</v>
      </c>
      <c r="E2681">
        <v>40</v>
      </c>
      <c r="F2681" t="s">
        <v>528</v>
      </c>
      <c r="G2681">
        <v>168</v>
      </c>
      <c r="H2681">
        <v>63</v>
      </c>
      <c r="I2681">
        <v>1.7</v>
      </c>
      <c r="J2681">
        <f t="shared" si="542"/>
        <v>22.321428571428577</v>
      </c>
      <c r="K2681">
        <f>(M2681*N2681)/1000</f>
        <v>5.8410000000000002</v>
      </c>
      <c r="L2681">
        <f t="shared" si="543"/>
        <v>3.4358823529411766</v>
      </c>
      <c r="M2681">
        <v>59</v>
      </c>
      <c r="N2681">
        <v>99</v>
      </c>
      <c r="O2681">
        <f t="shared" si="544"/>
        <v>58.235294117647058</v>
      </c>
      <c r="P2681">
        <f t="shared" si="545"/>
        <v>1.5714285714285714</v>
      </c>
      <c r="Q2681">
        <v>107</v>
      </c>
      <c r="R2681">
        <v>62</v>
      </c>
      <c r="S2681">
        <v>77</v>
      </c>
      <c r="T2681">
        <v>45</v>
      </c>
      <c r="U2681">
        <v>777.77777777777783</v>
      </c>
      <c r="V2681">
        <v>1322.2222222222222</v>
      </c>
      <c r="W2681">
        <f t="shared" si="546"/>
        <v>1054.6139359698682</v>
      </c>
      <c r="X2681">
        <f t="shared" si="547"/>
        <v>1792.8436911487759</v>
      </c>
    </row>
    <row r="2682" spans="1:24" x14ac:dyDescent="0.25">
      <c r="A2682">
        <f t="shared" si="535"/>
        <v>1.7</v>
      </c>
      <c r="B2682">
        <f t="shared" si="536"/>
        <v>2.8899999999999997</v>
      </c>
      <c r="C2682" t="s">
        <v>603</v>
      </c>
      <c r="E2682">
        <v>40</v>
      </c>
      <c r="F2682" t="s">
        <v>528</v>
      </c>
      <c r="G2682">
        <v>170</v>
      </c>
      <c r="H2682">
        <v>80</v>
      </c>
      <c r="I2682">
        <v>1.97</v>
      </c>
      <c r="J2682">
        <f t="shared" si="542"/>
        <v>27.681660899653981</v>
      </c>
      <c r="K2682">
        <v>5.8</v>
      </c>
      <c r="L2682">
        <f t="shared" si="543"/>
        <v>2.9441624365482233</v>
      </c>
      <c r="M2682">
        <v>85</v>
      </c>
      <c r="N2682">
        <v>86</v>
      </c>
      <c r="O2682">
        <f t="shared" si="544"/>
        <v>43.654822335025379</v>
      </c>
      <c r="P2682">
        <f t="shared" si="545"/>
        <v>1.075</v>
      </c>
      <c r="Q2682">
        <v>123</v>
      </c>
      <c r="R2682">
        <v>75</v>
      </c>
      <c r="S2682">
        <v>91</v>
      </c>
      <c r="T2682">
        <v>48</v>
      </c>
      <c r="U2682">
        <f>S2682*1000/N2682</f>
        <v>1058.1395348837209</v>
      </c>
      <c r="V2682">
        <f>U2682*I2682</f>
        <v>2084.5348837209303</v>
      </c>
      <c r="W2682">
        <f t="shared" si="546"/>
        <v>1255.1724137931035</v>
      </c>
      <c r="X2682">
        <f t="shared" si="547"/>
        <v>2472.6896551724139</v>
      </c>
    </row>
    <row r="2683" spans="1:24" x14ac:dyDescent="0.25">
      <c r="A2683">
        <f t="shared" si="535"/>
        <v>1.73</v>
      </c>
      <c r="B2683">
        <f t="shared" si="536"/>
        <v>2.9929000000000001</v>
      </c>
      <c r="C2683" t="s">
        <v>604</v>
      </c>
      <c r="E2683">
        <v>40</v>
      </c>
      <c r="F2683" t="s">
        <v>528</v>
      </c>
      <c r="G2683">
        <v>173</v>
      </c>
      <c r="H2683">
        <v>82</v>
      </c>
      <c r="I2683">
        <v>2.0099999999999998</v>
      </c>
      <c r="J2683">
        <f t="shared" si="542"/>
        <v>27.398175682448461</v>
      </c>
      <c r="K2683">
        <v>6.9</v>
      </c>
      <c r="L2683">
        <f t="shared" si="543"/>
        <v>3.432835820895523</v>
      </c>
      <c r="M2683">
        <v>73</v>
      </c>
      <c r="N2683">
        <v>94</v>
      </c>
      <c r="O2683">
        <f t="shared" si="544"/>
        <v>46.766169154228862</v>
      </c>
      <c r="P2683">
        <f t="shared" si="545"/>
        <v>1.1463414634146341</v>
      </c>
      <c r="Q2683">
        <v>133</v>
      </c>
      <c r="R2683">
        <v>86</v>
      </c>
      <c r="S2683">
        <v>96</v>
      </c>
      <c r="T2683">
        <v>47</v>
      </c>
      <c r="U2683">
        <f>S2683*1000/N2683</f>
        <v>1021.2765957446809</v>
      </c>
      <c r="V2683">
        <f>U2683*I2683</f>
        <v>2052.7659574468084</v>
      </c>
      <c r="W2683">
        <f t="shared" si="546"/>
        <v>1113.0434782608695</v>
      </c>
      <c r="X2683">
        <f t="shared" si="547"/>
        <v>2237.2173913043475</v>
      </c>
    </row>
    <row r="2684" spans="1:24" x14ac:dyDescent="0.25">
      <c r="A2684">
        <f t="shared" si="535"/>
        <v>1.81</v>
      </c>
      <c r="B2684">
        <f t="shared" si="536"/>
        <v>3.2761</v>
      </c>
      <c r="C2684" t="s">
        <v>605</v>
      </c>
      <c r="E2684">
        <v>40</v>
      </c>
      <c r="F2684" t="s">
        <v>528</v>
      </c>
      <c r="G2684">
        <v>181</v>
      </c>
      <c r="H2684">
        <v>86</v>
      </c>
      <c r="I2684">
        <v>2.09</v>
      </c>
      <c r="J2684">
        <f t="shared" si="542"/>
        <v>26.25072494734593</v>
      </c>
      <c r="K2684">
        <v>5.7</v>
      </c>
      <c r="L2684">
        <f t="shared" si="543"/>
        <v>2.7272727272727275</v>
      </c>
      <c r="M2684">
        <v>57</v>
      </c>
      <c r="N2684">
        <v>99</v>
      </c>
      <c r="O2684">
        <f t="shared" si="544"/>
        <v>47.368421052631582</v>
      </c>
      <c r="P2684">
        <f t="shared" si="545"/>
        <v>1.1511627906976745</v>
      </c>
      <c r="Q2684">
        <v>111</v>
      </c>
      <c r="R2684">
        <v>76</v>
      </c>
      <c r="S2684">
        <v>88</v>
      </c>
      <c r="T2684">
        <v>35</v>
      </c>
      <c r="U2684">
        <f>S2684*1000/N2684</f>
        <v>888.88888888888891</v>
      </c>
      <c r="V2684">
        <f>U2684*I2684</f>
        <v>1857.7777777777776</v>
      </c>
      <c r="W2684">
        <f t="shared" si="546"/>
        <v>1235.0877192982455</v>
      </c>
      <c r="X2684">
        <f t="shared" si="547"/>
        <v>2581.333333333333</v>
      </c>
    </row>
    <row r="2685" spans="1:24" x14ac:dyDescent="0.25">
      <c r="A2685">
        <f t="shared" si="535"/>
        <v>1.84</v>
      </c>
      <c r="B2685">
        <f t="shared" si="536"/>
        <v>3.3856000000000002</v>
      </c>
      <c r="E2685">
        <v>40</v>
      </c>
      <c r="F2685" t="s">
        <v>528</v>
      </c>
      <c r="G2685">
        <v>184</v>
      </c>
      <c r="H2685">
        <v>100</v>
      </c>
      <c r="I2685">
        <v>2.2999999999999998</v>
      </c>
      <c r="J2685">
        <f t="shared" si="542"/>
        <v>29.536862003780715</v>
      </c>
      <c r="K2685">
        <f>(M2685*N2685)/1000</f>
        <v>7.14</v>
      </c>
      <c r="L2685">
        <f t="shared" si="543"/>
        <v>3.1043478260869568</v>
      </c>
      <c r="M2685">
        <v>70</v>
      </c>
      <c r="N2685">
        <v>102</v>
      </c>
      <c r="O2685">
        <f t="shared" si="544"/>
        <v>44.347826086956523</v>
      </c>
      <c r="P2685">
        <f t="shared" si="545"/>
        <v>1.02</v>
      </c>
      <c r="Q2685">
        <v>121</v>
      </c>
      <c r="R2685">
        <v>75</v>
      </c>
      <c r="S2685">
        <v>90</v>
      </c>
      <c r="T2685">
        <v>46</v>
      </c>
      <c r="U2685">
        <v>882.35294117647061</v>
      </c>
      <c r="V2685">
        <v>2029.4117647058822</v>
      </c>
      <c r="W2685">
        <f t="shared" si="546"/>
        <v>1008.4033613445379</v>
      </c>
      <c r="X2685">
        <f t="shared" si="547"/>
        <v>2319.3277310924368</v>
      </c>
    </row>
    <row r="2686" spans="1:24" x14ac:dyDescent="0.25">
      <c r="A2686">
        <f t="shared" si="535"/>
        <v>1.72</v>
      </c>
      <c r="B2686">
        <f t="shared" si="536"/>
        <v>2.9583999999999997</v>
      </c>
      <c r="E2686">
        <v>41</v>
      </c>
      <c r="F2686" t="s">
        <v>528</v>
      </c>
      <c r="G2686">
        <v>172</v>
      </c>
      <c r="H2686">
        <v>71</v>
      </c>
      <c r="I2686">
        <v>1.9</v>
      </c>
      <c r="J2686">
        <f t="shared" si="542"/>
        <v>23.999459167117362</v>
      </c>
      <c r="K2686">
        <f>(M2686*N2686)/1000</f>
        <v>3.9529999999999998</v>
      </c>
      <c r="L2686">
        <f t="shared" si="543"/>
        <v>2.0805263157894736</v>
      </c>
      <c r="M2686">
        <v>67</v>
      </c>
      <c r="N2686">
        <v>59</v>
      </c>
      <c r="O2686">
        <f t="shared" si="544"/>
        <v>31.05263157894737</v>
      </c>
      <c r="P2686">
        <f t="shared" si="545"/>
        <v>0.83098591549295775</v>
      </c>
      <c r="Q2686">
        <v>103</v>
      </c>
      <c r="R2686">
        <v>67</v>
      </c>
      <c r="S2686">
        <v>79</v>
      </c>
      <c r="T2686">
        <v>36</v>
      </c>
      <c r="U2686">
        <v>1338.9830508474577</v>
      </c>
      <c r="V2686">
        <v>2544.0677966101694</v>
      </c>
      <c r="W2686">
        <f t="shared" si="546"/>
        <v>1598.7857323551734</v>
      </c>
      <c r="X2686">
        <f t="shared" si="547"/>
        <v>3037.6928914748291</v>
      </c>
    </row>
    <row r="2687" spans="1:24" x14ac:dyDescent="0.25">
      <c r="A2687">
        <f t="shared" si="535"/>
        <v>1.75</v>
      </c>
      <c r="B2687">
        <f t="shared" si="536"/>
        <v>3.0625</v>
      </c>
      <c r="E2687">
        <v>41</v>
      </c>
      <c r="F2687" t="s">
        <v>528</v>
      </c>
      <c r="G2687">
        <v>175</v>
      </c>
      <c r="H2687">
        <v>70</v>
      </c>
      <c r="I2687">
        <v>1.9</v>
      </c>
      <c r="J2687">
        <f t="shared" si="542"/>
        <v>22.857142857142858</v>
      </c>
      <c r="K2687">
        <f>(M2687*N2687)/1000</f>
        <v>6.4379999999999997</v>
      </c>
      <c r="L2687">
        <f t="shared" si="543"/>
        <v>3.3884210526315788</v>
      </c>
      <c r="M2687">
        <v>58</v>
      </c>
      <c r="N2687">
        <v>111</v>
      </c>
      <c r="O2687">
        <f t="shared" si="544"/>
        <v>58.421052631578952</v>
      </c>
      <c r="P2687">
        <f t="shared" si="545"/>
        <v>1.5857142857142856</v>
      </c>
      <c r="Q2687">
        <v>117</v>
      </c>
      <c r="R2687">
        <v>68</v>
      </c>
      <c r="S2687">
        <v>84</v>
      </c>
      <c r="T2687">
        <v>49</v>
      </c>
      <c r="U2687">
        <v>756.75675675675677</v>
      </c>
      <c r="V2687">
        <v>1437.8378378378377</v>
      </c>
      <c r="W2687">
        <f t="shared" si="546"/>
        <v>1043.8024231127679</v>
      </c>
      <c r="X2687">
        <f t="shared" si="547"/>
        <v>1983.224603914259</v>
      </c>
    </row>
    <row r="2688" spans="1:24" x14ac:dyDescent="0.25">
      <c r="A2688">
        <f t="shared" si="535"/>
        <v>1.78</v>
      </c>
      <c r="B2688">
        <f t="shared" si="536"/>
        <v>3.1684000000000001</v>
      </c>
      <c r="C2688" t="s">
        <v>606</v>
      </c>
      <c r="E2688">
        <v>41</v>
      </c>
      <c r="F2688" t="s">
        <v>528</v>
      </c>
      <c r="G2688">
        <v>178</v>
      </c>
      <c r="H2688">
        <v>91.5</v>
      </c>
      <c r="I2688">
        <v>2.15</v>
      </c>
      <c r="J2688">
        <f t="shared" si="542"/>
        <v>28.878929428102513</v>
      </c>
      <c r="K2688">
        <v>7.2</v>
      </c>
      <c r="L2688">
        <f t="shared" si="543"/>
        <v>3.3488372093023258</v>
      </c>
      <c r="M2688">
        <v>63</v>
      </c>
      <c r="N2688">
        <v>116</v>
      </c>
      <c r="O2688">
        <f t="shared" si="544"/>
        <v>53.953488372093027</v>
      </c>
      <c r="P2688">
        <f t="shared" si="545"/>
        <v>1.2677595628415301</v>
      </c>
      <c r="Q2688">
        <v>142</v>
      </c>
      <c r="R2688">
        <v>66</v>
      </c>
      <c r="S2688">
        <v>83</v>
      </c>
      <c r="T2688">
        <v>76</v>
      </c>
      <c r="U2688">
        <f>S2688*1000/N2688</f>
        <v>715.51724137931035</v>
      </c>
      <c r="V2688">
        <f>U2688*I2688</f>
        <v>1538.3620689655172</v>
      </c>
      <c r="W2688">
        <f t="shared" si="546"/>
        <v>922.22222222222217</v>
      </c>
      <c r="X2688">
        <f t="shared" si="547"/>
        <v>1982.7777777777776</v>
      </c>
    </row>
    <row r="2689" spans="1:24" x14ac:dyDescent="0.25">
      <c r="A2689">
        <f t="shared" si="535"/>
        <v>1.87</v>
      </c>
      <c r="B2689">
        <f t="shared" si="536"/>
        <v>3.4969000000000006</v>
      </c>
      <c r="C2689" t="s">
        <v>607</v>
      </c>
      <c r="E2689">
        <v>41</v>
      </c>
      <c r="F2689" t="s">
        <v>528</v>
      </c>
      <c r="G2689">
        <v>187</v>
      </c>
      <c r="H2689">
        <v>105</v>
      </c>
      <c r="I2689">
        <v>2.35</v>
      </c>
      <c r="J2689">
        <f t="shared" si="542"/>
        <v>30.026594984128796</v>
      </c>
      <c r="K2689">
        <v>5.5</v>
      </c>
      <c r="L2689">
        <f t="shared" si="543"/>
        <v>2.3404255319148937</v>
      </c>
      <c r="M2689">
        <v>49</v>
      </c>
      <c r="N2689">
        <v>137</v>
      </c>
      <c r="O2689">
        <f t="shared" si="544"/>
        <v>58.297872340425528</v>
      </c>
      <c r="P2689">
        <f t="shared" si="545"/>
        <v>1.3047619047619048</v>
      </c>
      <c r="Q2689">
        <v>144</v>
      </c>
      <c r="R2689">
        <v>83</v>
      </c>
      <c r="S2689">
        <v>103</v>
      </c>
      <c r="T2689">
        <v>61</v>
      </c>
      <c r="U2689">
        <f>S2689*1000/N2689</f>
        <v>751.82481751824821</v>
      </c>
      <c r="V2689">
        <f>U2689*I2689</f>
        <v>1766.7883211678834</v>
      </c>
      <c r="W2689">
        <f t="shared" si="546"/>
        <v>1498.1818181818182</v>
      </c>
      <c r="X2689">
        <f t="shared" si="547"/>
        <v>3520.727272727273</v>
      </c>
    </row>
    <row r="2690" spans="1:24" x14ac:dyDescent="0.25">
      <c r="A2690">
        <f t="shared" si="535"/>
        <v>1.89</v>
      </c>
      <c r="B2690">
        <f t="shared" si="536"/>
        <v>3.5720999999999998</v>
      </c>
      <c r="C2690" t="s">
        <v>608</v>
      </c>
      <c r="E2690">
        <v>41</v>
      </c>
      <c r="F2690" t="s">
        <v>528</v>
      </c>
      <c r="G2690">
        <v>189</v>
      </c>
      <c r="H2690">
        <v>110</v>
      </c>
      <c r="I2690">
        <v>2.42</v>
      </c>
      <c r="J2690">
        <f t="shared" si="542"/>
        <v>30.794210688390585</v>
      </c>
      <c r="K2690">
        <v>9</v>
      </c>
      <c r="L2690">
        <f t="shared" si="543"/>
        <v>3.71900826446281</v>
      </c>
      <c r="M2690">
        <v>75</v>
      </c>
      <c r="N2690">
        <v>129</v>
      </c>
      <c r="O2690">
        <f t="shared" si="544"/>
        <v>53.305785123966942</v>
      </c>
      <c r="P2690">
        <f t="shared" si="545"/>
        <v>1.1727272727272726</v>
      </c>
      <c r="Q2690">
        <v>132</v>
      </c>
      <c r="R2690">
        <v>78</v>
      </c>
      <c r="S2690">
        <v>96</v>
      </c>
      <c r="T2690">
        <v>54</v>
      </c>
      <c r="U2690">
        <f>S2690*1000/N2690</f>
        <v>744.18604651162786</v>
      </c>
      <c r="V2690">
        <f>U2690*I2690</f>
        <v>1800.9302325581393</v>
      </c>
      <c r="W2690">
        <f t="shared" si="546"/>
        <v>853.33333333333337</v>
      </c>
      <c r="X2690">
        <f t="shared" si="547"/>
        <v>2065.0666666666666</v>
      </c>
    </row>
    <row r="2691" spans="1:24" x14ac:dyDescent="0.25">
      <c r="A2691">
        <f t="shared" ref="A2691:A2754" si="548">G2691/100</f>
        <v>1.92</v>
      </c>
      <c r="B2691">
        <f t="shared" ref="B2691:B2754" si="549">A2691*A2691</f>
        <v>3.6863999999999999</v>
      </c>
      <c r="E2691">
        <v>41</v>
      </c>
      <c r="F2691" t="s">
        <v>528</v>
      </c>
      <c r="G2691">
        <v>192</v>
      </c>
      <c r="H2691">
        <v>94</v>
      </c>
      <c r="I2691">
        <v>2.2000000000000002</v>
      </c>
      <c r="J2691">
        <f t="shared" si="542"/>
        <v>25.499131944444446</v>
      </c>
      <c r="K2691">
        <f>(M2691*N2691)/1000</f>
        <v>5.0960000000000001</v>
      </c>
      <c r="L2691">
        <f t="shared" si="543"/>
        <v>2.3163636363636364</v>
      </c>
      <c r="M2691">
        <v>49</v>
      </c>
      <c r="N2691">
        <v>104</v>
      </c>
      <c r="O2691">
        <f t="shared" si="544"/>
        <v>47.272727272727266</v>
      </c>
      <c r="P2691">
        <f t="shared" si="545"/>
        <v>1.1063829787234043</v>
      </c>
      <c r="Q2691">
        <v>137</v>
      </c>
      <c r="R2691">
        <v>75</v>
      </c>
      <c r="S2691">
        <v>95</v>
      </c>
      <c r="T2691">
        <v>62</v>
      </c>
      <c r="U2691">
        <v>913.46153846153845</v>
      </c>
      <c r="V2691">
        <v>2009.6153846153848</v>
      </c>
      <c r="W2691">
        <f t="shared" si="546"/>
        <v>1491.3657770800628</v>
      </c>
      <c r="X2691">
        <f t="shared" si="547"/>
        <v>3281.0047095761383</v>
      </c>
    </row>
    <row r="2692" spans="1:24" x14ac:dyDescent="0.25">
      <c r="A2692">
        <f t="shared" si="548"/>
        <v>1.95</v>
      </c>
      <c r="B2692">
        <f t="shared" si="549"/>
        <v>3.8024999999999998</v>
      </c>
      <c r="C2692" t="s">
        <v>609</v>
      </c>
      <c r="E2692">
        <v>41</v>
      </c>
      <c r="F2692" t="s">
        <v>528</v>
      </c>
      <c r="G2692">
        <v>195</v>
      </c>
      <c r="H2692">
        <v>96</v>
      </c>
      <c r="I2692">
        <v>2.27</v>
      </c>
      <c r="J2692">
        <f t="shared" si="542"/>
        <v>25.246548323471401</v>
      </c>
      <c r="K2692">
        <v>6.1</v>
      </c>
      <c r="L2692">
        <f t="shared" si="543"/>
        <v>2.6872246696035242</v>
      </c>
      <c r="M2692">
        <v>61</v>
      </c>
      <c r="N2692">
        <v>97</v>
      </c>
      <c r="O2692">
        <f t="shared" si="544"/>
        <v>42.731277533039645</v>
      </c>
      <c r="P2692">
        <f t="shared" si="545"/>
        <v>1.0104166666666667</v>
      </c>
      <c r="Q2692">
        <v>134</v>
      </c>
      <c r="R2692">
        <v>87</v>
      </c>
      <c r="S2692">
        <v>103</v>
      </c>
      <c r="T2692">
        <v>47</v>
      </c>
      <c r="U2692">
        <f>S2692*1000/N2692</f>
        <v>1061.8556701030927</v>
      </c>
      <c r="V2692">
        <f>U2692*I2692</f>
        <v>2410.4123711340203</v>
      </c>
      <c r="W2692">
        <f t="shared" si="546"/>
        <v>1350.8196721311476</v>
      </c>
      <c r="X2692">
        <f t="shared" si="547"/>
        <v>3066.3606557377052</v>
      </c>
    </row>
    <row r="2693" spans="1:24" x14ac:dyDescent="0.25">
      <c r="A2693">
        <f t="shared" si="548"/>
        <v>1.58</v>
      </c>
      <c r="B2693">
        <f t="shared" si="549"/>
        <v>2.4964000000000004</v>
      </c>
      <c r="E2693">
        <v>42</v>
      </c>
      <c r="F2693" t="s">
        <v>528</v>
      </c>
      <c r="G2693">
        <v>158</v>
      </c>
      <c r="H2693">
        <v>62</v>
      </c>
      <c r="I2693">
        <v>1.7</v>
      </c>
      <c r="J2693">
        <f t="shared" si="542"/>
        <v>24.835763499439189</v>
      </c>
      <c r="K2693">
        <f>(M2693*N2693)/1000</f>
        <v>5.85</v>
      </c>
      <c r="L2693">
        <f t="shared" si="543"/>
        <v>3.4411764705882351</v>
      </c>
      <c r="M2693">
        <v>78</v>
      </c>
      <c r="N2693">
        <v>75</v>
      </c>
      <c r="O2693">
        <f t="shared" si="544"/>
        <v>44.117647058823529</v>
      </c>
      <c r="P2693">
        <f t="shared" si="545"/>
        <v>1.2096774193548387</v>
      </c>
      <c r="Q2693">
        <v>137</v>
      </c>
      <c r="R2693">
        <v>83</v>
      </c>
      <c r="S2693">
        <v>101</v>
      </c>
      <c r="T2693">
        <v>54</v>
      </c>
      <c r="U2693">
        <v>1346.6666666666667</v>
      </c>
      <c r="V2693">
        <v>2289.3333333333335</v>
      </c>
      <c r="W2693">
        <f t="shared" si="546"/>
        <v>1381.1965811965813</v>
      </c>
      <c r="X2693">
        <f t="shared" si="547"/>
        <v>2348.034188034188</v>
      </c>
    </row>
    <row r="2694" spans="1:24" x14ac:dyDescent="0.25">
      <c r="A2694">
        <f t="shared" si="548"/>
        <v>1.65</v>
      </c>
      <c r="B2694">
        <f t="shared" si="549"/>
        <v>2.7224999999999997</v>
      </c>
      <c r="C2694" t="s">
        <v>610</v>
      </c>
      <c r="E2694">
        <v>42</v>
      </c>
      <c r="F2694" t="s">
        <v>528</v>
      </c>
      <c r="G2694">
        <v>165</v>
      </c>
      <c r="H2694">
        <v>83</v>
      </c>
      <c r="I2694">
        <v>2</v>
      </c>
      <c r="J2694">
        <f t="shared" si="542"/>
        <v>30.486685032139579</v>
      </c>
      <c r="K2694">
        <v>5</v>
      </c>
      <c r="L2694">
        <f t="shared" si="543"/>
        <v>2.5</v>
      </c>
      <c r="M2694">
        <v>54</v>
      </c>
      <c r="N2694">
        <v>97</v>
      </c>
      <c r="O2694">
        <f t="shared" si="544"/>
        <v>48.5</v>
      </c>
      <c r="P2694">
        <f t="shared" si="545"/>
        <v>1.1686746987951808</v>
      </c>
      <c r="Q2694">
        <v>108</v>
      </c>
      <c r="R2694">
        <v>70</v>
      </c>
      <c r="S2694">
        <v>83</v>
      </c>
      <c r="T2694">
        <v>38</v>
      </c>
      <c r="U2694">
        <f>S2694*1000/N2694</f>
        <v>855.67010309278351</v>
      </c>
      <c r="V2694">
        <f>U2694*I2694</f>
        <v>1711.340206185567</v>
      </c>
      <c r="W2694">
        <f t="shared" si="546"/>
        <v>1328</v>
      </c>
      <c r="X2694">
        <f t="shared" si="547"/>
        <v>2656</v>
      </c>
    </row>
    <row r="2695" spans="1:24" x14ac:dyDescent="0.25">
      <c r="A2695">
        <f t="shared" si="548"/>
        <v>1.75</v>
      </c>
      <c r="B2695">
        <f t="shared" si="549"/>
        <v>3.0625</v>
      </c>
      <c r="E2695">
        <v>42</v>
      </c>
      <c r="F2695" t="s">
        <v>528</v>
      </c>
      <c r="G2695">
        <v>175</v>
      </c>
      <c r="H2695">
        <v>92</v>
      </c>
      <c r="I2695">
        <v>2.1469999999999998</v>
      </c>
      <c r="J2695">
        <f t="shared" si="542"/>
        <v>30.040816326530614</v>
      </c>
      <c r="K2695">
        <f>(M2695*N2695)/1000</f>
        <v>7.8687392940000009</v>
      </c>
      <c r="L2695">
        <f t="shared" si="543"/>
        <v>3.6649926846762932</v>
      </c>
      <c r="M2695">
        <v>84.561000000000007</v>
      </c>
      <c r="N2695">
        <v>93.054000000000002</v>
      </c>
      <c r="O2695">
        <f t="shared" si="544"/>
        <v>43.34140661387984</v>
      </c>
      <c r="P2695">
        <f t="shared" si="545"/>
        <v>1.0114565217391305</v>
      </c>
      <c r="Q2695">
        <v>120</v>
      </c>
      <c r="R2695">
        <v>85</v>
      </c>
      <c r="S2695">
        <v>96.667000000000002</v>
      </c>
      <c r="T2695">
        <v>35</v>
      </c>
      <c r="U2695">
        <v>1038.8269177036989</v>
      </c>
      <c r="V2695">
        <v>2230.3613923098414</v>
      </c>
      <c r="W2695">
        <f t="shared" si="546"/>
        <v>982.79530062671813</v>
      </c>
      <c r="X2695">
        <f t="shared" si="547"/>
        <v>2110.0615104455637</v>
      </c>
    </row>
    <row r="2696" spans="1:24" x14ac:dyDescent="0.25">
      <c r="A2696">
        <f t="shared" si="548"/>
        <v>1.82</v>
      </c>
      <c r="B2696">
        <f t="shared" si="549"/>
        <v>3.3124000000000002</v>
      </c>
      <c r="E2696">
        <v>42</v>
      </c>
      <c r="F2696" t="s">
        <v>528</v>
      </c>
      <c r="G2696">
        <v>182</v>
      </c>
      <c r="H2696">
        <v>81</v>
      </c>
      <c r="I2696">
        <v>2</v>
      </c>
      <c r="J2696">
        <f t="shared" si="542"/>
        <v>24.453568409612362</v>
      </c>
      <c r="K2696">
        <f>(M2696*N2696)/1000</f>
        <v>6.944</v>
      </c>
      <c r="L2696">
        <f t="shared" si="543"/>
        <v>3.472</v>
      </c>
      <c r="M2696">
        <v>62</v>
      </c>
      <c r="N2696">
        <v>112</v>
      </c>
      <c r="O2696">
        <f t="shared" si="544"/>
        <v>56</v>
      </c>
      <c r="P2696">
        <f t="shared" si="545"/>
        <v>1.382716049382716</v>
      </c>
      <c r="Q2696">
        <v>119</v>
      </c>
      <c r="R2696">
        <v>77</v>
      </c>
      <c r="S2696">
        <v>91</v>
      </c>
      <c r="T2696">
        <v>42</v>
      </c>
      <c r="U2696">
        <v>812.5</v>
      </c>
      <c r="V2696">
        <v>1625</v>
      </c>
      <c r="W2696">
        <f t="shared" si="546"/>
        <v>1048.3870967741937</v>
      </c>
      <c r="X2696">
        <f t="shared" si="547"/>
        <v>2096.7741935483873</v>
      </c>
    </row>
    <row r="2697" spans="1:24" x14ac:dyDescent="0.25">
      <c r="A2697">
        <f t="shared" si="548"/>
        <v>1.83</v>
      </c>
      <c r="B2697">
        <f t="shared" si="549"/>
        <v>3.3489000000000004</v>
      </c>
      <c r="C2697" t="s">
        <v>611</v>
      </c>
      <c r="E2697">
        <v>42</v>
      </c>
      <c r="F2697" t="s">
        <v>528</v>
      </c>
      <c r="G2697">
        <v>183</v>
      </c>
      <c r="H2697">
        <v>106</v>
      </c>
      <c r="I2697">
        <v>2.35</v>
      </c>
      <c r="J2697">
        <f t="shared" si="542"/>
        <v>31.652184299322162</v>
      </c>
      <c r="K2697">
        <v>6.4</v>
      </c>
      <c r="L2697">
        <f t="shared" si="543"/>
        <v>2.7234042553191489</v>
      </c>
      <c r="M2697">
        <v>58</v>
      </c>
      <c r="N2697">
        <v>110</v>
      </c>
      <c r="O2697">
        <f t="shared" si="544"/>
        <v>46.808510638297868</v>
      </c>
      <c r="P2697">
        <f t="shared" si="545"/>
        <v>1.0377358490566038</v>
      </c>
      <c r="Q2697">
        <v>128</v>
      </c>
      <c r="R2697">
        <v>77</v>
      </c>
      <c r="S2697">
        <v>94</v>
      </c>
      <c r="T2697">
        <v>51</v>
      </c>
      <c r="U2697">
        <f>S2697*1000/N2697</f>
        <v>854.5454545454545</v>
      </c>
      <c r="V2697">
        <f>U2697*I2697</f>
        <v>2008.1818181818182</v>
      </c>
      <c r="W2697">
        <f t="shared" si="546"/>
        <v>1175</v>
      </c>
      <c r="X2697">
        <f t="shared" si="547"/>
        <v>2761.25</v>
      </c>
    </row>
    <row r="2698" spans="1:24" x14ac:dyDescent="0.25">
      <c r="A2698">
        <f t="shared" si="548"/>
        <v>1.86</v>
      </c>
      <c r="B2698">
        <f t="shared" si="549"/>
        <v>3.4596000000000005</v>
      </c>
      <c r="C2698" t="s">
        <v>612</v>
      </c>
      <c r="E2698">
        <v>42</v>
      </c>
      <c r="F2698" t="s">
        <v>528</v>
      </c>
      <c r="G2698">
        <v>186</v>
      </c>
      <c r="H2698">
        <v>118</v>
      </c>
      <c r="I2698">
        <v>2.5</v>
      </c>
      <c r="J2698">
        <f t="shared" si="542"/>
        <v>34.107989362932123</v>
      </c>
      <c r="K2698">
        <v>10</v>
      </c>
      <c r="L2698">
        <f t="shared" si="543"/>
        <v>4</v>
      </c>
      <c r="M2698">
        <v>81</v>
      </c>
      <c r="N2698">
        <v>127</v>
      </c>
      <c r="O2698">
        <f t="shared" si="544"/>
        <v>50.8</v>
      </c>
      <c r="P2698">
        <f t="shared" si="545"/>
        <v>1.076271186440678</v>
      </c>
      <c r="Q2698">
        <v>132</v>
      </c>
      <c r="R2698">
        <v>82</v>
      </c>
      <c r="S2698">
        <v>99</v>
      </c>
      <c r="T2698">
        <v>50</v>
      </c>
      <c r="U2698">
        <f>S2698*1000/N2698</f>
        <v>779.5275590551181</v>
      </c>
      <c r="V2698">
        <f>U2698*I2698</f>
        <v>1948.8188976377953</v>
      </c>
      <c r="W2698">
        <f t="shared" si="546"/>
        <v>792</v>
      </c>
      <c r="X2698">
        <f t="shared" si="547"/>
        <v>1980</v>
      </c>
    </row>
    <row r="2699" spans="1:24" x14ac:dyDescent="0.25">
      <c r="A2699">
        <f t="shared" si="548"/>
        <v>1.88</v>
      </c>
      <c r="B2699">
        <f t="shared" si="549"/>
        <v>3.5343999999999998</v>
      </c>
      <c r="C2699" t="s">
        <v>613</v>
      </c>
      <c r="E2699">
        <v>42</v>
      </c>
      <c r="F2699" t="s">
        <v>528</v>
      </c>
      <c r="G2699">
        <v>188</v>
      </c>
      <c r="H2699">
        <v>85</v>
      </c>
      <c r="I2699">
        <v>2.1</v>
      </c>
      <c r="J2699">
        <f t="shared" si="542"/>
        <v>24.049343594386603</v>
      </c>
      <c r="K2699">
        <v>5.8</v>
      </c>
      <c r="L2699">
        <f t="shared" si="543"/>
        <v>2.7619047619047619</v>
      </c>
      <c r="M2699">
        <v>68</v>
      </c>
      <c r="N2699">
        <v>100</v>
      </c>
      <c r="O2699">
        <f t="shared" si="544"/>
        <v>47.61904761904762</v>
      </c>
      <c r="P2699">
        <f t="shared" si="545"/>
        <v>1.1764705882352942</v>
      </c>
      <c r="Q2699">
        <v>150</v>
      </c>
      <c r="R2699">
        <v>92</v>
      </c>
      <c r="S2699">
        <v>111</v>
      </c>
      <c r="T2699">
        <v>58</v>
      </c>
      <c r="U2699">
        <f>S2699*1000/N2699</f>
        <v>1110</v>
      </c>
      <c r="V2699">
        <f>U2699*I2699</f>
        <v>2331</v>
      </c>
      <c r="W2699">
        <f t="shared" si="546"/>
        <v>1531.0344827586207</v>
      </c>
      <c r="X2699">
        <f t="shared" si="547"/>
        <v>3215.1724137931037</v>
      </c>
    </row>
    <row r="2700" spans="1:24" x14ac:dyDescent="0.25">
      <c r="A2700">
        <f t="shared" si="548"/>
        <v>1.6</v>
      </c>
      <c r="B2700">
        <f t="shared" si="549"/>
        <v>2.5600000000000005</v>
      </c>
      <c r="E2700">
        <v>43</v>
      </c>
      <c r="F2700" t="s">
        <v>528</v>
      </c>
      <c r="G2700">
        <v>160</v>
      </c>
      <c r="H2700">
        <v>56</v>
      </c>
      <c r="I2700">
        <v>1.5940000000000001</v>
      </c>
      <c r="J2700">
        <f t="shared" si="542"/>
        <v>21.874999999999996</v>
      </c>
      <c r="K2700">
        <f>(M2700*N2700)/1000</f>
        <v>6.1376389800000002</v>
      </c>
      <c r="L2700">
        <f t="shared" si="543"/>
        <v>3.8504636010037641</v>
      </c>
      <c r="M2700">
        <v>93.819000000000003</v>
      </c>
      <c r="N2700">
        <v>65.42</v>
      </c>
      <c r="O2700">
        <f t="shared" si="544"/>
        <v>41.041405269761604</v>
      </c>
      <c r="P2700">
        <f t="shared" si="545"/>
        <v>1.1682142857142856</v>
      </c>
      <c r="Q2700">
        <v>123</v>
      </c>
      <c r="R2700">
        <v>82</v>
      </c>
      <c r="S2700">
        <v>95.667000000000002</v>
      </c>
      <c r="T2700">
        <v>41</v>
      </c>
      <c r="U2700">
        <v>1462.3509630082542</v>
      </c>
      <c r="V2700">
        <v>2330.9874350351574</v>
      </c>
      <c r="W2700">
        <f t="shared" si="546"/>
        <v>1246.9550628407931</v>
      </c>
      <c r="X2700">
        <f t="shared" si="547"/>
        <v>1987.6463701682242</v>
      </c>
    </row>
    <row r="2701" spans="1:24" x14ac:dyDescent="0.25">
      <c r="A2701">
        <f t="shared" si="548"/>
        <v>1.6</v>
      </c>
      <c r="B2701">
        <f t="shared" si="549"/>
        <v>2.5600000000000005</v>
      </c>
      <c r="E2701">
        <v>43</v>
      </c>
      <c r="F2701" t="s">
        <v>528</v>
      </c>
      <c r="G2701">
        <v>160</v>
      </c>
      <c r="H2701">
        <v>58.06</v>
      </c>
      <c r="I2701">
        <v>1.6259999999999999</v>
      </c>
      <c r="J2701">
        <f t="shared" si="542"/>
        <v>22.679687499999996</v>
      </c>
      <c r="K2701">
        <f>(M2701*N2701)/1000</f>
        <v>7.9108962340000009</v>
      </c>
      <c r="L2701">
        <f t="shared" si="543"/>
        <v>4.8652498364083652</v>
      </c>
      <c r="M2701">
        <v>101.17400000000001</v>
      </c>
      <c r="N2701">
        <v>78.191000000000003</v>
      </c>
      <c r="O2701">
        <f t="shared" si="544"/>
        <v>48.0879458794588</v>
      </c>
      <c r="P2701">
        <f t="shared" si="545"/>
        <v>1.3467275232518086</v>
      </c>
      <c r="Q2701">
        <v>102</v>
      </c>
      <c r="R2701">
        <v>60</v>
      </c>
      <c r="S2701">
        <v>74</v>
      </c>
      <c r="T2701">
        <v>42</v>
      </c>
      <c r="U2701">
        <v>946.40048087375783</v>
      </c>
      <c r="V2701">
        <v>1538.8471819007302</v>
      </c>
      <c r="W2701">
        <f t="shared" si="546"/>
        <v>748.33493259039494</v>
      </c>
      <c r="X2701">
        <f t="shared" si="547"/>
        <v>1216.7926003919822</v>
      </c>
    </row>
    <row r="2702" spans="1:24" x14ac:dyDescent="0.25">
      <c r="A2702">
        <f t="shared" si="548"/>
        <v>1.66</v>
      </c>
      <c r="B2702">
        <f t="shared" si="549"/>
        <v>2.7555999999999998</v>
      </c>
      <c r="E2702">
        <v>43</v>
      </c>
      <c r="F2702" t="s">
        <v>528</v>
      </c>
      <c r="G2702">
        <v>166</v>
      </c>
      <c r="H2702">
        <v>77.563999999999993</v>
      </c>
      <c r="I2702">
        <v>1.9259999999999999</v>
      </c>
      <c r="J2702">
        <f t="shared" si="542"/>
        <v>28.147771810132095</v>
      </c>
      <c r="K2702">
        <f>(M2702*N2702)/1000</f>
        <v>5.2661044800000001</v>
      </c>
      <c r="L2702">
        <f t="shared" si="543"/>
        <v>2.7342183177570094</v>
      </c>
      <c r="M2702">
        <v>74.632999999999996</v>
      </c>
      <c r="N2702">
        <v>70.56</v>
      </c>
      <c r="O2702">
        <f t="shared" si="544"/>
        <v>36.635514018691595</v>
      </c>
      <c r="P2702">
        <f t="shared" si="545"/>
        <v>0.90970037646330781</v>
      </c>
      <c r="Q2702">
        <v>136</v>
      </c>
      <c r="R2702">
        <v>81</v>
      </c>
      <c r="S2702">
        <v>99.332999999999998</v>
      </c>
      <c r="T2702">
        <v>55</v>
      </c>
      <c r="U2702">
        <v>1407.7806122448978</v>
      </c>
      <c r="V2702">
        <v>2711.385459183673</v>
      </c>
      <c r="W2702">
        <f t="shared" si="546"/>
        <v>1509.0167751476133</v>
      </c>
      <c r="X2702">
        <f t="shared" si="547"/>
        <v>2906.3663089343031</v>
      </c>
    </row>
    <row r="2703" spans="1:24" x14ac:dyDescent="0.25">
      <c r="A2703">
        <f t="shared" si="548"/>
        <v>1.69</v>
      </c>
      <c r="B2703">
        <f t="shared" si="549"/>
        <v>2.8560999999999996</v>
      </c>
      <c r="E2703">
        <v>43</v>
      </c>
      <c r="F2703" t="s">
        <v>528</v>
      </c>
      <c r="G2703">
        <v>169</v>
      </c>
      <c r="H2703">
        <v>78.018000000000001</v>
      </c>
      <c r="I2703">
        <v>1.9430000000000001</v>
      </c>
      <c r="J2703">
        <f t="shared" si="542"/>
        <v>27.316270438710134</v>
      </c>
      <c r="K2703">
        <f>(M2703*N2703)/1000</f>
        <v>3.5830352419999998</v>
      </c>
      <c r="L2703">
        <f t="shared" si="543"/>
        <v>1.8440737220792587</v>
      </c>
      <c r="M2703">
        <v>54.085999999999999</v>
      </c>
      <c r="N2703">
        <v>66.247</v>
      </c>
      <c r="O2703">
        <f t="shared" si="544"/>
        <v>34.095213587236231</v>
      </c>
      <c r="P2703">
        <f t="shared" si="545"/>
        <v>0.84912456099874389</v>
      </c>
      <c r="Q2703">
        <v>133</v>
      </c>
      <c r="R2703">
        <v>73</v>
      </c>
      <c r="S2703">
        <v>93</v>
      </c>
      <c r="T2703">
        <v>60</v>
      </c>
      <c r="U2703">
        <v>1403.8371548900327</v>
      </c>
      <c r="V2703">
        <v>2727.6555919513335</v>
      </c>
      <c r="W2703">
        <f t="shared" si="546"/>
        <v>2076.4518062197726</v>
      </c>
      <c r="X2703">
        <f t="shared" si="547"/>
        <v>4034.5458594850184</v>
      </c>
    </row>
    <row r="2704" spans="1:24" x14ac:dyDescent="0.25">
      <c r="A2704">
        <f t="shared" si="548"/>
        <v>1.7</v>
      </c>
      <c r="B2704">
        <f t="shared" si="549"/>
        <v>2.8899999999999997</v>
      </c>
      <c r="C2704" t="s">
        <v>614</v>
      </c>
      <c r="E2704">
        <v>43</v>
      </c>
      <c r="F2704" t="s">
        <v>528</v>
      </c>
      <c r="G2704">
        <v>170</v>
      </c>
      <c r="H2704">
        <v>76</v>
      </c>
      <c r="I2704">
        <v>1.92</v>
      </c>
      <c r="J2704">
        <f t="shared" si="542"/>
        <v>26.297577854671282</v>
      </c>
      <c r="K2704">
        <v>6.1</v>
      </c>
      <c r="L2704">
        <f t="shared" si="543"/>
        <v>3.1770833333333335</v>
      </c>
      <c r="M2704">
        <v>61</v>
      </c>
      <c r="N2704">
        <v>95</v>
      </c>
      <c r="O2704">
        <f t="shared" si="544"/>
        <v>49.479166666666671</v>
      </c>
      <c r="P2704">
        <f t="shared" si="545"/>
        <v>1.25</v>
      </c>
      <c r="Q2704">
        <v>131</v>
      </c>
      <c r="R2704">
        <v>81</v>
      </c>
      <c r="S2704">
        <v>98</v>
      </c>
      <c r="T2704">
        <v>50</v>
      </c>
      <c r="U2704">
        <f>S2704*1000/N2704</f>
        <v>1031.578947368421</v>
      </c>
      <c r="V2704">
        <f>U2704*I2704</f>
        <v>1980.6315789473683</v>
      </c>
      <c r="W2704">
        <f t="shared" si="546"/>
        <v>1285.2459016393443</v>
      </c>
      <c r="X2704">
        <f t="shared" si="547"/>
        <v>2467.6721311475408</v>
      </c>
    </row>
    <row r="2705" spans="1:24" x14ac:dyDescent="0.25">
      <c r="A2705">
        <f t="shared" si="548"/>
        <v>1.73</v>
      </c>
      <c r="B2705">
        <f t="shared" si="549"/>
        <v>2.9929000000000001</v>
      </c>
      <c r="E2705">
        <v>43</v>
      </c>
      <c r="F2705" t="s">
        <v>528</v>
      </c>
      <c r="G2705">
        <v>173</v>
      </c>
      <c r="H2705">
        <v>74</v>
      </c>
      <c r="I2705">
        <v>1.9</v>
      </c>
      <c r="J2705">
        <f t="shared" si="542"/>
        <v>24.725182932941294</v>
      </c>
      <c r="K2705">
        <f>(M2705*N2705)/1000</f>
        <v>4.8</v>
      </c>
      <c r="L2705">
        <f t="shared" si="543"/>
        <v>2.5263157894736841</v>
      </c>
      <c r="M2705">
        <v>50</v>
      </c>
      <c r="N2705">
        <v>96</v>
      </c>
      <c r="O2705">
        <f t="shared" si="544"/>
        <v>50.526315789473685</v>
      </c>
      <c r="P2705">
        <f t="shared" si="545"/>
        <v>1.2972972972972974</v>
      </c>
      <c r="Q2705">
        <v>128</v>
      </c>
      <c r="R2705">
        <v>72</v>
      </c>
      <c r="S2705">
        <v>90</v>
      </c>
      <c r="T2705">
        <v>56</v>
      </c>
      <c r="U2705">
        <v>937.5</v>
      </c>
      <c r="V2705">
        <v>1781.25</v>
      </c>
      <c r="W2705">
        <f t="shared" si="546"/>
        <v>1500</v>
      </c>
      <c r="X2705">
        <f t="shared" si="547"/>
        <v>2850</v>
      </c>
    </row>
    <row r="2706" spans="1:24" x14ac:dyDescent="0.25">
      <c r="A2706">
        <f t="shared" si="548"/>
        <v>1.77</v>
      </c>
      <c r="B2706">
        <f t="shared" si="549"/>
        <v>3.1329000000000002</v>
      </c>
      <c r="C2706" t="s">
        <v>615</v>
      </c>
      <c r="E2706">
        <v>43</v>
      </c>
      <c r="F2706" t="s">
        <v>528</v>
      </c>
      <c r="G2706">
        <v>177</v>
      </c>
      <c r="H2706">
        <v>105</v>
      </c>
      <c r="I2706">
        <v>2.31</v>
      </c>
      <c r="J2706">
        <f t="shared" si="542"/>
        <v>33.515273388872927</v>
      </c>
      <c r="K2706">
        <v>6.5</v>
      </c>
      <c r="L2706">
        <f t="shared" si="543"/>
        <v>2.8138528138528138</v>
      </c>
      <c r="M2706">
        <v>81</v>
      </c>
      <c r="N2706">
        <v>87</v>
      </c>
      <c r="O2706">
        <f t="shared" si="544"/>
        <v>37.662337662337663</v>
      </c>
      <c r="P2706">
        <f t="shared" si="545"/>
        <v>0.82857142857142863</v>
      </c>
      <c r="Q2706">
        <v>116</v>
      </c>
      <c r="R2706">
        <v>75</v>
      </c>
      <c r="S2706">
        <v>88</v>
      </c>
      <c r="T2706">
        <v>41</v>
      </c>
      <c r="U2706">
        <f>S2706*1000/N2706</f>
        <v>1011.4942528735633</v>
      </c>
      <c r="V2706">
        <f>U2706*I2706</f>
        <v>2336.5517241379312</v>
      </c>
      <c r="W2706">
        <f t="shared" si="546"/>
        <v>1083.0769230769231</v>
      </c>
      <c r="X2706">
        <f t="shared" si="547"/>
        <v>2501.9076923076923</v>
      </c>
    </row>
    <row r="2707" spans="1:24" x14ac:dyDescent="0.25">
      <c r="A2707">
        <f t="shared" si="548"/>
        <v>1.78</v>
      </c>
      <c r="B2707">
        <f t="shared" si="549"/>
        <v>3.1684000000000001</v>
      </c>
      <c r="C2707" t="s">
        <v>616</v>
      </c>
      <c r="E2707">
        <v>43</v>
      </c>
      <c r="F2707" t="s">
        <v>528</v>
      </c>
      <c r="G2707">
        <v>178</v>
      </c>
      <c r="H2707">
        <v>157</v>
      </c>
      <c r="I2707">
        <v>2.88</v>
      </c>
      <c r="J2707">
        <f t="shared" si="542"/>
        <v>49.551824264613053</v>
      </c>
      <c r="K2707">
        <v>8.5</v>
      </c>
      <c r="L2707">
        <f t="shared" si="543"/>
        <v>2.9513888888888888</v>
      </c>
      <c r="N2707">
        <v>132</v>
      </c>
      <c r="O2707">
        <f t="shared" si="544"/>
        <v>45.833333333333336</v>
      </c>
      <c r="P2707">
        <f t="shared" si="545"/>
        <v>0.84076433121019112</v>
      </c>
      <c r="Q2707">
        <v>158</v>
      </c>
      <c r="R2707">
        <v>100</v>
      </c>
      <c r="S2707">
        <v>119</v>
      </c>
      <c r="T2707">
        <v>58</v>
      </c>
      <c r="U2707">
        <f>S2707*1000/N2707</f>
        <v>901.5151515151515</v>
      </c>
      <c r="V2707">
        <f>U2707*I2707</f>
        <v>2596.363636363636</v>
      </c>
      <c r="W2707">
        <f t="shared" si="546"/>
        <v>1120</v>
      </c>
      <c r="X2707">
        <f t="shared" si="547"/>
        <v>3225.6</v>
      </c>
    </row>
    <row r="2708" spans="1:24" x14ac:dyDescent="0.25">
      <c r="A2708">
        <f t="shared" si="548"/>
        <v>1.8</v>
      </c>
      <c r="B2708">
        <f t="shared" si="549"/>
        <v>3.24</v>
      </c>
      <c r="E2708">
        <v>43</v>
      </c>
      <c r="F2708" t="s">
        <v>528</v>
      </c>
      <c r="G2708">
        <v>180</v>
      </c>
      <c r="H2708">
        <v>78</v>
      </c>
      <c r="I2708">
        <v>2</v>
      </c>
      <c r="J2708">
        <f t="shared" si="542"/>
        <v>24.074074074074073</v>
      </c>
      <c r="K2708">
        <f>(M2708*N2708)/1000</f>
        <v>7.8209999999999997</v>
      </c>
      <c r="L2708">
        <f t="shared" si="543"/>
        <v>3.9104999999999999</v>
      </c>
      <c r="M2708">
        <v>79</v>
      </c>
      <c r="N2708">
        <v>99</v>
      </c>
      <c r="O2708">
        <f t="shared" si="544"/>
        <v>49.5</v>
      </c>
      <c r="P2708">
        <f t="shared" si="545"/>
        <v>1.2692307692307692</v>
      </c>
      <c r="Q2708">
        <v>136</v>
      </c>
      <c r="R2708">
        <v>88</v>
      </c>
      <c r="S2708">
        <v>104</v>
      </c>
      <c r="T2708">
        <v>48</v>
      </c>
      <c r="U2708">
        <v>1050.5050505050506</v>
      </c>
      <c r="V2708">
        <v>2101.0101010101012</v>
      </c>
      <c r="W2708">
        <f t="shared" si="546"/>
        <v>1063.8025827899246</v>
      </c>
      <c r="X2708">
        <f t="shared" si="547"/>
        <v>2127.6051655798492</v>
      </c>
    </row>
    <row r="2709" spans="1:24" x14ac:dyDescent="0.25">
      <c r="A2709">
        <f t="shared" si="548"/>
        <v>1.83</v>
      </c>
      <c r="B2709">
        <f t="shared" si="549"/>
        <v>3.3489000000000004</v>
      </c>
      <c r="C2709" t="s">
        <v>617</v>
      </c>
      <c r="E2709">
        <v>43</v>
      </c>
      <c r="F2709" t="s">
        <v>528</v>
      </c>
      <c r="G2709">
        <v>183</v>
      </c>
      <c r="H2709">
        <v>152</v>
      </c>
      <c r="I2709">
        <v>2.85</v>
      </c>
      <c r="J2709">
        <f t="shared" si="542"/>
        <v>45.388037863178951</v>
      </c>
      <c r="K2709">
        <v>7.5</v>
      </c>
      <c r="L2709">
        <f t="shared" si="543"/>
        <v>2.6315789473684208</v>
      </c>
      <c r="M2709">
        <v>74</v>
      </c>
      <c r="N2709">
        <v>101</v>
      </c>
      <c r="O2709">
        <f t="shared" si="544"/>
        <v>35.438596491228068</v>
      </c>
      <c r="P2709">
        <f t="shared" si="545"/>
        <v>0.66447368421052633</v>
      </c>
      <c r="Q2709">
        <v>127</v>
      </c>
      <c r="R2709">
        <v>73</v>
      </c>
      <c r="S2709">
        <v>88</v>
      </c>
      <c r="T2709">
        <v>54</v>
      </c>
      <c r="U2709">
        <f>S2709*1000/N2709</f>
        <v>871.28712871287132</v>
      </c>
      <c r="V2709">
        <f>U2709*I2709</f>
        <v>2483.1683168316836</v>
      </c>
      <c r="W2709">
        <f t="shared" si="546"/>
        <v>938.66666666666663</v>
      </c>
      <c r="X2709">
        <f t="shared" si="547"/>
        <v>2675.2</v>
      </c>
    </row>
    <row r="2710" spans="1:24" x14ac:dyDescent="0.25">
      <c r="A2710">
        <f t="shared" si="548"/>
        <v>1.83</v>
      </c>
      <c r="B2710">
        <f t="shared" si="549"/>
        <v>3.3489000000000004</v>
      </c>
      <c r="C2710" t="s">
        <v>618</v>
      </c>
      <c r="E2710">
        <v>43</v>
      </c>
      <c r="F2710" t="s">
        <v>528</v>
      </c>
      <c r="G2710">
        <v>183</v>
      </c>
      <c r="H2710">
        <v>80</v>
      </c>
      <c r="I2710">
        <v>2.02</v>
      </c>
      <c r="J2710">
        <f t="shared" si="542"/>
        <v>23.888440980620498</v>
      </c>
      <c r="K2710">
        <v>6</v>
      </c>
      <c r="L2710">
        <f t="shared" si="543"/>
        <v>2.9702970297029703</v>
      </c>
      <c r="M2710">
        <v>74</v>
      </c>
      <c r="N2710">
        <v>95</v>
      </c>
      <c r="O2710">
        <f t="shared" si="544"/>
        <v>47.029702970297031</v>
      </c>
      <c r="P2710">
        <f t="shared" si="545"/>
        <v>1.1875</v>
      </c>
      <c r="Q2710">
        <v>138</v>
      </c>
      <c r="R2710">
        <v>81</v>
      </c>
      <c r="S2710">
        <v>100</v>
      </c>
      <c r="T2710">
        <v>57</v>
      </c>
      <c r="U2710">
        <f>S2710*1000/N2710</f>
        <v>1052.6315789473683</v>
      </c>
      <c r="V2710">
        <f>U2710*I2710</f>
        <v>2126.3157894736842</v>
      </c>
      <c r="W2710">
        <f t="shared" si="546"/>
        <v>1333.3333333333333</v>
      </c>
      <c r="X2710">
        <f t="shared" si="547"/>
        <v>2693.333333333333</v>
      </c>
    </row>
    <row r="2711" spans="1:24" x14ac:dyDescent="0.25">
      <c r="A2711">
        <f t="shared" si="548"/>
        <v>0</v>
      </c>
      <c r="B2711">
        <f t="shared" si="549"/>
        <v>0</v>
      </c>
      <c r="C2711" t="s">
        <v>619</v>
      </c>
      <c r="D2711" t="s">
        <v>445</v>
      </c>
      <c r="E2711">
        <v>43</v>
      </c>
      <c r="F2711" t="s">
        <v>528</v>
      </c>
      <c r="M2711">
        <v>74</v>
      </c>
      <c r="Q2711">
        <v>167</v>
      </c>
      <c r="R2711">
        <v>103</v>
      </c>
      <c r="S2711">
        <v>124</v>
      </c>
      <c r="T2711">
        <v>64</v>
      </c>
    </row>
    <row r="2712" spans="1:24" x14ac:dyDescent="0.25">
      <c r="A2712">
        <f t="shared" si="548"/>
        <v>1.67</v>
      </c>
      <c r="B2712">
        <f t="shared" si="549"/>
        <v>2.7888999999999999</v>
      </c>
      <c r="E2712">
        <v>44</v>
      </c>
      <c r="F2712" t="s">
        <v>528</v>
      </c>
      <c r="G2712">
        <v>167</v>
      </c>
      <c r="H2712">
        <v>62</v>
      </c>
      <c r="I2712">
        <v>1.7</v>
      </c>
      <c r="J2712">
        <f>H2712/B2712</f>
        <v>22.230987127541326</v>
      </c>
      <c r="K2712">
        <f>(M2712*N2712)/1000</f>
        <v>5.3719999999999999</v>
      </c>
      <c r="L2712">
        <f>K2712/I2712</f>
        <v>3.16</v>
      </c>
      <c r="M2712">
        <v>79</v>
      </c>
      <c r="N2712">
        <v>68</v>
      </c>
      <c r="O2712">
        <f>N2712/I2712</f>
        <v>40</v>
      </c>
      <c r="P2712">
        <f>N2712/H2712</f>
        <v>1.096774193548387</v>
      </c>
      <c r="Q2712">
        <v>137</v>
      </c>
      <c r="R2712">
        <v>86</v>
      </c>
      <c r="S2712">
        <v>103</v>
      </c>
      <c r="T2712">
        <v>51</v>
      </c>
      <c r="U2712">
        <v>1514.7058823529412</v>
      </c>
      <c r="V2712">
        <v>2575</v>
      </c>
      <c r="W2712">
        <f>S2712*80/K2712</f>
        <v>1533.879374534624</v>
      </c>
      <c r="X2712">
        <f>W2712*I2712</f>
        <v>2607.5949367088606</v>
      </c>
    </row>
    <row r="2713" spans="1:24" x14ac:dyDescent="0.25">
      <c r="A2713">
        <f t="shared" si="548"/>
        <v>1.7</v>
      </c>
      <c r="B2713">
        <f t="shared" si="549"/>
        <v>2.8899999999999997</v>
      </c>
      <c r="C2713" t="s">
        <v>620</v>
      </c>
      <c r="E2713">
        <v>44</v>
      </c>
      <c r="F2713" t="s">
        <v>528</v>
      </c>
      <c r="G2713">
        <v>170</v>
      </c>
      <c r="H2713">
        <v>70</v>
      </c>
      <c r="I2713">
        <v>1.83</v>
      </c>
      <c r="J2713">
        <f>H2713/B2713</f>
        <v>24.221453287197235</v>
      </c>
      <c r="K2713">
        <v>8</v>
      </c>
      <c r="L2713">
        <f>K2713/I2713</f>
        <v>4.3715846994535514</v>
      </c>
      <c r="M2713">
        <v>77</v>
      </c>
      <c r="N2713">
        <v>102</v>
      </c>
      <c r="O2713">
        <f>N2713/I2713</f>
        <v>55.737704918032783</v>
      </c>
      <c r="P2713">
        <f>N2713/H2713</f>
        <v>1.4571428571428571</v>
      </c>
      <c r="Q2713">
        <v>117</v>
      </c>
      <c r="R2713">
        <v>75</v>
      </c>
      <c r="S2713">
        <v>89</v>
      </c>
      <c r="T2713">
        <v>42</v>
      </c>
      <c r="U2713">
        <f>S2713*1000/N2713</f>
        <v>872.54901960784309</v>
      </c>
      <c r="V2713">
        <f>U2713*I2713</f>
        <v>1596.7647058823529</v>
      </c>
      <c r="W2713">
        <f>S2713*80/K2713</f>
        <v>890</v>
      </c>
      <c r="X2713">
        <f>W2713*I2713</f>
        <v>1628.7</v>
      </c>
    </row>
    <row r="2714" spans="1:24" x14ac:dyDescent="0.25">
      <c r="A2714">
        <f t="shared" si="548"/>
        <v>1.8</v>
      </c>
      <c r="B2714">
        <f t="shared" si="549"/>
        <v>3.24</v>
      </c>
      <c r="C2714" t="s">
        <v>621</v>
      </c>
      <c r="E2714">
        <v>44</v>
      </c>
      <c r="F2714" t="s">
        <v>528</v>
      </c>
      <c r="G2714">
        <v>180</v>
      </c>
      <c r="H2714">
        <v>87</v>
      </c>
      <c r="I2714">
        <v>2.1</v>
      </c>
      <c r="J2714">
        <f>H2714/B2714</f>
        <v>26.851851851851851</v>
      </c>
      <c r="K2714">
        <v>5.6</v>
      </c>
      <c r="L2714">
        <f>K2714/I2714</f>
        <v>2.6666666666666665</v>
      </c>
      <c r="M2714">
        <v>56</v>
      </c>
      <c r="N2714">
        <v>99</v>
      </c>
      <c r="O2714">
        <f>N2714/I2714</f>
        <v>47.142857142857139</v>
      </c>
      <c r="P2714">
        <f>N2714/H2714</f>
        <v>1.1379310344827587</v>
      </c>
      <c r="Q2714">
        <v>122</v>
      </c>
      <c r="R2714">
        <v>76</v>
      </c>
      <c r="S2714">
        <v>92</v>
      </c>
      <c r="T2714">
        <v>46</v>
      </c>
      <c r="U2714">
        <f>S2714*1000/N2714</f>
        <v>929.29292929292933</v>
      </c>
      <c r="V2714">
        <f>U2714*I2714</f>
        <v>1951.5151515151517</v>
      </c>
      <c r="W2714">
        <f>S2714*80/K2714</f>
        <v>1314.2857142857144</v>
      </c>
      <c r="X2714">
        <f>W2714*I2714</f>
        <v>2760.0000000000005</v>
      </c>
    </row>
    <row r="2715" spans="1:24" x14ac:dyDescent="0.25">
      <c r="A2715">
        <f t="shared" si="548"/>
        <v>0</v>
      </c>
      <c r="B2715">
        <f t="shared" si="549"/>
        <v>0</v>
      </c>
      <c r="C2715" t="s">
        <v>622</v>
      </c>
      <c r="E2715">
        <v>44</v>
      </c>
      <c r="F2715" t="s">
        <v>528</v>
      </c>
      <c r="M2715">
        <v>99</v>
      </c>
      <c r="Q2715">
        <v>142</v>
      </c>
      <c r="R2715">
        <v>94</v>
      </c>
      <c r="S2715">
        <v>110</v>
      </c>
      <c r="T2715">
        <v>48</v>
      </c>
    </row>
    <row r="2716" spans="1:24" x14ac:dyDescent="0.25">
      <c r="A2716">
        <f t="shared" si="548"/>
        <v>1.55</v>
      </c>
      <c r="B2716">
        <f t="shared" si="549"/>
        <v>2.4025000000000003</v>
      </c>
      <c r="E2716">
        <v>45</v>
      </c>
      <c r="F2716" t="s">
        <v>528</v>
      </c>
      <c r="G2716">
        <v>155</v>
      </c>
      <c r="H2716">
        <v>66.677999999999997</v>
      </c>
      <c r="I2716">
        <v>1.738</v>
      </c>
      <c r="J2716">
        <f t="shared" ref="J2716:J2741" si="550">H2716/B2716</f>
        <v>27.753590010405823</v>
      </c>
      <c r="K2716">
        <f>(M2716*N2716)/1000</f>
        <v>6.702792627</v>
      </c>
      <c r="L2716">
        <f t="shared" ref="L2716:L2736" si="551">K2716/I2716</f>
        <v>3.8566125586881475</v>
      </c>
      <c r="M2716">
        <v>78.710999999999999</v>
      </c>
      <c r="N2716">
        <v>85.156999999999996</v>
      </c>
      <c r="O2716">
        <f t="shared" ref="O2716:O2736" si="552">N2716/I2716</f>
        <v>48.997123130034524</v>
      </c>
      <c r="P2716">
        <f t="shared" ref="P2716:P2736" si="553">N2716/H2716</f>
        <v>1.2771378865592848</v>
      </c>
      <c r="Q2716">
        <v>124</v>
      </c>
      <c r="R2716">
        <v>68</v>
      </c>
      <c r="S2716">
        <v>86.667000000000002</v>
      </c>
      <c r="T2716">
        <v>56</v>
      </c>
      <c r="U2716">
        <v>1017.7319539204059</v>
      </c>
      <c r="V2716">
        <v>1768.8181359136654</v>
      </c>
      <c r="W2716">
        <f t="shared" ref="W2716:W2736" si="554">S2716*80/K2716</f>
        <v>1034.3987030228618</v>
      </c>
      <c r="X2716">
        <f t="shared" ref="X2716:X2736" si="555">W2716*I2716</f>
        <v>1797.7849458537339</v>
      </c>
    </row>
    <row r="2717" spans="1:24" x14ac:dyDescent="0.25">
      <c r="A2717">
        <f t="shared" si="548"/>
        <v>1.64</v>
      </c>
      <c r="B2717">
        <f t="shared" si="549"/>
        <v>2.6895999999999995</v>
      </c>
      <c r="E2717">
        <v>45</v>
      </c>
      <c r="F2717" t="s">
        <v>528</v>
      </c>
      <c r="G2717">
        <v>164</v>
      </c>
      <c r="H2717">
        <v>66.5</v>
      </c>
      <c r="I2717">
        <v>1.7649999999999999</v>
      </c>
      <c r="J2717">
        <f t="shared" si="550"/>
        <v>24.724866151100539</v>
      </c>
      <c r="K2717">
        <f>(M2717*N2717)/1000</f>
        <v>2.4232268239999999</v>
      </c>
      <c r="L2717">
        <f t="shared" si="551"/>
        <v>1.3729330447592067</v>
      </c>
      <c r="M2717">
        <v>65.116</v>
      </c>
      <c r="N2717">
        <v>37.213999999999999</v>
      </c>
      <c r="O2717">
        <f t="shared" si="552"/>
        <v>21.084419263456091</v>
      </c>
      <c r="P2717">
        <f t="shared" si="553"/>
        <v>0.559609022556391</v>
      </c>
      <c r="Q2717">
        <v>102</v>
      </c>
      <c r="R2717">
        <v>75</v>
      </c>
      <c r="S2717">
        <v>84</v>
      </c>
      <c r="T2717">
        <v>27</v>
      </c>
      <c r="U2717">
        <v>2257.2150266028916</v>
      </c>
      <c r="V2717">
        <v>3983.9845219541035</v>
      </c>
      <c r="W2717">
        <f t="shared" si="554"/>
        <v>2773.1617748054446</v>
      </c>
      <c r="X2717">
        <f t="shared" si="555"/>
        <v>4894.6305325316098</v>
      </c>
    </row>
    <row r="2718" spans="1:24" x14ac:dyDescent="0.25">
      <c r="A2718">
        <f t="shared" si="548"/>
        <v>1.7269999999999999</v>
      </c>
      <c r="B2718">
        <f t="shared" si="549"/>
        <v>2.9825289999999995</v>
      </c>
      <c r="E2718">
        <v>45</v>
      </c>
      <c r="F2718" t="s">
        <v>528</v>
      </c>
      <c r="G2718">
        <v>172.7</v>
      </c>
      <c r="H2718">
        <v>75</v>
      </c>
      <c r="I2718">
        <v>1.9139999999999999</v>
      </c>
      <c r="J2718">
        <f t="shared" si="550"/>
        <v>25.146444510682045</v>
      </c>
      <c r="K2718">
        <f>(M2718*N2718)/1000</f>
        <v>5.6038332159999991</v>
      </c>
      <c r="L2718">
        <f t="shared" si="551"/>
        <v>2.9278125475444092</v>
      </c>
      <c r="M2718">
        <v>64.191999999999993</v>
      </c>
      <c r="N2718">
        <v>87.298000000000002</v>
      </c>
      <c r="O2718">
        <f t="shared" si="552"/>
        <v>45.610240334378268</v>
      </c>
      <c r="P2718">
        <f t="shared" si="553"/>
        <v>1.1639733333333333</v>
      </c>
      <c r="Q2718">
        <v>129</v>
      </c>
      <c r="R2718">
        <v>51</v>
      </c>
      <c r="S2718">
        <v>77</v>
      </c>
      <c r="T2718">
        <v>78</v>
      </c>
      <c r="U2718">
        <v>882.03624367110353</v>
      </c>
      <c r="V2718">
        <v>1688.2173703864921</v>
      </c>
      <c r="W2718">
        <f t="shared" si="554"/>
        <v>1099.2475619031702</v>
      </c>
      <c r="X2718">
        <f t="shared" si="555"/>
        <v>2103.9598334826678</v>
      </c>
    </row>
    <row r="2719" spans="1:24" x14ac:dyDescent="0.25">
      <c r="A2719">
        <f t="shared" si="548"/>
        <v>1.73</v>
      </c>
      <c r="B2719">
        <f t="shared" si="549"/>
        <v>2.9929000000000001</v>
      </c>
      <c r="C2719" t="s">
        <v>623</v>
      </c>
      <c r="E2719">
        <v>45</v>
      </c>
      <c r="F2719" t="s">
        <v>528</v>
      </c>
      <c r="G2719">
        <v>173</v>
      </c>
      <c r="H2719">
        <v>99</v>
      </c>
      <c r="I2719">
        <v>1.73</v>
      </c>
      <c r="J2719">
        <f t="shared" si="550"/>
        <v>33.078285275151188</v>
      </c>
      <c r="K2719">
        <v>6</v>
      </c>
      <c r="L2719">
        <f t="shared" si="551"/>
        <v>3.4682080924855492</v>
      </c>
      <c r="M2719">
        <v>98</v>
      </c>
      <c r="N2719">
        <v>62</v>
      </c>
      <c r="O2719">
        <f t="shared" si="552"/>
        <v>35.838150289017342</v>
      </c>
      <c r="P2719">
        <f t="shared" si="553"/>
        <v>0.6262626262626263</v>
      </c>
      <c r="Q2719">
        <v>152</v>
      </c>
      <c r="R2719">
        <v>80</v>
      </c>
      <c r="S2719">
        <v>104</v>
      </c>
      <c r="T2719">
        <v>72</v>
      </c>
      <c r="U2719">
        <f>S2719*1000/N2719</f>
        <v>1677.4193548387098</v>
      </c>
      <c r="V2719">
        <f>U2719*I2719</f>
        <v>2901.9354838709678</v>
      </c>
      <c r="W2719">
        <f t="shared" si="554"/>
        <v>1386.6666666666667</v>
      </c>
      <c r="X2719">
        <f t="shared" si="555"/>
        <v>2398.9333333333334</v>
      </c>
    </row>
    <row r="2720" spans="1:24" x14ac:dyDescent="0.25">
      <c r="A2720">
        <f t="shared" si="548"/>
        <v>1.58</v>
      </c>
      <c r="B2720">
        <f t="shared" si="549"/>
        <v>2.4964000000000004</v>
      </c>
      <c r="E2720">
        <v>46</v>
      </c>
      <c r="F2720" t="s">
        <v>528</v>
      </c>
      <c r="G2720">
        <v>158</v>
      </c>
      <c r="H2720">
        <v>66</v>
      </c>
      <c r="I2720">
        <v>1.738</v>
      </c>
      <c r="J2720">
        <f t="shared" si="550"/>
        <v>26.438070821983651</v>
      </c>
      <c r="K2720">
        <f t="shared" ref="K2720:K2725" si="556">(M2720*N2720)/1000</f>
        <v>6.0518676770000006</v>
      </c>
      <c r="L2720">
        <f t="shared" si="551"/>
        <v>3.4820872710011512</v>
      </c>
      <c r="M2720">
        <v>87.846999999999994</v>
      </c>
      <c r="N2720">
        <v>68.891000000000005</v>
      </c>
      <c r="O2720">
        <f t="shared" si="552"/>
        <v>39.638089758342929</v>
      </c>
      <c r="P2720">
        <f t="shared" si="553"/>
        <v>1.0438030303030303</v>
      </c>
      <c r="Q2720">
        <v>138</v>
      </c>
      <c r="R2720">
        <v>78</v>
      </c>
      <c r="S2720">
        <v>98</v>
      </c>
      <c r="T2720">
        <v>60</v>
      </c>
      <c r="U2720">
        <v>1422.5370512839122</v>
      </c>
      <c r="V2720">
        <v>2472.3693951314394</v>
      </c>
      <c r="W2720">
        <f t="shared" si="554"/>
        <v>1295.4678486768241</v>
      </c>
      <c r="X2720">
        <f t="shared" si="555"/>
        <v>2251.5231210003203</v>
      </c>
    </row>
    <row r="2721" spans="1:24" x14ac:dyDescent="0.25">
      <c r="A2721">
        <f t="shared" si="548"/>
        <v>1.58</v>
      </c>
      <c r="B2721">
        <f t="shared" si="549"/>
        <v>2.4964000000000004</v>
      </c>
      <c r="E2721">
        <v>46</v>
      </c>
      <c r="F2721" t="s">
        <v>528</v>
      </c>
      <c r="G2721">
        <v>158</v>
      </c>
      <c r="H2721">
        <v>59.5</v>
      </c>
      <c r="I2721">
        <v>1.6419999999999999</v>
      </c>
      <c r="J2721">
        <f t="shared" si="550"/>
        <v>23.834321422848898</v>
      </c>
      <c r="K2721">
        <f t="shared" si="556"/>
        <v>5.3776722960000001</v>
      </c>
      <c r="L2721">
        <f t="shared" si="551"/>
        <v>3.2750744799025582</v>
      </c>
      <c r="M2721">
        <v>80.567999999999998</v>
      </c>
      <c r="N2721">
        <v>66.747</v>
      </c>
      <c r="O2721">
        <f t="shared" si="552"/>
        <v>40.649817295980512</v>
      </c>
      <c r="P2721">
        <f t="shared" si="553"/>
        <v>1.121798319327731</v>
      </c>
      <c r="Q2721">
        <v>137</v>
      </c>
      <c r="R2721">
        <v>85</v>
      </c>
      <c r="S2721">
        <v>102.333</v>
      </c>
      <c r="T2721">
        <v>52</v>
      </c>
      <c r="U2721">
        <v>1533.1475571935816</v>
      </c>
      <c r="V2721">
        <v>2517.4282889118608</v>
      </c>
      <c r="W2721">
        <f t="shared" si="554"/>
        <v>1522.3389506440092</v>
      </c>
      <c r="X2721">
        <f t="shared" si="555"/>
        <v>2499.6805569574631</v>
      </c>
    </row>
    <row r="2722" spans="1:24" x14ac:dyDescent="0.25">
      <c r="A2722">
        <f t="shared" si="548"/>
        <v>1.68</v>
      </c>
      <c r="B2722">
        <f t="shared" si="549"/>
        <v>2.8223999999999996</v>
      </c>
      <c r="E2722">
        <v>46</v>
      </c>
      <c r="F2722" t="s">
        <v>528</v>
      </c>
      <c r="G2722">
        <v>168</v>
      </c>
      <c r="H2722">
        <v>82</v>
      </c>
      <c r="I2722">
        <v>2</v>
      </c>
      <c r="J2722">
        <f t="shared" si="550"/>
        <v>29.053287981859416</v>
      </c>
      <c r="K2722">
        <f t="shared" si="556"/>
        <v>5.68</v>
      </c>
      <c r="L2722">
        <f t="shared" si="551"/>
        <v>2.84</v>
      </c>
      <c r="M2722">
        <v>80</v>
      </c>
      <c r="N2722">
        <v>71</v>
      </c>
      <c r="O2722">
        <f t="shared" si="552"/>
        <v>35.5</v>
      </c>
      <c r="P2722">
        <f t="shared" si="553"/>
        <v>0.86585365853658536</v>
      </c>
      <c r="Q2722">
        <v>144</v>
      </c>
      <c r="R2722">
        <v>83</v>
      </c>
      <c r="S2722">
        <v>103</v>
      </c>
      <c r="T2722">
        <v>61</v>
      </c>
      <c r="U2722">
        <v>1450.7042253521126</v>
      </c>
      <c r="V2722">
        <v>2901.4084507042253</v>
      </c>
      <c r="W2722">
        <f t="shared" si="554"/>
        <v>1450.7042253521126</v>
      </c>
      <c r="X2722">
        <f t="shared" si="555"/>
        <v>2901.4084507042253</v>
      </c>
    </row>
    <row r="2723" spans="1:24" x14ac:dyDescent="0.25">
      <c r="A2723">
        <f t="shared" si="548"/>
        <v>1.69</v>
      </c>
      <c r="B2723">
        <f t="shared" si="549"/>
        <v>2.8560999999999996</v>
      </c>
      <c r="E2723">
        <v>46</v>
      </c>
      <c r="F2723" t="s">
        <v>528</v>
      </c>
      <c r="G2723">
        <v>169</v>
      </c>
      <c r="H2723">
        <v>71</v>
      </c>
      <c r="I2723">
        <v>1.8460000000000001</v>
      </c>
      <c r="J2723">
        <f t="shared" si="550"/>
        <v>24.859073561850078</v>
      </c>
      <c r="K2723">
        <f t="shared" si="556"/>
        <v>6.001426275</v>
      </c>
      <c r="L2723">
        <f t="shared" si="551"/>
        <v>3.2510434859154929</v>
      </c>
      <c r="M2723">
        <v>71.275000000000006</v>
      </c>
      <c r="N2723">
        <v>84.200999999999993</v>
      </c>
      <c r="O2723">
        <f t="shared" si="552"/>
        <v>45.612676056338024</v>
      </c>
      <c r="P2723">
        <f t="shared" si="553"/>
        <v>1.1859295774647887</v>
      </c>
      <c r="Q2723">
        <v>123</v>
      </c>
      <c r="R2723">
        <v>65</v>
      </c>
      <c r="S2723">
        <v>84.332999999999998</v>
      </c>
      <c r="T2723">
        <v>58</v>
      </c>
      <c r="U2723">
        <v>1001.5676773434996</v>
      </c>
      <c r="V2723">
        <v>1848.8939323761003</v>
      </c>
      <c r="W2723">
        <f t="shared" si="554"/>
        <v>1124.1727700803922</v>
      </c>
      <c r="X2723">
        <f t="shared" si="555"/>
        <v>2075.2229335684042</v>
      </c>
    </row>
    <row r="2724" spans="1:24" x14ac:dyDescent="0.25">
      <c r="A2724">
        <f t="shared" si="548"/>
        <v>1.71</v>
      </c>
      <c r="B2724">
        <f t="shared" si="549"/>
        <v>2.9240999999999997</v>
      </c>
      <c r="E2724">
        <v>46</v>
      </c>
      <c r="F2724" t="s">
        <v>528</v>
      </c>
      <c r="G2724">
        <v>171</v>
      </c>
      <c r="H2724">
        <v>64.5</v>
      </c>
      <c r="I2724">
        <v>1.7569999999999999</v>
      </c>
      <c r="J2724">
        <f t="shared" si="550"/>
        <v>22.058069149481895</v>
      </c>
      <c r="K2724">
        <f t="shared" si="556"/>
        <v>4.5308308500000001</v>
      </c>
      <c r="L2724">
        <f t="shared" si="551"/>
        <v>2.5787312749003988</v>
      </c>
      <c r="M2724">
        <v>53.234999999999999</v>
      </c>
      <c r="N2724">
        <v>85.11</v>
      </c>
      <c r="O2724">
        <f t="shared" si="552"/>
        <v>48.440523619806491</v>
      </c>
      <c r="P2724">
        <f t="shared" si="553"/>
        <v>1.3195348837209302</v>
      </c>
      <c r="Q2724">
        <v>140</v>
      </c>
      <c r="R2724">
        <v>69</v>
      </c>
      <c r="S2724">
        <v>92.667000000000002</v>
      </c>
      <c r="T2724">
        <v>71</v>
      </c>
      <c r="U2724">
        <v>1088.7909763835037</v>
      </c>
      <c r="V2724">
        <v>1913.0057455058159</v>
      </c>
      <c r="W2724">
        <f t="shared" si="554"/>
        <v>1636.203214251532</v>
      </c>
      <c r="X2724">
        <f t="shared" si="555"/>
        <v>2874.8090474399414</v>
      </c>
    </row>
    <row r="2725" spans="1:24" x14ac:dyDescent="0.25">
      <c r="A2725">
        <f t="shared" si="548"/>
        <v>1.75</v>
      </c>
      <c r="B2725">
        <f t="shared" si="549"/>
        <v>3.0625</v>
      </c>
      <c r="E2725">
        <v>46</v>
      </c>
      <c r="F2725" t="s">
        <v>528</v>
      </c>
      <c r="G2725">
        <v>175</v>
      </c>
      <c r="H2725">
        <v>76</v>
      </c>
      <c r="I2725">
        <v>1.9359999999999999</v>
      </c>
      <c r="J2725">
        <f t="shared" si="550"/>
        <v>24.816326530612244</v>
      </c>
      <c r="K2725">
        <f t="shared" si="556"/>
        <v>4.8580473240000002</v>
      </c>
      <c r="L2725">
        <f t="shared" si="551"/>
        <v>2.5093219648760332</v>
      </c>
      <c r="M2725">
        <v>58.518000000000001</v>
      </c>
      <c r="N2725">
        <v>83.018000000000001</v>
      </c>
      <c r="O2725">
        <f t="shared" si="552"/>
        <v>42.881198347107443</v>
      </c>
      <c r="P2725">
        <f t="shared" si="553"/>
        <v>1.0923421052631579</v>
      </c>
      <c r="Q2725">
        <v>140</v>
      </c>
      <c r="R2725">
        <v>87</v>
      </c>
      <c r="S2725">
        <v>104.667</v>
      </c>
      <c r="T2725">
        <v>53</v>
      </c>
      <c r="U2725">
        <v>1260.7747717362499</v>
      </c>
      <c r="V2725">
        <v>2440.8599580813798</v>
      </c>
      <c r="W2725">
        <f t="shared" si="554"/>
        <v>1723.606099642845</v>
      </c>
      <c r="X2725">
        <f t="shared" si="555"/>
        <v>3336.9014089085481</v>
      </c>
    </row>
    <row r="2726" spans="1:24" x14ac:dyDescent="0.25">
      <c r="A2726">
        <f t="shared" si="548"/>
        <v>1.76</v>
      </c>
      <c r="B2726">
        <f t="shared" si="549"/>
        <v>3.0975999999999999</v>
      </c>
      <c r="C2726" t="s">
        <v>624</v>
      </c>
      <c r="E2726">
        <v>46</v>
      </c>
      <c r="F2726" t="s">
        <v>528</v>
      </c>
      <c r="G2726">
        <v>176</v>
      </c>
      <c r="H2726">
        <v>103</v>
      </c>
      <c r="I2726">
        <v>2.29</v>
      </c>
      <c r="J2726">
        <f t="shared" si="550"/>
        <v>33.251549586776861</v>
      </c>
      <c r="K2726">
        <v>6.3</v>
      </c>
      <c r="L2726">
        <f t="shared" si="551"/>
        <v>2.7510917030567685</v>
      </c>
      <c r="M2726">
        <v>62</v>
      </c>
      <c r="N2726">
        <v>102</v>
      </c>
      <c r="O2726">
        <f t="shared" si="552"/>
        <v>44.541484716157207</v>
      </c>
      <c r="P2726">
        <f t="shared" si="553"/>
        <v>0.99029126213592233</v>
      </c>
      <c r="Q2726">
        <v>123</v>
      </c>
      <c r="R2726">
        <v>75</v>
      </c>
      <c r="S2726">
        <v>91</v>
      </c>
      <c r="T2726">
        <v>48</v>
      </c>
      <c r="U2726">
        <f>S2726*1000/N2726</f>
        <v>892.15686274509801</v>
      </c>
      <c r="V2726">
        <f>U2726*I2726</f>
        <v>2043.0392156862745</v>
      </c>
      <c r="W2726">
        <f t="shared" si="554"/>
        <v>1155.5555555555557</v>
      </c>
      <c r="X2726">
        <f t="shared" si="555"/>
        <v>2646.2222222222226</v>
      </c>
    </row>
    <row r="2727" spans="1:24" x14ac:dyDescent="0.25">
      <c r="A2727">
        <f t="shared" si="548"/>
        <v>1.83</v>
      </c>
      <c r="B2727">
        <f t="shared" si="549"/>
        <v>3.3489000000000004</v>
      </c>
      <c r="C2727" t="s">
        <v>625</v>
      </c>
      <c r="E2727">
        <v>46</v>
      </c>
      <c r="F2727" t="s">
        <v>528</v>
      </c>
      <c r="G2727">
        <v>183</v>
      </c>
      <c r="H2727">
        <v>104</v>
      </c>
      <c r="I2727">
        <v>2.33</v>
      </c>
      <c r="J2727">
        <f t="shared" si="550"/>
        <v>31.054973274806649</v>
      </c>
      <c r="K2727">
        <v>7.7</v>
      </c>
      <c r="L2727">
        <f t="shared" si="551"/>
        <v>3.3047210300429186</v>
      </c>
      <c r="M2727">
        <v>73</v>
      </c>
      <c r="N2727">
        <v>115</v>
      </c>
      <c r="O2727">
        <f t="shared" si="552"/>
        <v>49.356223175965667</v>
      </c>
      <c r="P2727">
        <f t="shared" si="553"/>
        <v>1.1057692307692308</v>
      </c>
      <c r="Q2727">
        <v>136</v>
      </c>
      <c r="R2727">
        <v>81</v>
      </c>
      <c r="S2727">
        <v>99</v>
      </c>
      <c r="T2727">
        <v>55</v>
      </c>
      <c r="U2727">
        <f>S2727*1000/N2727</f>
        <v>860.86956521739125</v>
      </c>
      <c r="V2727">
        <f>U2727*I2727</f>
        <v>2005.8260869565217</v>
      </c>
      <c r="W2727">
        <f t="shared" si="554"/>
        <v>1028.5714285714284</v>
      </c>
      <c r="X2727">
        <f t="shared" si="555"/>
        <v>2396.5714285714284</v>
      </c>
    </row>
    <row r="2728" spans="1:24" x14ac:dyDescent="0.25">
      <c r="A2728">
        <f t="shared" si="548"/>
        <v>1.65</v>
      </c>
      <c r="B2728">
        <f t="shared" si="549"/>
        <v>2.7224999999999997</v>
      </c>
      <c r="E2728">
        <v>47</v>
      </c>
      <c r="F2728" t="s">
        <v>528</v>
      </c>
      <c r="G2728">
        <v>165</v>
      </c>
      <c r="H2728">
        <v>53</v>
      </c>
      <c r="I2728">
        <v>1.5609999999999999</v>
      </c>
      <c r="J2728">
        <f t="shared" si="550"/>
        <v>19.467401285583104</v>
      </c>
      <c r="K2728">
        <f>(M2728*N2728)/1000</f>
        <v>3.3161329349999997</v>
      </c>
      <c r="L2728">
        <f t="shared" si="551"/>
        <v>2.1243644682895577</v>
      </c>
      <c r="M2728">
        <v>72.194999999999993</v>
      </c>
      <c r="N2728">
        <v>45.933</v>
      </c>
      <c r="O2728">
        <f t="shared" si="552"/>
        <v>29.425368353619476</v>
      </c>
      <c r="P2728">
        <f t="shared" si="553"/>
        <v>0.86666037735849055</v>
      </c>
      <c r="Q2728">
        <v>136</v>
      </c>
      <c r="R2728">
        <v>72</v>
      </c>
      <c r="S2728">
        <v>93.332999999999998</v>
      </c>
      <c r="T2728">
        <v>64</v>
      </c>
      <c r="U2728">
        <v>2031.9378224805696</v>
      </c>
      <c r="V2728">
        <v>3171.854940892169</v>
      </c>
      <c r="W2728">
        <f t="shared" si="554"/>
        <v>2251.610579658502</v>
      </c>
      <c r="X2728">
        <f t="shared" si="555"/>
        <v>3514.7641148469215</v>
      </c>
    </row>
    <row r="2729" spans="1:24" x14ac:dyDescent="0.25">
      <c r="A2729">
        <f t="shared" si="548"/>
        <v>1.71</v>
      </c>
      <c r="B2729">
        <f t="shared" si="549"/>
        <v>2.9240999999999997</v>
      </c>
      <c r="E2729">
        <v>47</v>
      </c>
      <c r="F2729" t="s">
        <v>528</v>
      </c>
      <c r="G2729">
        <v>171</v>
      </c>
      <c r="H2729">
        <v>73.5</v>
      </c>
      <c r="I2729">
        <v>1.8879999999999999</v>
      </c>
      <c r="J2729">
        <f t="shared" si="550"/>
        <v>25.135939263363088</v>
      </c>
      <c r="K2729">
        <f>(M2729*N2729)/1000</f>
        <v>5.8475010999999997</v>
      </c>
      <c r="L2729">
        <f t="shared" si="551"/>
        <v>3.0971933792372881</v>
      </c>
      <c r="M2729">
        <v>75.474999999999994</v>
      </c>
      <c r="N2729">
        <v>77.475999999999999</v>
      </c>
      <c r="O2729">
        <f t="shared" si="552"/>
        <v>41.036016949152547</v>
      </c>
      <c r="P2729">
        <f t="shared" si="553"/>
        <v>1.054095238095238</v>
      </c>
      <c r="Q2729">
        <v>110</v>
      </c>
      <c r="R2729">
        <v>65</v>
      </c>
      <c r="S2729">
        <v>80</v>
      </c>
      <c r="T2729">
        <v>45</v>
      </c>
      <c r="U2729">
        <v>1032.5778305539779</v>
      </c>
      <c r="V2729">
        <v>1949.5069440859102</v>
      </c>
      <c r="W2729">
        <f t="shared" si="554"/>
        <v>1094.4846166852367</v>
      </c>
      <c r="X2729">
        <f t="shared" si="555"/>
        <v>2066.386956301727</v>
      </c>
    </row>
    <row r="2730" spans="1:24" x14ac:dyDescent="0.25">
      <c r="A2730">
        <f t="shared" si="548"/>
        <v>1.76</v>
      </c>
      <c r="B2730">
        <f t="shared" si="549"/>
        <v>3.0975999999999999</v>
      </c>
      <c r="E2730">
        <v>47</v>
      </c>
      <c r="F2730" t="s">
        <v>528</v>
      </c>
      <c r="G2730">
        <v>176</v>
      </c>
      <c r="H2730">
        <v>73.481999999999999</v>
      </c>
      <c r="I2730">
        <v>1.9039999999999999</v>
      </c>
      <c r="J2730">
        <f t="shared" si="550"/>
        <v>23.722236570247933</v>
      </c>
      <c r="K2730">
        <f>(M2730*N2730)/1000</f>
        <v>3.8319267159999999</v>
      </c>
      <c r="L2730">
        <f t="shared" si="551"/>
        <v>2.0125665525210086</v>
      </c>
      <c r="M2730">
        <v>56.444000000000003</v>
      </c>
      <c r="N2730">
        <v>67.888999999999996</v>
      </c>
      <c r="O2730">
        <f t="shared" si="552"/>
        <v>35.655987394957982</v>
      </c>
      <c r="P2730">
        <f t="shared" si="553"/>
        <v>0.92388612177131813</v>
      </c>
      <c r="Q2730">
        <v>129</v>
      </c>
      <c r="R2730">
        <v>79</v>
      </c>
      <c r="S2730">
        <v>95.667000000000002</v>
      </c>
      <c r="T2730">
        <v>50</v>
      </c>
      <c r="U2730">
        <v>1409.1679064355051</v>
      </c>
      <c r="V2730">
        <v>2683.0556938532013</v>
      </c>
      <c r="W2730">
        <f t="shared" si="554"/>
        <v>1997.2615781099923</v>
      </c>
      <c r="X2730">
        <f t="shared" si="555"/>
        <v>3802.7860447214252</v>
      </c>
    </row>
    <row r="2731" spans="1:24" x14ac:dyDescent="0.25">
      <c r="A2731">
        <f t="shared" si="548"/>
        <v>1.68</v>
      </c>
      <c r="B2731">
        <f t="shared" si="549"/>
        <v>2.8223999999999996</v>
      </c>
      <c r="E2731">
        <v>48</v>
      </c>
      <c r="F2731" t="s">
        <v>528</v>
      </c>
      <c r="G2731">
        <v>168</v>
      </c>
      <c r="H2731">
        <v>68</v>
      </c>
      <c r="I2731">
        <v>1.7989999999999999</v>
      </c>
      <c r="J2731">
        <f t="shared" si="550"/>
        <v>24.092970521541954</v>
      </c>
      <c r="K2731">
        <f>(M2731*N2731)/1000</f>
        <v>3.6335843459999997</v>
      </c>
      <c r="L2731">
        <f t="shared" si="551"/>
        <v>2.0197800700389106</v>
      </c>
      <c r="M2731">
        <v>65.096999999999994</v>
      </c>
      <c r="N2731">
        <v>55.817999999999998</v>
      </c>
      <c r="O2731">
        <f t="shared" si="552"/>
        <v>31.027237354085603</v>
      </c>
      <c r="P2731">
        <f t="shared" si="553"/>
        <v>0.82085294117647056</v>
      </c>
      <c r="Q2731">
        <v>136</v>
      </c>
      <c r="R2731">
        <v>89</v>
      </c>
      <c r="S2731">
        <v>104.667</v>
      </c>
      <c r="T2731">
        <v>47</v>
      </c>
      <c r="U2731">
        <v>1875.1478017843708</v>
      </c>
      <c r="V2731">
        <v>3373.390895410083</v>
      </c>
      <c r="W2731">
        <f t="shared" si="554"/>
        <v>2304.4352910694761</v>
      </c>
      <c r="X2731">
        <f t="shared" si="555"/>
        <v>4145.6790886339877</v>
      </c>
    </row>
    <row r="2732" spans="1:24" x14ac:dyDescent="0.25">
      <c r="A2732">
        <f t="shared" si="548"/>
        <v>1.72</v>
      </c>
      <c r="B2732">
        <f t="shared" si="549"/>
        <v>2.9583999999999997</v>
      </c>
      <c r="C2732" t="s">
        <v>626</v>
      </c>
      <c r="E2732">
        <v>48</v>
      </c>
      <c r="F2732" t="s">
        <v>528</v>
      </c>
      <c r="G2732">
        <v>172</v>
      </c>
      <c r="H2732">
        <v>87</v>
      </c>
      <c r="I2732">
        <v>2.0699999999999998</v>
      </c>
      <c r="J2732">
        <f t="shared" si="550"/>
        <v>29.407787993510009</v>
      </c>
      <c r="K2732">
        <v>6.4</v>
      </c>
      <c r="L2732">
        <f t="shared" si="551"/>
        <v>3.091787439613527</v>
      </c>
      <c r="M2732">
        <v>57</v>
      </c>
      <c r="N2732">
        <v>86</v>
      </c>
      <c r="O2732">
        <f t="shared" si="552"/>
        <v>41.545893719806763</v>
      </c>
      <c r="P2732">
        <f t="shared" si="553"/>
        <v>0.9885057471264368</v>
      </c>
      <c r="Q2732">
        <v>120</v>
      </c>
      <c r="R2732">
        <v>76</v>
      </c>
      <c r="S2732">
        <v>91</v>
      </c>
      <c r="T2732">
        <v>44</v>
      </c>
      <c r="U2732">
        <f>S2732*1000/N2732</f>
        <v>1058.1395348837209</v>
      </c>
      <c r="V2732">
        <f>U2732*I2732</f>
        <v>2190.348837209302</v>
      </c>
      <c r="W2732">
        <f t="shared" si="554"/>
        <v>1137.5</v>
      </c>
      <c r="X2732">
        <f t="shared" si="555"/>
        <v>2354.625</v>
      </c>
    </row>
    <row r="2733" spans="1:24" x14ac:dyDescent="0.25">
      <c r="A2733">
        <f t="shared" si="548"/>
        <v>1.76</v>
      </c>
      <c r="B2733">
        <f t="shared" si="549"/>
        <v>3.0975999999999999</v>
      </c>
      <c r="E2733">
        <v>48</v>
      </c>
      <c r="F2733" t="s">
        <v>528</v>
      </c>
      <c r="G2733">
        <v>176</v>
      </c>
      <c r="H2733">
        <v>77.400000000000006</v>
      </c>
      <c r="I2733">
        <v>1.958</v>
      </c>
      <c r="J2733">
        <f t="shared" si="550"/>
        <v>24.987086776859506</v>
      </c>
      <c r="K2733">
        <f>(M2733*N2733)/1000</f>
        <v>5.2430158699999998</v>
      </c>
      <c r="L2733">
        <f t="shared" si="551"/>
        <v>2.6777404851889681</v>
      </c>
      <c r="M2733">
        <v>62.704999999999998</v>
      </c>
      <c r="N2733">
        <v>83.614000000000004</v>
      </c>
      <c r="O2733">
        <f t="shared" si="552"/>
        <v>42.703779366700715</v>
      </c>
      <c r="P2733">
        <f t="shared" si="553"/>
        <v>1.0802842377260982</v>
      </c>
      <c r="Q2733">
        <v>128</v>
      </c>
      <c r="R2733">
        <v>81</v>
      </c>
      <c r="S2733">
        <v>96.667000000000002</v>
      </c>
      <c r="T2733">
        <v>47</v>
      </c>
      <c r="U2733">
        <v>1156.110220776425</v>
      </c>
      <c r="V2733">
        <v>2263.6638122802401</v>
      </c>
      <c r="W2733">
        <f t="shared" si="554"/>
        <v>1474.9831379015072</v>
      </c>
      <c r="X2733">
        <f t="shared" si="555"/>
        <v>2888.0169840111512</v>
      </c>
    </row>
    <row r="2734" spans="1:24" x14ac:dyDescent="0.25">
      <c r="A2734">
        <f t="shared" si="548"/>
        <v>1.78</v>
      </c>
      <c r="B2734">
        <f t="shared" si="549"/>
        <v>3.1684000000000001</v>
      </c>
      <c r="E2734">
        <v>48</v>
      </c>
      <c r="F2734" t="s">
        <v>528</v>
      </c>
      <c r="G2734">
        <v>178</v>
      </c>
      <c r="H2734">
        <v>62</v>
      </c>
      <c r="I2734">
        <v>1.7410000000000001</v>
      </c>
      <c r="J2734">
        <f t="shared" si="550"/>
        <v>19.568236333796236</v>
      </c>
      <c r="K2734">
        <f>(M2734*N2734)/1000</f>
        <v>5.2803153190000005</v>
      </c>
      <c r="L2734">
        <f t="shared" si="551"/>
        <v>3.0329209184376795</v>
      </c>
      <c r="M2734">
        <v>58.756999999999998</v>
      </c>
      <c r="N2734">
        <v>89.867000000000004</v>
      </c>
      <c r="O2734">
        <f t="shared" si="552"/>
        <v>51.618035611717403</v>
      </c>
      <c r="P2734">
        <f t="shared" si="553"/>
        <v>1.449467741935484</v>
      </c>
      <c r="Q2734">
        <v>124</v>
      </c>
      <c r="R2734">
        <v>75</v>
      </c>
      <c r="S2734">
        <v>91.332999999999998</v>
      </c>
      <c r="T2734">
        <v>49</v>
      </c>
      <c r="U2734">
        <v>1016.312995871677</v>
      </c>
      <c r="V2734">
        <v>1769.4009258125898</v>
      </c>
      <c r="W2734">
        <f t="shared" si="554"/>
        <v>1383.7506964231352</v>
      </c>
      <c r="X2734">
        <f t="shared" si="555"/>
        <v>2409.1099624726785</v>
      </c>
    </row>
    <row r="2735" spans="1:24" x14ac:dyDescent="0.25">
      <c r="A2735">
        <f t="shared" si="548"/>
        <v>1.86</v>
      </c>
      <c r="B2735">
        <f t="shared" si="549"/>
        <v>3.4596000000000005</v>
      </c>
      <c r="C2735" t="s">
        <v>627</v>
      </c>
      <c r="E2735">
        <v>48</v>
      </c>
      <c r="F2735" t="s">
        <v>528</v>
      </c>
      <c r="G2735">
        <v>186</v>
      </c>
      <c r="H2735">
        <v>74</v>
      </c>
      <c r="I2735">
        <v>1.94</v>
      </c>
      <c r="J2735">
        <f t="shared" si="550"/>
        <v>21.389756041160826</v>
      </c>
      <c r="K2735">
        <v>7.3</v>
      </c>
      <c r="L2735">
        <f t="shared" si="551"/>
        <v>3.7628865979381443</v>
      </c>
      <c r="M2735">
        <v>78</v>
      </c>
      <c r="N2735">
        <v>93</v>
      </c>
      <c r="O2735">
        <f t="shared" si="552"/>
        <v>47.938144329896907</v>
      </c>
      <c r="P2735">
        <f t="shared" si="553"/>
        <v>1.2567567567567568</v>
      </c>
      <c r="Q2735">
        <v>123</v>
      </c>
      <c r="R2735">
        <v>65</v>
      </c>
      <c r="S2735">
        <v>79</v>
      </c>
      <c r="T2735">
        <v>58</v>
      </c>
      <c r="U2735">
        <f>S2735*1000/N2735</f>
        <v>849.46236559139788</v>
      </c>
      <c r="V2735">
        <f>U2735*I2735</f>
        <v>1647.9569892473119</v>
      </c>
      <c r="W2735">
        <f t="shared" si="554"/>
        <v>865.75342465753431</v>
      </c>
      <c r="X2735">
        <f t="shared" si="555"/>
        <v>1679.5616438356165</v>
      </c>
    </row>
    <row r="2736" spans="1:24" x14ac:dyDescent="0.25">
      <c r="A2736">
        <f t="shared" si="548"/>
        <v>1.65</v>
      </c>
      <c r="B2736">
        <f t="shared" si="549"/>
        <v>2.7224999999999997</v>
      </c>
      <c r="C2736" t="s">
        <v>628</v>
      </c>
      <c r="E2736">
        <v>49</v>
      </c>
      <c r="F2736" t="s">
        <v>528</v>
      </c>
      <c r="G2736">
        <v>165</v>
      </c>
      <c r="H2736">
        <v>80</v>
      </c>
      <c r="I2736">
        <v>1.96</v>
      </c>
      <c r="J2736">
        <f t="shared" si="550"/>
        <v>29.384756657483933</v>
      </c>
      <c r="K2736">
        <v>7</v>
      </c>
      <c r="L2736">
        <f t="shared" si="551"/>
        <v>3.5714285714285716</v>
      </c>
      <c r="M2736">
        <v>62</v>
      </c>
      <c r="N2736">
        <v>103</v>
      </c>
      <c r="O2736">
        <f t="shared" si="552"/>
        <v>52.551020408163268</v>
      </c>
      <c r="P2736">
        <f t="shared" si="553"/>
        <v>1.2875000000000001</v>
      </c>
      <c r="Q2736">
        <v>135</v>
      </c>
      <c r="R2736">
        <v>87</v>
      </c>
      <c r="S2736">
        <v>103</v>
      </c>
      <c r="T2736">
        <v>48</v>
      </c>
      <c r="U2736">
        <f>S2736*1000/N2736</f>
        <v>1000</v>
      </c>
      <c r="V2736">
        <f>U2736*I2736</f>
        <v>1960</v>
      </c>
      <c r="W2736">
        <f t="shared" si="554"/>
        <v>1177.1428571428571</v>
      </c>
      <c r="X2736">
        <f t="shared" si="555"/>
        <v>2307.1999999999998</v>
      </c>
    </row>
    <row r="2737" spans="1:24" x14ac:dyDescent="0.25">
      <c r="A2737">
        <f t="shared" si="548"/>
        <v>1.65</v>
      </c>
      <c r="B2737">
        <f t="shared" si="549"/>
        <v>2.7224999999999997</v>
      </c>
      <c r="C2737" t="s">
        <v>629</v>
      </c>
      <c r="E2737">
        <v>49</v>
      </c>
      <c r="F2737" t="s">
        <v>528</v>
      </c>
      <c r="G2737">
        <v>165</v>
      </c>
      <c r="H2737">
        <v>94</v>
      </c>
      <c r="I2737">
        <v>2.0699999999999998</v>
      </c>
      <c r="J2737">
        <f t="shared" si="550"/>
        <v>34.527089072543625</v>
      </c>
      <c r="M2737">
        <v>65</v>
      </c>
      <c r="Q2737">
        <v>135</v>
      </c>
      <c r="R2737">
        <v>90</v>
      </c>
      <c r="S2737">
        <v>105</v>
      </c>
      <c r="T2737">
        <v>45</v>
      </c>
    </row>
    <row r="2738" spans="1:24" x14ac:dyDescent="0.25">
      <c r="A2738">
        <f t="shared" si="548"/>
        <v>1.75</v>
      </c>
      <c r="B2738">
        <f t="shared" si="549"/>
        <v>3.0625</v>
      </c>
      <c r="E2738">
        <v>49</v>
      </c>
      <c r="F2738" t="s">
        <v>528</v>
      </c>
      <c r="G2738">
        <v>175</v>
      </c>
      <c r="H2738">
        <v>67</v>
      </c>
      <c r="I2738">
        <v>1.8069999999999999</v>
      </c>
      <c r="J2738">
        <f t="shared" si="550"/>
        <v>21.877551020408163</v>
      </c>
      <c r="K2738">
        <f>(M2738*N2738)/1000</f>
        <v>3.6585384679999997</v>
      </c>
      <c r="L2738">
        <f>K2738/I2738</f>
        <v>2.0246477410071941</v>
      </c>
      <c r="M2738">
        <v>71.941999999999993</v>
      </c>
      <c r="N2738">
        <v>50.853999999999999</v>
      </c>
      <c r="O2738">
        <f>N2738/I2738</f>
        <v>28.14277808522413</v>
      </c>
      <c r="P2738">
        <f>N2738/H2738</f>
        <v>0.75901492537313431</v>
      </c>
      <c r="Q2738">
        <v>122</v>
      </c>
      <c r="R2738">
        <v>78</v>
      </c>
      <c r="S2738">
        <v>92.667000000000002</v>
      </c>
      <c r="T2738">
        <v>44</v>
      </c>
      <c r="U2738">
        <v>1822.216541471664</v>
      </c>
      <c r="V2738">
        <v>3292.7452904392967</v>
      </c>
      <c r="W2738">
        <f>S2738*80/K2738</f>
        <v>2026.3173572841058</v>
      </c>
      <c r="X2738">
        <f>W2738*I2738</f>
        <v>3661.5554646123792</v>
      </c>
    </row>
    <row r="2739" spans="1:24" x14ac:dyDescent="0.25">
      <c r="A2739">
        <f t="shared" si="548"/>
        <v>1.77</v>
      </c>
      <c r="B2739">
        <f t="shared" si="549"/>
        <v>3.1329000000000002</v>
      </c>
      <c r="E2739">
        <v>49</v>
      </c>
      <c r="F2739" t="s">
        <v>528</v>
      </c>
      <c r="G2739">
        <v>177</v>
      </c>
      <c r="H2739">
        <v>83</v>
      </c>
      <c r="I2739">
        <v>2.0379999999999998</v>
      </c>
      <c r="J2739">
        <f t="shared" si="550"/>
        <v>26.493025631204315</v>
      </c>
      <c r="K2739">
        <f>(M2739*N2739)/1000</f>
        <v>5.9318928240000002</v>
      </c>
      <c r="L2739">
        <f>K2739/I2739</f>
        <v>2.9106441727183516</v>
      </c>
      <c r="M2739">
        <v>76.686999999999998</v>
      </c>
      <c r="N2739">
        <v>77.352000000000004</v>
      </c>
      <c r="O2739">
        <f>N2739/I2739</f>
        <v>37.954857703631014</v>
      </c>
      <c r="P2739">
        <f>N2739/H2739</f>
        <v>0.93195180722891569</v>
      </c>
      <c r="Q2739">
        <v>135</v>
      </c>
      <c r="R2739">
        <v>80</v>
      </c>
      <c r="S2739">
        <v>98.332999999999998</v>
      </c>
      <c r="T2739">
        <v>55</v>
      </c>
      <c r="U2739">
        <v>1271.2405626228151</v>
      </c>
      <c r="V2739">
        <v>2590.7882666252967</v>
      </c>
      <c r="W2739">
        <f>S2739*80/K2739</f>
        <v>1326.1601706915801</v>
      </c>
      <c r="X2739">
        <f>W2739*I2739</f>
        <v>2702.71442786944</v>
      </c>
    </row>
    <row r="2740" spans="1:24" x14ac:dyDescent="0.25">
      <c r="A2740">
        <f t="shared" si="548"/>
        <v>1.85</v>
      </c>
      <c r="B2740">
        <f t="shared" si="549"/>
        <v>3.4225000000000003</v>
      </c>
      <c r="C2740" t="s">
        <v>630</v>
      </c>
      <c r="E2740">
        <v>49</v>
      </c>
      <c r="F2740" t="s">
        <v>528</v>
      </c>
      <c r="G2740">
        <v>185</v>
      </c>
      <c r="H2740">
        <v>86</v>
      </c>
      <c r="I2740">
        <v>2.11</v>
      </c>
      <c r="J2740">
        <f t="shared" si="550"/>
        <v>25.127830533235937</v>
      </c>
      <c r="K2740">
        <v>7.3</v>
      </c>
      <c r="L2740">
        <f>K2740/I2740</f>
        <v>3.4597156398104265</v>
      </c>
      <c r="M2740">
        <v>74</v>
      </c>
      <c r="N2740">
        <v>100</v>
      </c>
      <c r="O2740">
        <f>N2740/I2740</f>
        <v>47.393364928909953</v>
      </c>
      <c r="P2740">
        <f>N2740/H2740</f>
        <v>1.1627906976744187</v>
      </c>
      <c r="Q2740">
        <v>123</v>
      </c>
      <c r="R2740">
        <v>79</v>
      </c>
      <c r="S2740">
        <v>93</v>
      </c>
      <c r="T2740">
        <v>44</v>
      </c>
      <c r="U2740">
        <f>S2740*1000/N2740</f>
        <v>930</v>
      </c>
      <c r="V2740">
        <f>U2740*I2740</f>
        <v>1962.3</v>
      </c>
      <c r="W2740">
        <f>S2740*80/K2740</f>
        <v>1019.1780821917808</v>
      </c>
      <c r="X2740">
        <f>W2740*I2740</f>
        <v>2150.4657534246576</v>
      </c>
    </row>
    <row r="2741" spans="1:24" x14ac:dyDescent="0.25">
      <c r="A2741">
        <f t="shared" si="548"/>
        <v>1.88</v>
      </c>
      <c r="B2741">
        <f t="shared" si="549"/>
        <v>3.5343999999999998</v>
      </c>
      <c r="C2741" t="s">
        <v>631</v>
      </c>
      <c r="E2741">
        <v>49</v>
      </c>
      <c r="F2741" t="s">
        <v>528</v>
      </c>
      <c r="G2741">
        <v>188</v>
      </c>
      <c r="H2741">
        <v>124</v>
      </c>
      <c r="I2741">
        <v>2.58</v>
      </c>
      <c r="J2741">
        <f t="shared" si="550"/>
        <v>35.083748302399279</v>
      </c>
      <c r="M2741">
        <v>66</v>
      </c>
      <c r="Q2741">
        <v>128</v>
      </c>
      <c r="R2741">
        <v>75</v>
      </c>
      <c r="S2741">
        <v>93</v>
      </c>
      <c r="T2741">
        <v>53</v>
      </c>
    </row>
    <row r="2742" spans="1:24" x14ac:dyDescent="0.25">
      <c r="A2742">
        <f t="shared" si="548"/>
        <v>0</v>
      </c>
      <c r="B2742">
        <f t="shared" si="549"/>
        <v>0</v>
      </c>
      <c r="C2742" t="s">
        <v>632</v>
      </c>
      <c r="E2742">
        <v>49</v>
      </c>
      <c r="F2742" t="s">
        <v>528</v>
      </c>
      <c r="M2742">
        <v>75</v>
      </c>
      <c r="Q2742">
        <v>170</v>
      </c>
      <c r="R2742">
        <v>119</v>
      </c>
      <c r="S2742">
        <v>136</v>
      </c>
      <c r="T2742">
        <v>51</v>
      </c>
    </row>
    <row r="2743" spans="1:24" x14ac:dyDescent="0.25">
      <c r="A2743">
        <f t="shared" si="548"/>
        <v>1.68</v>
      </c>
      <c r="B2743">
        <f t="shared" si="549"/>
        <v>2.8223999999999996</v>
      </c>
      <c r="E2743">
        <v>50</v>
      </c>
      <c r="F2743" t="s">
        <v>528</v>
      </c>
      <c r="G2743">
        <v>168</v>
      </c>
      <c r="H2743">
        <v>75</v>
      </c>
      <c r="I2743">
        <v>1.8979999999999999</v>
      </c>
      <c r="J2743">
        <f t="shared" ref="J2743:J2781" si="557">H2743/B2743</f>
        <v>26.573129251700685</v>
      </c>
      <c r="K2743">
        <f>(M2743*N2743)/1000</f>
        <v>5.6385669200000006</v>
      </c>
      <c r="L2743">
        <f t="shared" ref="L2743:L2775" si="558">K2743/I2743</f>
        <v>2.9707939515279245</v>
      </c>
      <c r="M2743">
        <v>78.22</v>
      </c>
      <c r="N2743">
        <v>72.085999999999999</v>
      </c>
      <c r="O2743">
        <f t="shared" ref="O2743:O2775" si="559">N2743/I2743</f>
        <v>37.979978925184405</v>
      </c>
      <c r="P2743">
        <f t="shared" ref="P2743:P2775" si="560">N2743/H2743</f>
        <v>0.96114666666666659</v>
      </c>
      <c r="Q2743">
        <v>114</v>
      </c>
      <c r="R2743">
        <v>65</v>
      </c>
      <c r="S2743">
        <v>81.332999999999998</v>
      </c>
      <c r="T2743">
        <v>49</v>
      </c>
      <c r="U2743">
        <v>1128.277335404933</v>
      </c>
      <c r="V2743">
        <v>2141.4703825985625</v>
      </c>
      <c r="W2743">
        <f t="shared" ref="W2743:W2775" si="561">S2743*80/K2743</f>
        <v>1153.9527848682515</v>
      </c>
      <c r="X2743">
        <f t="shared" ref="X2743:X2775" si="562">W2743*I2743</f>
        <v>2190.202385679941</v>
      </c>
    </row>
    <row r="2744" spans="1:24" x14ac:dyDescent="0.25">
      <c r="A2744">
        <f t="shared" si="548"/>
        <v>1.69</v>
      </c>
      <c r="B2744">
        <f t="shared" si="549"/>
        <v>2.8560999999999996</v>
      </c>
      <c r="E2744">
        <v>50</v>
      </c>
      <c r="F2744" t="s">
        <v>528</v>
      </c>
      <c r="G2744">
        <v>169</v>
      </c>
      <c r="H2744">
        <v>66.677999999999997</v>
      </c>
      <c r="I2744">
        <v>1.7829999999999999</v>
      </c>
      <c r="J2744">
        <f t="shared" si="557"/>
        <v>23.345821224747034</v>
      </c>
      <c r="K2744">
        <f>(M2744*N2744)/1000</f>
        <v>3.5350103279999998</v>
      </c>
      <c r="L2744">
        <f t="shared" si="558"/>
        <v>1.9826193651149748</v>
      </c>
      <c r="M2744">
        <v>67.426000000000002</v>
      </c>
      <c r="N2744">
        <v>52.427999999999997</v>
      </c>
      <c r="O2744">
        <f t="shared" si="559"/>
        <v>29.40437464946719</v>
      </c>
      <c r="P2744">
        <f t="shared" si="560"/>
        <v>0.78628633132367498</v>
      </c>
      <c r="Q2744">
        <v>124</v>
      </c>
      <c r="R2744">
        <v>79</v>
      </c>
      <c r="S2744">
        <v>94</v>
      </c>
      <c r="T2744">
        <v>45</v>
      </c>
      <c r="U2744">
        <v>1792.9350728618297</v>
      </c>
      <c r="V2744">
        <v>3196.803234912642</v>
      </c>
      <c r="W2744">
        <f t="shared" si="561"/>
        <v>2127.292228946495</v>
      </c>
      <c r="X2744">
        <f t="shared" si="562"/>
        <v>3792.9620442116006</v>
      </c>
    </row>
    <row r="2745" spans="1:24" x14ac:dyDescent="0.25">
      <c r="A2745">
        <f t="shared" si="548"/>
        <v>1.7</v>
      </c>
      <c r="B2745">
        <f t="shared" si="549"/>
        <v>2.8899999999999997</v>
      </c>
      <c r="E2745">
        <v>50</v>
      </c>
      <c r="F2745" t="s">
        <v>528</v>
      </c>
      <c r="G2745">
        <v>170</v>
      </c>
      <c r="H2745">
        <v>64</v>
      </c>
      <c r="I2745">
        <v>1.7470000000000001</v>
      </c>
      <c r="J2745">
        <f t="shared" si="557"/>
        <v>22.145328719723185</v>
      </c>
      <c r="K2745">
        <f>(M2745*N2745)/1000</f>
        <v>4.5595896119999999</v>
      </c>
      <c r="L2745">
        <f t="shared" si="558"/>
        <v>2.6099539851173437</v>
      </c>
      <c r="M2745">
        <v>74.123999999999995</v>
      </c>
      <c r="N2745">
        <v>61.512999999999998</v>
      </c>
      <c r="O2745">
        <f t="shared" si="559"/>
        <v>35.210646823125352</v>
      </c>
      <c r="P2745">
        <f t="shared" si="560"/>
        <v>0.96114062499999997</v>
      </c>
      <c r="Q2745">
        <v>124</v>
      </c>
      <c r="R2745">
        <v>73</v>
      </c>
      <c r="S2745">
        <v>90</v>
      </c>
      <c r="T2745">
        <v>51</v>
      </c>
      <c r="U2745">
        <v>1463.1053598426349</v>
      </c>
      <c r="V2745">
        <v>2556.0450636450832</v>
      </c>
      <c r="W2745">
        <f t="shared" si="561"/>
        <v>1579.0894823189628</v>
      </c>
      <c r="X2745">
        <f t="shared" si="562"/>
        <v>2758.669325611228</v>
      </c>
    </row>
    <row r="2746" spans="1:24" x14ac:dyDescent="0.25">
      <c r="A2746">
        <f t="shared" si="548"/>
        <v>1.7</v>
      </c>
      <c r="B2746">
        <f t="shared" si="549"/>
        <v>2.8899999999999997</v>
      </c>
      <c r="E2746">
        <v>50</v>
      </c>
      <c r="F2746" t="s">
        <v>528</v>
      </c>
      <c r="G2746">
        <v>170</v>
      </c>
      <c r="H2746">
        <v>70</v>
      </c>
      <c r="I2746">
        <v>1.835</v>
      </c>
      <c r="J2746">
        <f t="shared" si="557"/>
        <v>24.221453287197235</v>
      </c>
      <c r="K2746">
        <f>(M2746*N2746)/1000</f>
        <v>6.8261868540000004</v>
      </c>
      <c r="L2746">
        <f t="shared" si="558"/>
        <v>3.7199928359673029</v>
      </c>
      <c r="M2746">
        <v>79.025999999999996</v>
      </c>
      <c r="N2746">
        <v>86.379000000000005</v>
      </c>
      <c r="O2746">
        <f t="shared" si="559"/>
        <v>47.073024523160768</v>
      </c>
      <c r="P2746">
        <f t="shared" si="560"/>
        <v>1.2339857142857145</v>
      </c>
      <c r="Q2746">
        <v>123</v>
      </c>
      <c r="R2746">
        <v>75</v>
      </c>
      <c r="S2746">
        <v>91</v>
      </c>
      <c r="T2746">
        <v>48</v>
      </c>
      <c r="U2746">
        <v>1053.4967989904953</v>
      </c>
      <c r="V2746">
        <v>1933.1666261475589</v>
      </c>
      <c r="W2746">
        <f t="shared" si="561"/>
        <v>1066.4812076941719</v>
      </c>
      <c r="X2746">
        <f t="shared" si="562"/>
        <v>1956.9930161188054</v>
      </c>
    </row>
    <row r="2747" spans="1:24" x14ac:dyDescent="0.25">
      <c r="A2747">
        <f t="shared" si="548"/>
        <v>1.7</v>
      </c>
      <c r="B2747">
        <f t="shared" si="549"/>
        <v>2.8899999999999997</v>
      </c>
      <c r="C2747" t="s">
        <v>633</v>
      </c>
      <c r="E2747">
        <v>50</v>
      </c>
      <c r="F2747" t="s">
        <v>528</v>
      </c>
      <c r="G2747">
        <v>170</v>
      </c>
      <c r="H2747">
        <v>70</v>
      </c>
      <c r="I2747">
        <v>1.83</v>
      </c>
      <c r="J2747">
        <f t="shared" si="557"/>
        <v>24.221453287197235</v>
      </c>
      <c r="K2747">
        <v>6.2</v>
      </c>
      <c r="L2747">
        <f t="shared" si="558"/>
        <v>3.3879781420765025</v>
      </c>
      <c r="M2747">
        <v>71</v>
      </c>
      <c r="N2747">
        <v>86</v>
      </c>
      <c r="O2747">
        <f t="shared" si="559"/>
        <v>46.994535519125684</v>
      </c>
      <c r="P2747">
        <f t="shared" si="560"/>
        <v>1.2285714285714286</v>
      </c>
      <c r="Q2747">
        <v>111</v>
      </c>
      <c r="R2747">
        <v>74</v>
      </c>
      <c r="S2747">
        <v>81</v>
      </c>
      <c r="T2747">
        <v>37</v>
      </c>
      <c r="U2747">
        <f>S2747*1000/N2747</f>
        <v>941.8604651162791</v>
      </c>
      <c r="V2747">
        <f>U2747*I2747</f>
        <v>1723.6046511627908</v>
      </c>
      <c r="W2747">
        <f t="shared" si="561"/>
        <v>1045.1612903225807</v>
      </c>
      <c r="X2747">
        <f t="shared" si="562"/>
        <v>1912.6451612903229</v>
      </c>
    </row>
    <row r="2748" spans="1:24" x14ac:dyDescent="0.25">
      <c r="A2748">
        <f t="shared" si="548"/>
        <v>1.72</v>
      </c>
      <c r="B2748">
        <f t="shared" si="549"/>
        <v>2.9583999999999997</v>
      </c>
      <c r="E2748">
        <v>50</v>
      </c>
      <c r="F2748" t="s">
        <v>528</v>
      </c>
      <c r="G2748">
        <v>172</v>
      </c>
      <c r="H2748">
        <v>63.5</v>
      </c>
      <c r="I2748">
        <v>1.746</v>
      </c>
      <c r="J2748">
        <f t="shared" si="557"/>
        <v>21.464305029745812</v>
      </c>
      <c r="K2748">
        <f>(M2748*N2748)/1000</f>
        <v>5.0694470750000002</v>
      </c>
      <c r="L2748">
        <f t="shared" si="558"/>
        <v>2.9034633877434137</v>
      </c>
      <c r="M2748">
        <v>71.728999999999999</v>
      </c>
      <c r="N2748">
        <v>70.674999999999997</v>
      </c>
      <c r="O2748">
        <f t="shared" si="559"/>
        <v>40.478235967926686</v>
      </c>
      <c r="P2748">
        <f t="shared" si="560"/>
        <v>1.1129921259842519</v>
      </c>
      <c r="Q2748">
        <v>139</v>
      </c>
      <c r="R2748">
        <v>86</v>
      </c>
      <c r="S2748">
        <v>103.667</v>
      </c>
      <c r="T2748">
        <v>53</v>
      </c>
      <c r="U2748">
        <v>1466.8128758401133</v>
      </c>
      <c r="V2748">
        <v>2561.055281216838</v>
      </c>
      <c r="W2748">
        <f t="shared" si="561"/>
        <v>1635.9496168524454</v>
      </c>
      <c r="X2748">
        <f t="shared" si="562"/>
        <v>2856.3680310243694</v>
      </c>
    </row>
    <row r="2749" spans="1:24" x14ac:dyDescent="0.25">
      <c r="A2749">
        <f t="shared" si="548"/>
        <v>1.72</v>
      </c>
      <c r="B2749">
        <f t="shared" si="549"/>
        <v>2.9583999999999997</v>
      </c>
      <c r="E2749">
        <v>50</v>
      </c>
      <c r="F2749" t="s">
        <v>528</v>
      </c>
      <c r="G2749">
        <v>172</v>
      </c>
      <c r="H2749">
        <v>80.5</v>
      </c>
      <c r="I2749">
        <v>1.9870000000000001</v>
      </c>
      <c r="J2749">
        <f t="shared" si="557"/>
        <v>27.210654407787995</v>
      </c>
      <c r="K2749">
        <f>(M2749*N2749)/1000</f>
        <v>1.7576456400000002</v>
      </c>
      <c r="L2749">
        <f t="shared" si="558"/>
        <v>0.8845725415198793</v>
      </c>
      <c r="M2749">
        <v>52.631999999999998</v>
      </c>
      <c r="N2749">
        <v>33.395000000000003</v>
      </c>
      <c r="O2749">
        <f t="shared" si="559"/>
        <v>16.806743834927026</v>
      </c>
      <c r="P2749">
        <f t="shared" si="560"/>
        <v>0.41484472049689447</v>
      </c>
      <c r="Q2749">
        <v>128</v>
      </c>
      <c r="R2749">
        <v>83</v>
      </c>
      <c r="S2749">
        <v>98</v>
      </c>
      <c r="T2749">
        <v>45</v>
      </c>
      <c r="U2749">
        <v>2934.5710435693964</v>
      </c>
      <c r="V2749">
        <v>5830.9926635723905</v>
      </c>
      <c r="W2749">
        <f t="shared" si="561"/>
        <v>4460.5123021270656</v>
      </c>
      <c r="X2749">
        <f t="shared" si="562"/>
        <v>8863.0379443264792</v>
      </c>
    </row>
    <row r="2750" spans="1:24" x14ac:dyDescent="0.25">
      <c r="A2750">
        <f t="shared" si="548"/>
        <v>1.8</v>
      </c>
      <c r="B2750">
        <f t="shared" si="549"/>
        <v>3.24</v>
      </c>
      <c r="C2750" t="s">
        <v>634</v>
      </c>
      <c r="E2750">
        <v>50</v>
      </c>
      <c r="F2750" t="s">
        <v>528</v>
      </c>
      <c r="G2750">
        <v>180</v>
      </c>
      <c r="H2750">
        <v>97</v>
      </c>
      <c r="I2750">
        <v>2.23</v>
      </c>
      <c r="J2750">
        <f t="shared" si="557"/>
        <v>29.938271604938269</v>
      </c>
      <c r="K2750">
        <v>6.8</v>
      </c>
      <c r="L2750">
        <f t="shared" si="558"/>
        <v>3.0493273542600896</v>
      </c>
      <c r="M2750">
        <v>62</v>
      </c>
      <c r="N2750">
        <v>112</v>
      </c>
      <c r="O2750">
        <f t="shared" si="559"/>
        <v>50.224215246636774</v>
      </c>
      <c r="P2750">
        <f t="shared" si="560"/>
        <v>1.1546391752577319</v>
      </c>
      <c r="Q2750">
        <v>131</v>
      </c>
      <c r="R2750">
        <v>87</v>
      </c>
      <c r="S2750">
        <v>101</v>
      </c>
      <c r="T2750">
        <v>44</v>
      </c>
      <c r="U2750">
        <f>S2750*1000/N2750</f>
        <v>901.78571428571433</v>
      </c>
      <c r="V2750">
        <f>U2750*I2750</f>
        <v>2010.9821428571429</v>
      </c>
      <c r="W2750">
        <f t="shared" si="561"/>
        <v>1188.2352941176471</v>
      </c>
      <c r="X2750">
        <f t="shared" si="562"/>
        <v>2649.7647058823532</v>
      </c>
    </row>
    <row r="2751" spans="1:24" x14ac:dyDescent="0.25">
      <c r="A2751">
        <f t="shared" si="548"/>
        <v>1.6</v>
      </c>
      <c r="B2751">
        <f t="shared" si="549"/>
        <v>2.5600000000000005</v>
      </c>
      <c r="C2751" t="s">
        <v>635</v>
      </c>
      <c r="E2751">
        <v>51</v>
      </c>
      <c r="F2751" t="s">
        <v>528</v>
      </c>
      <c r="G2751">
        <v>160</v>
      </c>
      <c r="H2751">
        <v>77</v>
      </c>
      <c r="I2751">
        <v>1.9</v>
      </c>
      <c r="J2751">
        <f t="shared" si="557"/>
        <v>30.078124999999993</v>
      </c>
      <c r="K2751">
        <v>4.7</v>
      </c>
      <c r="L2751">
        <f t="shared" si="558"/>
        <v>2.4736842105263159</v>
      </c>
      <c r="M2751">
        <v>69</v>
      </c>
      <c r="N2751">
        <v>67</v>
      </c>
      <c r="O2751">
        <f t="shared" si="559"/>
        <v>35.263157894736842</v>
      </c>
      <c r="P2751">
        <f t="shared" si="560"/>
        <v>0.87012987012987009</v>
      </c>
      <c r="Q2751">
        <v>154</v>
      </c>
      <c r="R2751">
        <v>106</v>
      </c>
      <c r="S2751">
        <v>122</v>
      </c>
      <c r="T2751">
        <v>48</v>
      </c>
      <c r="U2751">
        <f>S2751*1000/N2751</f>
        <v>1820.8955223880596</v>
      </c>
      <c r="V2751">
        <f>U2751*I2751</f>
        <v>3459.7014925373132</v>
      </c>
      <c r="W2751">
        <f t="shared" si="561"/>
        <v>2076.5957446808511</v>
      </c>
      <c r="X2751">
        <f t="shared" si="562"/>
        <v>3945.5319148936169</v>
      </c>
    </row>
    <row r="2752" spans="1:24" x14ac:dyDescent="0.25">
      <c r="A2752">
        <f t="shared" si="548"/>
        <v>1.67</v>
      </c>
      <c r="B2752">
        <f t="shared" si="549"/>
        <v>2.7888999999999999</v>
      </c>
      <c r="C2752" t="s">
        <v>636</v>
      </c>
      <c r="E2752">
        <v>51</v>
      </c>
      <c r="F2752" t="s">
        <v>528</v>
      </c>
      <c r="G2752">
        <v>167</v>
      </c>
      <c r="H2752">
        <v>83</v>
      </c>
      <c r="I2752">
        <v>2</v>
      </c>
      <c r="J2752">
        <f t="shared" si="557"/>
        <v>29.760837606224676</v>
      </c>
      <c r="K2752">
        <v>5.0999999999999996</v>
      </c>
      <c r="L2752">
        <f t="shared" si="558"/>
        <v>2.5499999999999998</v>
      </c>
      <c r="M2752">
        <v>73</v>
      </c>
      <c r="N2752">
        <v>88</v>
      </c>
      <c r="O2752">
        <f t="shared" si="559"/>
        <v>44</v>
      </c>
      <c r="P2752">
        <f t="shared" si="560"/>
        <v>1.0602409638554218</v>
      </c>
      <c r="Q2752">
        <v>149</v>
      </c>
      <c r="R2752">
        <v>83</v>
      </c>
      <c r="S2752">
        <v>105</v>
      </c>
      <c r="T2752">
        <v>66</v>
      </c>
      <c r="U2752">
        <f>S2752*1000/N2752</f>
        <v>1193.1818181818182</v>
      </c>
      <c r="V2752">
        <f>U2752*I2752</f>
        <v>2386.3636363636365</v>
      </c>
      <c r="W2752">
        <f t="shared" si="561"/>
        <v>1647.0588235294119</v>
      </c>
      <c r="X2752">
        <f t="shared" si="562"/>
        <v>3294.1176470588239</v>
      </c>
    </row>
    <row r="2753" spans="1:24" x14ac:dyDescent="0.25">
      <c r="A2753">
        <f t="shared" si="548"/>
        <v>1.67</v>
      </c>
      <c r="B2753">
        <f t="shared" si="549"/>
        <v>2.7888999999999999</v>
      </c>
      <c r="C2753" t="s">
        <v>637</v>
      </c>
      <c r="E2753">
        <v>51</v>
      </c>
      <c r="F2753" t="s">
        <v>528</v>
      </c>
      <c r="G2753">
        <v>167</v>
      </c>
      <c r="H2753">
        <v>70</v>
      </c>
      <c r="I2753">
        <v>1.82</v>
      </c>
      <c r="J2753">
        <f t="shared" si="557"/>
        <v>25.099501595611173</v>
      </c>
      <c r="K2753">
        <v>6.9</v>
      </c>
      <c r="L2753">
        <f t="shared" si="558"/>
        <v>3.7912087912087911</v>
      </c>
      <c r="M2753">
        <v>89</v>
      </c>
      <c r="N2753">
        <v>81</v>
      </c>
      <c r="O2753">
        <f t="shared" si="559"/>
        <v>44.505494505494504</v>
      </c>
      <c r="P2753">
        <f t="shared" si="560"/>
        <v>1.1571428571428573</v>
      </c>
      <c r="Q2753">
        <v>113</v>
      </c>
      <c r="R2753">
        <v>75</v>
      </c>
      <c r="S2753">
        <v>88</v>
      </c>
      <c r="T2753">
        <v>38</v>
      </c>
      <c r="U2753">
        <f>S2753*1000/N2753</f>
        <v>1086.4197530864199</v>
      </c>
      <c r="V2753">
        <f>U2753*I2753</f>
        <v>1977.2839506172843</v>
      </c>
      <c r="W2753">
        <f t="shared" si="561"/>
        <v>1020.2898550724638</v>
      </c>
      <c r="X2753">
        <f t="shared" si="562"/>
        <v>1856.927536231884</v>
      </c>
    </row>
    <row r="2754" spans="1:24" x14ac:dyDescent="0.25">
      <c r="A2754">
        <f t="shared" si="548"/>
        <v>1.68</v>
      </c>
      <c r="B2754">
        <f t="shared" si="549"/>
        <v>2.8223999999999996</v>
      </c>
      <c r="E2754">
        <v>51</v>
      </c>
      <c r="F2754" t="s">
        <v>528</v>
      </c>
      <c r="G2754">
        <v>168</v>
      </c>
      <c r="H2754">
        <v>75</v>
      </c>
      <c r="I2754">
        <v>1.8979999999999999</v>
      </c>
      <c r="J2754">
        <f t="shared" si="557"/>
        <v>26.573129251700685</v>
      </c>
      <c r="K2754">
        <f>(M2754*N2754)/1000</f>
        <v>6.6068670120000004</v>
      </c>
      <c r="L2754">
        <f t="shared" si="558"/>
        <v>3.4809625985247634</v>
      </c>
      <c r="M2754">
        <v>70.754000000000005</v>
      </c>
      <c r="N2754">
        <v>93.378</v>
      </c>
      <c r="O2754">
        <f t="shared" si="559"/>
        <v>49.198103266596419</v>
      </c>
      <c r="P2754">
        <f t="shared" si="560"/>
        <v>1.2450399999999999</v>
      </c>
      <c r="Q2754">
        <v>139</v>
      </c>
      <c r="R2754">
        <v>88</v>
      </c>
      <c r="S2754">
        <v>105</v>
      </c>
      <c r="T2754">
        <v>51</v>
      </c>
      <c r="U2754">
        <v>1124.4618646790464</v>
      </c>
      <c r="V2754">
        <v>2134.22861916083</v>
      </c>
      <c r="W2754">
        <f t="shared" si="561"/>
        <v>1271.4044318953518</v>
      </c>
      <c r="X2754">
        <f t="shared" si="562"/>
        <v>2413.1256117373773</v>
      </c>
    </row>
    <row r="2755" spans="1:24" x14ac:dyDescent="0.25">
      <c r="A2755">
        <f t="shared" ref="A2755:A2818" si="563">G2755/100</f>
        <v>1.68</v>
      </c>
      <c r="B2755">
        <f t="shared" ref="B2755:B2818" si="564">A2755*A2755</f>
        <v>2.8223999999999996</v>
      </c>
      <c r="E2755">
        <v>51</v>
      </c>
      <c r="F2755" t="s">
        <v>528</v>
      </c>
      <c r="G2755">
        <v>168</v>
      </c>
      <c r="H2755">
        <v>58.512999999999998</v>
      </c>
      <c r="I2755">
        <v>1.657</v>
      </c>
      <c r="J2755">
        <f t="shared" si="557"/>
        <v>20.73164682539683</v>
      </c>
      <c r="K2755">
        <f>(M2755*N2755)/1000</f>
        <v>4.7988165420000009</v>
      </c>
      <c r="L2755">
        <f t="shared" si="558"/>
        <v>2.8960872311406161</v>
      </c>
      <c r="M2755">
        <v>71.900999999999996</v>
      </c>
      <c r="N2755">
        <v>66.742000000000004</v>
      </c>
      <c r="O2755">
        <f t="shared" si="559"/>
        <v>40.278817139408574</v>
      </c>
      <c r="P2755">
        <f t="shared" si="560"/>
        <v>1.1406354143523663</v>
      </c>
      <c r="Q2755">
        <v>129</v>
      </c>
      <c r="R2755">
        <v>79</v>
      </c>
      <c r="S2755">
        <v>95.667000000000002</v>
      </c>
      <c r="T2755">
        <v>50</v>
      </c>
      <c r="U2755">
        <v>1433.3852746396572</v>
      </c>
      <c r="V2755">
        <v>2375.1194000779119</v>
      </c>
      <c r="W2755">
        <f t="shared" si="561"/>
        <v>1594.8432145752154</v>
      </c>
      <c r="X2755">
        <f t="shared" si="562"/>
        <v>2642.6552065511319</v>
      </c>
    </row>
    <row r="2756" spans="1:24" x14ac:dyDescent="0.25">
      <c r="A2756">
        <f t="shared" si="563"/>
        <v>1.7</v>
      </c>
      <c r="B2756">
        <f t="shared" si="564"/>
        <v>2.8899999999999997</v>
      </c>
      <c r="E2756">
        <v>51</v>
      </c>
      <c r="F2756" t="s">
        <v>528</v>
      </c>
      <c r="G2756">
        <v>170</v>
      </c>
      <c r="H2756">
        <v>71</v>
      </c>
      <c r="I2756">
        <v>1.849</v>
      </c>
      <c r="J2756">
        <f t="shared" si="557"/>
        <v>24.567474048442911</v>
      </c>
      <c r="K2756">
        <f>(M2756*N2756)/1000</f>
        <v>5.1054298349999998</v>
      </c>
      <c r="L2756">
        <f t="shared" si="558"/>
        <v>2.7611843347755545</v>
      </c>
      <c r="M2756">
        <v>68.364999999999995</v>
      </c>
      <c r="N2756">
        <v>74.679000000000002</v>
      </c>
      <c r="O2756">
        <f t="shared" si="559"/>
        <v>40.38885884261763</v>
      </c>
      <c r="P2756">
        <f t="shared" si="560"/>
        <v>1.0518169014084506</v>
      </c>
      <c r="Q2756">
        <v>125</v>
      </c>
      <c r="R2756">
        <v>86</v>
      </c>
      <c r="S2756">
        <v>99</v>
      </c>
      <c r="T2756">
        <v>39</v>
      </c>
      <c r="U2756">
        <v>1325.6738842244808</v>
      </c>
      <c r="V2756">
        <v>2451.1710119310651</v>
      </c>
      <c r="W2756">
        <f t="shared" si="561"/>
        <v>1551.289559540093</v>
      </c>
      <c r="X2756">
        <f t="shared" si="562"/>
        <v>2868.3343955896321</v>
      </c>
    </row>
    <row r="2757" spans="1:24" x14ac:dyDescent="0.25">
      <c r="A2757">
        <f t="shared" si="563"/>
        <v>1.72</v>
      </c>
      <c r="B2757">
        <f t="shared" si="564"/>
        <v>2.9583999999999997</v>
      </c>
      <c r="C2757" t="s">
        <v>638</v>
      </c>
      <c r="E2757">
        <v>51</v>
      </c>
      <c r="F2757" t="s">
        <v>528</v>
      </c>
      <c r="G2757">
        <v>172</v>
      </c>
      <c r="H2757">
        <v>66</v>
      </c>
      <c r="I2757">
        <v>1.78</v>
      </c>
      <c r="J2757">
        <f t="shared" si="557"/>
        <v>22.309356408869661</v>
      </c>
      <c r="K2757">
        <v>5.5</v>
      </c>
      <c r="L2757">
        <f t="shared" si="558"/>
        <v>3.089887640449438</v>
      </c>
      <c r="M2757">
        <v>84</v>
      </c>
      <c r="N2757">
        <v>73</v>
      </c>
      <c r="O2757">
        <f t="shared" si="559"/>
        <v>41.011235955056179</v>
      </c>
      <c r="P2757">
        <f t="shared" si="560"/>
        <v>1.106060606060606</v>
      </c>
      <c r="Q2757">
        <v>111</v>
      </c>
      <c r="R2757">
        <v>73</v>
      </c>
      <c r="S2757">
        <v>86</v>
      </c>
      <c r="T2757">
        <v>38</v>
      </c>
      <c r="U2757">
        <f>S2757*1000/N2757</f>
        <v>1178.0821917808219</v>
      </c>
      <c r="V2757">
        <f>U2757*I2757</f>
        <v>2096.9863013698628</v>
      </c>
      <c r="W2757">
        <f t="shared" si="561"/>
        <v>1250.909090909091</v>
      </c>
      <c r="X2757">
        <f t="shared" si="562"/>
        <v>2226.6181818181822</v>
      </c>
    </row>
    <row r="2758" spans="1:24" x14ac:dyDescent="0.25">
      <c r="A2758">
        <f t="shared" si="563"/>
        <v>1.74</v>
      </c>
      <c r="B2758">
        <f t="shared" si="564"/>
        <v>3.0276000000000001</v>
      </c>
      <c r="E2758">
        <v>51</v>
      </c>
      <c r="F2758" t="s">
        <v>528</v>
      </c>
      <c r="G2758">
        <v>174</v>
      </c>
      <c r="H2758">
        <v>85</v>
      </c>
      <c r="I2758">
        <v>2.1</v>
      </c>
      <c r="J2758">
        <f t="shared" si="557"/>
        <v>28.075042938300964</v>
      </c>
      <c r="K2758">
        <f>(M2758*N2758)/1000</f>
        <v>4.8639999999999999</v>
      </c>
      <c r="L2758">
        <f t="shared" si="558"/>
        <v>2.3161904761904761</v>
      </c>
      <c r="M2758">
        <v>76</v>
      </c>
      <c r="N2758">
        <v>64</v>
      </c>
      <c r="O2758">
        <f t="shared" si="559"/>
        <v>30.476190476190474</v>
      </c>
      <c r="P2758">
        <f t="shared" si="560"/>
        <v>0.75294117647058822</v>
      </c>
      <c r="Q2758">
        <v>133</v>
      </c>
      <c r="R2758">
        <v>88</v>
      </c>
      <c r="S2758">
        <v>103</v>
      </c>
      <c r="T2758">
        <v>45</v>
      </c>
      <c r="U2758">
        <v>1609.375</v>
      </c>
      <c r="V2758">
        <v>3379.6875</v>
      </c>
      <c r="W2758">
        <f t="shared" si="561"/>
        <v>1694.078947368421</v>
      </c>
      <c r="X2758">
        <f t="shared" si="562"/>
        <v>3557.5657894736842</v>
      </c>
    </row>
    <row r="2759" spans="1:24" x14ac:dyDescent="0.25">
      <c r="A2759">
        <f t="shared" si="563"/>
        <v>1.79</v>
      </c>
      <c r="B2759">
        <f t="shared" si="564"/>
        <v>3.2040999999999999</v>
      </c>
      <c r="C2759" t="s">
        <v>639</v>
      </c>
      <c r="E2759">
        <v>51</v>
      </c>
      <c r="F2759" t="s">
        <v>528</v>
      </c>
      <c r="G2759">
        <v>179</v>
      </c>
      <c r="H2759">
        <v>176</v>
      </c>
      <c r="I2759">
        <v>3.06</v>
      </c>
      <c r="J2759">
        <f t="shared" si="557"/>
        <v>54.929621422552358</v>
      </c>
      <c r="K2759">
        <v>6.7</v>
      </c>
      <c r="L2759">
        <f t="shared" si="558"/>
        <v>2.1895424836601309</v>
      </c>
      <c r="M2759">
        <v>58</v>
      </c>
      <c r="N2759">
        <v>120</v>
      </c>
      <c r="O2759">
        <f t="shared" si="559"/>
        <v>39.215686274509807</v>
      </c>
      <c r="P2759">
        <f t="shared" si="560"/>
        <v>0.68181818181818177</v>
      </c>
      <c r="Q2759">
        <v>127</v>
      </c>
      <c r="R2759">
        <v>78</v>
      </c>
      <c r="S2759">
        <v>94</v>
      </c>
      <c r="T2759">
        <v>49</v>
      </c>
      <c r="U2759">
        <f>S2759*1000/N2759</f>
        <v>783.33333333333337</v>
      </c>
      <c r="V2759">
        <f>U2759*I2759</f>
        <v>2397</v>
      </c>
      <c r="W2759">
        <f t="shared" si="561"/>
        <v>1122.3880597014925</v>
      </c>
      <c r="X2759">
        <f t="shared" si="562"/>
        <v>3434.5074626865671</v>
      </c>
    </row>
    <row r="2760" spans="1:24" x14ac:dyDescent="0.25">
      <c r="A2760">
        <f t="shared" si="563"/>
        <v>1.84</v>
      </c>
      <c r="B2760">
        <f t="shared" si="564"/>
        <v>3.3856000000000002</v>
      </c>
      <c r="C2760" t="s">
        <v>640</v>
      </c>
      <c r="E2760">
        <v>51</v>
      </c>
      <c r="F2760" t="s">
        <v>528</v>
      </c>
      <c r="G2760">
        <v>184</v>
      </c>
      <c r="H2760">
        <v>81.7</v>
      </c>
      <c r="I2760">
        <v>2.04</v>
      </c>
      <c r="J2760">
        <f t="shared" si="557"/>
        <v>24.131616257088847</v>
      </c>
      <c r="K2760">
        <v>6</v>
      </c>
      <c r="L2760">
        <f t="shared" si="558"/>
        <v>2.9411764705882351</v>
      </c>
      <c r="M2760">
        <v>71</v>
      </c>
      <c r="N2760">
        <v>113</v>
      </c>
      <c r="O2760">
        <f t="shared" si="559"/>
        <v>55.392156862745097</v>
      </c>
      <c r="P2760">
        <f t="shared" si="560"/>
        <v>1.3831089351285188</v>
      </c>
      <c r="Q2760">
        <v>130</v>
      </c>
      <c r="R2760">
        <v>82</v>
      </c>
      <c r="S2760">
        <v>98</v>
      </c>
      <c r="T2760">
        <v>48</v>
      </c>
      <c r="U2760">
        <f>S2760*1000/N2760</f>
        <v>867.25663716814154</v>
      </c>
      <c r="V2760">
        <f>U2760*I2760</f>
        <v>1769.2035398230087</v>
      </c>
      <c r="W2760">
        <f t="shared" si="561"/>
        <v>1306.6666666666667</v>
      </c>
      <c r="X2760">
        <f t="shared" si="562"/>
        <v>2665.6000000000004</v>
      </c>
    </row>
    <row r="2761" spans="1:24" x14ac:dyDescent="0.25">
      <c r="A2761">
        <f t="shared" si="563"/>
        <v>1.96</v>
      </c>
      <c r="B2761">
        <f t="shared" si="564"/>
        <v>3.8415999999999997</v>
      </c>
      <c r="C2761" t="s">
        <v>641</v>
      </c>
      <c r="E2761">
        <v>51</v>
      </c>
      <c r="F2761" t="s">
        <v>528</v>
      </c>
      <c r="G2761">
        <v>196</v>
      </c>
      <c r="H2761">
        <v>80</v>
      </c>
      <c r="I2761">
        <v>2.06</v>
      </c>
      <c r="J2761">
        <f t="shared" si="557"/>
        <v>20.824656393169516</v>
      </c>
      <c r="K2761">
        <v>9.5</v>
      </c>
      <c r="L2761">
        <f t="shared" si="558"/>
        <v>4.6116504854368934</v>
      </c>
      <c r="M2761">
        <v>84</v>
      </c>
      <c r="N2761">
        <v>94</v>
      </c>
      <c r="O2761">
        <f t="shared" si="559"/>
        <v>45.631067961165044</v>
      </c>
      <c r="P2761">
        <f t="shared" si="560"/>
        <v>1.175</v>
      </c>
      <c r="Q2761">
        <v>132</v>
      </c>
      <c r="R2761">
        <v>79</v>
      </c>
      <c r="S2761">
        <v>97</v>
      </c>
      <c r="T2761">
        <v>53</v>
      </c>
      <c r="U2761">
        <f>S2761*1000/N2761</f>
        <v>1031.9148936170213</v>
      </c>
      <c r="V2761">
        <f>U2761*I2761</f>
        <v>2125.744680851064</v>
      </c>
      <c r="W2761">
        <f t="shared" si="561"/>
        <v>816.84210526315792</v>
      </c>
      <c r="X2761">
        <f t="shared" si="562"/>
        <v>1682.6947368421054</v>
      </c>
    </row>
    <row r="2762" spans="1:24" x14ac:dyDescent="0.25">
      <c r="A2762">
        <f t="shared" si="563"/>
        <v>1.57</v>
      </c>
      <c r="B2762">
        <f t="shared" si="564"/>
        <v>2.4649000000000001</v>
      </c>
      <c r="C2762" t="s">
        <v>642</v>
      </c>
      <c r="D2762" t="s">
        <v>643</v>
      </c>
      <c r="E2762">
        <v>52</v>
      </c>
      <c r="F2762" t="s">
        <v>528</v>
      </c>
      <c r="G2762">
        <v>157</v>
      </c>
      <c r="H2762">
        <v>58</v>
      </c>
      <c r="I2762">
        <v>1.62</v>
      </c>
      <c r="J2762">
        <f t="shared" si="557"/>
        <v>23.530366343462209</v>
      </c>
      <c r="K2762">
        <v>4</v>
      </c>
      <c r="L2762">
        <f t="shared" si="558"/>
        <v>2.4691358024691357</v>
      </c>
      <c r="M2762">
        <v>73</v>
      </c>
      <c r="N2762">
        <v>62</v>
      </c>
      <c r="O2762">
        <f t="shared" si="559"/>
        <v>38.271604938271601</v>
      </c>
      <c r="P2762">
        <f t="shared" si="560"/>
        <v>1.0689655172413792</v>
      </c>
      <c r="Q2762">
        <v>132</v>
      </c>
      <c r="R2762">
        <v>82</v>
      </c>
      <c r="S2762">
        <v>99</v>
      </c>
      <c r="T2762">
        <v>50</v>
      </c>
      <c r="U2762">
        <f>S2762*1000/N2762</f>
        <v>1596.7741935483871</v>
      </c>
      <c r="V2762">
        <f>U2762*I2762</f>
        <v>2586.7741935483873</v>
      </c>
      <c r="W2762">
        <f t="shared" si="561"/>
        <v>1980</v>
      </c>
      <c r="X2762">
        <f t="shared" si="562"/>
        <v>3207.6000000000004</v>
      </c>
    </row>
    <row r="2763" spans="1:24" x14ac:dyDescent="0.25">
      <c r="A2763">
        <f t="shared" si="563"/>
        <v>1.6</v>
      </c>
      <c r="B2763">
        <f t="shared" si="564"/>
        <v>2.5600000000000005</v>
      </c>
      <c r="C2763" t="s">
        <v>644</v>
      </c>
      <c r="E2763">
        <v>52</v>
      </c>
      <c r="F2763" t="s">
        <v>528</v>
      </c>
      <c r="G2763">
        <v>160</v>
      </c>
      <c r="H2763">
        <v>86</v>
      </c>
      <c r="I2763">
        <v>2.02</v>
      </c>
      <c r="J2763">
        <f t="shared" si="557"/>
        <v>33.593749999999993</v>
      </c>
      <c r="K2763">
        <v>7.3</v>
      </c>
      <c r="L2763">
        <f t="shared" si="558"/>
        <v>3.613861386138614</v>
      </c>
      <c r="M2763">
        <v>99</v>
      </c>
      <c r="N2763">
        <v>85</v>
      </c>
      <c r="O2763">
        <f t="shared" si="559"/>
        <v>42.079207920792079</v>
      </c>
      <c r="P2763">
        <f t="shared" si="560"/>
        <v>0.98837209302325579</v>
      </c>
      <c r="Q2763">
        <v>152</v>
      </c>
      <c r="R2763">
        <v>92</v>
      </c>
      <c r="S2763">
        <v>112</v>
      </c>
      <c r="T2763">
        <v>60</v>
      </c>
      <c r="U2763">
        <f>S2763*1000/N2763</f>
        <v>1317.6470588235295</v>
      </c>
      <c r="V2763">
        <f>U2763*I2763</f>
        <v>2661.6470588235297</v>
      </c>
      <c r="W2763">
        <f t="shared" si="561"/>
        <v>1227.3972602739727</v>
      </c>
      <c r="X2763">
        <f t="shared" si="562"/>
        <v>2479.3424657534251</v>
      </c>
    </row>
    <row r="2764" spans="1:24" x14ac:dyDescent="0.25">
      <c r="A2764">
        <f t="shared" si="563"/>
        <v>1.67</v>
      </c>
      <c r="B2764">
        <f t="shared" si="564"/>
        <v>2.7888999999999999</v>
      </c>
      <c r="E2764">
        <v>52</v>
      </c>
      <c r="F2764" t="s">
        <v>528</v>
      </c>
      <c r="G2764">
        <v>167</v>
      </c>
      <c r="H2764">
        <v>69</v>
      </c>
      <c r="I2764">
        <v>1.8</v>
      </c>
      <c r="J2764">
        <f t="shared" si="557"/>
        <v>24.740937287102444</v>
      </c>
      <c r="K2764">
        <f>(M2764*N2764)/1000</f>
        <v>6.4640000000000004</v>
      </c>
      <c r="L2764">
        <f t="shared" si="558"/>
        <v>3.5911111111111111</v>
      </c>
      <c r="M2764">
        <v>64</v>
      </c>
      <c r="N2764">
        <v>101</v>
      </c>
      <c r="O2764">
        <f t="shared" si="559"/>
        <v>56.111111111111107</v>
      </c>
      <c r="P2764">
        <f t="shared" si="560"/>
        <v>1.463768115942029</v>
      </c>
      <c r="Q2764">
        <v>139</v>
      </c>
      <c r="R2764">
        <v>88</v>
      </c>
      <c r="S2764">
        <v>105</v>
      </c>
      <c r="T2764">
        <v>51</v>
      </c>
      <c r="U2764">
        <v>1039.6039603960396</v>
      </c>
      <c r="V2764">
        <v>1871.2871287128714</v>
      </c>
      <c r="W2764">
        <f t="shared" si="561"/>
        <v>1299.5049504950493</v>
      </c>
      <c r="X2764">
        <f t="shared" si="562"/>
        <v>2339.1089108910887</v>
      </c>
    </row>
    <row r="2765" spans="1:24" x14ac:dyDescent="0.25">
      <c r="A2765">
        <f t="shared" si="563"/>
        <v>1.68</v>
      </c>
      <c r="B2765">
        <f t="shared" si="564"/>
        <v>2.8223999999999996</v>
      </c>
      <c r="E2765">
        <v>52</v>
      </c>
      <c r="F2765" t="s">
        <v>528</v>
      </c>
      <c r="G2765">
        <v>168</v>
      </c>
      <c r="H2765">
        <v>70</v>
      </c>
      <c r="I2765">
        <v>1.8280000000000001</v>
      </c>
      <c r="J2765">
        <f t="shared" si="557"/>
        <v>24.801587301587304</v>
      </c>
      <c r="K2765">
        <f>(M2765*N2765)/1000</f>
        <v>4.3729524480000004</v>
      </c>
      <c r="L2765">
        <f t="shared" si="558"/>
        <v>2.3922059343544859</v>
      </c>
      <c r="M2765">
        <v>67.488</v>
      </c>
      <c r="N2765">
        <v>64.796000000000006</v>
      </c>
      <c r="O2765">
        <f t="shared" si="559"/>
        <v>35.446389496717728</v>
      </c>
      <c r="P2765">
        <f t="shared" si="560"/>
        <v>0.92565714285714296</v>
      </c>
      <c r="Q2765">
        <v>122</v>
      </c>
      <c r="R2765">
        <v>70</v>
      </c>
      <c r="S2765">
        <v>87.332999999999998</v>
      </c>
      <c r="T2765">
        <v>52</v>
      </c>
      <c r="U2765">
        <v>1347.8146799185133</v>
      </c>
      <c r="V2765">
        <v>2463.8052348910423</v>
      </c>
      <c r="W2765">
        <f t="shared" si="561"/>
        <v>1597.6940255079578</v>
      </c>
      <c r="X2765">
        <f t="shared" si="562"/>
        <v>2920.584678628547</v>
      </c>
    </row>
    <row r="2766" spans="1:24" x14ac:dyDescent="0.25">
      <c r="A2766">
        <f t="shared" si="563"/>
        <v>1.77</v>
      </c>
      <c r="B2766">
        <f t="shared" si="564"/>
        <v>3.1329000000000002</v>
      </c>
      <c r="E2766">
        <v>52</v>
      </c>
      <c r="F2766" t="s">
        <v>528</v>
      </c>
      <c r="G2766">
        <v>177</v>
      </c>
      <c r="H2766">
        <v>75</v>
      </c>
      <c r="I2766">
        <v>1.9279999999999999</v>
      </c>
      <c r="J2766">
        <f t="shared" si="557"/>
        <v>23.93948099205209</v>
      </c>
      <c r="K2766">
        <f>(M2766*N2766)/1000</f>
        <v>2.862856045</v>
      </c>
      <c r="L2766">
        <f t="shared" si="558"/>
        <v>1.484883840767635</v>
      </c>
      <c r="M2766">
        <v>63.953000000000003</v>
      </c>
      <c r="N2766">
        <v>44.765000000000001</v>
      </c>
      <c r="O2766">
        <f t="shared" si="559"/>
        <v>23.218360995850624</v>
      </c>
      <c r="P2766">
        <f t="shared" si="560"/>
        <v>0.59686666666666666</v>
      </c>
      <c r="Q2766">
        <v>126</v>
      </c>
      <c r="R2766">
        <v>78</v>
      </c>
      <c r="S2766">
        <v>94</v>
      </c>
      <c r="T2766">
        <v>48</v>
      </c>
      <c r="U2766">
        <v>2099.8547972746564</v>
      </c>
      <c r="V2766">
        <v>4048.5200491455375</v>
      </c>
      <c r="W2766">
        <f t="shared" si="561"/>
        <v>2626.7475142991343</v>
      </c>
      <c r="X2766">
        <f t="shared" si="562"/>
        <v>5064.3692075687304</v>
      </c>
    </row>
    <row r="2767" spans="1:24" x14ac:dyDescent="0.25">
      <c r="A2767">
        <f t="shared" si="563"/>
        <v>1.78</v>
      </c>
      <c r="B2767">
        <f t="shared" si="564"/>
        <v>3.1684000000000001</v>
      </c>
      <c r="C2767" t="s">
        <v>645</v>
      </c>
      <c r="E2767">
        <v>52</v>
      </c>
      <c r="F2767" t="s">
        <v>528</v>
      </c>
      <c r="G2767">
        <v>178</v>
      </c>
      <c r="H2767">
        <v>86.5</v>
      </c>
      <c r="I2767">
        <v>2.09</v>
      </c>
      <c r="J2767">
        <f t="shared" si="557"/>
        <v>27.300845852796364</v>
      </c>
      <c r="K2767">
        <v>6.2</v>
      </c>
      <c r="L2767">
        <f t="shared" si="558"/>
        <v>2.9665071770334932</v>
      </c>
      <c r="M2767">
        <v>83</v>
      </c>
      <c r="N2767">
        <v>97</v>
      </c>
      <c r="O2767">
        <f t="shared" si="559"/>
        <v>46.411483253588521</v>
      </c>
      <c r="P2767">
        <f t="shared" si="560"/>
        <v>1.1213872832369942</v>
      </c>
      <c r="Q2767">
        <v>149</v>
      </c>
      <c r="R2767">
        <v>81</v>
      </c>
      <c r="S2767">
        <v>104</v>
      </c>
      <c r="T2767">
        <v>68</v>
      </c>
      <c r="U2767">
        <f>S2767*1000/N2767</f>
        <v>1072.1649484536083</v>
      </c>
      <c r="V2767">
        <f>U2767*I2767</f>
        <v>2240.8247422680411</v>
      </c>
      <c r="W2767">
        <f t="shared" si="561"/>
        <v>1341.9354838709678</v>
      </c>
      <c r="X2767">
        <f t="shared" si="562"/>
        <v>2804.6451612903224</v>
      </c>
    </row>
    <row r="2768" spans="1:24" x14ac:dyDescent="0.25">
      <c r="A2768">
        <f t="shared" si="563"/>
        <v>1.8</v>
      </c>
      <c r="B2768">
        <f t="shared" si="564"/>
        <v>3.24</v>
      </c>
      <c r="E2768">
        <v>52</v>
      </c>
      <c r="F2768" t="s">
        <v>528</v>
      </c>
      <c r="G2768">
        <v>180</v>
      </c>
      <c r="H2768">
        <v>64</v>
      </c>
      <c r="I2768">
        <v>1.7769999999999999</v>
      </c>
      <c r="J2768">
        <f t="shared" si="557"/>
        <v>19.753086419753085</v>
      </c>
      <c r="K2768">
        <f>(M2768*N2768)/1000</f>
        <v>9.4052170799999999</v>
      </c>
      <c r="L2768">
        <f t="shared" si="558"/>
        <v>5.2927501857062467</v>
      </c>
      <c r="M2768">
        <v>72.31</v>
      </c>
      <c r="N2768">
        <v>130.06800000000001</v>
      </c>
      <c r="O2768">
        <f t="shared" si="559"/>
        <v>73.195272931907724</v>
      </c>
      <c r="P2768">
        <f t="shared" si="560"/>
        <v>2.0323125000000002</v>
      </c>
      <c r="Q2768">
        <v>115</v>
      </c>
      <c r="R2768">
        <v>72</v>
      </c>
      <c r="S2768">
        <v>86.332999999999998</v>
      </c>
      <c r="T2768">
        <v>43</v>
      </c>
      <c r="U2768">
        <v>663.75280622443643</v>
      </c>
      <c r="V2768">
        <v>1179.4887366608234</v>
      </c>
      <c r="W2768">
        <f t="shared" si="561"/>
        <v>734.34137045989371</v>
      </c>
      <c r="X2768">
        <f t="shared" si="562"/>
        <v>1304.9246153072311</v>
      </c>
    </row>
    <row r="2769" spans="1:24" x14ac:dyDescent="0.25">
      <c r="A2769">
        <f t="shared" si="563"/>
        <v>1.8</v>
      </c>
      <c r="B2769">
        <f t="shared" si="564"/>
        <v>3.24</v>
      </c>
      <c r="E2769">
        <v>52</v>
      </c>
      <c r="F2769" t="s">
        <v>528</v>
      </c>
      <c r="G2769">
        <v>180</v>
      </c>
      <c r="H2769">
        <v>102</v>
      </c>
      <c r="I2769">
        <v>2.2000000000000002</v>
      </c>
      <c r="J2769">
        <f t="shared" si="557"/>
        <v>31.481481481481481</v>
      </c>
      <c r="K2769">
        <f>(M2769*N2769)/1000</f>
        <v>6.141</v>
      </c>
      <c r="L2769">
        <f t="shared" si="558"/>
        <v>2.791363636363636</v>
      </c>
      <c r="M2769">
        <v>69</v>
      </c>
      <c r="N2769">
        <v>89</v>
      </c>
      <c r="O2769">
        <f t="shared" si="559"/>
        <v>40.454545454545453</v>
      </c>
      <c r="P2769">
        <f t="shared" si="560"/>
        <v>0.87254901960784315</v>
      </c>
      <c r="Q2769">
        <v>132</v>
      </c>
      <c r="R2769">
        <v>84</v>
      </c>
      <c r="S2769">
        <v>100</v>
      </c>
      <c r="T2769">
        <v>48</v>
      </c>
      <c r="U2769">
        <v>1123.5955056179776</v>
      </c>
      <c r="V2769">
        <v>2471.910112359551</v>
      </c>
      <c r="W2769">
        <f t="shared" si="561"/>
        <v>1302.7194268034523</v>
      </c>
      <c r="X2769">
        <f t="shared" si="562"/>
        <v>2865.9827389675952</v>
      </c>
    </row>
    <row r="2770" spans="1:24" x14ac:dyDescent="0.25">
      <c r="A2770">
        <f t="shared" si="563"/>
        <v>1.8</v>
      </c>
      <c r="B2770">
        <f t="shared" si="564"/>
        <v>3.24</v>
      </c>
      <c r="C2770" t="s">
        <v>646</v>
      </c>
      <c r="E2770">
        <v>52</v>
      </c>
      <c r="F2770" t="s">
        <v>528</v>
      </c>
      <c r="G2770">
        <v>180</v>
      </c>
      <c r="H2770">
        <v>87</v>
      </c>
      <c r="I2770">
        <v>2.1</v>
      </c>
      <c r="J2770">
        <f t="shared" si="557"/>
        <v>26.851851851851851</v>
      </c>
      <c r="K2770">
        <v>6</v>
      </c>
      <c r="L2770">
        <f t="shared" si="558"/>
        <v>2.8571428571428572</v>
      </c>
      <c r="M2770">
        <v>52</v>
      </c>
      <c r="N2770">
        <v>115</v>
      </c>
      <c r="O2770">
        <f t="shared" si="559"/>
        <v>54.761904761904759</v>
      </c>
      <c r="P2770">
        <f t="shared" si="560"/>
        <v>1.3218390804597702</v>
      </c>
      <c r="Q2770">
        <v>129</v>
      </c>
      <c r="R2770">
        <v>81</v>
      </c>
      <c r="S2770">
        <v>91</v>
      </c>
      <c r="T2770">
        <v>48</v>
      </c>
      <c r="U2770">
        <f>S2770*1000/N2770</f>
        <v>791.304347826087</v>
      </c>
      <c r="V2770">
        <f>U2770*I2770</f>
        <v>1661.7391304347827</v>
      </c>
      <c r="W2770">
        <f t="shared" si="561"/>
        <v>1213.3333333333333</v>
      </c>
      <c r="X2770">
        <f t="shared" si="562"/>
        <v>2548</v>
      </c>
    </row>
    <row r="2771" spans="1:24" x14ac:dyDescent="0.25">
      <c r="A2771">
        <f t="shared" si="563"/>
        <v>1.81</v>
      </c>
      <c r="B2771">
        <f t="shared" si="564"/>
        <v>3.2761</v>
      </c>
      <c r="C2771" t="s">
        <v>647</v>
      </c>
      <c r="E2771">
        <v>52</v>
      </c>
      <c r="F2771" t="s">
        <v>528</v>
      </c>
      <c r="G2771">
        <v>181</v>
      </c>
      <c r="H2771">
        <v>78</v>
      </c>
      <c r="I2771">
        <v>1.98</v>
      </c>
      <c r="J2771">
        <f t="shared" si="557"/>
        <v>23.808797045267237</v>
      </c>
      <c r="K2771">
        <v>4.5</v>
      </c>
      <c r="L2771">
        <f t="shared" si="558"/>
        <v>2.2727272727272729</v>
      </c>
      <c r="M2771">
        <v>67</v>
      </c>
      <c r="N2771">
        <v>87</v>
      </c>
      <c r="O2771">
        <f t="shared" si="559"/>
        <v>43.939393939393938</v>
      </c>
      <c r="P2771">
        <f t="shared" si="560"/>
        <v>1.1153846153846154</v>
      </c>
      <c r="Q2771">
        <v>112</v>
      </c>
      <c r="R2771">
        <v>71</v>
      </c>
      <c r="S2771">
        <v>85</v>
      </c>
      <c r="T2771">
        <v>41</v>
      </c>
      <c r="U2771">
        <f>S2771*1000/N2771</f>
        <v>977.0114942528736</v>
      </c>
      <c r="V2771">
        <f>U2771*I2771</f>
        <v>1934.4827586206898</v>
      </c>
      <c r="W2771">
        <f t="shared" si="561"/>
        <v>1511.1111111111111</v>
      </c>
      <c r="X2771">
        <f t="shared" si="562"/>
        <v>2992</v>
      </c>
    </row>
    <row r="2772" spans="1:24" x14ac:dyDescent="0.25">
      <c r="A2772">
        <f t="shared" si="563"/>
        <v>1.82</v>
      </c>
      <c r="B2772">
        <f t="shared" si="564"/>
        <v>3.3124000000000002</v>
      </c>
      <c r="C2772" t="s">
        <v>648</v>
      </c>
      <c r="E2772">
        <v>52</v>
      </c>
      <c r="F2772" t="s">
        <v>528</v>
      </c>
      <c r="G2772">
        <v>182</v>
      </c>
      <c r="H2772">
        <v>126</v>
      </c>
      <c r="I2772">
        <v>2.57</v>
      </c>
      <c r="J2772">
        <f t="shared" si="557"/>
        <v>38.038884192730343</v>
      </c>
      <c r="K2772">
        <v>6.8</v>
      </c>
      <c r="L2772">
        <f t="shared" si="558"/>
        <v>2.6459143968871595</v>
      </c>
      <c r="M2772">
        <v>57</v>
      </c>
      <c r="N2772">
        <v>129</v>
      </c>
      <c r="O2772">
        <f t="shared" si="559"/>
        <v>50.194552529182886</v>
      </c>
      <c r="P2772">
        <f t="shared" si="560"/>
        <v>1.0238095238095237</v>
      </c>
      <c r="Q2772">
        <v>141</v>
      </c>
      <c r="R2772">
        <v>83</v>
      </c>
      <c r="S2772">
        <v>101</v>
      </c>
      <c r="T2772">
        <v>58</v>
      </c>
      <c r="U2772">
        <f>S2772*1000/N2772</f>
        <v>782.94573643410854</v>
      </c>
      <c r="V2772">
        <f>U2772*I2772</f>
        <v>2012.1705426356589</v>
      </c>
      <c r="W2772">
        <f t="shared" si="561"/>
        <v>1188.2352941176471</v>
      </c>
      <c r="X2772">
        <f t="shared" si="562"/>
        <v>3053.7647058823527</v>
      </c>
    </row>
    <row r="2773" spans="1:24" x14ac:dyDescent="0.25">
      <c r="A2773">
        <f t="shared" si="563"/>
        <v>1.83</v>
      </c>
      <c r="B2773">
        <f t="shared" si="564"/>
        <v>3.3489000000000004</v>
      </c>
      <c r="C2773" t="s">
        <v>649</v>
      </c>
      <c r="E2773">
        <v>52</v>
      </c>
      <c r="F2773" t="s">
        <v>528</v>
      </c>
      <c r="G2773">
        <v>183</v>
      </c>
      <c r="H2773">
        <v>90</v>
      </c>
      <c r="I2773">
        <v>2.15</v>
      </c>
      <c r="J2773">
        <f t="shared" si="557"/>
        <v>26.874496103198062</v>
      </c>
      <c r="K2773">
        <v>5.7</v>
      </c>
      <c r="L2773">
        <f t="shared" si="558"/>
        <v>2.6511627906976747</v>
      </c>
      <c r="M2773">
        <v>62</v>
      </c>
      <c r="N2773">
        <v>90</v>
      </c>
      <c r="O2773">
        <f t="shared" si="559"/>
        <v>41.860465116279073</v>
      </c>
      <c r="P2773">
        <f t="shared" si="560"/>
        <v>1</v>
      </c>
      <c r="Q2773">
        <v>134</v>
      </c>
      <c r="R2773">
        <v>89</v>
      </c>
      <c r="S2773">
        <v>104</v>
      </c>
      <c r="T2773">
        <v>45</v>
      </c>
      <c r="U2773">
        <f>S2773*1000/N2773</f>
        <v>1155.5555555555557</v>
      </c>
      <c r="V2773">
        <f>U2773*I2773</f>
        <v>2484.4444444444443</v>
      </c>
      <c r="W2773">
        <f t="shared" si="561"/>
        <v>1459.6491228070174</v>
      </c>
      <c r="X2773">
        <f t="shared" si="562"/>
        <v>3138.2456140350873</v>
      </c>
    </row>
    <row r="2774" spans="1:24" x14ac:dyDescent="0.25">
      <c r="A2774">
        <f t="shared" si="563"/>
        <v>1.87</v>
      </c>
      <c r="B2774">
        <f t="shared" si="564"/>
        <v>3.4969000000000006</v>
      </c>
      <c r="C2774" t="s">
        <v>650</v>
      </c>
      <c r="E2774">
        <v>52</v>
      </c>
      <c r="F2774" t="s">
        <v>528</v>
      </c>
      <c r="G2774">
        <v>187</v>
      </c>
      <c r="H2774">
        <v>104</v>
      </c>
      <c r="I2774">
        <v>2.34</v>
      </c>
      <c r="J2774">
        <f t="shared" si="557"/>
        <v>29.740627412851378</v>
      </c>
      <c r="K2774">
        <v>7.2</v>
      </c>
      <c r="L2774">
        <f t="shared" si="558"/>
        <v>3.0769230769230771</v>
      </c>
      <c r="M2774">
        <v>66</v>
      </c>
      <c r="N2774">
        <v>132</v>
      </c>
      <c r="O2774">
        <f t="shared" si="559"/>
        <v>56.410256410256416</v>
      </c>
      <c r="P2774">
        <f t="shared" si="560"/>
        <v>1.2692307692307692</v>
      </c>
      <c r="Q2774">
        <v>169</v>
      </c>
      <c r="R2774">
        <v>98</v>
      </c>
      <c r="S2774">
        <v>122</v>
      </c>
      <c r="T2774">
        <v>71</v>
      </c>
      <c r="U2774">
        <f>S2774*1000/N2774</f>
        <v>924.24242424242425</v>
      </c>
      <c r="V2774">
        <f>U2774*I2774</f>
        <v>2162.7272727272725</v>
      </c>
      <c r="W2774">
        <f t="shared" si="561"/>
        <v>1355.5555555555554</v>
      </c>
      <c r="X2774">
        <f t="shared" si="562"/>
        <v>3171.9999999999995</v>
      </c>
    </row>
    <row r="2775" spans="1:24" x14ac:dyDescent="0.25">
      <c r="A2775">
        <f t="shared" si="563"/>
        <v>1.4990000000000001</v>
      </c>
      <c r="B2775">
        <f t="shared" si="564"/>
        <v>2.2470010000000005</v>
      </c>
      <c r="E2775">
        <v>53</v>
      </c>
      <c r="F2775" t="s">
        <v>528</v>
      </c>
      <c r="G2775">
        <v>149.9</v>
      </c>
      <c r="H2775">
        <v>43.091000000000001</v>
      </c>
      <c r="I2775">
        <v>1.353</v>
      </c>
      <c r="J2775">
        <f t="shared" si="557"/>
        <v>19.177116521087438</v>
      </c>
      <c r="K2775">
        <f>(M2775*N2775)/1000</f>
        <v>2.5682227219999998</v>
      </c>
      <c r="L2775">
        <f t="shared" si="558"/>
        <v>1.8981690480413893</v>
      </c>
      <c r="M2775">
        <v>58.798999999999999</v>
      </c>
      <c r="N2775">
        <v>43.677999999999997</v>
      </c>
      <c r="O2775">
        <f t="shared" si="559"/>
        <v>32.282335550628233</v>
      </c>
      <c r="P2775">
        <f t="shared" si="560"/>
        <v>1.0136223341300967</v>
      </c>
      <c r="Q2775">
        <v>103</v>
      </c>
      <c r="R2775">
        <v>68</v>
      </c>
      <c r="S2775">
        <v>79.667000000000002</v>
      </c>
      <c r="T2775">
        <v>35</v>
      </c>
      <c r="U2775">
        <v>1823.9617198589681</v>
      </c>
      <c r="V2775">
        <v>2467.8202069691838</v>
      </c>
      <c r="W2775">
        <f t="shared" si="561"/>
        <v>2481.6227757056658</v>
      </c>
      <c r="X2775">
        <f t="shared" si="562"/>
        <v>3357.6356155297658</v>
      </c>
    </row>
    <row r="2776" spans="1:24" x14ac:dyDescent="0.25">
      <c r="A2776">
        <f t="shared" si="563"/>
        <v>1.65</v>
      </c>
      <c r="B2776">
        <f t="shared" si="564"/>
        <v>2.7224999999999997</v>
      </c>
      <c r="C2776" t="s">
        <v>651</v>
      </c>
      <c r="E2776">
        <v>53</v>
      </c>
      <c r="F2776" t="s">
        <v>528</v>
      </c>
      <c r="G2776">
        <v>165</v>
      </c>
      <c r="H2776">
        <v>83</v>
      </c>
      <c r="I2776">
        <v>2</v>
      </c>
      <c r="J2776">
        <f t="shared" si="557"/>
        <v>30.486685032139579</v>
      </c>
      <c r="M2776">
        <v>72</v>
      </c>
      <c r="Q2776">
        <v>127</v>
      </c>
      <c r="R2776">
        <v>87</v>
      </c>
      <c r="S2776">
        <v>100</v>
      </c>
      <c r="T2776">
        <v>40</v>
      </c>
    </row>
    <row r="2777" spans="1:24" x14ac:dyDescent="0.25">
      <c r="A2777">
        <f t="shared" si="563"/>
        <v>1.75</v>
      </c>
      <c r="B2777">
        <f t="shared" si="564"/>
        <v>3.0625</v>
      </c>
      <c r="C2777" t="s">
        <v>652</v>
      </c>
      <c r="E2777">
        <v>53</v>
      </c>
      <c r="F2777" t="s">
        <v>528</v>
      </c>
      <c r="G2777">
        <v>175</v>
      </c>
      <c r="H2777">
        <v>74</v>
      </c>
      <c r="I2777">
        <v>1.91</v>
      </c>
      <c r="J2777">
        <f t="shared" si="557"/>
        <v>24.163265306122447</v>
      </c>
      <c r="K2777">
        <v>7.7</v>
      </c>
      <c r="L2777">
        <f>K2777/I2777</f>
        <v>4.0314136125654452</v>
      </c>
      <c r="M2777">
        <v>82</v>
      </c>
      <c r="N2777">
        <v>94</v>
      </c>
      <c r="O2777">
        <f>N2777/I2777</f>
        <v>49.214659685863879</v>
      </c>
      <c r="P2777">
        <f>N2777/H2777</f>
        <v>1.2702702702702702</v>
      </c>
      <c r="Q2777">
        <v>108</v>
      </c>
      <c r="R2777">
        <v>62</v>
      </c>
      <c r="S2777">
        <v>73</v>
      </c>
      <c r="T2777">
        <v>46</v>
      </c>
      <c r="U2777">
        <f>S2777*1000/N2777</f>
        <v>776.59574468085111</v>
      </c>
      <c r="V2777">
        <f>U2777*I2777</f>
        <v>1483.2978723404256</v>
      </c>
      <c r="W2777">
        <f>S2777*80/K2777</f>
        <v>758.44155844155841</v>
      </c>
      <c r="X2777">
        <f>W2777*I2777</f>
        <v>1448.6233766233765</v>
      </c>
    </row>
    <row r="2778" spans="1:24" x14ac:dyDescent="0.25">
      <c r="A2778">
        <f t="shared" si="563"/>
        <v>1.76</v>
      </c>
      <c r="B2778">
        <f t="shared" si="564"/>
        <v>3.0975999999999999</v>
      </c>
      <c r="C2778" t="s">
        <v>653</v>
      </c>
      <c r="E2778">
        <v>53</v>
      </c>
      <c r="F2778" t="s">
        <v>528</v>
      </c>
      <c r="G2778">
        <v>176</v>
      </c>
      <c r="H2778">
        <v>90</v>
      </c>
      <c r="I2778">
        <v>2.13</v>
      </c>
      <c r="J2778">
        <f t="shared" si="557"/>
        <v>29.054752066115704</v>
      </c>
      <c r="K2778">
        <v>5.0999999999999996</v>
      </c>
      <c r="L2778">
        <f>K2778/I2778</f>
        <v>2.3943661971830985</v>
      </c>
      <c r="M2778">
        <v>57</v>
      </c>
      <c r="N2778">
        <v>90</v>
      </c>
      <c r="O2778">
        <f>N2778/I2778</f>
        <v>42.253521126760567</v>
      </c>
      <c r="P2778">
        <f>N2778/H2778</f>
        <v>1</v>
      </c>
      <c r="Q2778">
        <v>132</v>
      </c>
      <c r="R2778">
        <v>77</v>
      </c>
      <c r="S2778">
        <v>95</v>
      </c>
      <c r="T2778">
        <v>55</v>
      </c>
      <c r="U2778">
        <f>S2778*1000/N2778</f>
        <v>1055.5555555555557</v>
      </c>
      <c r="V2778">
        <f>U2778*I2778</f>
        <v>2248.3333333333335</v>
      </c>
      <c r="W2778">
        <f>S2778*80/K2778</f>
        <v>1490.1960784313726</v>
      </c>
      <c r="X2778">
        <f>W2778*I2778</f>
        <v>3174.1176470588234</v>
      </c>
    </row>
    <row r="2779" spans="1:24" x14ac:dyDescent="0.25">
      <c r="A2779">
        <f t="shared" si="563"/>
        <v>1.78</v>
      </c>
      <c r="B2779">
        <f t="shared" si="564"/>
        <v>3.1684000000000001</v>
      </c>
      <c r="C2779" t="s">
        <v>654</v>
      </c>
      <c r="E2779">
        <v>53</v>
      </c>
      <c r="F2779" t="s">
        <v>528</v>
      </c>
      <c r="G2779">
        <v>178</v>
      </c>
      <c r="H2779">
        <v>75</v>
      </c>
      <c r="I2779">
        <v>1.93</v>
      </c>
      <c r="J2779">
        <f t="shared" si="557"/>
        <v>23.671253629592222</v>
      </c>
      <c r="K2779">
        <v>5.7</v>
      </c>
      <c r="L2779">
        <f>K2779/I2779</f>
        <v>2.9533678756476687</v>
      </c>
      <c r="M2779">
        <v>59</v>
      </c>
      <c r="N2779">
        <v>102</v>
      </c>
      <c r="O2779">
        <f>N2779/I2779</f>
        <v>52.84974093264249</v>
      </c>
      <c r="P2779">
        <f>N2779/H2779</f>
        <v>1.36</v>
      </c>
      <c r="Q2779">
        <v>153</v>
      </c>
      <c r="R2779">
        <v>89</v>
      </c>
      <c r="S2779">
        <v>110</v>
      </c>
      <c r="T2779">
        <v>64</v>
      </c>
      <c r="U2779">
        <f>S2779*1000/N2779</f>
        <v>1078.4313725490197</v>
      </c>
      <c r="V2779">
        <f>U2779*I2779</f>
        <v>2081.372549019608</v>
      </c>
      <c r="W2779">
        <f>S2779*80/K2779</f>
        <v>1543.859649122807</v>
      </c>
      <c r="X2779">
        <f>W2779*I2779</f>
        <v>2979.6491228070176</v>
      </c>
    </row>
    <row r="2780" spans="1:24" x14ac:dyDescent="0.25">
      <c r="A2780">
        <f t="shared" si="563"/>
        <v>1.79</v>
      </c>
      <c r="B2780">
        <f t="shared" si="564"/>
        <v>3.2040999999999999</v>
      </c>
      <c r="C2780" t="s">
        <v>655</v>
      </c>
      <c r="E2780">
        <v>53</v>
      </c>
      <c r="F2780" t="s">
        <v>528</v>
      </c>
      <c r="G2780">
        <v>179</v>
      </c>
      <c r="H2780">
        <v>60</v>
      </c>
      <c r="I2780">
        <v>1.71</v>
      </c>
      <c r="J2780">
        <f t="shared" si="557"/>
        <v>18.726007303142847</v>
      </c>
      <c r="K2780">
        <v>4.7</v>
      </c>
      <c r="L2780">
        <f>K2780/I2780</f>
        <v>2.7485380116959064</v>
      </c>
      <c r="M2780">
        <v>64</v>
      </c>
      <c r="N2780">
        <v>74</v>
      </c>
      <c r="O2780">
        <f>N2780/I2780</f>
        <v>43.274853801169591</v>
      </c>
      <c r="P2780">
        <f>N2780/H2780</f>
        <v>1.2333333333333334</v>
      </c>
      <c r="Q2780">
        <v>136</v>
      </c>
      <c r="R2780">
        <v>78</v>
      </c>
      <c r="S2780">
        <v>96</v>
      </c>
      <c r="T2780">
        <v>58</v>
      </c>
      <c r="U2780">
        <f>S2780*1000/N2780</f>
        <v>1297.2972972972973</v>
      </c>
      <c r="V2780">
        <f>U2780*I2780</f>
        <v>2218.3783783783783</v>
      </c>
      <c r="W2780">
        <f>S2780*80/K2780</f>
        <v>1634.0425531914893</v>
      </c>
      <c r="X2780">
        <f>W2780*I2780</f>
        <v>2794.2127659574467</v>
      </c>
    </row>
    <row r="2781" spans="1:24" x14ac:dyDescent="0.25">
      <c r="A2781">
        <f t="shared" si="563"/>
        <v>1.85</v>
      </c>
      <c r="B2781">
        <f t="shared" si="564"/>
        <v>3.4225000000000003</v>
      </c>
      <c r="C2781" t="s">
        <v>656</v>
      </c>
      <c r="E2781">
        <v>53</v>
      </c>
      <c r="F2781" t="s">
        <v>528</v>
      </c>
      <c r="G2781">
        <v>185</v>
      </c>
      <c r="H2781">
        <v>97</v>
      </c>
      <c r="I2781">
        <v>2.25</v>
      </c>
      <c r="J2781">
        <f t="shared" si="557"/>
        <v>28.341855368882392</v>
      </c>
      <c r="K2781">
        <v>4.9000000000000004</v>
      </c>
      <c r="L2781">
        <f>K2781/I2781</f>
        <v>2.177777777777778</v>
      </c>
      <c r="M2781">
        <v>47</v>
      </c>
      <c r="N2781">
        <v>116</v>
      </c>
      <c r="O2781">
        <f>N2781/I2781</f>
        <v>51.555555555555557</v>
      </c>
      <c r="P2781">
        <f>N2781/H2781</f>
        <v>1.1958762886597938</v>
      </c>
      <c r="Q2781">
        <v>117</v>
      </c>
      <c r="R2781">
        <v>71</v>
      </c>
      <c r="S2781">
        <v>86</v>
      </c>
      <c r="T2781">
        <v>46</v>
      </c>
      <c r="U2781">
        <f>S2781*1000/N2781</f>
        <v>741.37931034482756</v>
      </c>
      <c r="V2781">
        <f>U2781*I2781</f>
        <v>1668.1034482758621</v>
      </c>
      <c r="W2781">
        <f>S2781*80/K2781</f>
        <v>1404.0816326530612</v>
      </c>
      <c r="X2781">
        <f>W2781*I2781</f>
        <v>3159.1836734693879</v>
      </c>
    </row>
    <row r="2782" spans="1:24" x14ac:dyDescent="0.25">
      <c r="A2782">
        <f t="shared" si="563"/>
        <v>0</v>
      </c>
      <c r="B2782">
        <f t="shared" si="564"/>
        <v>0</v>
      </c>
      <c r="C2782" t="s">
        <v>657</v>
      </c>
      <c r="E2782">
        <v>53</v>
      </c>
      <c r="F2782" t="s">
        <v>528</v>
      </c>
      <c r="M2782">
        <v>63</v>
      </c>
      <c r="Q2782">
        <v>146</v>
      </c>
      <c r="R2782">
        <v>88</v>
      </c>
      <c r="S2782">
        <v>108</v>
      </c>
      <c r="T2782">
        <v>58</v>
      </c>
    </row>
    <row r="2783" spans="1:24" x14ac:dyDescent="0.25">
      <c r="A2783">
        <f t="shared" si="563"/>
        <v>1.64</v>
      </c>
      <c r="B2783">
        <f t="shared" si="564"/>
        <v>2.6895999999999995</v>
      </c>
      <c r="E2783">
        <v>54</v>
      </c>
      <c r="F2783" t="s">
        <v>528</v>
      </c>
      <c r="G2783">
        <v>164</v>
      </c>
      <c r="H2783">
        <v>89</v>
      </c>
      <c r="I2783">
        <v>2.1</v>
      </c>
      <c r="J2783">
        <f t="shared" ref="J2783:J2789" si="565">H2783/B2783</f>
        <v>33.090422367638318</v>
      </c>
      <c r="K2783">
        <f>(M2783*N2783)/1000</f>
        <v>6.5250000000000004</v>
      </c>
      <c r="L2783">
        <f>K2783/I2783</f>
        <v>3.1071428571428572</v>
      </c>
      <c r="M2783">
        <v>87</v>
      </c>
      <c r="N2783">
        <v>75</v>
      </c>
      <c r="O2783">
        <f>N2783/I2783</f>
        <v>35.714285714285715</v>
      </c>
      <c r="P2783">
        <f>N2783/H2783</f>
        <v>0.84269662921348309</v>
      </c>
      <c r="Q2783">
        <v>132</v>
      </c>
      <c r="R2783">
        <v>74</v>
      </c>
      <c r="S2783">
        <v>93</v>
      </c>
      <c r="T2783">
        <v>58</v>
      </c>
      <c r="U2783">
        <v>1240</v>
      </c>
      <c r="V2783">
        <v>2604</v>
      </c>
      <c r="W2783">
        <f>S2783*80/K2783</f>
        <v>1140.2298850574712</v>
      </c>
      <c r="X2783">
        <f>W2783*I2783</f>
        <v>2394.4827586206898</v>
      </c>
    </row>
    <row r="2784" spans="1:24" x14ac:dyDescent="0.25">
      <c r="A2784">
        <f t="shared" si="563"/>
        <v>1.73</v>
      </c>
      <c r="B2784">
        <f t="shared" si="564"/>
        <v>2.9929000000000001</v>
      </c>
      <c r="C2784" t="s">
        <v>658</v>
      </c>
      <c r="E2784">
        <v>54</v>
      </c>
      <c r="F2784" t="s">
        <v>528</v>
      </c>
      <c r="G2784">
        <v>173</v>
      </c>
      <c r="H2784">
        <v>82</v>
      </c>
      <c r="I2784">
        <v>1.98</v>
      </c>
      <c r="J2784">
        <f t="shared" si="565"/>
        <v>27.398175682448461</v>
      </c>
      <c r="M2784">
        <v>63</v>
      </c>
      <c r="Q2784">
        <v>121</v>
      </c>
      <c r="R2784">
        <v>79</v>
      </c>
      <c r="S2784">
        <v>93</v>
      </c>
      <c r="T2784">
        <v>42</v>
      </c>
    </row>
    <row r="2785" spans="1:24" x14ac:dyDescent="0.25">
      <c r="A2785">
        <f t="shared" si="563"/>
        <v>1.75</v>
      </c>
      <c r="B2785">
        <f t="shared" si="564"/>
        <v>3.0625</v>
      </c>
      <c r="C2785" t="s">
        <v>659</v>
      </c>
      <c r="E2785">
        <v>54</v>
      </c>
      <c r="F2785" t="s">
        <v>528</v>
      </c>
      <c r="G2785">
        <v>175</v>
      </c>
      <c r="H2785">
        <v>90</v>
      </c>
      <c r="I2785">
        <v>2.12</v>
      </c>
      <c r="J2785">
        <f t="shared" si="565"/>
        <v>29.387755102040817</v>
      </c>
      <c r="K2785">
        <v>7.9</v>
      </c>
      <c r="L2785">
        <f>K2785/I2785</f>
        <v>3.7264150943396226</v>
      </c>
      <c r="M2785">
        <v>80</v>
      </c>
      <c r="N2785">
        <v>111</v>
      </c>
      <c r="O2785">
        <f>N2785/I2785</f>
        <v>52.35849056603773</v>
      </c>
      <c r="P2785">
        <f>N2785/H2785</f>
        <v>1.2333333333333334</v>
      </c>
      <c r="Q2785">
        <v>167</v>
      </c>
      <c r="R2785">
        <v>91</v>
      </c>
      <c r="S2785">
        <v>116</v>
      </c>
      <c r="T2785">
        <v>76</v>
      </c>
      <c r="U2785">
        <f>S2785*1000/N2785</f>
        <v>1045.0450450450451</v>
      </c>
      <c r="V2785">
        <f>U2785*I2785</f>
        <v>2215.4954954954956</v>
      </c>
      <c r="W2785">
        <f>S2785*80/K2785</f>
        <v>1174.6835443037974</v>
      </c>
      <c r="X2785">
        <f>W2785*I2785</f>
        <v>2490.3291139240505</v>
      </c>
    </row>
    <row r="2786" spans="1:24" x14ac:dyDescent="0.25">
      <c r="A2786">
        <f t="shared" si="563"/>
        <v>1.76</v>
      </c>
      <c r="B2786">
        <f t="shared" si="564"/>
        <v>3.0975999999999999</v>
      </c>
      <c r="C2786" t="s">
        <v>660</v>
      </c>
      <c r="E2786">
        <v>54</v>
      </c>
      <c r="F2786" t="s">
        <v>528</v>
      </c>
      <c r="G2786">
        <v>176</v>
      </c>
      <c r="H2786">
        <v>89.5</v>
      </c>
      <c r="I2786">
        <v>2.12</v>
      </c>
      <c r="J2786">
        <f t="shared" si="565"/>
        <v>28.893336776859506</v>
      </c>
      <c r="K2786">
        <v>6.2</v>
      </c>
      <c r="L2786">
        <f>K2786/I2786</f>
        <v>2.9245283018867925</v>
      </c>
      <c r="M2786">
        <v>66</v>
      </c>
      <c r="N2786">
        <v>105</v>
      </c>
      <c r="O2786">
        <f>N2786/I2786</f>
        <v>49.528301886792448</v>
      </c>
      <c r="P2786">
        <f>N2786/H2786</f>
        <v>1.1731843575418994</v>
      </c>
      <c r="Q2786">
        <v>166</v>
      </c>
      <c r="R2786">
        <v>103</v>
      </c>
      <c r="S2786">
        <v>124</v>
      </c>
      <c r="T2786">
        <v>63</v>
      </c>
      <c r="U2786">
        <f>S2786*1000/N2786</f>
        <v>1180.952380952381</v>
      </c>
      <c r="V2786">
        <f>U2786*I2786</f>
        <v>2503.6190476190477</v>
      </c>
      <c r="W2786">
        <f>S2786*80/K2786</f>
        <v>1600</v>
      </c>
      <c r="X2786">
        <f>W2786*I2786</f>
        <v>3392</v>
      </c>
    </row>
    <row r="2787" spans="1:24" x14ac:dyDescent="0.25">
      <c r="A2787">
        <f t="shared" si="563"/>
        <v>1.78</v>
      </c>
      <c r="B2787">
        <f t="shared" si="564"/>
        <v>3.1684000000000001</v>
      </c>
      <c r="C2787" t="s">
        <v>661</v>
      </c>
      <c r="E2787">
        <v>54</v>
      </c>
      <c r="F2787" t="s">
        <v>528</v>
      </c>
      <c r="G2787">
        <v>178</v>
      </c>
      <c r="H2787">
        <v>89</v>
      </c>
      <c r="I2787">
        <v>2.12</v>
      </c>
      <c r="J2787">
        <f t="shared" si="565"/>
        <v>28.089887640449437</v>
      </c>
      <c r="K2787">
        <v>6.9</v>
      </c>
      <c r="L2787">
        <f>K2787/I2787</f>
        <v>3.2547169811320753</v>
      </c>
      <c r="M2787">
        <v>77</v>
      </c>
      <c r="N2787">
        <v>100</v>
      </c>
      <c r="O2787">
        <f>N2787/I2787</f>
        <v>47.169811320754718</v>
      </c>
      <c r="P2787">
        <f>N2787/H2787</f>
        <v>1.1235955056179776</v>
      </c>
      <c r="Q2787">
        <v>167</v>
      </c>
      <c r="R2787">
        <v>94</v>
      </c>
      <c r="S2787">
        <v>119</v>
      </c>
      <c r="T2787">
        <v>73</v>
      </c>
      <c r="U2787">
        <f>S2787*1000/N2787</f>
        <v>1190</v>
      </c>
      <c r="V2787">
        <f>U2787*I2787</f>
        <v>2522.8000000000002</v>
      </c>
      <c r="W2787">
        <f>S2787*80/K2787</f>
        <v>1379.7101449275362</v>
      </c>
      <c r="X2787">
        <f>W2787*I2787</f>
        <v>2924.985507246377</v>
      </c>
    </row>
    <row r="2788" spans="1:24" x14ac:dyDescent="0.25">
      <c r="A2788">
        <f t="shared" si="563"/>
        <v>1.87</v>
      </c>
      <c r="B2788">
        <f t="shared" si="564"/>
        <v>3.4969000000000006</v>
      </c>
      <c r="E2788">
        <v>54</v>
      </c>
      <c r="F2788" t="s">
        <v>528</v>
      </c>
      <c r="G2788">
        <v>187</v>
      </c>
      <c r="H2788">
        <v>87</v>
      </c>
      <c r="I2788">
        <v>2.1</v>
      </c>
      <c r="J2788">
        <f t="shared" si="565"/>
        <v>24.879178701135288</v>
      </c>
      <c r="K2788">
        <f>(M2788*N2788)/1000</f>
        <v>5.4059999999999997</v>
      </c>
      <c r="L2788">
        <f>K2788/I2788</f>
        <v>2.5742857142857138</v>
      </c>
      <c r="M2788">
        <v>53</v>
      </c>
      <c r="N2788">
        <v>102</v>
      </c>
      <c r="O2788">
        <f>N2788/I2788</f>
        <v>48.571428571428569</v>
      </c>
      <c r="P2788">
        <f>N2788/H2788</f>
        <v>1.1724137931034482</v>
      </c>
      <c r="Q2788">
        <v>135</v>
      </c>
      <c r="R2788">
        <v>70</v>
      </c>
      <c r="S2788">
        <v>91</v>
      </c>
      <c r="T2788">
        <v>65</v>
      </c>
      <c r="U2788">
        <v>892.15686274509801</v>
      </c>
      <c r="V2788">
        <v>1873.5294117647059</v>
      </c>
      <c r="W2788">
        <f>S2788*80/K2788</f>
        <v>1346.6518682944877</v>
      </c>
      <c r="X2788">
        <f>W2788*I2788</f>
        <v>2827.9689234184243</v>
      </c>
    </row>
    <row r="2789" spans="1:24" x14ac:dyDescent="0.25">
      <c r="A2789">
        <f t="shared" si="563"/>
        <v>1.9</v>
      </c>
      <c r="B2789">
        <f t="shared" si="564"/>
        <v>3.61</v>
      </c>
      <c r="C2789" t="s">
        <v>662</v>
      </c>
      <c r="E2789">
        <v>54</v>
      </c>
      <c r="F2789" t="s">
        <v>528</v>
      </c>
      <c r="G2789">
        <v>190</v>
      </c>
      <c r="H2789">
        <v>86</v>
      </c>
      <c r="I2789">
        <v>2.12</v>
      </c>
      <c r="J2789">
        <f t="shared" si="565"/>
        <v>23.822714681440445</v>
      </c>
      <c r="K2789">
        <v>6.3</v>
      </c>
      <c r="L2789">
        <f>K2789/I2789</f>
        <v>2.9716981132075468</v>
      </c>
      <c r="M2789">
        <v>75</v>
      </c>
      <c r="N2789">
        <v>84</v>
      </c>
      <c r="O2789">
        <f>N2789/I2789</f>
        <v>39.622641509433961</v>
      </c>
      <c r="P2789">
        <f>N2789/H2789</f>
        <v>0.97674418604651159</v>
      </c>
      <c r="Q2789">
        <v>98</v>
      </c>
      <c r="R2789">
        <v>65</v>
      </c>
      <c r="S2789">
        <v>73</v>
      </c>
      <c r="T2789">
        <v>33</v>
      </c>
      <c r="U2789">
        <f>S2789*1000/N2789</f>
        <v>869.04761904761904</v>
      </c>
      <c r="V2789">
        <f>U2789*I2789</f>
        <v>1842.3809523809525</v>
      </c>
      <c r="W2789">
        <f>S2789*80/K2789</f>
        <v>926.98412698412699</v>
      </c>
      <c r="X2789">
        <f>W2789*I2789</f>
        <v>1965.2063492063494</v>
      </c>
    </row>
    <row r="2790" spans="1:24" x14ac:dyDescent="0.25">
      <c r="A2790">
        <f t="shared" si="563"/>
        <v>0</v>
      </c>
      <c r="B2790">
        <f t="shared" si="564"/>
        <v>0</v>
      </c>
      <c r="C2790" t="s">
        <v>663</v>
      </c>
      <c r="E2790">
        <v>54</v>
      </c>
      <c r="F2790" t="s">
        <v>528</v>
      </c>
    </row>
    <row r="2791" spans="1:24" x14ac:dyDescent="0.25">
      <c r="A2791">
        <f t="shared" si="563"/>
        <v>1.6259999999999999</v>
      </c>
      <c r="B2791">
        <f t="shared" si="564"/>
        <v>2.6438759999999997</v>
      </c>
      <c r="E2791">
        <v>55</v>
      </c>
      <c r="F2791" t="s">
        <v>528</v>
      </c>
      <c r="G2791">
        <v>162.6</v>
      </c>
      <c r="H2791">
        <v>58.966999999999999</v>
      </c>
      <c r="I2791">
        <v>1.6479999999999999</v>
      </c>
      <c r="J2791">
        <f t="shared" ref="J2791:J2802" si="566">H2791/B2791</f>
        <v>22.303239637562431</v>
      </c>
      <c r="K2791">
        <f>(M2791*N2791)/1000</f>
        <v>7.0247028609999997</v>
      </c>
      <c r="L2791">
        <f>K2791/I2791</f>
        <v>4.2625624156553394</v>
      </c>
      <c r="M2791">
        <v>78.066999999999993</v>
      </c>
      <c r="N2791">
        <v>89.983000000000004</v>
      </c>
      <c r="O2791">
        <f>N2791/I2791</f>
        <v>54.601334951456316</v>
      </c>
      <c r="P2791">
        <f>N2791/H2791</f>
        <v>1.5259891125544798</v>
      </c>
      <c r="Q2791">
        <v>126</v>
      </c>
      <c r="R2791">
        <v>74</v>
      </c>
      <c r="S2791">
        <v>91.332999999999998</v>
      </c>
      <c r="T2791">
        <v>52</v>
      </c>
      <c r="U2791">
        <v>1015.0028338686196</v>
      </c>
      <c r="V2791">
        <v>1672.724670215485</v>
      </c>
      <c r="W2791">
        <f>S2791*80/K2791</f>
        <v>1040.1350981783542</v>
      </c>
      <c r="X2791">
        <f>W2791*I2791</f>
        <v>1714.1426417979276</v>
      </c>
    </row>
    <row r="2792" spans="1:24" x14ac:dyDescent="0.25">
      <c r="A2792">
        <f t="shared" si="563"/>
        <v>1.72</v>
      </c>
      <c r="B2792">
        <f t="shared" si="564"/>
        <v>2.9583999999999997</v>
      </c>
      <c r="C2792" t="s">
        <v>664</v>
      </c>
      <c r="E2792">
        <v>55</v>
      </c>
      <c r="F2792" t="s">
        <v>528</v>
      </c>
      <c r="G2792">
        <v>172</v>
      </c>
      <c r="H2792">
        <v>140</v>
      </c>
      <c r="I2792">
        <v>2.68</v>
      </c>
      <c r="J2792">
        <f t="shared" si="566"/>
        <v>47.322877230935646</v>
      </c>
      <c r="M2792">
        <v>56</v>
      </c>
      <c r="Q2792">
        <v>114</v>
      </c>
      <c r="R2792">
        <v>70</v>
      </c>
      <c r="S2792">
        <v>84</v>
      </c>
      <c r="T2792">
        <v>44</v>
      </c>
    </row>
    <row r="2793" spans="1:24" x14ac:dyDescent="0.25">
      <c r="A2793">
        <f t="shared" si="563"/>
        <v>1.82</v>
      </c>
      <c r="B2793">
        <f t="shared" si="564"/>
        <v>3.3124000000000002</v>
      </c>
      <c r="C2793" t="s">
        <v>665</v>
      </c>
      <c r="E2793">
        <v>55</v>
      </c>
      <c r="F2793" t="s">
        <v>528</v>
      </c>
      <c r="G2793">
        <v>182</v>
      </c>
      <c r="H2793">
        <v>107</v>
      </c>
      <c r="I2793">
        <v>2.36</v>
      </c>
      <c r="J2793">
        <f t="shared" si="566"/>
        <v>32.302861973191639</v>
      </c>
      <c r="K2793">
        <v>6.9</v>
      </c>
      <c r="L2793">
        <f t="shared" ref="L2793:L2798" si="567">K2793/I2793</f>
        <v>2.9237288135593222</v>
      </c>
      <c r="M2793">
        <v>78</v>
      </c>
      <c r="N2793">
        <v>88</v>
      </c>
      <c r="O2793">
        <f t="shared" ref="O2793:O2798" si="568">N2793/I2793</f>
        <v>37.288135593220339</v>
      </c>
      <c r="P2793">
        <f t="shared" ref="P2793:P2798" si="569">N2793/H2793</f>
        <v>0.82242990654205606</v>
      </c>
      <c r="Q2793">
        <v>143</v>
      </c>
      <c r="R2793">
        <v>91</v>
      </c>
      <c r="S2793">
        <v>109</v>
      </c>
      <c r="T2793">
        <v>52</v>
      </c>
      <c r="U2793">
        <f>S2793*1000/N2793</f>
        <v>1238.6363636363637</v>
      </c>
      <c r="V2793">
        <f>U2793*I2793</f>
        <v>2923.1818181818185</v>
      </c>
      <c r="W2793">
        <f t="shared" ref="W2793:W2798" si="570">S2793*80/K2793</f>
        <v>1263.768115942029</v>
      </c>
      <c r="X2793">
        <f t="shared" ref="X2793:X2798" si="571">W2793*I2793</f>
        <v>2982.4927536231885</v>
      </c>
    </row>
    <row r="2794" spans="1:24" x14ac:dyDescent="0.25">
      <c r="A2794">
        <f t="shared" si="563"/>
        <v>1.65</v>
      </c>
      <c r="B2794">
        <f t="shared" si="564"/>
        <v>2.7224999999999997</v>
      </c>
      <c r="C2794" t="s">
        <v>666</v>
      </c>
      <c r="D2794" t="s">
        <v>667</v>
      </c>
      <c r="E2794">
        <v>56</v>
      </c>
      <c r="F2794" t="s">
        <v>528</v>
      </c>
      <c r="G2794">
        <v>165</v>
      </c>
      <c r="H2794">
        <v>90.5</v>
      </c>
      <c r="I2794">
        <v>2.09</v>
      </c>
      <c r="J2794">
        <f t="shared" si="566"/>
        <v>33.241505968778696</v>
      </c>
      <c r="K2794">
        <v>6</v>
      </c>
      <c r="L2794">
        <f t="shared" si="567"/>
        <v>2.8708133971291869</v>
      </c>
      <c r="M2794">
        <v>75</v>
      </c>
      <c r="N2794">
        <v>103</v>
      </c>
      <c r="O2794">
        <f t="shared" si="568"/>
        <v>49.282296650717704</v>
      </c>
      <c r="P2794">
        <f t="shared" si="569"/>
        <v>1.1381215469613259</v>
      </c>
      <c r="Q2794">
        <v>144</v>
      </c>
      <c r="R2794">
        <v>79</v>
      </c>
      <c r="S2794">
        <v>100</v>
      </c>
      <c r="T2794">
        <v>65</v>
      </c>
      <c r="U2794">
        <f>S2794*1000/N2794</f>
        <v>970.87378640776694</v>
      </c>
      <c r="V2794">
        <f>U2794*I2794</f>
        <v>2029.1262135922327</v>
      </c>
      <c r="W2794">
        <f t="shared" si="570"/>
        <v>1333.3333333333333</v>
      </c>
      <c r="X2794">
        <f t="shared" si="571"/>
        <v>2786.6666666666665</v>
      </c>
    </row>
    <row r="2795" spans="1:24" x14ac:dyDescent="0.25">
      <c r="A2795">
        <f t="shared" si="563"/>
        <v>1.69</v>
      </c>
      <c r="B2795">
        <f t="shared" si="564"/>
        <v>2.8560999999999996</v>
      </c>
      <c r="E2795">
        <v>56</v>
      </c>
      <c r="F2795" t="s">
        <v>528</v>
      </c>
      <c r="G2795">
        <v>169</v>
      </c>
      <c r="H2795">
        <v>66.5</v>
      </c>
      <c r="I2795">
        <v>1.7809999999999999</v>
      </c>
      <c r="J2795">
        <f t="shared" si="566"/>
        <v>23.283498476944086</v>
      </c>
      <c r="K2795">
        <f>(M2795*N2795)/1000</f>
        <v>5.3468244880000002</v>
      </c>
      <c r="L2795">
        <f t="shared" si="567"/>
        <v>3.0021473823694556</v>
      </c>
      <c r="M2795">
        <v>59.463999999999999</v>
      </c>
      <c r="N2795">
        <v>89.917000000000002</v>
      </c>
      <c r="O2795">
        <f t="shared" si="568"/>
        <v>50.486805165637286</v>
      </c>
      <c r="P2795">
        <f t="shared" si="569"/>
        <v>1.3521353383458647</v>
      </c>
      <c r="Q2795">
        <v>129</v>
      </c>
      <c r="R2795">
        <v>66</v>
      </c>
      <c r="S2795">
        <v>87</v>
      </c>
      <c r="T2795">
        <v>63</v>
      </c>
      <c r="U2795">
        <v>967.55897105108045</v>
      </c>
      <c r="V2795">
        <v>1723.2225274419743</v>
      </c>
      <c r="W2795">
        <f t="shared" si="570"/>
        <v>1301.7072124997719</v>
      </c>
      <c r="X2795">
        <f t="shared" si="571"/>
        <v>2318.3405454620938</v>
      </c>
    </row>
    <row r="2796" spans="1:24" x14ac:dyDescent="0.25">
      <c r="A2796">
        <f t="shared" si="563"/>
        <v>1.7749999999999999</v>
      </c>
      <c r="B2796">
        <f t="shared" si="564"/>
        <v>3.1506249999999998</v>
      </c>
      <c r="C2796" t="s">
        <v>668</v>
      </c>
      <c r="E2796">
        <v>56</v>
      </c>
      <c r="F2796" t="s">
        <v>528</v>
      </c>
      <c r="G2796">
        <v>177.5</v>
      </c>
      <c r="H2796">
        <v>86</v>
      </c>
      <c r="I2796">
        <v>2.08</v>
      </c>
      <c r="J2796">
        <f t="shared" si="566"/>
        <v>27.296171394564574</v>
      </c>
      <c r="K2796">
        <v>10</v>
      </c>
      <c r="L2796">
        <f t="shared" si="567"/>
        <v>4.8076923076923075</v>
      </c>
      <c r="M2796">
        <v>97</v>
      </c>
      <c r="N2796">
        <v>106</v>
      </c>
      <c r="O2796">
        <f t="shared" si="568"/>
        <v>50.96153846153846</v>
      </c>
      <c r="P2796">
        <f t="shared" si="569"/>
        <v>1.2325581395348837</v>
      </c>
      <c r="Q2796">
        <v>128</v>
      </c>
      <c r="R2796">
        <v>74</v>
      </c>
      <c r="S2796">
        <v>92</v>
      </c>
      <c r="T2796">
        <v>54</v>
      </c>
      <c r="U2796">
        <f>S2796*1000/N2796</f>
        <v>867.92452830188677</v>
      </c>
      <c r="V2796">
        <f>U2796*I2796</f>
        <v>1805.2830188679245</v>
      </c>
      <c r="W2796">
        <f t="shared" si="570"/>
        <v>736</v>
      </c>
      <c r="X2796">
        <f t="shared" si="571"/>
        <v>1530.88</v>
      </c>
    </row>
    <row r="2797" spans="1:24" x14ac:dyDescent="0.25">
      <c r="A2797">
        <f t="shared" si="563"/>
        <v>1.78</v>
      </c>
      <c r="B2797">
        <f t="shared" si="564"/>
        <v>3.1684000000000001</v>
      </c>
      <c r="C2797" t="s">
        <v>669</v>
      </c>
      <c r="E2797">
        <v>56</v>
      </c>
      <c r="F2797" t="s">
        <v>528</v>
      </c>
      <c r="G2797">
        <v>178</v>
      </c>
      <c r="H2797">
        <v>76</v>
      </c>
      <c r="I2797">
        <v>1.95</v>
      </c>
      <c r="J2797">
        <f t="shared" si="566"/>
        <v>23.98687034465345</v>
      </c>
      <c r="K2797">
        <v>5.5</v>
      </c>
      <c r="L2797">
        <f t="shared" si="567"/>
        <v>2.8205128205128207</v>
      </c>
      <c r="M2797">
        <v>61</v>
      </c>
      <c r="N2797">
        <v>107</v>
      </c>
      <c r="O2797">
        <f t="shared" si="568"/>
        <v>54.871794871794876</v>
      </c>
      <c r="P2797">
        <f t="shared" si="569"/>
        <v>1.4078947368421053</v>
      </c>
      <c r="Q2797">
        <v>143</v>
      </c>
      <c r="R2797">
        <v>83</v>
      </c>
      <c r="S2797">
        <v>103</v>
      </c>
      <c r="T2797">
        <v>60</v>
      </c>
      <c r="U2797">
        <f>S2797*1000/N2797</f>
        <v>962.61682242990651</v>
      </c>
      <c r="V2797">
        <f>U2797*I2797</f>
        <v>1877.1028037383176</v>
      </c>
      <c r="W2797">
        <f t="shared" si="570"/>
        <v>1498.1818181818182</v>
      </c>
      <c r="X2797">
        <f t="shared" si="571"/>
        <v>2921.4545454545455</v>
      </c>
    </row>
    <row r="2798" spans="1:24" x14ac:dyDescent="0.25">
      <c r="A2798">
        <f t="shared" si="563"/>
        <v>1.8</v>
      </c>
      <c r="B2798">
        <f t="shared" si="564"/>
        <v>3.24</v>
      </c>
      <c r="C2798" t="s">
        <v>670</v>
      </c>
      <c r="D2798" t="s">
        <v>403</v>
      </c>
      <c r="E2798">
        <v>56</v>
      </c>
      <c r="F2798" t="s">
        <v>528</v>
      </c>
      <c r="G2798">
        <v>180</v>
      </c>
      <c r="H2798">
        <v>107</v>
      </c>
      <c r="I2798">
        <v>2.35</v>
      </c>
      <c r="J2798">
        <f t="shared" si="566"/>
        <v>33.02469135802469</v>
      </c>
      <c r="K2798">
        <v>5.5</v>
      </c>
      <c r="L2798">
        <f t="shared" si="567"/>
        <v>2.3404255319148937</v>
      </c>
      <c r="M2798">
        <v>61</v>
      </c>
      <c r="N2798">
        <v>105</v>
      </c>
      <c r="O2798">
        <f t="shared" si="568"/>
        <v>44.680851063829785</v>
      </c>
      <c r="P2798">
        <f t="shared" si="569"/>
        <v>0.98130841121495327</v>
      </c>
      <c r="Q2798">
        <v>144</v>
      </c>
      <c r="R2798">
        <v>96</v>
      </c>
      <c r="S2798">
        <v>112</v>
      </c>
      <c r="T2798">
        <v>48</v>
      </c>
      <c r="U2798">
        <f>S2798*1000/N2798</f>
        <v>1066.6666666666667</v>
      </c>
      <c r="V2798">
        <f>U2798*I2798</f>
        <v>2506.666666666667</v>
      </c>
      <c r="W2798">
        <f t="shared" si="570"/>
        <v>1629.090909090909</v>
      </c>
      <c r="X2798">
        <f t="shared" si="571"/>
        <v>3828.3636363636365</v>
      </c>
    </row>
    <row r="2799" spans="1:24" x14ac:dyDescent="0.25">
      <c r="A2799">
        <f t="shared" si="563"/>
        <v>1.81</v>
      </c>
      <c r="B2799">
        <f t="shared" si="564"/>
        <v>3.2761</v>
      </c>
      <c r="C2799" t="s">
        <v>671</v>
      </c>
      <c r="D2799" t="s">
        <v>672</v>
      </c>
      <c r="E2799">
        <v>56</v>
      </c>
      <c r="F2799" t="s">
        <v>528</v>
      </c>
      <c r="G2799">
        <v>181</v>
      </c>
      <c r="H2799">
        <v>94</v>
      </c>
      <c r="I2799">
        <v>2.19</v>
      </c>
      <c r="J2799">
        <f t="shared" si="566"/>
        <v>28.692652849424622</v>
      </c>
      <c r="M2799">
        <v>99</v>
      </c>
      <c r="Q2799">
        <v>157</v>
      </c>
      <c r="R2799">
        <v>94</v>
      </c>
      <c r="S2799">
        <v>115</v>
      </c>
      <c r="T2799">
        <v>63</v>
      </c>
    </row>
    <row r="2800" spans="1:24" x14ac:dyDescent="0.25">
      <c r="A2800">
        <f t="shared" si="563"/>
        <v>1.86</v>
      </c>
      <c r="B2800">
        <f t="shared" si="564"/>
        <v>3.4596000000000005</v>
      </c>
      <c r="C2800" t="s">
        <v>673</v>
      </c>
      <c r="E2800">
        <v>56</v>
      </c>
      <c r="F2800" t="s">
        <v>528</v>
      </c>
      <c r="G2800">
        <v>186</v>
      </c>
      <c r="H2800">
        <v>112</v>
      </c>
      <c r="I2800">
        <v>2.4300000000000002</v>
      </c>
      <c r="J2800">
        <f t="shared" si="566"/>
        <v>32.373684819054219</v>
      </c>
      <c r="K2800">
        <v>5.7</v>
      </c>
      <c r="L2800">
        <f>K2800/I2800</f>
        <v>2.3456790123456788</v>
      </c>
      <c r="M2800">
        <v>78</v>
      </c>
      <c r="N2800">
        <v>73</v>
      </c>
      <c r="O2800">
        <f>N2800/I2800</f>
        <v>30.041152263374485</v>
      </c>
      <c r="P2800">
        <f>N2800/H2800</f>
        <v>0.6517857142857143</v>
      </c>
      <c r="Q2800">
        <v>111</v>
      </c>
      <c r="R2800">
        <v>75</v>
      </c>
      <c r="S2800">
        <v>87</v>
      </c>
      <c r="T2800">
        <v>36</v>
      </c>
      <c r="U2800">
        <f>S2800*1000/N2800</f>
        <v>1191.7808219178082</v>
      </c>
      <c r="V2800">
        <f>U2800*I2800</f>
        <v>2896.027397260274</v>
      </c>
      <c r="W2800">
        <f>S2800*80/K2800</f>
        <v>1221.0526315789473</v>
      </c>
      <c r="X2800">
        <f>W2800*I2800</f>
        <v>2967.1578947368421</v>
      </c>
    </row>
    <row r="2801" spans="1:24" x14ac:dyDescent="0.25">
      <c r="A2801">
        <f t="shared" si="563"/>
        <v>1.87</v>
      </c>
      <c r="B2801">
        <f t="shared" si="564"/>
        <v>3.4969000000000006</v>
      </c>
      <c r="C2801" t="s">
        <v>674</v>
      </c>
      <c r="E2801">
        <v>56</v>
      </c>
      <c r="F2801" t="s">
        <v>528</v>
      </c>
      <c r="G2801">
        <v>187</v>
      </c>
      <c r="H2801">
        <v>92</v>
      </c>
      <c r="I2801">
        <v>2.19</v>
      </c>
      <c r="J2801">
        <f t="shared" si="566"/>
        <v>26.309016557522373</v>
      </c>
      <c r="K2801">
        <v>6.8</v>
      </c>
      <c r="L2801">
        <f>K2801/I2801</f>
        <v>3.1050228310502281</v>
      </c>
      <c r="M2801">
        <v>64</v>
      </c>
      <c r="N2801">
        <v>110</v>
      </c>
      <c r="O2801">
        <f>N2801/I2801</f>
        <v>50.228310502283108</v>
      </c>
      <c r="P2801">
        <f>N2801/H2801</f>
        <v>1.1956521739130435</v>
      </c>
      <c r="Q2801">
        <v>164</v>
      </c>
      <c r="R2801">
        <v>98</v>
      </c>
      <c r="S2801">
        <v>120</v>
      </c>
      <c r="T2801">
        <v>66</v>
      </c>
      <c r="U2801">
        <f>S2801*1000/N2801</f>
        <v>1090.909090909091</v>
      </c>
      <c r="V2801">
        <f>U2801*I2801</f>
        <v>2389.090909090909</v>
      </c>
      <c r="W2801">
        <f>S2801*80/K2801</f>
        <v>1411.7647058823529</v>
      </c>
      <c r="X2801">
        <f>W2801*I2801</f>
        <v>3091.7647058823527</v>
      </c>
    </row>
    <row r="2802" spans="1:24" x14ac:dyDescent="0.25">
      <c r="A2802">
        <f t="shared" si="563"/>
        <v>1.9</v>
      </c>
      <c r="B2802">
        <f t="shared" si="564"/>
        <v>3.61</v>
      </c>
      <c r="C2802" t="s">
        <v>675</v>
      </c>
      <c r="E2802">
        <v>56</v>
      </c>
      <c r="F2802" t="s">
        <v>528</v>
      </c>
      <c r="G2802">
        <v>190</v>
      </c>
      <c r="H2802">
        <v>84</v>
      </c>
      <c r="I2802">
        <v>2.1</v>
      </c>
      <c r="J2802">
        <f t="shared" si="566"/>
        <v>23.26869806094183</v>
      </c>
      <c r="M2802">
        <v>89</v>
      </c>
      <c r="Q2802">
        <v>155</v>
      </c>
      <c r="R2802">
        <v>93</v>
      </c>
      <c r="S2802">
        <v>114</v>
      </c>
      <c r="T2802">
        <v>62</v>
      </c>
    </row>
    <row r="2803" spans="1:24" x14ac:dyDescent="0.25">
      <c r="A2803">
        <f t="shared" si="563"/>
        <v>0</v>
      </c>
      <c r="B2803">
        <f t="shared" si="564"/>
        <v>0</v>
      </c>
      <c r="C2803" t="s">
        <v>676</v>
      </c>
      <c r="E2803">
        <v>56</v>
      </c>
      <c r="F2803" t="s">
        <v>528</v>
      </c>
      <c r="M2803">
        <v>68</v>
      </c>
      <c r="Q2803">
        <v>129</v>
      </c>
      <c r="R2803">
        <v>81</v>
      </c>
      <c r="S2803">
        <v>97</v>
      </c>
      <c r="T2803">
        <v>48</v>
      </c>
    </row>
    <row r="2804" spans="1:24" x14ac:dyDescent="0.25">
      <c r="A2804">
        <f t="shared" si="563"/>
        <v>0</v>
      </c>
      <c r="B2804">
        <f t="shared" si="564"/>
        <v>0</v>
      </c>
      <c r="C2804" t="s">
        <v>677</v>
      </c>
      <c r="E2804">
        <v>56</v>
      </c>
      <c r="F2804" t="s">
        <v>528</v>
      </c>
      <c r="M2804">
        <v>70</v>
      </c>
      <c r="Q2804">
        <v>130</v>
      </c>
      <c r="R2804">
        <v>87</v>
      </c>
      <c r="S2804">
        <v>102</v>
      </c>
      <c r="T2804">
        <v>43</v>
      </c>
    </row>
    <row r="2805" spans="1:24" x14ac:dyDescent="0.25">
      <c r="A2805">
        <f t="shared" si="563"/>
        <v>1.72</v>
      </c>
      <c r="B2805">
        <f t="shared" si="564"/>
        <v>2.9583999999999997</v>
      </c>
      <c r="E2805">
        <v>57</v>
      </c>
      <c r="F2805" t="s">
        <v>528</v>
      </c>
      <c r="G2805">
        <v>172</v>
      </c>
      <c r="H2805">
        <v>78</v>
      </c>
      <c r="I2805">
        <v>2</v>
      </c>
      <c r="J2805">
        <f t="shared" ref="J2805:J2813" si="572">H2805/B2805</f>
        <v>26.365603028664147</v>
      </c>
      <c r="K2805">
        <f>(M2805*N2805)/1000</f>
        <v>6.4779999999999998</v>
      </c>
      <c r="L2805">
        <f t="shared" ref="L2805:L2813" si="573">K2805/I2805</f>
        <v>3.2389999999999999</v>
      </c>
      <c r="M2805">
        <v>82</v>
      </c>
      <c r="N2805">
        <v>79</v>
      </c>
      <c r="O2805">
        <f t="shared" ref="O2805:O2813" si="574">N2805/I2805</f>
        <v>39.5</v>
      </c>
      <c r="P2805">
        <f t="shared" ref="P2805:P2813" si="575">N2805/H2805</f>
        <v>1.0128205128205128</v>
      </c>
      <c r="Q2805">
        <v>117</v>
      </c>
      <c r="R2805">
        <v>81</v>
      </c>
      <c r="S2805">
        <v>93</v>
      </c>
      <c r="T2805">
        <v>36</v>
      </c>
      <c r="U2805">
        <v>1177.2151898734178</v>
      </c>
      <c r="V2805">
        <v>2354.4303797468356</v>
      </c>
      <c r="W2805">
        <f t="shared" ref="W2805:W2813" si="576">S2805*80/K2805</f>
        <v>1148.5026242667491</v>
      </c>
      <c r="X2805">
        <f t="shared" ref="X2805:X2813" si="577">W2805*I2805</f>
        <v>2297.0052485334982</v>
      </c>
    </row>
    <row r="2806" spans="1:24" x14ac:dyDescent="0.25">
      <c r="A2806">
        <f t="shared" si="563"/>
        <v>1.78</v>
      </c>
      <c r="B2806">
        <f t="shared" si="564"/>
        <v>3.1684000000000001</v>
      </c>
      <c r="E2806">
        <v>57</v>
      </c>
      <c r="F2806" t="s">
        <v>528</v>
      </c>
      <c r="G2806">
        <v>178</v>
      </c>
      <c r="H2806">
        <v>90</v>
      </c>
      <c r="I2806">
        <v>2.1</v>
      </c>
      <c r="J2806">
        <f t="shared" si="572"/>
        <v>28.405504355510669</v>
      </c>
      <c r="K2806">
        <f>(M2806*N2806)/1000</f>
        <v>6.2560000000000002</v>
      </c>
      <c r="L2806">
        <f t="shared" si="573"/>
        <v>2.9790476190476189</v>
      </c>
      <c r="M2806">
        <v>68</v>
      </c>
      <c r="N2806">
        <v>92</v>
      </c>
      <c r="O2806">
        <f t="shared" si="574"/>
        <v>43.80952380952381</v>
      </c>
      <c r="P2806">
        <f t="shared" si="575"/>
        <v>1.0222222222222221</v>
      </c>
      <c r="Q2806">
        <v>137</v>
      </c>
      <c r="R2806">
        <v>78</v>
      </c>
      <c r="S2806">
        <v>97</v>
      </c>
      <c r="T2806">
        <v>59</v>
      </c>
      <c r="U2806">
        <v>1054.3478260869565</v>
      </c>
      <c r="V2806">
        <v>2214.130434782609</v>
      </c>
      <c r="W2806">
        <f t="shared" si="576"/>
        <v>1240.4092071611253</v>
      </c>
      <c r="X2806">
        <f t="shared" si="577"/>
        <v>2604.8593350383635</v>
      </c>
    </row>
    <row r="2807" spans="1:24" x14ac:dyDescent="0.25">
      <c r="A2807">
        <f t="shared" si="563"/>
        <v>1.78</v>
      </c>
      <c r="B2807">
        <f t="shared" si="564"/>
        <v>3.1684000000000001</v>
      </c>
      <c r="C2807" t="s">
        <v>678</v>
      </c>
      <c r="E2807">
        <v>57</v>
      </c>
      <c r="F2807" t="s">
        <v>528</v>
      </c>
      <c r="G2807">
        <v>178</v>
      </c>
      <c r="H2807">
        <v>78</v>
      </c>
      <c r="I2807">
        <v>1.97</v>
      </c>
      <c r="J2807">
        <f t="shared" si="572"/>
        <v>24.618103774775911</v>
      </c>
      <c r="K2807">
        <v>5</v>
      </c>
      <c r="L2807">
        <f t="shared" si="573"/>
        <v>2.5380710659898478</v>
      </c>
      <c r="M2807">
        <v>60</v>
      </c>
      <c r="N2807">
        <v>103</v>
      </c>
      <c r="O2807">
        <f t="shared" si="574"/>
        <v>52.284263959390863</v>
      </c>
      <c r="P2807">
        <f t="shared" si="575"/>
        <v>1.3205128205128205</v>
      </c>
      <c r="Q2807">
        <v>119</v>
      </c>
      <c r="R2807">
        <v>73</v>
      </c>
      <c r="S2807">
        <v>89</v>
      </c>
      <c r="T2807">
        <v>46</v>
      </c>
      <c r="U2807">
        <f>S2807*1000/N2807</f>
        <v>864.07766990291259</v>
      </c>
      <c r="V2807">
        <f>U2807*I2807</f>
        <v>1702.2330097087379</v>
      </c>
      <c r="W2807">
        <f t="shared" si="576"/>
        <v>1424</v>
      </c>
      <c r="X2807">
        <f t="shared" si="577"/>
        <v>2805.2799999999997</v>
      </c>
    </row>
    <row r="2808" spans="1:24" x14ac:dyDescent="0.25">
      <c r="A2808">
        <f t="shared" si="563"/>
        <v>1.82</v>
      </c>
      <c r="B2808">
        <f t="shared" si="564"/>
        <v>3.3124000000000002</v>
      </c>
      <c r="C2808" t="s">
        <v>679</v>
      </c>
      <c r="E2808">
        <v>57</v>
      </c>
      <c r="F2808" t="s">
        <v>528</v>
      </c>
      <c r="G2808">
        <v>182</v>
      </c>
      <c r="H2808">
        <v>72</v>
      </c>
      <c r="I2808">
        <v>1.9</v>
      </c>
      <c r="J2808">
        <f t="shared" si="572"/>
        <v>21.736505252988767</v>
      </c>
      <c r="K2808">
        <v>6.2</v>
      </c>
      <c r="L2808">
        <f t="shared" si="573"/>
        <v>3.2631578947368425</v>
      </c>
      <c r="M2808">
        <v>85</v>
      </c>
      <c r="N2808">
        <v>87</v>
      </c>
      <c r="O2808">
        <f t="shared" si="574"/>
        <v>45.789473684210527</v>
      </c>
      <c r="P2808">
        <f t="shared" si="575"/>
        <v>1.2083333333333333</v>
      </c>
      <c r="Q2808">
        <v>147</v>
      </c>
      <c r="R2808">
        <v>94</v>
      </c>
      <c r="S2808">
        <v>112</v>
      </c>
      <c r="T2808">
        <v>53</v>
      </c>
      <c r="U2808">
        <f>S2808*1000/N2808</f>
        <v>1287.3563218390805</v>
      </c>
      <c r="V2808">
        <f>U2808*I2808</f>
        <v>2445.9770114942526</v>
      </c>
      <c r="W2808">
        <f t="shared" si="576"/>
        <v>1445.1612903225805</v>
      </c>
      <c r="X2808">
        <f t="shared" si="577"/>
        <v>2745.8064516129029</v>
      </c>
    </row>
    <row r="2809" spans="1:24" x14ac:dyDescent="0.25">
      <c r="A2809">
        <f t="shared" si="563"/>
        <v>1.88</v>
      </c>
      <c r="B2809">
        <f t="shared" si="564"/>
        <v>3.5343999999999998</v>
      </c>
      <c r="C2809" t="s">
        <v>680</v>
      </c>
      <c r="E2809">
        <v>57</v>
      </c>
      <c r="F2809" t="s">
        <v>528</v>
      </c>
      <c r="G2809">
        <v>188</v>
      </c>
      <c r="H2809">
        <v>95</v>
      </c>
      <c r="I2809">
        <v>2.23</v>
      </c>
      <c r="J2809">
        <f t="shared" si="572"/>
        <v>26.878678134902671</v>
      </c>
      <c r="K2809">
        <v>8.3000000000000007</v>
      </c>
      <c r="L2809">
        <f t="shared" si="573"/>
        <v>3.7219730941704041</v>
      </c>
      <c r="M2809">
        <v>91</v>
      </c>
      <c r="N2809">
        <v>84</v>
      </c>
      <c r="O2809">
        <f t="shared" si="574"/>
        <v>37.668161434977577</v>
      </c>
      <c r="P2809">
        <f t="shared" si="575"/>
        <v>0.88421052631578945</v>
      </c>
      <c r="Q2809">
        <v>135</v>
      </c>
      <c r="R2809">
        <v>79</v>
      </c>
      <c r="S2809">
        <v>94</v>
      </c>
      <c r="T2809">
        <v>56</v>
      </c>
      <c r="U2809">
        <f>S2809*1000/N2809</f>
        <v>1119.047619047619</v>
      </c>
      <c r="V2809">
        <f>U2809*I2809</f>
        <v>2495.4761904761904</v>
      </c>
      <c r="W2809">
        <f t="shared" si="576"/>
        <v>906.02409638554207</v>
      </c>
      <c r="X2809">
        <f t="shared" si="577"/>
        <v>2020.4337349397588</v>
      </c>
    </row>
    <row r="2810" spans="1:24" x14ac:dyDescent="0.25">
      <c r="A2810">
        <f t="shared" si="563"/>
        <v>1.68</v>
      </c>
      <c r="B2810">
        <f t="shared" si="564"/>
        <v>2.8223999999999996</v>
      </c>
      <c r="E2810">
        <v>58</v>
      </c>
      <c r="F2810" t="s">
        <v>528</v>
      </c>
      <c r="G2810">
        <v>168</v>
      </c>
      <c r="H2810">
        <v>81.5</v>
      </c>
      <c r="I2810">
        <v>1.986</v>
      </c>
      <c r="J2810">
        <f t="shared" si="572"/>
        <v>28.876133786848076</v>
      </c>
      <c r="K2810">
        <f>(M2810*N2810)/1000</f>
        <v>4.6965197759999997</v>
      </c>
      <c r="L2810">
        <f t="shared" si="573"/>
        <v>2.3648135830815709</v>
      </c>
      <c r="M2810">
        <v>86.180999999999997</v>
      </c>
      <c r="N2810">
        <v>54.496000000000002</v>
      </c>
      <c r="O2810">
        <f t="shared" si="574"/>
        <v>27.440080563947635</v>
      </c>
      <c r="P2810">
        <f t="shared" si="575"/>
        <v>0.66866257668711659</v>
      </c>
      <c r="Q2810">
        <v>130</v>
      </c>
      <c r="R2810">
        <v>84</v>
      </c>
      <c r="S2810">
        <v>99.332999999999998</v>
      </c>
      <c r="T2810">
        <v>46</v>
      </c>
      <c r="U2810">
        <v>1822.7576335877861</v>
      </c>
      <c r="V2810">
        <v>3619.9966603053431</v>
      </c>
      <c r="W2810">
        <f t="shared" si="576"/>
        <v>1692.0273689911105</v>
      </c>
      <c r="X2810">
        <f t="shared" si="577"/>
        <v>3360.3663548163454</v>
      </c>
    </row>
    <row r="2811" spans="1:24" x14ac:dyDescent="0.25">
      <c r="A2811">
        <f t="shared" si="563"/>
        <v>1.68</v>
      </c>
      <c r="B2811">
        <f t="shared" si="564"/>
        <v>2.8223999999999996</v>
      </c>
      <c r="C2811" t="s">
        <v>681</v>
      </c>
      <c r="E2811">
        <v>58</v>
      </c>
      <c r="F2811" t="s">
        <v>528</v>
      </c>
      <c r="G2811">
        <v>168</v>
      </c>
      <c r="H2811">
        <v>80</v>
      </c>
      <c r="I2811">
        <v>1.97</v>
      </c>
      <c r="J2811">
        <f t="shared" si="572"/>
        <v>28.344671201814062</v>
      </c>
      <c r="K2811">
        <v>6.6</v>
      </c>
      <c r="L2811">
        <f t="shared" si="573"/>
        <v>3.3502538071065988</v>
      </c>
      <c r="M2811">
        <v>78</v>
      </c>
      <c r="N2811">
        <v>98</v>
      </c>
      <c r="O2811">
        <f t="shared" si="574"/>
        <v>49.746192893401016</v>
      </c>
      <c r="P2811">
        <f t="shared" si="575"/>
        <v>1.2250000000000001</v>
      </c>
      <c r="Q2811">
        <v>130</v>
      </c>
      <c r="R2811">
        <v>83</v>
      </c>
      <c r="S2811">
        <v>99</v>
      </c>
      <c r="T2811">
        <v>47</v>
      </c>
      <c r="U2811">
        <f>S2811*1000/N2811</f>
        <v>1010.204081632653</v>
      </c>
      <c r="V2811">
        <f>U2811*I2811</f>
        <v>1990.1020408163265</v>
      </c>
      <c r="W2811">
        <f t="shared" si="576"/>
        <v>1200</v>
      </c>
      <c r="X2811">
        <f t="shared" si="577"/>
        <v>2364</v>
      </c>
    </row>
    <row r="2812" spans="1:24" x14ac:dyDescent="0.25">
      <c r="A2812">
        <f t="shared" si="563"/>
        <v>1.88</v>
      </c>
      <c r="B2812">
        <f t="shared" si="564"/>
        <v>3.5343999999999998</v>
      </c>
      <c r="C2812" t="s">
        <v>682</v>
      </c>
      <c r="E2812">
        <v>58</v>
      </c>
      <c r="F2812" t="s">
        <v>528</v>
      </c>
      <c r="G2812">
        <v>188</v>
      </c>
      <c r="H2812">
        <v>105</v>
      </c>
      <c r="I2812">
        <v>2.36</v>
      </c>
      <c r="J2812">
        <f t="shared" si="572"/>
        <v>29.708012675418743</v>
      </c>
      <c r="K2812">
        <v>7.2</v>
      </c>
      <c r="L2812">
        <f t="shared" si="573"/>
        <v>3.050847457627119</v>
      </c>
      <c r="M2812">
        <v>79</v>
      </c>
      <c r="N2812">
        <v>92</v>
      </c>
      <c r="O2812">
        <f t="shared" si="574"/>
        <v>38.983050847457626</v>
      </c>
      <c r="P2812">
        <f t="shared" si="575"/>
        <v>0.87619047619047619</v>
      </c>
      <c r="Q2812">
        <v>146</v>
      </c>
      <c r="R2812">
        <v>100</v>
      </c>
      <c r="S2812">
        <v>112</v>
      </c>
      <c r="T2812">
        <v>46</v>
      </c>
      <c r="U2812">
        <f>S2812*1000/N2812</f>
        <v>1217.391304347826</v>
      </c>
      <c r="V2812">
        <f>U2812*I2812</f>
        <v>2873.0434782608691</v>
      </c>
      <c r="W2812">
        <f t="shared" si="576"/>
        <v>1244.4444444444443</v>
      </c>
      <c r="X2812">
        <f t="shared" si="577"/>
        <v>2936.8888888888887</v>
      </c>
    </row>
    <row r="2813" spans="1:24" x14ac:dyDescent="0.25">
      <c r="A2813">
        <f t="shared" si="563"/>
        <v>1.88</v>
      </c>
      <c r="B2813">
        <f t="shared" si="564"/>
        <v>3.5343999999999998</v>
      </c>
      <c r="C2813" t="s">
        <v>683</v>
      </c>
      <c r="E2813">
        <v>58</v>
      </c>
      <c r="F2813" t="s">
        <v>528</v>
      </c>
      <c r="G2813">
        <v>188</v>
      </c>
      <c r="H2813">
        <v>72.400000000000006</v>
      </c>
      <c r="I2813">
        <v>1.93</v>
      </c>
      <c r="J2813">
        <f t="shared" si="572"/>
        <v>20.484382073336356</v>
      </c>
      <c r="K2813">
        <v>7.4</v>
      </c>
      <c r="L2813">
        <f t="shared" si="573"/>
        <v>3.8341968911917101</v>
      </c>
      <c r="M2813">
        <v>93</v>
      </c>
      <c r="N2813">
        <v>84</v>
      </c>
      <c r="O2813">
        <f t="shared" si="574"/>
        <v>43.523316062176164</v>
      </c>
      <c r="P2813">
        <f t="shared" si="575"/>
        <v>1.160220994475138</v>
      </c>
      <c r="Q2813">
        <v>139</v>
      </c>
      <c r="R2813">
        <v>77</v>
      </c>
      <c r="S2813">
        <v>97</v>
      </c>
      <c r="T2813">
        <v>62</v>
      </c>
      <c r="U2813">
        <f>S2813*1000/N2813</f>
        <v>1154.7619047619048</v>
      </c>
      <c r="V2813">
        <f>U2813*I2813</f>
        <v>2228.6904761904761</v>
      </c>
      <c r="W2813">
        <f t="shared" si="576"/>
        <v>1048.6486486486485</v>
      </c>
      <c r="X2813">
        <f t="shared" si="577"/>
        <v>2023.8918918918916</v>
      </c>
    </row>
    <row r="2814" spans="1:24" x14ac:dyDescent="0.25">
      <c r="A2814">
        <f t="shared" si="563"/>
        <v>0</v>
      </c>
      <c r="B2814">
        <f t="shared" si="564"/>
        <v>0</v>
      </c>
      <c r="C2814" t="s">
        <v>684</v>
      </c>
      <c r="E2814">
        <v>58</v>
      </c>
      <c r="F2814" t="s">
        <v>528</v>
      </c>
    </row>
    <row r="2815" spans="1:24" x14ac:dyDescent="0.25">
      <c r="A2815">
        <f t="shared" si="563"/>
        <v>1.66</v>
      </c>
      <c r="B2815">
        <f t="shared" si="564"/>
        <v>2.7555999999999998</v>
      </c>
      <c r="E2815">
        <v>59</v>
      </c>
      <c r="F2815" t="s">
        <v>528</v>
      </c>
      <c r="G2815">
        <v>166</v>
      </c>
      <c r="H2815">
        <v>55</v>
      </c>
      <c r="I2815">
        <v>1.5960000000000001</v>
      </c>
      <c r="J2815">
        <f t="shared" ref="J2815:J2849" si="578">H2815/B2815</f>
        <v>19.959355494266223</v>
      </c>
      <c r="K2815">
        <f>(M2815*N2815)/1000</f>
        <v>3.5302450590000003</v>
      </c>
      <c r="L2815">
        <f t="shared" ref="L2815:L2829" si="579">K2815/I2815</f>
        <v>2.2119329943609025</v>
      </c>
      <c r="M2815">
        <v>90.387</v>
      </c>
      <c r="N2815">
        <v>39.057000000000002</v>
      </c>
      <c r="O2815">
        <f t="shared" ref="O2815:O2829" si="580">N2815/I2815</f>
        <v>24.471804511278197</v>
      </c>
      <c r="P2815">
        <f t="shared" ref="P2815:P2829" si="581">N2815/H2815</f>
        <v>0.71012727272727272</v>
      </c>
      <c r="Q2815">
        <v>110</v>
      </c>
      <c r="R2815">
        <v>69</v>
      </c>
      <c r="S2815">
        <v>82.667000000000002</v>
      </c>
      <c r="T2815">
        <v>41</v>
      </c>
      <c r="U2815">
        <v>2116.5732135084618</v>
      </c>
      <c r="V2815">
        <v>3378.0508487595052</v>
      </c>
      <c r="W2815">
        <f t="shared" ref="W2815:W2829" si="582">S2815*80/K2815</f>
        <v>1873.3430369486425</v>
      </c>
      <c r="X2815">
        <f t="shared" ref="X2815:X2829" si="583">W2815*I2815</f>
        <v>2989.8554869700338</v>
      </c>
    </row>
    <row r="2816" spans="1:24" x14ac:dyDescent="0.25">
      <c r="A2816">
        <f t="shared" si="563"/>
        <v>1.8</v>
      </c>
      <c r="B2816">
        <f t="shared" si="564"/>
        <v>3.24</v>
      </c>
      <c r="C2816" t="s">
        <v>685</v>
      </c>
      <c r="E2816">
        <v>59</v>
      </c>
      <c r="F2816" t="s">
        <v>528</v>
      </c>
      <c r="G2816">
        <v>180</v>
      </c>
      <c r="H2816">
        <v>84</v>
      </c>
      <c r="I2816">
        <v>2.04</v>
      </c>
      <c r="J2816">
        <f t="shared" si="578"/>
        <v>25.925925925925924</v>
      </c>
      <c r="K2816">
        <v>5.4</v>
      </c>
      <c r="L2816">
        <f t="shared" si="579"/>
        <v>2.6470588235294117</v>
      </c>
      <c r="M2816">
        <v>73</v>
      </c>
      <c r="N2816">
        <v>74</v>
      </c>
      <c r="O2816">
        <f t="shared" si="580"/>
        <v>36.274509803921568</v>
      </c>
      <c r="P2816">
        <f t="shared" si="581"/>
        <v>0.88095238095238093</v>
      </c>
      <c r="Q2816">
        <v>165</v>
      </c>
      <c r="R2816">
        <v>103</v>
      </c>
      <c r="S2816">
        <v>127</v>
      </c>
      <c r="T2816">
        <v>62</v>
      </c>
      <c r="U2816">
        <f t="shared" ref="U2816:U2829" si="584">S2816*1000/N2816</f>
        <v>1716.2162162162163</v>
      </c>
      <c r="V2816">
        <f t="shared" ref="V2816:V2829" si="585">U2816*I2816</f>
        <v>3501.0810810810813</v>
      </c>
      <c r="W2816">
        <f t="shared" si="582"/>
        <v>1881.4814814814813</v>
      </c>
      <c r="X2816">
        <f t="shared" si="583"/>
        <v>3838.2222222222217</v>
      </c>
    </row>
    <row r="2817" spans="1:24" x14ac:dyDescent="0.25">
      <c r="A2817">
        <f t="shared" si="563"/>
        <v>1.8</v>
      </c>
      <c r="B2817">
        <f t="shared" si="564"/>
        <v>3.24</v>
      </c>
      <c r="C2817" t="s">
        <v>686</v>
      </c>
      <c r="E2817">
        <v>59</v>
      </c>
      <c r="F2817" t="s">
        <v>528</v>
      </c>
      <c r="G2817">
        <v>180</v>
      </c>
      <c r="H2817">
        <v>93</v>
      </c>
      <c r="I2817">
        <v>2.1800000000000002</v>
      </c>
      <c r="J2817">
        <f t="shared" si="578"/>
        <v>28.703703703703702</v>
      </c>
      <c r="K2817">
        <v>5.8</v>
      </c>
      <c r="L2817">
        <f t="shared" si="579"/>
        <v>2.6605504587155959</v>
      </c>
      <c r="M2817">
        <v>55</v>
      </c>
      <c r="N2817">
        <v>106</v>
      </c>
      <c r="O2817">
        <f t="shared" si="580"/>
        <v>48.62385321100917</v>
      </c>
      <c r="P2817">
        <f t="shared" si="581"/>
        <v>1.1397849462365592</v>
      </c>
      <c r="Q2817">
        <v>148</v>
      </c>
      <c r="R2817">
        <v>99</v>
      </c>
      <c r="S2817">
        <v>117</v>
      </c>
      <c r="T2817">
        <v>49</v>
      </c>
      <c r="U2817">
        <f t="shared" si="584"/>
        <v>1103.7735849056603</v>
      </c>
      <c r="V2817">
        <f t="shared" si="585"/>
        <v>2406.2264150943397</v>
      </c>
      <c r="W2817">
        <f t="shared" si="582"/>
        <v>1613.7931034482758</v>
      </c>
      <c r="X2817">
        <f t="shared" si="583"/>
        <v>3518.0689655172414</v>
      </c>
    </row>
    <row r="2818" spans="1:24" x14ac:dyDescent="0.25">
      <c r="A2818">
        <f t="shared" si="563"/>
        <v>1.67</v>
      </c>
      <c r="B2818">
        <f t="shared" si="564"/>
        <v>2.7888999999999999</v>
      </c>
      <c r="C2818" t="s">
        <v>687</v>
      </c>
      <c r="D2818" t="s">
        <v>688</v>
      </c>
      <c r="E2818">
        <v>60</v>
      </c>
      <c r="F2818" t="s">
        <v>528</v>
      </c>
      <c r="G2818">
        <v>167</v>
      </c>
      <c r="H2818">
        <v>75</v>
      </c>
      <c r="I2818">
        <v>1.9</v>
      </c>
      <c r="J2818">
        <f t="shared" si="578"/>
        <v>26.892323138154829</v>
      </c>
      <c r="K2818">
        <v>4.0999999999999996</v>
      </c>
      <c r="L2818">
        <f t="shared" si="579"/>
        <v>2.1578947368421053</v>
      </c>
      <c r="M2818">
        <v>43</v>
      </c>
      <c r="N2818">
        <v>111</v>
      </c>
      <c r="O2818">
        <f t="shared" si="580"/>
        <v>58.421052631578952</v>
      </c>
      <c r="P2818">
        <f t="shared" si="581"/>
        <v>1.48</v>
      </c>
      <c r="Q2818">
        <v>125</v>
      </c>
      <c r="R2818">
        <v>80</v>
      </c>
      <c r="S2818">
        <v>95</v>
      </c>
      <c r="T2818">
        <v>45</v>
      </c>
      <c r="U2818">
        <f t="shared" si="584"/>
        <v>855.85585585585591</v>
      </c>
      <c r="V2818">
        <f t="shared" si="585"/>
        <v>1626.1261261261261</v>
      </c>
      <c r="W2818">
        <f t="shared" si="582"/>
        <v>1853.6585365853659</v>
      </c>
      <c r="X2818">
        <f t="shared" si="583"/>
        <v>3521.9512195121952</v>
      </c>
    </row>
    <row r="2819" spans="1:24" x14ac:dyDescent="0.25">
      <c r="A2819">
        <f t="shared" ref="A2819:A2882" si="586">G2819/100</f>
        <v>1.83</v>
      </c>
      <c r="B2819">
        <f t="shared" ref="B2819:B2882" si="587">A2819*A2819</f>
        <v>3.3489000000000004</v>
      </c>
      <c r="C2819" t="s">
        <v>689</v>
      </c>
      <c r="E2819">
        <v>60</v>
      </c>
      <c r="F2819" t="s">
        <v>528</v>
      </c>
      <c r="G2819">
        <v>183</v>
      </c>
      <c r="H2819">
        <v>98</v>
      </c>
      <c r="I2819">
        <v>2.25</v>
      </c>
      <c r="J2819">
        <f t="shared" si="578"/>
        <v>29.26334020126011</v>
      </c>
      <c r="K2819">
        <v>6.3</v>
      </c>
      <c r="L2819">
        <f t="shared" si="579"/>
        <v>2.8</v>
      </c>
      <c r="M2819">
        <v>80</v>
      </c>
      <c r="N2819">
        <v>89</v>
      </c>
      <c r="O2819">
        <f t="shared" si="580"/>
        <v>39.555555555555557</v>
      </c>
      <c r="P2819">
        <f t="shared" si="581"/>
        <v>0.90816326530612246</v>
      </c>
      <c r="Q2819">
        <v>158</v>
      </c>
      <c r="R2819">
        <v>95</v>
      </c>
      <c r="S2819">
        <v>116</v>
      </c>
      <c r="T2819">
        <v>63</v>
      </c>
      <c r="U2819">
        <f t="shared" si="584"/>
        <v>1303.370786516854</v>
      </c>
      <c r="V2819">
        <f t="shared" si="585"/>
        <v>2932.5842696629215</v>
      </c>
      <c r="W2819">
        <f t="shared" si="582"/>
        <v>1473.015873015873</v>
      </c>
      <c r="X2819">
        <f t="shared" si="583"/>
        <v>3314.2857142857142</v>
      </c>
    </row>
    <row r="2820" spans="1:24" x14ac:dyDescent="0.25">
      <c r="A2820">
        <f t="shared" si="586"/>
        <v>1.87</v>
      </c>
      <c r="B2820">
        <f t="shared" si="587"/>
        <v>3.4969000000000006</v>
      </c>
      <c r="C2820" t="s">
        <v>690</v>
      </c>
      <c r="D2820" t="s">
        <v>691</v>
      </c>
      <c r="E2820">
        <v>60</v>
      </c>
      <c r="F2820" t="s">
        <v>528</v>
      </c>
      <c r="G2820">
        <v>187</v>
      </c>
      <c r="H2820">
        <v>95</v>
      </c>
      <c r="I2820">
        <v>2.23</v>
      </c>
      <c r="J2820">
        <f t="shared" si="578"/>
        <v>27.166919271354622</v>
      </c>
      <c r="K2820">
        <v>5.3</v>
      </c>
      <c r="L2820">
        <f t="shared" si="579"/>
        <v>2.3766816143497755</v>
      </c>
      <c r="M2820">
        <v>59</v>
      </c>
      <c r="N2820">
        <v>90</v>
      </c>
      <c r="O2820">
        <f t="shared" si="580"/>
        <v>40.358744394618832</v>
      </c>
      <c r="P2820">
        <f t="shared" si="581"/>
        <v>0.94736842105263153</v>
      </c>
      <c r="Q2820">
        <v>178</v>
      </c>
      <c r="R2820">
        <v>86</v>
      </c>
      <c r="S2820">
        <v>117</v>
      </c>
      <c r="T2820">
        <v>92</v>
      </c>
      <c r="U2820">
        <f t="shared" si="584"/>
        <v>1300</v>
      </c>
      <c r="V2820">
        <f t="shared" si="585"/>
        <v>2899</v>
      </c>
      <c r="W2820">
        <f t="shared" si="582"/>
        <v>1766.0377358490566</v>
      </c>
      <c r="X2820">
        <f t="shared" si="583"/>
        <v>3938.2641509433961</v>
      </c>
    </row>
    <row r="2821" spans="1:24" x14ac:dyDescent="0.25">
      <c r="A2821">
        <f t="shared" si="586"/>
        <v>1.64</v>
      </c>
      <c r="B2821">
        <f t="shared" si="587"/>
        <v>2.6895999999999995</v>
      </c>
      <c r="C2821" t="s">
        <v>692</v>
      </c>
      <c r="E2821">
        <v>61</v>
      </c>
      <c r="F2821" t="s">
        <v>528</v>
      </c>
      <c r="G2821">
        <v>164</v>
      </c>
      <c r="H2821">
        <v>67</v>
      </c>
      <c r="I2821">
        <v>1.77</v>
      </c>
      <c r="J2821">
        <f t="shared" si="578"/>
        <v>24.910767400356935</v>
      </c>
      <c r="K2821">
        <v>4.8</v>
      </c>
      <c r="L2821">
        <f t="shared" si="579"/>
        <v>2.7118644067796609</v>
      </c>
      <c r="M2821">
        <v>55</v>
      </c>
      <c r="N2821">
        <v>88</v>
      </c>
      <c r="O2821">
        <f t="shared" si="580"/>
        <v>49.717514124293785</v>
      </c>
      <c r="P2821">
        <f t="shared" si="581"/>
        <v>1.3134328358208955</v>
      </c>
      <c r="Q2821">
        <v>128</v>
      </c>
      <c r="R2821">
        <v>67</v>
      </c>
      <c r="S2821">
        <v>92</v>
      </c>
      <c r="T2821">
        <v>61</v>
      </c>
      <c r="U2821">
        <f t="shared" si="584"/>
        <v>1045.4545454545455</v>
      </c>
      <c r="V2821">
        <f t="shared" si="585"/>
        <v>1850.4545454545455</v>
      </c>
      <c r="W2821">
        <f t="shared" si="582"/>
        <v>1533.3333333333335</v>
      </c>
      <c r="X2821">
        <f t="shared" si="583"/>
        <v>2714.0000000000005</v>
      </c>
    </row>
    <row r="2822" spans="1:24" x14ac:dyDescent="0.25">
      <c r="A2822">
        <f t="shared" si="586"/>
        <v>1.75</v>
      </c>
      <c r="B2822">
        <f t="shared" si="587"/>
        <v>3.0625</v>
      </c>
      <c r="C2822" t="s">
        <v>693</v>
      </c>
      <c r="D2822" t="s">
        <v>694</v>
      </c>
      <c r="E2822">
        <v>61</v>
      </c>
      <c r="F2822" t="s">
        <v>528</v>
      </c>
      <c r="G2822">
        <v>175</v>
      </c>
      <c r="H2822">
        <v>75</v>
      </c>
      <c r="I2822">
        <v>1.92</v>
      </c>
      <c r="J2822">
        <f t="shared" si="578"/>
        <v>24.489795918367346</v>
      </c>
      <c r="K2822">
        <v>6</v>
      </c>
      <c r="L2822">
        <f t="shared" si="579"/>
        <v>3.125</v>
      </c>
      <c r="M2822">
        <v>74</v>
      </c>
      <c r="N2822">
        <v>110</v>
      </c>
      <c r="O2822">
        <f t="shared" si="580"/>
        <v>57.291666666666671</v>
      </c>
      <c r="P2822">
        <f t="shared" si="581"/>
        <v>1.4666666666666666</v>
      </c>
      <c r="Q2822">
        <v>166</v>
      </c>
      <c r="R2822">
        <v>94</v>
      </c>
      <c r="S2822">
        <v>118</v>
      </c>
      <c r="T2822">
        <v>72</v>
      </c>
      <c r="U2822">
        <f t="shared" si="584"/>
        <v>1072.7272727272727</v>
      </c>
      <c r="V2822">
        <f t="shared" si="585"/>
        <v>2059.6363636363635</v>
      </c>
      <c r="W2822">
        <f t="shared" si="582"/>
        <v>1573.3333333333333</v>
      </c>
      <c r="X2822">
        <f t="shared" si="583"/>
        <v>3020.7999999999997</v>
      </c>
    </row>
    <row r="2823" spans="1:24" x14ac:dyDescent="0.25">
      <c r="A2823">
        <f t="shared" si="586"/>
        <v>1.78</v>
      </c>
      <c r="B2823">
        <f t="shared" si="587"/>
        <v>3.1684000000000001</v>
      </c>
      <c r="C2823" t="s">
        <v>695</v>
      </c>
      <c r="E2823">
        <v>61</v>
      </c>
      <c r="F2823" t="s">
        <v>528</v>
      </c>
      <c r="G2823">
        <v>178</v>
      </c>
      <c r="H2823">
        <v>89</v>
      </c>
      <c r="I2823">
        <v>2.12</v>
      </c>
      <c r="J2823">
        <f t="shared" si="578"/>
        <v>28.089887640449437</v>
      </c>
      <c r="K2823">
        <v>5.5</v>
      </c>
      <c r="L2823">
        <f t="shared" si="579"/>
        <v>2.5943396226415092</v>
      </c>
      <c r="M2823">
        <v>94</v>
      </c>
      <c r="N2823">
        <v>66</v>
      </c>
      <c r="O2823">
        <f t="shared" si="580"/>
        <v>31.132075471698112</v>
      </c>
      <c r="P2823">
        <f t="shared" si="581"/>
        <v>0.7415730337078652</v>
      </c>
      <c r="Q2823">
        <v>136</v>
      </c>
      <c r="R2823">
        <v>90</v>
      </c>
      <c r="S2823">
        <v>105</v>
      </c>
      <c r="T2823">
        <v>46</v>
      </c>
      <c r="U2823">
        <f t="shared" si="584"/>
        <v>1590.909090909091</v>
      </c>
      <c r="V2823">
        <f t="shared" si="585"/>
        <v>3372.727272727273</v>
      </c>
      <c r="W2823">
        <f t="shared" si="582"/>
        <v>1527.2727272727273</v>
      </c>
      <c r="X2823">
        <f t="shared" si="583"/>
        <v>3237.818181818182</v>
      </c>
    </row>
    <row r="2824" spans="1:24" x14ac:dyDescent="0.25">
      <c r="A2824">
        <f t="shared" si="586"/>
        <v>1.63</v>
      </c>
      <c r="B2824">
        <f t="shared" si="587"/>
        <v>2.6568999999999998</v>
      </c>
      <c r="C2824" t="s">
        <v>696</v>
      </c>
      <c r="E2824">
        <v>62</v>
      </c>
      <c r="F2824" t="s">
        <v>528</v>
      </c>
      <c r="G2824">
        <v>163</v>
      </c>
      <c r="H2824">
        <v>61</v>
      </c>
      <c r="I2824">
        <v>1.68</v>
      </c>
      <c r="J2824">
        <f t="shared" si="578"/>
        <v>22.959087658549439</v>
      </c>
      <c r="K2824">
        <v>5.9</v>
      </c>
      <c r="L2824">
        <f t="shared" si="579"/>
        <v>3.5119047619047623</v>
      </c>
      <c r="M2824">
        <v>76</v>
      </c>
      <c r="N2824">
        <v>78</v>
      </c>
      <c r="O2824">
        <f t="shared" si="580"/>
        <v>46.428571428571431</v>
      </c>
      <c r="P2824">
        <f t="shared" si="581"/>
        <v>1.278688524590164</v>
      </c>
      <c r="Q2824">
        <v>147</v>
      </c>
      <c r="R2824">
        <v>84</v>
      </c>
      <c r="S2824">
        <v>105</v>
      </c>
      <c r="T2824">
        <v>63</v>
      </c>
      <c r="U2824">
        <f t="shared" si="584"/>
        <v>1346.1538461538462</v>
      </c>
      <c r="V2824">
        <f t="shared" si="585"/>
        <v>2261.5384615384614</v>
      </c>
      <c r="W2824">
        <f t="shared" si="582"/>
        <v>1423.7288135593219</v>
      </c>
      <c r="X2824">
        <f t="shared" si="583"/>
        <v>2391.8644067796608</v>
      </c>
    </row>
    <row r="2825" spans="1:24" x14ac:dyDescent="0.25">
      <c r="A2825">
        <f t="shared" si="586"/>
        <v>1.68</v>
      </c>
      <c r="B2825">
        <f t="shared" si="587"/>
        <v>2.8223999999999996</v>
      </c>
      <c r="C2825" t="s">
        <v>697</v>
      </c>
      <c r="E2825">
        <v>62</v>
      </c>
      <c r="F2825" t="s">
        <v>528</v>
      </c>
      <c r="G2825">
        <v>168</v>
      </c>
      <c r="H2825">
        <v>61.8</v>
      </c>
      <c r="I2825">
        <v>1.7</v>
      </c>
      <c r="J2825">
        <f t="shared" si="578"/>
        <v>21.896258503401363</v>
      </c>
      <c r="K2825">
        <v>5.9</v>
      </c>
      <c r="L2825">
        <f t="shared" si="579"/>
        <v>3.4705882352941178</v>
      </c>
      <c r="M2825">
        <v>56</v>
      </c>
      <c r="N2825">
        <v>105</v>
      </c>
      <c r="O2825">
        <f t="shared" si="580"/>
        <v>61.764705882352942</v>
      </c>
      <c r="P2825">
        <f t="shared" si="581"/>
        <v>1.6990291262135924</v>
      </c>
      <c r="Q2825">
        <v>199</v>
      </c>
      <c r="R2825">
        <v>84</v>
      </c>
      <c r="S2825">
        <v>125</v>
      </c>
      <c r="T2825">
        <v>115</v>
      </c>
      <c r="U2825">
        <f t="shared" si="584"/>
        <v>1190.4761904761904</v>
      </c>
      <c r="V2825">
        <f t="shared" si="585"/>
        <v>2023.8095238095236</v>
      </c>
      <c r="W2825">
        <f t="shared" si="582"/>
        <v>1694.9152542372881</v>
      </c>
      <c r="X2825">
        <f t="shared" si="583"/>
        <v>2881.3559322033898</v>
      </c>
    </row>
    <row r="2826" spans="1:24" x14ac:dyDescent="0.25">
      <c r="A2826">
        <f t="shared" si="586"/>
        <v>1.7</v>
      </c>
      <c r="B2826">
        <f t="shared" si="587"/>
        <v>2.8899999999999997</v>
      </c>
      <c r="C2826" t="s">
        <v>698</v>
      </c>
      <c r="E2826">
        <v>62</v>
      </c>
      <c r="F2826" t="s">
        <v>528</v>
      </c>
      <c r="G2826">
        <v>170</v>
      </c>
      <c r="H2826">
        <v>87</v>
      </c>
      <c r="I2826">
        <v>2.0699999999999998</v>
      </c>
      <c r="J2826">
        <f t="shared" si="578"/>
        <v>30.103806228373706</v>
      </c>
      <c r="K2826">
        <v>5.0999999999999996</v>
      </c>
      <c r="L2826">
        <f t="shared" si="579"/>
        <v>2.4637681159420288</v>
      </c>
      <c r="M2826">
        <v>69</v>
      </c>
      <c r="N2826">
        <v>84</v>
      </c>
      <c r="O2826">
        <f t="shared" si="580"/>
        <v>40.579710144927539</v>
      </c>
      <c r="P2826">
        <f t="shared" si="581"/>
        <v>0.96551724137931039</v>
      </c>
      <c r="Q2826">
        <v>148</v>
      </c>
      <c r="R2826">
        <v>97</v>
      </c>
      <c r="S2826">
        <v>114</v>
      </c>
      <c r="T2826">
        <v>51</v>
      </c>
      <c r="U2826">
        <f t="shared" si="584"/>
        <v>1357.1428571428571</v>
      </c>
      <c r="V2826">
        <f t="shared" si="585"/>
        <v>2809.2857142857142</v>
      </c>
      <c r="W2826">
        <f t="shared" si="582"/>
        <v>1788.2352941176471</v>
      </c>
      <c r="X2826">
        <f t="shared" si="583"/>
        <v>3701.6470588235293</v>
      </c>
    </row>
    <row r="2827" spans="1:24" x14ac:dyDescent="0.25">
      <c r="A2827">
        <f t="shared" si="586"/>
        <v>1.73</v>
      </c>
      <c r="B2827">
        <f t="shared" si="587"/>
        <v>2.9929000000000001</v>
      </c>
      <c r="C2827" t="s">
        <v>699</v>
      </c>
      <c r="E2827">
        <v>62</v>
      </c>
      <c r="F2827" t="s">
        <v>528</v>
      </c>
      <c r="G2827">
        <v>173</v>
      </c>
      <c r="H2827">
        <v>83.4</v>
      </c>
      <c r="I2827">
        <v>1.73</v>
      </c>
      <c r="J2827">
        <f t="shared" si="578"/>
        <v>27.865949413612217</v>
      </c>
      <c r="K2827">
        <v>9.5</v>
      </c>
      <c r="L2827">
        <f t="shared" si="579"/>
        <v>5.4913294797687859</v>
      </c>
      <c r="M2827">
        <v>88</v>
      </c>
      <c r="N2827">
        <v>107</v>
      </c>
      <c r="O2827">
        <f t="shared" si="580"/>
        <v>61.849710982658962</v>
      </c>
      <c r="P2827">
        <f t="shared" si="581"/>
        <v>1.2829736211031175</v>
      </c>
      <c r="Q2827">
        <v>196</v>
      </c>
      <c r="R2827">
        <v>77</v>
      </c>
      <c r="S2827">
        <v>105</v>
      </c>
      <c r="T2827">
        <v>119</v>
      </c>
      <c r="U2827">
        <f t="shared" si="584"/>
        <v>981.30841121495325</v>
      </c>
      <c r="V2827">
        <f t="shared" si="585"/>
        <v>1697.6635514018692</v>
      </c>
      <c r="W2827">
        <f t="shared" si="582"/>
        <v>884.21052631578948</v>
      </c>
      <c r="X2827">
        <f t="shared" si="583"/>
        <v>1529.6842105263158</v>
      </c>
    </row>
    <row r="2828" spans="1:24" x14ac:dyDescent="0.25">
      <c r="A2828">
        <f t="shared" si="586"/>
        <v>1.75</v>
      </c>
      <c r="B2828">
        <f t="shared" si="587"/>
        <v>3.0625</v>
      </c>
      <c r="C2828" t="s">
        <v>700</v>
      </c>
      <c r="E2828">
        <v>62</v>
      </c>
      <c r="F2828" t="s">
        <v>528</v>
      </c>
      <c r="G2828">
        <v>175</v>
      </c>
      <c r="H2828">
        <v>82</v>
      </c>
      <c r="I2828">
        <v>2.02</v>
      </c>
      <c r="J2828">
        <f t="shared" si="578"/>
        <v>26.775510204081634</v>
      </c>
      <c r="K2828">
        <v>6</v>
      </c>
      <c r="L2828">
        <f t="shared" si="579"/>
        <v>2.9702970297029703</v>
      </c>
      <c r="M2828">
        <v>60</v>
      </c>
      <c r="N2828">
        <v>99</v>
      </c>
      <c r="O2828">
        <f t="shared" si="580"/>
        <v>49.009900990099013</v>
      </c>
      <c r="P2828">
        <f t="shared" si="581"/>
        <v>1.2073170731707317</v>
      </c>
      <c r="Q2828">
        <v>146</v>
      </c>
      <c r="R2828">
        <v>82</v>
      </c>
      <c r="S2828">
        <v>103</v>
      </c>
      <c r="T2828">
        <v>64</v>
      </c>
      <c r="U2828">
        <f t="shared" si="584"/>
        <v>1040.4040404040404</v>
      </c>
      <c r="V2828">
        <f t="shared" si="585"/>
        <v>2101.6161616161617</v>
      </c>
      <c r="W2828">
        <f t="shared" si="582"/>
        <v>1373.3333333333333</v>
      </c>
      <c r="X2828">
        <f t="shared" si="583"/>
        <v>2774.1333333333332</v>
      </c>
    </row>
    <row r="2829" spans="1:24" x14ac:dyDescent="0.25">
      <c r="A2829">
        <f t="shared" si="586"/>
        <v>1.75</v>
      </c>
      <c r="B2829">
        <f t="shared" si="587"/>
        <v>3.0625</v>
      </c>
      <c r="C2829" t="s">
        <v>701</v>
      </c>
      <c r="E2829">
        <v>62</v>
      </c>
      <c r="F2829" t="s">
        <v>528</v>
      </c>
      <c r="G2829">
        <v>175</v>
      </c>
      <c r="H2829">
        <v>103</v>
      </c>
      <c r="I2829">
        <v>2.2799999999999998</v>
      </c>
      <c r="J2829">
        <f t="shared" si="578"/>
        <v>33.632653061224488</v>
      </c>
      <c r="K2829">
        <v>5.7</v>
      </c>
      <c r="L2829">
        <f t="shared" si="579"/>
        <v>2.5000000000000004</v>
      </c>
      <c r="M2829">
        <v>78</v>
      </c>
      <c r="N2829">
        <v>81</v>
      </c>
      <c r="O2829">
        <f t="shared" si="580"/>
        <v>35.526315789473685</v>
      </c>
      <c r="P2829">
        <f t="shared" si="581"/>
        <v>0.78640776699029125</v>
      </c>
      <c r="Q2829">
        <v>122</v>
      </c>
      <c r="R2829">
        <v>84</v>
      </c>
      <c r="S2829">
        <v>96</v>
      </c>
      <c r="T2829">
        <v>38</v>
      </c>
      <c r="U2829">
        <f t="shared" si="584"/>
        <v>1185.1851851851852</v>
      </c>
      <c r="V2829">
        <f t="shared" si="585"/>
        <v>2702.2222222222222</v>
      </c>
      <c r="W2829">
        <f t="shared" si="582"/>
        <v>1347.3684210526314</v>
      </c>
      <c r="X2829">
        <f t="shared" si="583"/>
        <v>3071.9999999999995</v>
      </c>
    </row>
    <row r="2830" spans="1:24" x14ac:dyDescent="0.25">
      <c r="A2830">
        <f t="shared" si="586"/>
        <v>1.75</v>
      </c>
      <c r="B2830">
        <f t="shared" si="587"/>
        <v>3.0625</v>
      </c>
      <c r="C2830" t="s">
        <v>702</v>
      </c>
      <c r="E2830">
        <v>62</v>
      </c>
      <c r="F2830" t="s">
        <v>528</v>
      </c>
      <c r="G2830">
        <v>175</v>
      </c>
      <c r="H2830">
        <v>56</v>
      </c>
      <c r="I2830">
        <v>1.64</v>
      </c>
      <c r="J2830">
        <f t="shared" si="578"/>
        <v>18.285714285714285</v>
      </c>
      <c r="M2830">
        <v>96</v>
      </c>
      <c r="Q2830">
        <v>157</v>
      </c>
      <c r="R2830">
        <v>90</v>
      </c>
      <c r="S2830">
        <v>113</v>
      </c>
      <c r="T2830">
        <v>67</v>
      </c>
    </row>
    <row r="2831" spans="1:24" x14ac:dyDescent="0.25">
      <c r="A2831">
        <f t="shared" si="586"/>
        <v>1.78</v>
      </c>
      <c r="B2831">
        <f t="shared" si="587"/>
        <v>3.1684000000000001</v>
      </c>
      <c r="C2831" t="s">
        <v>703</v>
      </c>
      <c r="E2831">
        <v>62</v>
      </c>
      <c r="F2831" t="s">
        <v>528</v>
      </c>
      <c r="G2831">
        <v>178</v>
      </c>
      <c r="H2831">
        <v>86</v>
      </c>
      <c r="I2831">
        <v>2.08</v>
      </c>
      <c r="J2831">
        <f t="shared" si="578"/>
        <v>27.143037495265748</v>
      </c>
      <c r="K2831">
        <v>5.5</v>
      </c>
      <c r="L2831">
        <f t="shared" ref="L2831:L2849" si="588">K2831/I2831</f>
        <v>2.6442307692307692</v>
      </c>
      <c r="M2831">
        <v>65</v>
      </c>
      <c r="N2831">
        <v>85</v>
      </c>
      <c r="O2831">
        <f t="shared" ref="O2831:O2849" si="589">N2831/I2831</f>
        <v>40.865384615384613</v>
      </c>
      <c r="P2831">
        <f t="shared" ref="P2831:P2849" si="590">N2831/H2831</f>
        <v>0.98837209302325579</v>
      </c>
      <c r="Q2831">
        <v>163</v>
      </c>
      <c r="R2831">
        <v>81</v>
      </c>
      <c r="S2831">
        <v>108</v>
      </c>
      <c r="T2831">
        <v>82</v>
      </c>
      <c r="U2831">
        <f t="shared" ref="U2831:U2838" si="591">S2831*1000/N2831</f>
        <v>1270.5882352941176</v>
      </c>
      <c r="V2831">
        <f t="shared" ref="V2831:V2838" si="592">U2831*I2831</f>
        <v>2642.8235294117644</v>
      </c>
      <c r="W2831">
        <f t="shared" ref="W2831:W2849" si="593">S2831*80/K2831</f>
        <v>1570.909090909091</v>
      </c>
      <c r="X2831">
        <f t="shared" ref="X2831:X2849" si="594">W2831*I2831</f>
        <v>3267.4909090909096</v>
      </c>
    </row>
    <row r="2832" spans="1:24" x14ac:dyDescent="0.25">
      <c r="A2832">
        <f t="shared" si="586"/>
        <v>1.78</v>
      </c>
      <c r="B2832">
        <f t="shared" si="587"/>
        <v>3.1684000000000001</v>
      </c>
      <c r="C2832" t="s">
        <v>704</v>
      </c>
      <c r="E2832">
        <v>62</v>
      </c>
      <c r="F2832" t="s">
        <v>528</v>
      </c>
      <c r="G2832">
        <v>178</v>
      </c>
      <c r="H2832">
        <v>108</v>
      </c>
      <c r="I2832">
        <v>2.35</v>
      </c>
      <c r="J2832">
        <f t="shared" si="578"/>
        <v>34.086605226612804</v>
      </c>
      <c r="K2832">
        <v>5.6</v>
      </c>
      <c r="L2832">
        <f t="shared" si="588"/>
        <v>2.3829787234042552</v>
      </c>
      <c r="M2832">
        <v>61</v>
      </c>
      <c r="N2832">
        <v>100</v>
      </c>
      <c r="O2832">
        <f t="shared" si="589"/>
        <v>42.553191489361701</v>
      </c>
      <c r="P2832">
        <f t="shared" si="590"/>
        <v>0.92592592592592593</v>
      </c>
      <c r="Q2832">
        <v>121</v>
      </c>
      <c r="R2832">
        <v>76</v>
      </c>
      <c r="S2832">
        <v>91</v>
      </c>
      <c r="T2832">
        <v>45</v>
      </c>
      <c r="U2832">
        <f t="shared" si="591"/>
        <v>910</v>
      </c>
      <c r="V2832">
        <f t="shared" si="592"/>
        <v>2138.5</v>
      </c>
      <c r="W2832">
        <f t="shared" si="593"/>
        <v>1300</v>
      </c>
      <c r="X2832">
        <f t="shared" si="594"/>
        <v>3055</v>
      </c>
    </row>
    <row r="2833" spans="1:24" x14ac:dyDescent="0.25">
      <c r="A2833">
        <f t="shared" si="586"/>
        <v>1.8</v>
      </c>
      <c r="B2833">
        <f t="shared" si="587"/>
        <v>3.24</v>
      </c>
      <c r="C2833" t="s">
        <v>705</v>
      </c>
      <c r="D2833" t="s">
        <v>706</v>
      </c>
      <c r="E2833">
        <v>62</v>
      </c>
      <c r="F2833" t="s">
        <v>528</v>
      </c>
      <c r="G2833">
        <v>180</v>
      </c>
      <c r="H2833">
        <v>76</v>
      </c>
      <c r="I2833">
        <v>1.95</v>
      </c>
      <c r="J2833">
        <f t="shared" si="578"/>
        <v>23.456790123456788</v>
      </c>
      <c r="K2833">
        <v>7.3</v>
      </c>
      <c r="L2833">
        <f t="shared" si="588"/>
        <v>3.7435897435897436</v>
      </c>
      <c r="M2833">
        <v>75</v>
      </c>
      <c r="N2833">
        <v>96</v>
      </c>
      <c r="O2833">
        <f t="shared" si="589"/>
        <v>49.230769230769234</v>
      </c>
      <c r="P2833">
        <f t="shared" si="590"/>
        <v>1.263157894736842</v>
      </c>
      <c r="Q2833">
        <v>157</v>
      </c>
      <c r="R2833">
        <v>84</v>
      </c>
      <c r="S2833">
        <v>109</v>
      </c>
      <c r="T2833">
        <v>73</v>
      </c>
      <c r="U2833">
        <f t="shared" si="591"/>
        <v>1135.4166666666667</v>
      </c>
      <c r="V2833">
        <f t="shared" si="592"/>
        <v>2214.0625</v>
      </c>
      <c r="W2833">
        <f t="shared" si="593"/>
        <v>1194.5205479452054</v>
      </c>
      <c r="X2833">
        <f t="shared" si="594"/>
        <v>2329.3150684931506</v>
      </c>
    </row>
    <row r="2834" spans="1:24" x14ac:dyDescent="0.25">
      <c r="A2834">
        <f t="shared" si="586"/>
        <v>1.83</v>
      </c>
      <c r="B2834">
        <f t="shared" si="587"/>
        <v>3.3489000000000004</v>
      </c>
      <c r="C2834" t="s">
        <v>707</v>
      </c>
      <c r="E2834">
        <v>62</v>
      </c>
      <c r="F2834" t="s">
        <v>528</v>
      </c>
      <c r="G2834">
        <v>183</v>
      </c>
      <c r="H2834">
        <v>101</v>
      </c>
      <c r="I2834">
        <v>2.29</v>
      </c>
      <c r="J2834">
        <f t="shared" si="578"/>
        <v>30.159156738033381</v>
      </c>
      <c r="K2834">
        <v>10</v>
      </c>
      <c r="L2834">
        <f t="shared" si="588"/>
        <v>4.3668122270742353</v>
      </c>
      <c r="M2834">
        <v>75</v>
      </c>
      <c r="N2834">
        <v>127</v>
      </c>
      <c r="O2834">
        <f t="shared" si="589"/>
        <v>55.458515283842793</v>
      </c>
      <c r="P2834">
        <f t="shared" si="590"/>
        <v>1.2574257425742574</v>
      </c>
      <c r="Q2834">
        <v>166</v>
      </c>
      <c r="R2834">
        <v>91</v>
      </c>
      <c r="S2834">
        <v>116</v>
      </c>
      <c r="T2834">
        <v>75</v>
      </c>
      <c r="U2834">
        <f t="shared" si="591"/>
        <v>913.38582677165357</v>
      </c>
      <c r="V2834">
        <f t="shared" si="592"/>
        <v>2091.6535433070867</v>
      </c>
      <c r="W2834">
        <f t="shared" si="593"/>
        <v>928</v>
      </c>
      <c r="X2834">
        <f t="shared" si="594"/>
        <v>2125.12</v>
      </c>
    </row>
    <row r="2835" spans="1:24" x14ac:dyDescent="0.25">
      <c r="A2835">
        <f t="shared" si="586"/>
        <v>1.85</v>
      </c>
      <c r="B2835">
        <f t="shared" si="587"/>
        <v>3.4225000000000003</v>
      </c>
      <c r="C2835" t="s">
        <v>708</v>
      </c>
      <c r="E2835">
        <v>62</v>
      </c>
      <c r="F2835" t="s">
        <v>528</v>
      </c>
      <c r="G2835">
        <v>185</v>
      </c>
      <c r="H2835">
        <v>81</v>
      </c>
      <c r="I2835">
        <v>2.04</v>
      </c>
      <c r="J2835">
        <f t="shared" si="578"/>
        <v>23.666910153396639</v>
      </c>
      <c r="K2835">
        <v>5.5</v>
      </c>
      <c r="L2835">
        <f t="shared" si="588"/>
        <v>2.6960784313725488</v>
      </c>
      <c r="M2835">
        <v>67</v>
      </c>
      <c r="N2835">
        <v>84</v>
      </c>
      <c r="O2835">
        <f t="shared" si="589"/>
        <v>41.17647058823529</v>
      </c>
      <c r="P2835">
        <f t="shared" si="590"/>
        <v>1.037037037037037</v>
      </c>
      <c r="Q2835">
        <v>142</v>
      </c>
      <c r="R2835">
        <v>83</v>
      </c>
      <c r="S2835">
        <v>103</v>
      </c>
      <c r="T2835">
        <v>59</v>
      </c>
      <c r="U2835">
        <f t="shared" si="591"/>
        <v>1226.1904761904761</v>
      </c>
      <c r="V2835">
        <f t="shared" si="592"/>
        <v>2501.4285714285716</v>
      </c>
      <c r="W2835">
        <f t="shared" si="593"/>
        <v>1498.1818181818182</v>
      </c>
      <c r="X2835">
        <f t="shared" si="594"/>
        <v>3056.2909090909093</v>
      </c>
    </row>
    <row r="2836" spans="1:24" x14ac:dyDescent="0.25">
      <c r="A2836">
        <f t="shared" si="586"/>
        <v>1.66</v>
      </c>
      <c r="B2836">
        <f t="shared" si="587"/>
        <v>2.7555999999999998</v>
      </c>
      <c r="C2836" t="s">
        <v>709</v>
      </c>
      <c r="E2836">
        <v>63</v>
      </c>
      <c r="F2836" t="s">
        <v>528</v>
      </c>
      <c r="G2836">
        <v>166</v>
      </c>
      <c r="H2836">
        <v>75</v>
      </c>
      <c r="I2836">
        <v>1.89</v>
      </c>
      <c r="J2836">
        <f t="shared" si="578"/>
        <v>27.217302946726669</v>
      </c>
      <c r="K2836">
        <v>5.2</v>
      </c>
      <c r="L2836">
        <f t="shared" si="588"/>
        <v>2.7513227513227516</v>
      </c>
      <c r="M2836">
        <v>89</v>
      </c>
      <c r="N2836">
        <v>65</v>
      </c>
      <c r="O2836">
        <f t="shared" si="589"/>
        <v>34.391534391534393</v>
      </c>
      <c r="P2836">
        <f t="shared" si="590"/>
        <v>0.8666666666666667</v>
      </c>
      <c r="Q2836">
        <v>172</v>
      </c>
      <c r="R2836">
        <v>106</v>
      </c>
      <c r="S2836">
        <v>128</v>
      </c>
      <c r="T2836">
        <v>66</v>
      </c>
      <c r="U2836">
        <f t="shared" si="591"/>
        <v>1969.2307692307693</v>
      </c>
      <c r="V2836">
        <f t="shared" si="592"/>
        <v>3721.8461538461538</v>
      </c>
      <c r="W2836">
        <f t="shared" si="593"/>
        <v>1969.2307692307691</v>
      </c>
      <c r="X2836">
        <f t="shared" si="594"/>
        <v>3721.8461538461534</v>
      </c>
    </row>
    <row r="2837" spans="1:24" x14ac:dyDescent="0.25">
      <c r="A2837">
        <f t="shared" si="586"/>
        <v>1.75</v>
      </c>
      <c r="B2837">
        <f t="shared" si="587"/>
        <v>3.0625</v>
      </c>
      <c r="C2837" t="s">
        <v>710</v>
      </c>
      <c r="E2837">
        <v>63</v>
      </c>
      <c r="F2837" t="s">
        <v>528</v>
      </c>
      <c r="G2837">
        <v>175</v>
      </c>
      <c r="H2837">
        <v>92</v>
      </c>
      <c r="I2837">
        <v>2.15</v>
      </c>
      <c r="J2837">
        <f t="shared" si="578"/>
        <v>30.040816326530614</v>
      </c>
      <c r="K2837">
        <v>6</v>
      </c>
      <c r="L2837">
        <f t="shared" si="588"/>
        <v>2.7906976744186047</v>
      </c>
      <c r="M2837">
        <v>56</v>
      </c>
      <c r="N2837">
        <v>107</v>
      </c>
      <c r="O2837">
        <f t="shared" si="589"/>
        <v>49.767441860465119</v>
      </c>
      <c r="P2837">
        <f t="shared" si="590"/>
        <v>1.1630434782608696</v>
      </c>
      <c r="Q2837">
        <v>134</v>
      </c>
      <c r="R2837">
        <v>72</v>
      </c>
      <c r="S2837">
        <v>93</v>
      </c>
      <c r="T2837">
        <v>62</v>
      </c>
      <c r="U2837">
        <f t="shared" si="591"/>
        <v>869.15887850467288</v>
      </c>
      <c r="V2837">
        <f t="shared" si="592"/>
        <v>1868.6915887850466</v>
      </c>
      <c r="W2837">
        <f t="shared" si="593"/>
        <v>1240</v>
      </c>
      <c r="X2837">
        <f t="shared" si="594"/>
        <v>2666</v>
      </c>
    </row>
    <row r="2838" spans="1:24" x14ac:dyDescent="0.25">
      <c r="A2838">
        <f t="shared" si="586"/>
        <v>1.75</v>
      </c>
      <c r="B2838">
        <f t="shared" si="587"/>
        <v>3.0625</v>
      </c>
      <c r="C2838" t="s">
        <v>711</v>
      </c>
      <c r="E2838">
        <v>63</v>
      </c>
      <c r="F2838" t="s">
        <v>528</v>
      </c>
      <c r="G2838">
        <v>175</v>
      </c>
      <c r="H2838">
        <v>101</v>
      </c>
      <c r="I2838">
        <v>2.2599999999999998</v>
      </c>
      <c r="J2838">
        <f t="shared" si="578"/>
        <v>32.979591836734691</v>
      </c>
      <c r="K2838">
        <v>5.2</v>
      </c>
      <c r="L2838">
        <f t="shared" si="588"/>
        <v>2.3008849557522129</v>
      </c>
      <c r="M2838">
        <v>53</v>
      </c>
      <c r="N2838">
        <v>97</v>
      </c>
      <c r="O2838">
        <f t="shared" si="589"/>
        <v>42.920353982300888</v>
      </c>
      <c r="P2838">
        <f t="shared" si="590"/>
        <v>0.96039603960396036</v>
      </c>
      <c r="Q2838">
        <v>161</v>
      </c>
      <c r="R2838">
        <v>92</v>
      </c>
      <c r="S2838">
        <v>115</v>
      </c>
      <c r="T2838">
        <v>69</v>
      </c>
      <c r="U2838">
        <f t="shared" si="591"/>
        <v>1185.5670103092784</v>
      </c>
      <c r="V2838">
        <f t="shared" si="592"/>
        <v>2679.3814432989689</v>
      </c>
      <c r="W2838">
        <f t="shared" si="593"/>
        <v>1769.2307692307693</v>
      </c>
      <c r="X2838">
        <f t="shared" si="594"/>
        <v>3998.4615384615381</v>
      </c>
    </row>
    <row r="2839" spans="1:24" x14ac:dyDescent="0.25">
      <c r="A2839">
        <f t="shared" si="586"/>
        <v>1.78</v>
      </c>
      <c r="B2839">
        <f t="shared" si="587"/>
        <v>3.1684000000000001</v>
      </c>
      <c r="E2839">
        <v>63</v>
      </c>
      <c r="F2839" t="s">
        <v>528</v>
      </c>
      <c r="G2839">
        <v>178</v>
      </c>
      <c r="H2839">
        <v>85</v>
      </c>
      <c r="I2839">
        <v>2.1</v>
      </c>
      <c r="J2839">
        <f t="shared" si="578"/>
        <v>26.82742078020452</v>
      </c>
      <c r="K2839">
        <f>(M2839*N2839)/1000</f>
        <v>5.1840000000000002</v>
      </c>
      <c r="L2839">
        <f t="shared" si="588"/>
        <v>2.4685714285714284</v>
      </c>
      <c r="M2839">
        <v>81</v>
      </c>
      <c r="N2839">
        <v>64</v>
      </c>
      <c r="O2839">
        <f t="shared" si="589"/>
        <v>30.476190476190474</v>
      </c>
      <c r="P2839">
        <f t="shared" si="590"/>
        <v>0.75294117647058822</v>
      </c>
      <c r="Q2839">
        <v>130</v>
      </c>
      <c r="R2839">
        <v>77</v>
      </c>
      <c r="S2839">
        <v>94</v>
      </c>
      <c r="T2839">
        <v>53</v>
      </c>
      <c r="U2839">
        <v>1468.75</v>
      </c>
      <c r="V2839">
        <v>3084.375</v>
      </c>
      <c r="W2839">
        <f t="shared" si="593"/>
        <v>1450.6172839506173</v>
      </c>
      <c r="X2839">
        <f t="shared" si="594"/>
        <v>3046.2962962962965</v>
      </c>
    </row>
    <row r="2840" spans="1:24" x14ac:dyDescent="0.25">
      <c r="A2840">
        <f t="shared" si="586"/>
        <v>1.78</v>
      </c>
      <c r="B2840">
        <f t="shared" si="587"/>
        <v>3.1684000000000001</v>
      </c>
      <c r="C2840" t="s">
        <v>712</v>
      </c>
      <c r="E2840">
        <v>63</v>
      </c>
      <c r="F2840" t="s">
        <v>528</v>
      </c>
      <c r="G2840">
        <v>178</v>
      </c>
      <c r="H2840">
        <v>95</v>
      </c>
      <c r="I2840">
        <v>2.2000000000000002</v>
      </c>
      <c r="J2840">
        <f t="shared" si="578"/>
        <v>29.983587930816814</v>
      </c>
      <c r="K2840">
        <v>7.7</v>
      </c>
      <c r="L2840">
        <f t="shared" si="588"/>
        <v>3.5</v>
      </c>
      <c r="M2840">
        <v>69</v>
      </c>
      <c r="N2840">
        <v>115</v>
      </c>
      <c r="O2840">
        <f t="shared" si="589"/>
        <v>52.272727272727266</v>
      </c>
      <c r="P2840">
        <f t="shared" si="590"/>
        <v>1.2105263157894737</v>
      </c>
      <c r="Q2840">
        <v>134</v>
      </c>
      <c r="R2840">
        <v>77</v>
      </c>
      <c r="S2840">
        <v>96</v>
      </c>
      <c r="T2840">
        <v>57</v>
      </c>
      <c r="U2840">
        <f t="shared" ref="U2840:U2849" si="595">S2840*1000/N2840</f>
        <v>834.78260869565213</v>
      </c>
      <c r="V2840">
        <f t="shared" ref="V2840:V2849" si="596">U2840*I2840</f>
        <v>1836.5217391304348</v>
      </c>
      <c r="W2840">
        <f t="shared" si="593"/>
        <v>997.40259740259739</v>
      </c>
      <c r="X2840">
        <f t="shared" si="594"/>
        <v>2194.2857142857142</v>
      </c>
    </row>
    <row r="2841" spans="1:24" x14ac:dyDescent="0.25">
      <c r="A2841">
        <f t="shared" si="586"/>
        <v>1.79</v>
      </c>
      <c r="B2841">
        <f t="shared" si="587"/>
        <v>3.2040999999999999</v>
      </c>
      <c r="C2841" t="s">
        <v>713</v>
      </c>
      <c r="E2841">
        <v>63</v>
      </c>
      <c r="F2841" t="s">
        <v>528</v>
      </c>
      <c r="G2841">
        <v>179</v>
      </c>
      <c r="H2841">
        <v>86</v>
      </c>
      <c r="I2841">
        <v>2.08</v>
      </c>
      <c r="J2841">
        <f t="shared" si="578"/>
        <v>26.840610467838083</v>
      </c>
      <c r="K2841">
        <v>7.9</v>
      </c>
      <c r="L2841">
        <f t="shared" si="588"/>
        <v>3.7980769230769229</v>
      </c>
      <c r="M2841">
        <v>65</v>
      </c>
      <c r="N2841">
        <v>108</v>
      </c>
      <c r="O2841">
        <f t="shared" si="589"/>
        <v>51.92307692307692</v>
      </c>
      <c r="P2841">
        <f t="shared" si="590"/>
        <v>1.2558139534883721</v>
      </c>
      <c r="Q2841">
        <v>150</v>
      </c>
      <c r="R2841">
        <v>86</v>
      </c>
      <c r="S2841">
        <v>107</v>
      </c>
      <c r="T2841">
        <v>64</v>
      </c>
      <c r="U2841">
        <f t="shared" si="595"/>
        <v>990.74074074074076</v>
      </c>
      <c r="V2841">
        <f t="shared" si="596"/>
        <v>2060.7407407407409</v>
      </c>
      <c r="W2841">
        <f t="shared" si="593"/>
        <v>1083.5443037974683</v>
      </c>
      <c r="X2841">
        <f t="shared" si="594"/>
        <v>2253.7721518987341</v>
      </c>
    </row>
    <row r="2842" spans="1:24" x14ac:dyDescent="0.25">
      <c r="A2842">
        <f t="shared" si="586"/>
        <v>1.83</v>
      </c>
      <c r="B2842">
        <f t="shared" si="587"/>
        <v>3.3489000000000004</v>
      </c>
      <c r="C2842" t="s">
        <v>714</v>
      </c>
      <c r="E2842">
        <v>63</v>
      </c>
      <c r="F2842" t="s">
        <v>528</v>
      </c>
      <c r="G2842">
        <v>183</v>
      </c>
      <c r="H2842">
        <v>75</v>
      </c>
      <c r="I2842">
        <v>1.95</v>
      </c>
      <c r="J2842">
        <f t="shared" si="578"/>
        <v>22.395413419331717</v>
      </c>
      <c r="K2842">
        <v>6.2</v>
      </c>
      <c r="L2842">
        <f t="shared" si="588"/>
        <v>3.1794871794871797</v>
      </c>
      <c r="M2842">
        <v>67</v>
      </c>
      <c r="N2842">
        <v>93</v>
      </c>
      <c r="O2842">
        <f t="shared" si="589"/>
        <v>47.692307692307693</v>
      </c>
      <c r="P2842">
        <f t="shared" si="590"/>
        <v>1.24</v>
      </c>
      <c r="Q2842">
        <v>151</v>
      </c>
      <c r="R2842">
        <v>90</v>
      </c>
      <c r="S2842">
        <v>100</v>
      </c>
      <c r="T2842">
        <v>61</v>
      </c>
      <c r="U2842">
        <f t="shared" si="595"/>
        <v>1075.2688172043011</v>
      </c>
      <c r="V2842">
        <f t="shared" si="596"/>
        <v>2096.7741935483868</v>
      </c>
      <c r="W2842">
        <f t="shared" si="593"/>
        <v>1290.3225806451612</v>
      </c>
      <c r="X2842">
        <f t="shared" si="594"/>
        <v>2516.1290322580644</v>
      </c>
    </row>
    <row r="2843" spans="1:24" x14ac:dyDescent="0.25">
      <c r="A2843">
        <f t="shared" si="586"/>
        <v>1.85</v>
      </c>
      <c r="B2843">
        <f t="shared" si="587"/>
        <v>3.4225000000000003</v>
      </c>
      <c r="C2843" t="s">
        <v>715</v>
      </c>
      <c r="E2843">
        <v>63</v>
      </c>
      <c r="F2843" t="s">
        <v>528</v>
      </c>
      <c r="G2843">
        <v>185</v>
      </c>
      <c r="H2843">
        <v>87</v>
      </c>
      <c r="I2843">
        <v>2.12</v>
      </c>
      <c r="J2843">
        <f t="shared" si="578"/>
        <v>25.420014609203797</v>
      </c>
      <c r="K2843">
        <v>6.2</v>
      </c>
      <c r="L2843">
        <f t="shared" si="588"/>
        <v>2.9245283018867925</v>
      </c>
      <c r="M2843">
        <v>64</v>
      </c>
      <c r="N2843">
        <v>96</v>
      </c>
      <c r="O2843">
        <f t="shared" si="589"/>
        <v>45.283018867924525</v>
      </c>
      <c r="P2843">
        <f t="shared" si="590"/>
        <v>1.103448275862069</v>
      </c>
      <c r="Q2843">
        <v>134</v>
      </c>
      <c r="R2843">
        <v>86</v>
      </c>
      <c r="S2843">
        <v>99</v>
      </c>
      <c r="T2843">
        <v>48</v>
      </c>
      <c r="U2843">
        <f t="shared" si="595"/>
        <v>1031.25</v>
      </c>
      <c r="V2843">
        <f t="shared" si="596"/>
        <v>2186.25</v>
      </c>
      <c r="W2843">
        <f t="shared" si="593"/>
        <v>1277.4193548387098</v>
      </c>
      <c r="X2843">
        <f t="shared" si="594"/>
        <v>2708.1290322580649</v>
      </c>
    </row>
    <row r="2844" spans="1:24" x14ac:dyDescent="0.25">
      <c r="A2844">
        <f t="shared" si="586"/>
        <v>1.73</v>
      </c>
      <c r="B2844">
        <f t="shared" si="587"/>
        <v>2.9929000000000001</v>
      </c>
      <c r="C2844" t="s">
        <v>716</v>
      </c>
      <c r="E2844">
        <v>64</v>
      </c>
      <c r="F2844" t="s">
        <v>528</v>
      </c>
      <c r="G2844">
        <v>173</v>
      </c>
      <c r="H2844">
        <v>71</v>
      </c>
      <c r="I2844">
        <v>1.86</v>
      </c>
      <c r="J2844">
        <f t="shared" si="578"/>
        <v>23.722810651876106</v>
      </c>
      <c r="K2844">
        <v>5</v>
      </c>
      <c r="L2844">
        <f t="shared" si="588"/>
        <v>2.6881720430107525</v>
      </c>
      <c r="M2844">
        <v>72</v>
      </c>
      <c r="N2844">
        <v>78</v>
      </c>
      <c r="O2844">
        <f t="shared" si="589"/>
        <v>41.935483870967737</v>
      </c>
      <c r="P2844">
        <f t="shared" si="590"/>
        <v>1.0985915492957747</v>
      </c>
      <c r="Q2844">
        <v>147</v>
      </c>
      <c r="R2844">
        <v>87</v>
      </c>
      <c r="S2844">
        <v>107</v>
      </c>
      <c r="T2844">
        <v>60</v>
      </c>
      <c r="U2844">
        <f t="shared" si="595"/>
        <v>1371.7948717948718</v>
      </c>
      <c r="V2844">
        <f t="shared" si="596"/>
        <v>2551.5384615384619</v>
      </c>
      <c r="W2844">
        <f t="shared" si="593"/>
        <v>1712</v>
      </c>
      <c r="X2844">
        <f t="shared" si="594"/>
        <v>3184.32</v>
      </c>
    </row>
    <row r="2845" spans="1:24" x14ac:dyDescent="0.25">
      <c r="A2845">
        <f t="shared" si="586"/>
        <v>1.7749999999999999</v>
      </c>
      <c r="B2845">
        <f t="shared" si="587"/>
        <v>3.1506249999999998</v>
      </c>
      <c r="C2845" t="s">
        <v>717</v>
      </c>
      <c r="E2845">
        <v>64</v>
      </c>
      <c r="F2845" t="s">
        <v>528</v>
      </c>
      <c r="G2845">
        <v>177.5</v>
      </c>
      <c r="H2845">
        <v>85</v>
      </c>
      <c r="I2845">
        <v>2.0699999999999998</v>
      </c>
      <c r="J2845">
        <f t="shared" si="578"/>
        <v>26.97877405276731</v>
      </c>
      <c r="K2845">
        <v>3.9</v>
      </c>
      <c r="L2845">
        <f t="shared" si="588"/>
        <v>1.8840579710144929</v>
      </c>
      <c r="M2845">
        <v>49</v>
      </c>
      <c r="N2845">
        <v>83</v>
      </c>
      <c r="O2845">
        <f t="shared" si="589"/>
        <v>40.096618357487927</v>
      </c>
      <c r="P2845">
        <f t="shared" si="590"/>
        <v>0.97647058823529409</v>
      </c>
      <c r="Q2845">
        <v>150</v>
      </c>
      <c r="R2845">
        <v>87</v>
      </c>
      <c r="S2845">
        <v>108</v>
      </c>
      <c r="T2845">
        <v>63</v>
      </c>
      <c r="U2845">
        <f t="shared" si="595"/>
        <v>1301.2048192771085</v>
      </c>
      <c r="V2845">
        <f t="shared" si="596"/>
        <v>2693.4939759036142</v>
      </c>
      <c r="W2845">
        <f t="shared" si="593"/>
        <v>2215.3846153846152</v>
      </c>
      <c r="X2845">
        <f t="shared" si="594"/>
        <v>4585.8461538461534</v>
      </c>
    </row>
    <row r="2846" spans="1:24" x14ac:dyDescent="0.25">
      <c r="A2846">
        <f t="shared" si="586"/>
        <v>1.79</v>
      </c>
      <c r="B2846">
        <f t="shared" si="587"/>
        <v>3.2040999999999999</v>
      </c>
      <c r="C2846" t="s">
        <v>718</v>
      </c>
      <c r="E2846">
        <v>64</v>
      </c>
      <c r="F2846" t="s">
        <v>528</v>
      </c>
      <c r="G2846">
        <v>179</v>
      </c>
      <c r="H2846">
        <v>111</v>
      </c>
      <c r="I2846">
        <v>2.39</v>
      </c>
      <c r="J2846">
        <f t="shared" si="578"/>
        <v>34.643113510814267</v>
      </c>
      <c r="K2846">
        <v>6.7</v>
      </c>
      <c r="L2846">
        <f t="shared" si="588"/>
        <v>2.8033472803347279</v>
      </c>
      <c r="M2846">
        <v>72</v>
      </c>
      <c r="N2846">
        <v>94</v>
      </c>
      <c r="O2846">
        <f t="shared" si="589"/>
        <v>39.330543933054393</v>
      </c>
      <c r="P2846">
        <f t="shared" si="590"/>
        <v>0.84684684684684686</v>
      </c>
      <c r="Q2846">
        <v>150</v>
      </c>
      <c r="R2846">
        <v>96</v>
      </c>
      <c r="S2846">
        <v>119</v>
      </c>
      <c r="T2846">
        <v>54</v>
      </c>
      <c r="U2846">
        <f t="shared" si="595"/>
        <v>1265.9574468085107</v>
      </c>
      <c r="V2846">
        <f t="shared" si="596"/>
        <v>3025.6382978723404</v>
      </c>
      <c r="W2846">
        <f t="shared" si="593"/>
        <v>1420.8955223880596</v>
      </c>
      <c r="X2846">
        <f t="shared" si="594"/>
        <v>3395.9402985074626</v>
      </c>
    </row>
    <row r="2847" spans="1:24" x14ac:dyDescent="0.25">
      <c r="A2847">
        <f t="shared" si="586"/>
        <v>1.83</v>
      </c>
      <c r="B2847">
        <f t="shared" si="587"/>
        <v>3.3489000000000004</v>
      </c>
      <c r="C2847" t="s">
        <v>719</v>
      </c>
      <c r="E2847">
        <v>64</v>
      </c>
      <c r="F2847" t="s">
        <v>528</v>
      </c>
      <c r="G2847">
        <v>183</v>
      </c>
      <c r="H2847">
        <v>74</v>
      </c>
      <c r="I2847">
        <v>1.93</v>
      </c>
      <c r="J2847">
        <f t="shared" si="578"/>
        <v>22.096807907073963</v>
      </c>
      <c r="K2847">
        <v>6.6</v>
      </c>
      <c r="L2847">
        <f t="shared" si="588"/>
        <v>3.4196891191709842</v>
      </c>
      <c r="M2847">
        <v>65</v>
      </c>
      <c r="N2847">
        <v>102</v>
      </c>
      <c r="O2847">
        <f t="shared" si="589"/>
        <v>52.84974093264249</v>
      </c>
      <c r="P2847">
        <f t="shared" si="590"/>
        <v>1.3783783783783783</v>
      </c>
      <c r="Q2847">
        <v>172</v>
      </c>
      <c r="R2847">
        <v>85</v>
      </c>
      <c r="S2847">
        <v>106</v>
      </c>
      <c r="T2847">
        <v>87</v>
      </c>
      <c r="U2847">
        <f t="shared" si="595"/>
        <v>1039.2156862745098</v>
      </c>
      <c r="V2847">
        <f t="shared" si="596"/>
        <v>2005.686274509804</v>
      </c>
      <c r="W2847">
        <f t="shared" si="593"/>
        <v>1284.848484848485</v>
      </c>
      <c r="X2847">
        <f t="shared" si="594"/>
        <v>2479.757575757576</v>
      </c>
    </row>
    <row r="2848" spans="1:24" x14ac:dyDescent="0.25">
      <c r="A2848">
        <f t="shared" si="586"/>
        <v>1.86</v>
      </c>
      <c r="B2848">
        <f t="shared" si="587"/>
        <v>3.4596000000000005</v>
      </c>
      <c r="C2848" t="s">
        <v>720</v>
      </c>
      <c r="E2848">
        <v>64</v>
      </c>
      <c r="F2848" t="s">
        <v>528</v>
      </c>
      <c r="G2848">
        <v>186</v>
      </c>
      <c r="H2848">
        <v>79</v>
      </c>
      <c r="I2848">
        <v>2.0099999999999998</v>
      </c>
      <c r="J2848">
        <f t="shared" si="578"/>
        <v>22.835009827725745</v>
      </c>
      <c r="K2848">
        <v>9</v>
      </c>
      <c r="L2848">
        <f t="shared" si="588"/>
        <v>4.477611940298508</v>
      </c>
      <c r="M2848">
        <v>94</v>
      </c>
      <c r="N2848">
        <v>96</v>
      </c>
      <c r="O2848">
        <f t="shared" si="589"/>
        <v>47.761194029850749</v>
      </c>
      <c r="P2848">
        <f t="shared" si="590"/>
        <v>1.2151898734177216</v>
      </c>
      <c r="Q2848">
        <v>141</v>
      </c>
      <c r="R2848">
        <v>90</v>
      </c>
      <c r="S2848">
        <v>107</v>
      </c>
      <c r="T2848">
        <v>51</v>
      </c>
      <c r="U2848">
        <f t="shared" si="595"/>
        <v>1114.5833333333333</v>
      </c>
      <c r="V2848">
        <f t="shared" si="596"/>
        <v>2240.3124999999995</v>
      </c>
      <c r="W2848">
        <f t="shared" si="593"/>
        <v>951.11111111111109</v>
      </c>
      <c r="X2848">
        <f t="shared" si="594"/>
        <v>1911.7333333333331</v>
      </c>
    </row>
    <row r="2849" spans="1:24" x14ac:dyDescent="0.25">
      <c r="A2849">
        <f t="shared" si="586"/>
        <v>1.9</v>
      </c>
      <c r="B2849">
        <f t="shared" si="587"/>
        <v>3.61</v>
      </c>
      <c r="C2849" t="s">
        <v>721</v>
      </c>
      <c r="D2849" t="s">
        <v>722</v>
      </c>
      <c r="E2849">
        <v>64</v>
      </c>
      <c r="F2849" t="s">
        <v>528</v>
      </c>
      <c r="G2849">
        <v>190</v>
      </c>
      <c r="H2849">
        <v>70</v>
      </c>
      <c r="I2849">
        <v>1.9</v>
      </c>
      <c r="J2849">
        <f t="shared" si="578"/>
        <v>19.390581717451525</v>
      </c>
      <c r="K2849">
        <v>6.9</v>
      </c>
      <c r="L2849">
        <f t="shared" si="588"/>
        <v>3.6315789473684212</v>
      </c>
      <c r="M2849">
        <v>56</v>
      </c>
      <c r="N2849">
        <v>135</v>
      </c>
      <c r="O2849">
        <f t="shared" si="589"/>
        <v>71.05263157894737</v>
      </c>
      <c r="P2849">
        <f t="shared" si="590"/>
        <v>1.9285714285714286</v>
      </c>
      <c r="Q2849">
        <v>146</v>
      </c>
      <c r="R2849">
        <v>89</v>
      </c>
      <c r="S2849">
        <v>108</v>
      </c>
      <c r="T2849">
        <v>57</v>
      </c>
      <c r="U2849">
        <f t="shared" si="595"/>
        <v>800</v>
      </c>
      <c r="V2849">
        <f t="shared" si="596"/>
        <v>1520</v>
      </c>
      <c r="W2849">
        <f t="shared" si="593"/>
        <v>1252.1739130434783</v>
      </c>
      <c r="X2849">
        <f t="shared" si="594"/>
        <v>2379.1304347826085</v>
      </c>
    </row>
    <row r="2850" spans="1:24" x14ac:dyDescent="0.25">
      <c r="A2850">
        <f t="shared" si="586"/>
        <v>0</v>
      </c>
      <c r="B2850">
        <f t="shared" si="587"/>
        <v>0</v>
      </c>
      <c r="C2850" t="s">
        <v>723</v>
      </c>
      <c r="E2850">
        <v>64</v>
      </c>
      <c r="F2850" t="s">
        <v>528</v>
      </c>
      <c r="M2850">
        <v>42</v>
      </c>
      <c r="Q2850">
        <v>141</v>
      </c>
      <c r="R2850">
        <v>80</v>
      </c>
      <c r="S2850">
        <v>100</v>
      </c>
      <c r="T2850">
        <v>61</v>
      </c>
    </row>
    <row r="2851" spans="1:24" x14ac:dyDescent="0.25">
      <c r="A2851">
        <f t="shared" si="586"/>
        <v>1.7</v>
      </c>
      <c r="B2851">
        <f t="shared" si="587"/>
        <v>2.8899999999999997</v>
      </c>
      <c r="C2851" t="s">
        <v>724</v>
      </c>
      <c r="E2851">
        <v>65</v>
      </c>
      <c r="F2851" t="s">
        <v>528</v>
      </c>
      <c r="G2851">
        <v>170</v>
      </c>
      <c r="H2851">
        <v>59</v>
      </c>
      <c r="I2851">
        <v>1.66</v>
      </c>
      <c r="J2851">
        <f t="shared" ref="J2851:J2856" si="597">H2851/B2851</f>
        <v>20.415224913494811</v>
      </c>
      <c r="K2851">
        <v>8.8000000000000007</v>
      </c>
      <c r="L2851">
        <f>K2851/I2851</f>
        <v>5.3012048192771095</v>
      </c>
      <c r="M2851">
        <v>88</v>
      </c>
      <c r="N2851">
        <v>96</v>
      </c>
      <c r="O2851">
        <f>N2851/I2851</f>
        <v>57.831325301204821</v>
      </c>
      <c r="P2851">
        <f>N2851/H2851</f>
        <v>1.6271186440677967</v>
      </c>
      <c r="Q2851">
        <v>144</v>
      </c>
      <c r="R2851">
        <v>74</v>
      </c>
      <c r="S2851">
        <v>97</v>
      </c>
      <c r="T2851">
        <v>70</v>
      </c>
      <c r="U2851">
        <f>S2851*1000/N2851</f>
        <v>1010.4166666666666</v>
      </c>
      <c r="V2851">
        <f>U2851*I2851</f>
        <v>1677.2916666666665</v>
      </c>
      <c r="W2851">
        <f>S2851*80/K2851</f>
        <v>881.81818181818176</v>
      </c>
      <c r="X2851">
        <f>W2851*I2851</f>
        <v>1463.8181818181818</v>
      </c>
    </row>
    <row r="2852" spans="1:24" x14ac:dyDescent="0.25">
      <c r="A2852">
        <f t="shared" si="586"/>
        <v>1.7</v>
      </c>
      <c r="B2852">
        <f t="shared" si="587"/>
        <v>2.8899999999999997</v>
      </c>
      <c r="C2852" t="s">
        <v>725</v>
      </c>
      <c r="E2852">
        <v>65</v>
      </c>
      <c r="F2852" t="s">
        <v>528</v>
      </c>
      <c r="G2852">
        <v>170</v>
      </c>
      <c r="H2852">
        <v>93.5</v>
      </c>
      <c r="I2852">
        <v>2.15</v>
      </c>
      <c r="J2852">
        <f t="shared" si="597"/>
        <v>32.352941176470594</v>
      </c>
      <c r="M2852">
        <v>57</v>
      </c>
      <c r="Q2852">
        <v>134</v>
      </c>
      <c r="R2852">
        <v>80</v>
      </c>
      <c r="S2852">
        <v>98</v>
      </c>
      <c r="T2852">
        <v>54</v>
      </c>
    </row>
    <row r="2853" spans="1:24" x14ac:dyDescent="0.25">
      <c r="A2853">
        <f t="shared" si="586"/>
        <v>1.73</v>
      </c>
      <c r="B2853">
        <f t="shared" si="587"/>
        <v>2.9929000000000001</v>
      </c>
      <c r="C2853" t="s">
        <v>726</v>
      </c>
      <c r="E2853">
        <v>65</v>
      </c>
      <c r="F2853" t="s">
        <v>528</v>
      </c>
      <c r="G2853">
        <v>173</v>
      </c>
      <c r="H2853">
        <v>82.8</v>
      </c>
      <c r="I2853">
        <v>2.02</v>
      </c>
      <c r="J2853">
        <f t="shared" si="597"/>
        <v>27.665474957399177</v>
      </c>
      <c r="K2853">
        <v>5.4</v>
      </c>
      <c r="L2853">
        <f>K2853/I2853</f>
        <v>2.6732673267326734</v>
      </c>
      <c r="M2853">
        <v>60</v>
      </c>
      <c r="N2853">
        <v>89</v>
      </c>
      <c r="O2853">
        <f>N2853/I2853</f>
        <v>44.059405940594061</v>
      </c>
      <c r="P2853">
        <f>N2853/H2853</f>
        <v>1.0748792270531402</v>
      </c>
      <c r="Q2853">
        <v>169</v>
      </c>
      <c r="R2853">
        <v>94</v>
      </c>
      <c r="S2853">
        <v>119</v>
      </c>
      <c r="T2853">
        <v>75</v>
      </c>
      <c r="U2853">
        <f>S2853*1000/N2853</f>
        <v>1337.0786516853932</v>
      </c>
      <c r="V2853">
        <f>U2853*I2853</f>
        <v>2700.8988764044943</v>
      </c>
      <c r="W2853">
        <f>S2853*80/K2853</f>
        <v>1762.9629629629628</v>
      </c>
      <c r="X2853">
        <f>W2853*I2853</f>
        <v>3561.1851851851848</v>
      </c>
    </row>
    <row r="2854" spans="1:24" x14ac:dyDescent="0.25">
      <c r="A2854">
        <f t="shared" si="586"/>
        <v>1.77</v>
      </c>
      <c r="B2854">
        <f t="shared" si="587"/>
        <v>3.1329000000000002</v>
      </c>
      <c r="C2854" t="s">
        <v>727</v>
      </c>
      <c r="E2854">
        <v>65</v>
      </c>
      <c r="F2854" t="s">
        <v>528</v>
      </c>
      <c r="G2854">
        <v>177</v>
      </c>
      <c r="H2854">
        <v>89</v>
      </c>
      <c r="I2854">
        <v>2.12</v>
      </c>
      <c r="J2854">
        <f t="shared" si="597"/>
        <v>28.408184110568481</v>
      </c>
      <c r="K2854">
        <v>9.5</v>
      </c>
      <c r="L2854">
        <f>K2854/I2854</f>
        <v>4.4811320754716979</v>
      </c>
      <c r="M2854">
        <v>96</v>
      </c>
      <c r="N2854">
        <v>106</v>
      </c>
      <c r="O2854">
        <f>N2854/I2854</f>
        <v>50</v>
      </c>
      <c r="P2854">
        <f>N2854/H2854</f>
        <v>1.1910112359550562</v>
      </c>
      <c r="Q2854">
        <v>113</v>
      </c>
      <c r="R2854">
        <v>72</v>
      </c>
      <c r="S2854">
        <v>86</v>
      </c>
      <c r="T2854">
        <v>41</v>
      </c>
      <c r="U2854">
        <f>S2854*1000/N2854</f>
        <v>811.32075471698113</v>
      </c>
      <c r="V2854">
        <f>U2854*I2854</f>
        <v>1720</v>
      </c>
      <c r="W2854">
        <f>S2854*80/K2854</f>
        <v>724.21052631578948</v>
      </c>
      <c r="X2854">
        <f>W2854*I2854</f>
        <v>1535.3263157894737</v>
      </c>
    </row>
    <row r="2855" spans="1:24" x14ac:dyDescent="0.25">
      <c r="A2855">
        <f t="shared" si="586"/>
        <v>1.83</v>
      </c>
      <c r="B2855">
        <f t="shared" si="587"/>
        <v>3.3489000000000004</v>
      </c>
      <c r="C2855" t="s">
        <v>728</v>
      </c>
      <c r="E2855">
        <v>65</v>
      </c>
      <c r="F2855" t="s">
        <v>528</v>
      </c>
      <c r="G2855">
        <v>183</v>
      </c>
      <c r="H2855">
        <v>96</v>
      </c>
      <c r="I2855">
        <v>2.23</v>
      </c>
      <c r="J2855">
        <f t="shared" si="597"/>
        <v>28.666129176744597</v>
      </c>
      <c r="K2855">
        <v>8</v>
      </c>
      <c r="L2855">
        <f>K2855/I2855</f>
        <v>3.5874439461883409</v>
      </c>
      <c r="M2855">
        <v>88</v>
      </c>
      <c r="N2855">
        <v>100</v>
      </c>
      <c r="O2855">
        <f>N2855/I2855</f>
        <v>44.843049327354258</v>
      </c>
      <c r="P2855">
        <f>N2855/H2855</f>
        <v>1.0416666666666667</v>
      </c>
      <c r="Q2855">
        <v>168</v>
      </c>
      <c r="R2855">
        <v>93</v>
      </c>
      <c r="S2855">
        <v>118</v>
      </c>
      <c r="T2855">
        <v>75</v>
      </c>
      <c r="U2855">
        <f>S2855*1000/N2855</f>
        <v>1180</v>
      </c>
      <c r="V2855">
        <f>U2855*I2855</f>
        <v>2631.4</v>
      </c>
      <c r="W2855">
        <f>S2855*80/K2855</f>
        <v>1180</v>
      </c>
      <c r="X2855">
        <f>W2855*I2855</f>
        <v>2631.4</v>
      </c>
    </row>
    <row r="2856" spans="1:24" x14ac:dyDescent="0.25">
      <c r="A2856">
        <f t="shared" si="586"/>
        <v>1.85</v>
      </c>
      <c r="B2856">
        <f t="shared" si="587"/>
        <v>3.4225000000000003</v>
      </c>
      <c r="C2856" t="s">
        <v>729</v>
      </c>
      <c r="E2856">
        <v>65</v>
      </c>
      <c r="F2856" t="s">
        <v>528</v>
      </c>
      <c r="G2856">
        <v>185</v>
      </c>
      <c r="H2856">
        <v>118</v>
      </c>
      <c r="I2856">
        <v>2.5</v>
      </c>
      <c r="J2856">
        <f t="shared" si="597"/>
        <v>34.47772096420745</v>
      </c>
      <c r="M2856">
        <v>72</v>
      </c>
      <c r="Q2856">
        <v>138</v>
      </c>
      <c r="R2856">
        <v>89</v>
      </c>
      <c r="S2856">
        <v>105</v>
      </c>
      <c r="T2856">
        <v>49</v>
      </c>
    </row>
    <row r="2857" spans="1:24" x14ac:dyDescent="0.25">
      <c r="A2857">
        <f t="shared" si="586"/>
        <v>0</v>
      </c>
      <c r="B2857">
        <f t="shared" si="587"/>
        <v>0</v>
      </c>
      <c r="C2857" t="s">
        <v>730</v>
      </c>
      <c r="E2857">
        <v>65</v>
      </c>
      <c r="F2857" t="s">
        <v>528</v>
      </c>
    </row>
    <row r="2858" spans="1:24" x14ac:dyDescent="0.25">
      <c r="A2858">
        <f t="shared" si="586"/>
        <v>1.69</v>
      </c>
      <c r="B2858">
        <f t="shared" si="587"/>
        <v>2.8560999999999996</v>
      </c>
      <c r="C2858" t="s">
        <v>731</v>
      </c>
      <c r="E2858">
        <v>66</v>
      </c>
      <c r="F2858" t="s">
        <v>528</v>
      </c>
      <c r="G2858">
        <v>169</v>
      </c>
      <c r="H2858">
        <v>78</v>
      </c>
      <c r="I2858">
        <v>1.94</v>
      </c>
      <c r="J2858">
        <f t="shared" ref="J2858:J2897" si="598">H2858/B2858</f>
        <v>27.309968138370508</v>
      </c>
      <c r="M2858">
        <v>61</v>
      </c>
      <c r="Q2858">
        <v>135</v>
      </c>
      <c r="R2858">
        <v>86</v>
      </c>
      <c r="S2858">
        <v>102</v>
      </c>
      <c r="T2858">
        <v>49</v>
      </c>
    </row>
    <row r="2859" spans="1:24" x14ac:dyDescent="0.25">
      <c r="A2859">
        <f t="shared" si="586"/>
        <v>1.74</v>
      </c>
      <c r="B2859">
        <f t="shared" si="587"/>
        <v>3.0276000000000001</v>
      </c>
      <c r="C2859" t="s">
        <v>732</v>
      </c>
      <c r="E2859">
        <v>66</v>
      </c>
      <c r="F2859" t="s">
        <v>528</v>
      </c>
      <c r="G2859">
        <v>174</v>
      </c>
      <c r="H2859">
        <v>80</v>
      </c>
      <c r="I2859">
        <v>1.99</v>
      </c>
      <c r="J2859">
        <f t="shared" si="598"/>
        <v>26.423569824283259</v>
      </c>
      <c r="K2859">
        <v>4.5999999999999996</v>
      </c>
      <c r="L2859">
        <f>K2859/I2859</f>
        <v>2.3115577889447234</v>
      </c>
      <c r="M2859">
        <v>72</v>
      </c>
      <c r="N2859">
        <v>65</v>
      </c>
      <c r="O2859">
        <f>N2859/I2859</f>
        <v>32.663316582914575</v>
      </c>
      <c r="P2859">
        <f>N2859/H2859</f>
        <v>0.8125</v>
      </c>
      <c r="Q2859">
        <v>143</v>
      </c>
      <c r="R2859">
        <v>66</v>
      </c>
      <c r="S2859">
        <v>91</v>
      </c>
      <c r="T2859">
        <v>77</v>
      </c>
      <c r="U2859">
        <f>S2859*1000/N2859</f>
        <v>1400</v>
      </c>
      <c r="V2859">
        <f>U2859*I2859</f>
        <v>2786</v>
      </c>
      <c r="W2859">
        <f>S2859*80/K2859</f>
        <v>1582.608695652174</v>
      </c>
      <c r="X2859">
        <f>W2859*I2859</f>
        <v>3149.391304347826</v>
      </c>
    </row>
    <row r="2860" spans="1:24" x14ac:dyDescent="0.25">
      <c r="A2860">
        <f t="shared" si="586"/>
        <v>1.75</v>
      </c>
      <c r="B2860">
        <f t="shared" si="587"/>
        <v>3.0625</v>
      </c>
      <c r="C2860" t="s">
        <v>733</v>
      </c>
      <c r="E2860">
        <v>66</v>
      </c>
      <c r="F2860" t="s">
        <v>528</v>
      </c>
      <c r="G2860">
        <v>175</v>
      </c>
      <c r="H2860">
        <v>66</v>
      </c>
      <c r="I2860">
        <v>1.79</v>
      </c>
      <c r="J2860">
        <f t="shared" si="598"/>
        <v>21.551020408163264</v>
      </c>
      <c r="K2860">
        <v>4.8</v>
      </c>
      <c r="L2860">
        <f>K2860/I2860</f>
        <v>2.6815642458100557</v>
      </c>
      <c r="M2860">
        <v>58</v>
      </c>
      <c r="N2860">
        <v>83</v>
      </c>
      <c r="O2860">
        <f>N2860/I2860</f>
        <v>46.368715083798882</v>
      </c>
      <c r="P2860">
        <f>N2860/H2860</f>
        <v>1.2575757575757576</v>
      </c>
      <c r="Q2860">
        <v>110</v>
      </c>
      <c r="R2860">
        <v>67</v>
      </c>
      <c r="S2860">
        <v>81</v>
      </c>
      <c r="T2860">
        <v>43</v>
      </c>
      <c r="U2860">
        <f>S2860*1000/N2860</f>
        <v>975.90361445783128</v>
      </c>
      <c r="V2860">
        <f>U2860*I2860</f>
        <v>1746.867469879518</v>
      </c>
      <c r="W2860">
        <f>S2860*80/K2860</f>
        <v>1350</v>
      </c>
      <c r="X2860">
        <f>W2860*I2860</f>
        <v>2416.5</v>
      </c>
    </row>
    <row r="2861" spans="1:24" x14ac:dyDescent="0.25">
      <c r="A2861">
        <f t="shared" si="586"/>
        <v>1.78</v>
      </c>
      <c r="B2861">
        <f t="shared" si="587"/>
        <v>3.1684000000000001</v>
      </c>
      <c r="C2861" t="s">
        <v>734</v>
      </c>
      <c r="E2861">
        <v>66</v>
      </c>
      <c r="F2861" t="s">
        <v>528</v>
      </c>
      <c r="G2861">
        <v>178</v>
      </c>
      <c r="H2861">
        <v>85</v>
      </c>
      <c r="I2861">
        <v>2.0699999999999998</v>
      </c>
      <c r="J2861">
        <f t="shared" si="598"/>
        <v>26.82742078020452</v>
      </c>
      <c r="K2861">
        <v>5.5</v>
      </c>
      <c r="L2861">
        <f>K2861/I2861</f>
        <v>2.6570048309178746</v>
      </c>
      <c r="M2861">
        <v>70</v>
      </c>
      <c r="N2861">
        <v>101</v>
      </c>
      <c r="O2861">
        <f>N2861/I2861</f>
        <v>48.792270531400973</v>
      </c>
      <c r="P2861">
        <f>N2861/H2861</f>
        <v>1.1882352941176471</v>
      </c>
      <c r="Q2861">
        <v>165</v>
      </c>
      <c r="R2861">
        <v>79</v>
      </c>
      <c r="S2861">
        <v>108</v>
      </c>
      <c r="T2861">
        <v>86</v>
      </c>
      <c r="U2861">
        <f>S2861*1000/N2861</f>
        <v>1069.3069306930693</v>
      </c>
      <c r="V2861">
        <f>U2861*I2861</f>
        <v>2213.4653465346532</v>
      </c>
      <c r="W2861">
        <f>S2861*80/K2861</f>
        <v>1570.909090909091</v>
      </c>
      <c r="X2861">
        <f>W2861*I2861</f>
        <v>3251.7818181818179</v>
      </c>
    </row>
    <row r="2862" spans="1:24" x14ac:dyDescent="0.25">
      <c r="A2862">
        <f t="shared" si="586"/>
        <v>1.8</v>
      </c>
      <c r="B2862">
        <f t="shared" si="587"/>
        <v>3.24</v>
      </c>
      <c r="C2862" t="s">
        <v>735</v>
      </c>
      <c r="E2862">
        <v>66</v>
      </c>
      <c r="F2862" t="s">
        <v>528</v>
      </c>
      <c r="G2862">
        <v>180</v>
      </c>
      <c r="H2862">
        <v>72</v>
      </c>
      <c r="I2862">
        <v>2.0499999999999998</v>
      </c>
      <c r="J2862">
        <f t="shared" si="598"/>
        <v>22.222222222222221</v>
      </c>
      <c r="K2862">
        <v>4.0999999999999996</v>
      </c>
      <c r="L2862">
        <f>K2862/I2862</f>
        <v>2</v>
      </c>
      <c r="M2862">
        <v>55</v>
      </c>
      <c r="N2862">
        <v>74</v>
      </c>
      <c r="O2862">
        <f>N2862/I2862</f>
        <v>36.09756097560976</v>
      </c>
      <c r="P2862">
        <f>N2862/H2862</f>
        <v>1.0277777777777777</v>
      </c>
      <c r="Q2862">
        <v>152</v>
      </c>
      <c r="R2862">
        <v>82</v>
      </c>
      <c r="S2862">
        <v>103</v>
      </c>
      <c r="T2862">
        <v>70</v>
      </c>
      <c r="U2862">
        <f>S2862*1000/N2862</f>
        <v>1391.8918918918919</v>
      </c>
      <c r="V2862">
        <f>U2862*I2862</f>
        <v>2853.3783783783779</v>
      </c>
      <c r="W2862">
        <f>S2862*80/K2862</f>
        <v>2009.7560975609758</v>
      </c>
      <c r="X2862">
        <f>W2862*I2862</f>
        <v>4120</v>
      </c>
    </row>
    <row r="2863" spans="1:24" x14ac:dyDescent="0.25">
      <c r="A2863">
        <f t="shared" si="586"/>
        <v>1.8</v>
      </c>
      <c r="B2863">
        <f t="shared" si="587"/>
        <v>3.24</v>
      </c>
      <c r="C2863" t="s">
        <v>736</v>
      </c>
      <c r="E2863">
        <v>66</v>
      </c>
      <c r="F2863" t="s">
        <v>528</v>
      </c>
      <c r="G2863">
        <v>180</v>
      </c>
      <c r="H2863">
        <v>107</v>
      </c>
      <c r="I2863">
        <v>2.35</v>
      </c>
      <c r="J2863">
        <f t="shared" si="598"/>
        <v>33.02469135802469</v>
      </c>
      <c r="M2863">
        <v>51</v>
      </c>
      <c r="Q2863">
        <v>111</v>
      </c>
      <c r="R2863">
        <v>69</v>
      </c>
      <c r="S2863">
        <v>83</v>
      </c>
      <c r="T2863">
        <v>42</v>
      </c>
    </row>
    <row r="2864" spans="1:24" x14ac:dyDescent="0.25">
      <c r="A2864">
        <f t="shared" si="586"/>
        <v>1.8</v>
      </c>
      <c r="B2864">
        <f t="shared" si="587"/>
        <v>3.24</v>
      </c>
      <c r="C2864" t="s">
        <v>737</v>
      </c>
      <c r="E2864">
        <v>66</v>
      </c>
      <c r="F2864" t="s">
        <v>528</v>
      </c>
      <c r="G2864">
        <v>180</v>
      </c>
      <c r="H2864">
        <v>80</v>
      </c>
      <c r="I2864">
        <v>2.0099999999999998</v>
      </c>
      <c r="J2864">
        <f t="shared" si="598"/>
        <v>24.691358024691358</v>
      </c>
    </row>
    <row r="2865" spans="1:24" x14ac:dyDescent="0.25">
      <c r="A2865">
        <f t="shared" si="586"/>
        <v>1.81</v>
      </c>
      <c r="B2865">
        <f t="shared" si="587"/>
        <v>3.2761</v>
      </c>
      <c r="C2865" t="s">
        <v>738</v>
      </c>
      <c r="D2865" t="s">
        <v>739</v>
      </c>
      <c r="E2865">
        <v>66</v>
      </c>
      <c r="F2865" t="s">
        <v>528</v>
      </c>
      <c r="G2865">
        <v>181</v>
      </c>
      <c r="H2865">
        <v>93</v>
      </c>
      <c r="I2865">
        <v>2.1800000000000002</v>
      </c>
      <c r="J2865">
        <f t="shared" si="598"/>
        <v>28.387411861664784</v>
      </c>
      <c r="M2865">
        <v>66</v>
      </c>
      <c r="Q2865">
        <v>132</v>
      </c>
      <c r="R2865">
        <v>83</v>
      </c>
      <c r="S2865">
        <v>99</v>
      </c>
      <c r="T2865">
        <v>49</v>
      </c>
    </row>
    <row r="2866" spans="1:24" x14ac:dyDescent="0.25">
      <c r="A2866">
        <f t="shared" si="586"/>
        <v>1.81</v>
      </c>
      <c r="B2866">
        <f t="shared" si="587"/>
        <v>3.2761</v>
      </c>
      <c r="C2866" t="s">
        <v>740</v>
      </c>
      <c r="E2866">
        <v>66</v>
      </c>
      <c r="F2866" t="s">
        <v>528</v>
      </c>
      <c r="G2866">
        <v>181</v>
      </c>
      <c r="H2866">
        <v>78</v>
      </c>
      <c r="I2866">
        <v>1.81</v>
      </c>
      <c r="J2866">
        <f t="shared" si="598"/>
        <v>23.808797045267237</v>
      </c>
      <c r="K2866">
        <v>6.8</v>
      </c>
      <c r="L2866">
        <f>K2866/I2866</f>
        <v>3.756906077348066</v>
      </c>
      <c r="M2866">
        <v>72</v>
      </c>
      <c r="N2866">
        <v>93</v>
      </c>
      <c r="O2866">
        <f>N2866/I2866</f>
        <v>51.381215469613259</v>
      </c>
      <c r="P2866">
        <f>N2866/H2866</f>
        <v>1.1923076923076923</v>
      </c>
      <c r="Q2866">
        <v>126</v>
      </c>
      <c r="R2866">
        <v>66</v>
      </c>
      <c r="S2866">
        <v>86</v>
      </c>
      <c r="T2866">
        <v>60</v>
      </c>
      <c r="U2866">
        <f>S2866*1000/N2866</f>
        <v>924.73118279569894</v>
      </c>
      <c r="V2866">
        <f>U2866*I2866</f>
        <v>1673.763440860215</v>
      </c>
      <c r="W2866">
        <f>S2866*80/K2866</f>
        <v>1011.7647058823529</v>
      </c>
      <c r="X2866">
        <f>W2866*I2866</f>
        <v>1831.2941176470588</v>
      </c>
    </row>
    <row r="2867" spans="1:24" x14ac:dyDescent="0.25">
      <c r="A2867">
        <f t="shared" si="586"/>
        <v>1.83</v>
      </c>
      <c r="B2867">
        <f t="shared" si="587"/>
        <v>3.3489000000000004</v>
      </c>
      <c r="C2867" t="s">
        <v>741</v>
      </c>
      <c r="E2867">
        <v>66</v>
      </c>
      <c r="F2867" t="s">
        <v>528</v>
      </c>
      <c r="G2867">
        <v>183</v>
      </c>
      <c r="H2867">
        <v>140</v>
      </c>
      <c r="I2867">
        <v>2.73</v>
      </c>
      <c r="J2867">
        <f t="shared" si="598"/>
        <v>41.804771716085874</v>
      </c>
      <c r="K2867">
        <v>6.9</v>
      </c>
      <c r="L2867">
        <f>K2867/I2867</f>
        <v>2.5274725274725278</v>
      </c>
      <c r="M2867">
        <v>60</v>
      </c>
      <c r="N2867">
        <v>114</v>
      </c>
      <c r="O2867">
        <f>N2867/I2867</f>
        <v>41.758241758241759</v>
      </c>
      <c r="P2867">
        <f>N2867/H2867</f>
        <v>0.81428571428571428</v>
      </c>
      <c r="Q2867">
        <v>171</v>
      </c>
      <c r="R2867">
        <v>86</v>
      </c>
      <c r="S2867">
        <v>108</v>
      </c>
      <c r="T2867">
        <v>85</v>
      </c>
      <c r="U2867">
        <f>S2867*1000/N2867</f>
        <v>947.36842105263156</v>
      </c>
      <c r="V2867">
        <f>U2867*I2867</f>
        <v>2586.3157894736842</v>
      </c>
      <c r="W2867">
        <f>S2867*80/K2867</f>
        <v>1252.1739130434783</v>
      </c>
      <c r="X2867">
        <f>W2867*I2867</f>
        <v>3418.4347826086955</v>
      </c>
    </row>
    <row r="2868" spans="1:24" x14ac:dyDescent="0.25">
      <c r="A2868">
        <f t="shared" si="586"/>
        <v>1.84</v>
      </c>
      <c r="B2868">
        <f t="shared" si="587"/>
        <v>3.3856000000000002</v>
      </c>
      <c r="C2868" t="s">
        <v>742</v>
      </c>
      <c r="E2868">
        <v>66</v>
      </c>
      <c r="F2868" t="s">
        <v>528</v>
      </c>
      <c r="G2868">
        <v>184</v>
      </c>
      <c r="H2868">
        <v>92</v>
      </c>
      <c r="I2868">
        <v>2.1800000000000002</v>
      </c>
      <c r="J2868">
        <f t="shared" si="598"/>
        <v>27.173913043478258</v>
      </c>
      <c r="K2868">
        <v>9.6999999999999993</v>
      </c>
      <c r="L2868">
        <f>K2868/I2868</f>
        <v>4.4495412844036695</v>
      </c>
      <c r="M2868">
        <v>102</v>
      </c>
      <c r="N2868">
        <v>92</v>
      </c>
      <c r="O2868">
        <f>N2868/I2868</f>
        <v>42.201834862385319</v>
      </c>
      <c r="P2868">
        <f>N2868/H2868</f>
        <v>1</v>
      </c>
      <c r="Q2868">
        <v>178</v>
      </c>
      <c r="R2868">
        <v>98</v>
      </c>
      <c r="S2868">
        <v>125</v>
      </c>
      <c r="T2868">
        <v>80</v>
      </c>
      <c r="U2868">
        <f>S2868*1000/N2868</f>
        <v>1358.695652173913</v>
      </c>
      <c r="V2868">
        <f>U2868*I2868</f>
        <v>2961.9565217391305</v>
      </c>
      <c r="W2868">
        <f>S2868*80/K2868</f>
        <v>1030.9278350515465</v>
      </c>
      <c r="X2868">
        <f>W2868*I2868</f>
        <v>2247.4226804123714</v>
      </c>
    </row>
    <row r="2869" spans="1:24" x14ac:dyDescent="0.25">
      <c r="A2869">
        <f t="shared" si="586"/>
        <v>1.65</v>
      </c>
      <c r="B2869">
        <f t="shared" si="587"/>
        <v>2.7224999999999997</v>
      </c>
      <c r="C2869" t="s">
        <v>743</v>
      </c>
      <c r="E2869">
        <v>67</v>
      </c>
      <c r="F2869" t="s">
        <v>528</v>
      </c>
      <c r="G2869">
        <v>165</v>
      </c>
      <c r="H2869">
        <v>90</v>
      </c>
      <c r="I2869">
        <v>2.08</v>
      </c>
      <c r="J2869">
        <f t="shared" si="598"/>
        <v>33.057851239669425</v>
      </c>
      <c r="M2869">
        <v>61</v>
      </c>
      <c r="Q2869">
        <v>152</v>
      </c>
      <c r="R2869">
        <v>80</v>
      </c>
      <c r="S2869">
        <v>104</v>
      </c>
      <c r="T2869">
        <v>72</v>
      </c>
    </row>
    <row r="2870" spans="1:24" x14ac:dyDescent="0.25">
      <c r="A2870">
        <f t="shared" si="586"/>
        <v>1.7250000000000001</v>
      </c>
      <c r="B2870">
        <f t="shared" si="587"/>
        <v>2.9756250000000004</v>
      </c>
      <c r="C2870" t="s">
        <v>744</v>
      </c>
      <c r="D2870" t="s">
        <v>745</v>
      </c>
      <c r="E2870">
        <v>67</v>
      </c>
      <c r="F2870" t="s">
        <v>528</v>
      </c>
      <c r="G2870">
        <v>172.5</v>
      </c>
      <c r="H2870">
        <v>76</v>
      </c>
      <c r="I2870">
        <v>1.93</v>
      </c>
      <c r="J2870">
        <f t="shared" si="598"/>
        <v>25.54085276202478</v>
      </c>
      <c r="M2870">
        <v>72</v>
      </c>
      <c r="Q2870">
        <v>125</v>
      </c>
      <c r="R2870">
        <v>80</v>
      </c>
      <c r="S2870">
        <v>95</v>
      </c>
      <c r="T2870">
        <v>45</v>
      </c>
    </row>
    <row r="2871" spans="1:24" x14ac:dyDescent="0.25">
      <c r="A2871">
        <f t="shared" si="586"/>
        <v>1.7250000000000001</v>
      </c>
      <c r="B2871">
        <f t="shared" si="587"/>
        <v>2.9756250000000004</v>
      </c>
      <c r="C2871" t="s">
        <v>744</v>
      </c>
      <c r="E2871">
        <v>67</v>
      </c>
      <c r="F2871" t="s">
        <v>528</v>
      </c>
      <c r="G2871">
        <v>172.5</v>
      </c>
      <c r="H2871">
        <v>75</v>
      </c>
      <c r="I2871">
        <v>1.87</v>
      </c>
      <c r="J2871">
        <f t="shared" si="598"/>
        <v>25.204788909892876</v>
      </c>
      <c r="M2871">
        <v>71</v>
      </c>
      <c r="Q2871">
        <v>129</v>
      </c>
      <c r="R2871">
        <v>77</v>
      </c>
      <c r="S2871">
        <v>94</v>
      </c>
      <c r="T2871">
        <v>52</v>
      </c>
    </row>
    <row r="2872" spans="1:24" x14ac:dyDescent="0.25">
      <c r="A2872">
        <f t="shared" si="586"/>
        <v>1.74</v>
      </c>
      <c r="B2872">
        <f t="shared" si="587"/>
        <v>3.0276000000000001</v>
      </c>
      <c r="C2872" t="s">
        <v>746</v>
      </c>
      <c r="D2872" t="s">
        <v>747</v>
      </c>
      <c r="E2872">
        <v>67</v>
      </c>
      <c r="F2872" t="s">
        <v>528</v>
      </c>
      <c r="G2872">
        <v>174</v>
      </c>
      <c r="H2872">
        <v>70</v>
      </c>
      <c r="I2872">
        <v>1.85</v>
      </c>
      <c r="J2872">
        <f t="shared" si="598"/>
        <v>23.120623596247853</v>
      </c>
      <c r="K2872">
        <v>8.1</v>
      </c>
      <c r="L2872">
        <f t="shared" ref="L2872:L2881" si="599">K2872/I2872</f>
        <v>4.3783783783783781</v>
      </c>
      <c r="M2872">
        <v>88</v>
      </c>
      <c r="N2872">
        <v>94</v>
      </c>
      <c r="O2872">
        <f t="shared" ref="O2872:O2881" si="600">N2872/I2872</f>
        <v>50.810810810810807</v>
      </c>
      <c r="P2872">
        <f t="shared" ref="P2872:P2881" si="601">N2872/H2872</f>
        <v>1.3428571428571427</v>
      </c>
      <c r="Q2872">
        <v>159</v>
      </c>
      <c r="R2872">
        <v>79</v>
      </c>
      <c r="S2872">
        <v>106</v>
      </c>
      <c r="T2872">
        <v>80</v>
      </c>
      <c r="U2872">
        <f t="shared" ref="U2872:U2881" si="602">S2872*1000/N2872</f>
        <v>1127.6595744680851</v>
      </c>
      <c r="V2872">
        <f t="shared" ref="V2872:V2881" si="603">U2872*I2872</f>
        <v>2086.1702127659573</v>
      </c>
      <c r="W2872">
        <f t="shared" ref="W2872:W2881" si="604">S2872*80/K2872</f>
        <v>1046.9135802469136</v>
      </c>
      <c r="X2872">
        <f t="shared" ref="X2872:X2881" si="605">W2872*I2872</f>
        <v>1936.7901234567903</v>
      </c>
    </row>
    <row r="2873" spans="1:24" x14ac:dyDescent="0.25">
      <c r="A2873">
        <f t="shared" si="586"/>
        <v>1.78</v>
      </c>
      <c r="B2873">
        <f t="shared" si="587"/>
        <v>3.1684000000000001</v>
      </c>
      <c r="C2873" t="s">
        <v>748</v>
      </c>
      <c r="E2873">
        <v>67</v>
      </c>
      <c r="F2873" t="s">
        <v>528</v>
      </c>
      <c r="G2873">
        <v>178</v>
      </c>
      <c r="H2873">
        <v>97</v>
      </c>
      <c r="I2873">
        <v>2.2200000000000002</v>
      </c>
      <c r="J2873">
        <f t="shared" si="598"/>
        <v>30.614821360939274</v>
      </c>
      <c r="K2873">
        <v>6.1</v>
      </c>
      <c r="L2873">
        <f t="shared" si="599"/>
        <v>2.7477477477477472</v>
      </c>
      <c r="M2873">
        <v>61</v>
      </c>
      <c r="N2873">
        <v>99</v>
      </c>
      <c r="O2873">
        <f t="shared" si="600"/>
        <v>44.594594594594589</v>
      </c>
      <c r="P2873">
        <f t="shared" si="601"/>
        <v>1.0206185567010309</v>
      </c>
      <c r="Q2873">
        <v>142</v>
      </c>
      <c r="R2873">
        <v>76</v>
      </c>
      <c r="S2873">
        <v>102</v>
      </c>
      <c r="T2873">
        <v>66</v>
      </c>
      <c r="U2873">
        <f t="shared" si="602"/>
        <v>1030.3030303030303</v>
      </c>
      <c r="V2873">
        <f t="shared" si="603"/>
        <v>2287.2727272727275</v>
      </c>
      <c r="W2873">
        <f t="shared" si="604"/>
        <v>1337.704918032787</v>
      </c>
      <c r="X2873">
        <f t="shared" si="605"/>
        <v>2969.7049180327872</v>
      </c>
    </row>
    <row r="2874" spans="1:24" x14ac:dyDescent="0.25">
      <c r="A2874">
        <f t="shared" si="586"/>
        <v>1.78</v>
      </c>
      <c r="B2874">
        <f t="shared" si="587"/>
        <v>3.1684000000000001</v>
      </c>
      <c r="C2874" t="s">
        <v>749</v>
      </c>
      <c r="E2874">
        <v>67</v>
      </c>
      <c r="F2874" t="s">
        <v>528</v>
      </c>
      <c r="G2874">
        <v>178</v>
      </c>
      <c r="H2874">
        <v>105</v>
      </c>
      <c r="I2874">
        <v>2.3199999999999998</v>
      </c>
      <c r="J2874">
        <f t="shared" si="598"/>
        <v>33.139755081429108</v>
      </c>
      <c r="K2874">
        <v>5.6</v>
      </c>
      <c r="L2874">
        <f t="shared" si="599"/>
        <v>2.4137931034482758</v>
      </c>
      <c r="M2874">
        <v>61</v>
      </c>
      <c r="N2874">
        <v>96</v>
      </c>
      <c r="O2874">
        <f t="shared" si="600"/>
        <v>41.379310344827587</v>
      </c>
      <c r="P2874">
        <f t="shared" si="601"/>
        <v>0.91428571428571426</v>
      </c>
      <c r="Q2874">
        <v>154</v>
      </c>
      <c r="R2874">
        <v>84</v>
      </c>
      <c r="S2874">
        <v>107</v>
      </c>
      <c r="T2874">
        <v>70</v>
      </c>
      <c r="U2874">
        <f t="shared" si="602"/>
        <v>1114.5833333333333</v>
      </c>
      <c r="V2874">
        <f t="shared" si="603"/>
        <v>2585.833333333333</v>
      </c>
      <c r="W2874">
        <f t="shared" si="604"/>
        <v>1528.5714285714287</v>
      </c>
      <c r="X2874">
        <f t="shared" si="605"/>
        <v>3546.2857142857142</v>
      </c>
    </row>
    <row r="2875" spans="1:24" x14ac:dyDescent="0.25">
      <c r="A2875">
        <f t="shared" si="586"/>
        <v>1.82</v>
      </c>
      <c r="B2875">
        <f t="shared" si="587"/>
        <v>3.3124000000000002</v>
      </c>
      <c r="C2875" t="s">
        <v>750</v>
      </c>
      <c r="E2875">
        <v>67</v>
      </c>
      <c r="F2875" t="s">
        <v>528</v>
      </c>
      <c r="G2875">
        <v>182</v>
      </c>
      <c r="H2875">
        <v>86</v>
      </c>
      <c r="I2875">
        <v>2.09</v>
      </c>
      <c r="J2875">
        <f t="shared" si="598"/>
        <v>25.963047941069917</v>
      </c>
      <c r="K2875">
        <v>6.8</v>
      </c>
      <c r="L2875">
        <f t="shared" si="599"/>
        <v>3.2535885167464116</v>
      </c>
      <c r="M2875">
        <v>68</v>
      </c>
      <c r="N2875">
        <v>99</v>
      </c>
      <c r="O2875">
        <f t="shared" si="600"/>
        <v>47.368421052631582</v>
      </c>
      <c r="P2875">
        <f t="shared" si="601"/>
        <v>1.1511627906976745</v>
      </c>
      <c r="Q2875">
        <v>118</v>
      </c>
      <c r="R2875">
        <v>73</v>
      </c>
      <c r="S2875">
        <v>88</v>
      </c>
      <c r="T2875">
        <v>45</v>
      </c>
      <c r="U2875">
        <f t="shared" si="602"/>
        <v>888.88888888888891</v>
      </c>
      <c r="V2875">
        <f t="shared" si="603"/>
        <v>1857.7777777777776</v>
      </c>
      <c r="W2875">
        <f t="shared" si="604"/>
        <v>1035.2941176470588</v>
      </c>
      <c r="X2875">
        <f t="shared" si="605"/>
        <v>2163.7647058823527</v>
      </c>
    </row>
    <row r="2876" spans="1:24" x14ac:dyDescent="0.25">
      <c r="A2876">
        <f t="shared" si="586"/>
        <v>1.85</v>
      </c>
      <c r="B2876">
        <f t="shared" si="587"/>
        <v>3.4225000000000003</v>
      </c>
      <c r="C2876" t="s">
        <v>751</v>
      </c>
      <c r="E2876">
        <v>67</v>
      </c>
      <c r="F2876" t="s">
        <v>528</v>
      </c>
      <c r="G2876">
        <v>185</v>
      </c>
      <c r="H2876">
        <v>97</v>
      </c>
      <c r="I2876">
        <v>2.25</v>
      </c>
      <c r="J2876">
        <f t="shared" si="598"/>
        <v>28.341855368882392</v>
      </c>
      <c r="K2876">
        <v>5.9</v>
      </c>
      <c r="L2876">
        <f t="shared" si="599"/>
        <v>2.6222222222222222</v>
      </c>
      <c r="M2876">
        <v>60</v>
      </c>
      <c r="N2876">
        <v>98</v>
      </c>
      <c r="O2876">
        <f t="shared" si="600"/>
        <v>43.555555555555557</v>
      </c>
      <c r="P2876">
        <f t="shared" si="601"/>
        <v>1.0103092783505154</v>
      </c>
      <c r="Q2876">
        <v>138</v>
      </c>
      <c r="R2876">
        <v>81</v>
      </c>
      <c r="S2876">
        <v>101</v>
      </c>
      <c r="T2876">
        <v>57</v>
      </c>
      <c r="U2876">
        <f t="shared" si="602"/>
        <v>1030.6122448979593</v>
      </c>
      <c r="V2876">
        <f t="shared" si="603"/>
        <v>2318.8775510204082</v>
      </c>
      <c r="W2876">
        <f t="shared" si="604"/>
        <v>1369.4915254237287</v>
      </c>
      <c r="X2876">
        <f t="shared" si="605"/>
        <v>3081.3559322033898</v>
      </c>
    </row>
    <row r="2877" spans="1:24" x14ac:dyDescent="0.25">
      <c r="A2877">
        <f t="shared" si="586"/>
        <v>1.87</v>
      </c>
      <c r="B2877">
        <f t="shared" si="587"/>
        <v>3.4969000000000006</v>
      </c>
      <c r="C2877" t="s">
        <v>752</v>
      </c>
      <c r="E2877">
        <v>67</v>
      </c>
      <c r="F2877" t="s">
        <v>528</v>
      </c>
      <c r="G2877">
        <v>187</v>
      </c>
      <c r="H2877">
        <v>77</v>
      </c>
      <c r="I2877">
        <v>1.99</v>
      </c>
      <c r="J2877">
        <f t="shared" si="598"/>
        <v>22.019502988361115</v>
      </c>
      <c r="K2877">
        <v>6.3</v>
      </c>
      <c r="L2877">
        <f t="shared" si="599"/>
        <v>3.1658291457286429</v>
      </c>
      <c r="M2877">
        <v>70</v>
      </c>
      <c r="N2877">
        <v>90</v>
      </c>
      <c r="O2877">
        <f t="shared" si="600"/>
        <v>45.226130653266331</v>
      </c>
      <c r="P2877">
        <f t="shared" si="601"/>
        <v>1.1688311688311688</v>
      </c>
      <c r="Q2877">
        <v>138</v>
      </c>
      <c r="R2877">
        <v>79</v>
      </c>
      <c r="S2877">
        <v>99</v>
      </c>
      <c r="T2877">
        <v>59</v>
      </c>
      <c r="U2877">
        <f t="shared" si="602"/>
        <v>1100</v>
      </c>
      <c r="V2877">
        <f t="shared" si="603"/>
        <v>2189</v>
      </c>
      <c r="W2877">
        <f t="shared" si="604"/>
        <v>1257.1428571428571</v>
      </c>
      <c r="X2877">
        <f t="shared" si="605"/>
        <v>2501.7142857142858</v>
      </c>
    </row>
    <row r="2878" spans="1:24" x14ac:dyDescent="0.25">
      <c r="A2878">
        <f t="shared" si="586"/>
        <v>1.62</v>
      </c>
      <c r="B2878">
        <f t="shared" si="587"/>
        <v>2.6244000000000005</v>
      </c>
      <c r="C2878" t="s">
        <v>753</v>
      </c>
      <c r="E2878">
        <v>68</v>
      </c>
      <c r="F2878" t="s">
        <v>528</v>
      </c>
      <c r="G2878">
        <v>162</v>
      </c>
      <c r="H2878">
        <v>49</v>
      </c>
      <c r="I2878">
        <v>1.49</v>
      </c>
      <c r="J2878">
        <f t="shared" si="598"/>
        <v>18.670934308794386</v>
      </c>
      <c r="K2878">
        <v>4.5999999999999996</v>
      </c>
      <c r="L2878">
        <f t="shared" si="599"/>
        <v>3.087248322147651</v>
      </c>
      <c r="M2878">
        <v>88</v>
      </c>
      <c r="N2878">
        <v>60</v>
      </c>
      <c r="O2878">
        <f t="shared" si="600"/>
        <v>40.268456375838923</v>
      </c>
      <c r="P2878">
        <f t="shared" si="601"/>
        <v>1.2244897959183674</v>
      </c>
      <c r="Q2878">
        <v>155</v>
      </c>
      <c r="R2878">
        <v>90</v>
      </c>
      <c r="S2878">
        <v>112</v>
      </c>
      <c r="T2878">
        <v>65</v>
      </c>
      <c r="U2878">
        <f t="shared" si="602"/>
        <v>1866.6666666666667</v>
      </c>
      <c r="V2878">
        <f t="shared" si="603"/>
        <v>2781.3333333333335</v>
      </c>
      <c r="W2878">
        <f t="shared" si="604"/>
        <v>1947.826086956522</v>
      </c>
      <c r="X2878">
        <f t="shared" si="605"/>
        <v>2902.2608695652179</v>
      </c>
    </row>
    <row r="2879" spans="1:24" x14ac:dyDescent="0.25">
      <c r="A2879">
        <f t="shared" si="586"/>
        <v>1.7</v>
      </c>
      <c r="B2879">
        <f t="shared" si="587"/>
        <v>2.8899999999999997</v>
      </c>
      <c r="C2879" t="s">
        <v>754</v>
      </c>
      <c r="E2879">
        <v>68</v>
      </c>
      <c r="F2879" t="s">
        <v>528</v>
      </c>
      <c r="G2879">
        <v>170</v>
      </c>
      <c r="H2879">
        <v>95</v>
      </c>
      <c r="I2879">
        <v>2.17</v>
      </c>
      <c r="J2879">
        <f t="shared" si="598"/>
        <v>32.871972318339104</v>
      </c>
      <c r="K2879">
        <v>4.9000000000000004</v>
      </c>
      <c r="L2879">
        <f t="shared" si="599"/>
        <v>2.2580645161290325</v>
      </c>
      <c r="M2879">
        <v>74</v>
      </c>
      <c r="N2879">
        <v>79</v>
      </c>
      <c r="O2879">
        <f t="shared" si="600"/>
        <v>36.405529953917053</v>
      </c>
      <c r="P2879">
        <f t="shared" si="601"/>
        <v>0.83157894736842108</v>
      </c>
      <c r="Q2879">
        <v>150</v>
      </c>
      <c r="R2879">
        <v>88</v>
      </c>
      <c r="S2879">
        <v>109</v>
      </c>
      <c r="T2879">
        <v>62</v>
      </c>
      <c r="U2879">
        <f t="shared" si="602"/>
        <v>1379.746835443038</v>
      </c>
      <c r="V2879">
        <f t="shared" si="603"/>
        <v>2994.0506329113923</v>
      </c>
      <c r="W2879">
        <f t="shared" si="604"/>
        <v>1779.5918367346937</v>
      </c>
      <c r="X2879">
        <f t="shared" si="605"/>
        <v>3861.7142857142853</v>
      </c>
    </row>
    <row r="2880" spans="1:24" x14ac:dyDescent="0.25">
      <c r="A2880">
        <f t="shared" si="586"/>
        <v>1.73</v>
      </c>
      <c r="B2880">
        <f t="shared" si="587"/>
        <v>2.9929000000000001</v>
      </c>
      <c r="C2880" t="s">
        <v>699</v>
      </c>
      <c r="E2880">
        <v>68</v>
      </c>
      <c r="F2880" t="s">
        <v>528</v>
      </c>
      <c r="G2880">
        <v>173</v>
      </c>
      <c r="H2880">
        <v>83.4</v>
      </c>
      <c r="I2880">
        <v>2.0299999999999998</v>
      </c>
      <c r="J2880">
        <f t="shared" si="598"/>
        <v>27.865949413612217</v>
      </c>
      <c r="K2880">
        <v>9.1999999999999993</v>
      </c>
      <c r="L2880">
        <f t="shared" si="599"/>
        <v>4.5320197044334973</v>
      </c>
      <c r="M2880">
        <v>88</v>
      </c>
      <c r="N2880">
        <v>105</v>
      </c>
      <c r="O2880">
        <f t="shared" si="600"/>
        <v>51.724137931034491</v>
      </c>
      <c r="P2880">
        <f t="shared" si="601"/>
        <v>1.2589928057553956</v>
      </c>
      <c r="Q2880">
        <v>186</v>
      </c>
      <c r="R2880">
        <v>77</v>
      </c>
      <c r="S2880">
        <v>105</v>
      </c>
      <c r="T2880">
        <v>109</v>
      </c>
      <c r="U2880">
        <f t="shared" si="602"/>
        <v>1000</v>
      </c>
      <c r="V2880">
        <f t="shared" si="603"/>
        <v>2029.9999999999998</v>
      </c>
      <c r="W2880">
        <f t="shared" si="604"/>
        <v>913.04347826086962</v>
      </c>
      <c r="X2880">
        <f t="shared" si="605"/>
        <v>1853.4782608695652</v>
      </c>
    </row>
    <row r="2881" spans="1:24" x14ac:dyDescent="0.25">
      <c r="A2881">
        <f t="shared" si="586"/>
        <v>1.73</v>
      </c>
      <c r="B2881">
        <f t="shared" si="587"/>
        <v>2.9929000000000001</v>
      </c>
      <c r="C2881" t="s">
        <v>755</v>
      </c>
      <c r="E2881">
        <v>68</v>
      </c>
      <c r="F2881" t="s">
        <v>528</v>
      </c>
      <c r="G2881">
        <v>173</v>
      </c>
      <c r="H2881">
        <v>75</v>
      </c>
      <c r="I2881">
        <v>1.92</v>
      </c>
      <c r="J2881">
        <f t="shared" si="598"/>
        <v>25.059307026629689</v>
      </c>
      <c r="K2881">
        <v>4.7</v>
      </c>
      <c r="L2881">
        <f t="shared" si="599"/>
        <v>2.447916666666667</v>
      </c>
      <c r="M2881">
        <v>62</v>
      </c>
      <c r="N2881">
        <v>83</v>
      </c>
      <c r="O2881">
        <f t="shared" si="600"/>
        <v>43.229166666666671</v>
      </c>
      <c r="P2881">
        <f t="shared" si="601"/>
        <v>1.1066666666666667</v>
      </c>
      <c r="Q2881">
        <v>113</v>
      </c>
      <c r="R2881">
        <v>73</v>
      </c>
      <c r="S2881">
        <v>86</v>
      </c>
      <c r="T2881">
        <v>40</v>
      </c>
      <c r="U2881">
        <f t="shared" si="602"/>
        <v>1036.1445783132531</v>
      </c>
      <c r="V2881">
        <f t="shared" si="603"/>
        <v>1989.3975903614457</v>
      </c>
      <c r="W2881">
        <f t="shared" si="604"/>
        <v>1463.8297872340424</v>
      </c>
      <c r="X2881">
        <f t="shared" si="605"/>
        <v>2810.5531914893613</v>
      </c>
    </row>
    <row r="2882" spans="1:24" x14ac:dyDescent="0.25">
      <c r="A2882">
        <f t="shared" si="586"/>
        <v>1.74</v>
      </c>
      <c r="B2882">
        <f t="shared" si="587"/>
        <v>3.0276000000000001</v>
      </c>
      <c r="C2882" t="s">
        <v>756</v>
      </c>
      <c r="E2882">
        <v>68</v>
      </c>
      <c r="F2882" t="s">
        <v>528</v>
      </c>
      <c r="G2882">
        <v>174</v>
      </c>
      <c r="H2882">
        <v>92</v>
      </c>
      <c r="I2882">
        <v>2.14</v>
      </c>
      <c r="J2882">
        <f t="shared" si="598"/>
        <v>30.38710529792575</v>
      </c>
      <c r="M2882">
        <v>64</v>
      </c>
      <c r="Q2882">
        <v>155</v>
      </c>
      <c r="R2882">
        <v>88</v>
      </c>
      <c r="S2882">
        <v>110</v>
      </c>
      <c r="T2882">
        <v>67</v>
      </c>
    </row>
    <row r="2883" spans="1:24" x14ac:dyDescent="0.25">
      <c r="A2883">
        <f t="shared" ref="A2883:A2946" si="606">G2883/100</f>
        <v>1.75</v>
      </c>
      <c r="B2883">
        <f t="shared" ref="B2883:B2946" si="607">A2883*A2883</f>
        <v>3.0625</v>
      </c>
      <c r="C2883" t="s">
        <v>757</v>
      </c>
      <c r="D2883" t="s">
        <v>758</v>
      </c>
      <c r="E2883">
        <v>68</v>
      </c>
      <c r="F2883" t="s">
        <v>528</v>
      </c>
      <c r="G2883">
        <v>175</v>
      </c>
      <c r="H2883">
        <v>100</v>
      </c>
      <c r="I2883">
        <v>2.25</v>
      </c>
      <c r="J2883">
        <f t="shared" si="598"/>
        <v>32.653061224489797</v>
      </c>
      <c r="M2883">
        <v>116</v>
      </c>
      <c r="Q2883">
        <v>147</v>
      </c>
      <c r="R2883">
        <v>94</v>
      </c>
      <c r="S2883">
        <v>112</v>
      </c>
      <c r="T2883">
        <v>53</v>
      </c>
    </row>
    <row r="2884" spans="1:24" x14ac:dyDescent="0.25">
      <c r="A2884">
        <f t="shared" si="606"/>
        <v>1.75</v>
      </c>
      <c r="B2884">
        <f t="shared" si="607"/>
        <v>3.0625</v>
      </c>
      <c r="C2884" t="s">
        <v>759</v>
      </c>
      <c r="E2884">
        <v>68</v>
      </c>
      <c r="F2884" t="s">
        <v>528</v>
      </c>
      <c r="G2884">
        <v>175</v>
      </c>
      <c r="H2884">
        <v>85</v>
      </c>
      <c r="I2884">
        <v>2.06</v>
      </c>
      <c r="J2884">
        <f t="shared" si="598"/>
        <v>27.755102040816325</v>
      </c>
      <c r="K2884">
        <v>6</v>
      </c>
      <c r="L2884">
        <f t="shared" ref="L2884:L2894" si="608">K2884/I2884</f>
        <v>2.912621359223301</v>
      </c>
      <c r="M2884">
        <v>78</v>
      </c>
      <c r="N2884">
        <v>76</v>
      </c>
      <c r="O2884">
        <f t="shared" ref="O2884:O2894" si="609">N2884/I2884</f>
        <v>36.893203883495147</v>
      </c>
      <c r="P2884">
        <f t="shared" ref="P2884:P2894" si="610">N2884/H2884</f>
        <v>0.89411764705882357</v>
      </c>
      <c r="Q2884">
        <v>126</v>
      </c>
      <c r="R2884">
        <v>73</v>
      </c>
      <c r="S2884">
        <v>91</v>
      </c>
      <c r="T2884">
        <v>53</v>
      </c>
      <c r="U2884">
        <f t="shared" ref="U2884:U2894" si="611">S2884*1000/N2884</f>
        <v>1197.3684210526317</v>
      </c>
      <c r="V2884">
        <f t="shared" ref="V2884:V2894" si="612">U2884*I2884</f>
        <v>2466.5789473684213</v>
      </c>
      <c r="W2884">
        <f t="shared" ref="W2884:W2894" si="613">S2884*80/K2884</f>
        <v>1213.3333333333333</v>
      </c>
      <c r="X2884">
        <f t="shared" ref="X2884:X2894" si="614">W2884*I2884</f>
        <v>2499.4666666666667</v>
      </c>
    </row>
    <row r="2885" spans="1:24" x14ac:dyDescent="0.25">
      <c r="A2885">
        <f t="shared" si="606"/>
        <v>1.8</v>
      </c>
      <c r="B2885">
        <f t="shared" si="607"/>
        <v>3.24</v>
      </c>
      <c r="C2885" t="s">
        <v>760</v>
      </c>
      <c r="E2885">
        <v>68</v>
      </c>
      <c r="F2885" t="s">
        <v>528</v>
      </c>
      <c r="G2885">
        <v>180</v>
      </c>
      <c r="H2885">
        <v>75</v>
      </c>
      <c r="I2885">
        <v>1.94</v>
      </c>
      <c r="J2885">
        <f t="shared" si="598"/>
        <v>23.148148148148145</v>
      </c>
      <c r="K2885">
        <v>5.6</v>
      </c>
      <c r="L2885">
        <f t="shared" si="608"/>
        <v>2.8865979381443299</v>
      </c>
      <c r="M2885">
        <v>63</v>
      </c>
      <c r="N2885">
        <v>90</v>
      </c>
      <c r="O2885">
        <f t="shared" si="609"/>
        <v>46.391752577319586</v>
      </c>
      <c r="P2885">
        <f t="shared" si="610"/>
        <v>1.2</v>
      </c>
      <c r="Q2885">
        <v>123</v>
      </c>
      <c r="R2885">
        <v>68</v>
      </c>
      <c r="S2885">
        <v>80</v>
      </c>
      <c r="T2885">
        <v>55</v>
      </c>
      <c r="U2885">
        <f t="shared" si="611"/>
        <v>888.88888888888891</v>
      </c>
      <c r="V2885">
        <f t="shared" si="612"/>
        <v>1724.4444444444443</v>
      </c>
      <c r="W2885">
        <f t="shared" si="613"/>
        <v>1142.8571428571429</v>
      </c>
      <c r="X2885">
        <f t="shared" si="614"/>
        <v>2217.1428571428573</v>
      </c>
    </row>
    <row r="2886" spans="1:24" x14ac:dyDescent="0.25">
      <c r="A2886">
        <f t="shared" si="606"/>
        <v>1.81</v>
      </c>
      <c r="B2886">
        <f t="shared" si="607"/>
        <v>3.2761</v>
      </c>
      <c r="C2886" t="s">
        <v>761</v>
      </c>
      <c r="E2886">
        <v>68</v>
      </c>
      <c r="F2886" t="s">
        <v>528</v>
      </c>
      <c r="G2886">
        <v>181</v>
      </c>
      <c r="H2886">
        <v>88.5</v>
      </c>
      <c r="I2886">
        <v>2.09</v>
      </c>
      <c r="J2886">
        <f t="shared" si="598"/>
        <v>27.013827416745521</v>
      </c>
      <c r="K2886">
        <v>4.4000000000000004</v>
      </c>
      <c r="L2886">
        <f t="shared" si="608"/>
        <v>2.1052631578947372</v>
      </c>
      <c r="M2886">
        <v>60</v>
      </c>
      <c r="N2886">
        <v>73</v>
      </c>
      <c r="O2886">
        <f t="shared" si="609"/>
        <v>34.928229665071775</v>
      </c>
      <c r="P2886">
        <f t="shared" si="610"/>
        <v>0.82485875706214684</v>
      </c>
      <c r="Q2886">
        <v>219</v>
      </c>
      <c r="R2886">
        <v>99</v>
      </c>
      <c r="S2886">
        <v>138</v>
      </c>
      <c r="T2886">
        <v>120</v>
      </c>
      <c r="U2886">
        <f t="shared" si="611"/>
        <v>1890.4109589041095</v>
      </c>
      <c r="V2886">
        <f t="shared" si="612"/>
        <v>3950.9589041095887</v>
      </c>
      <c r="W2886">
        <f t="shared" si="613"/>
        <v>2509.090909090909</v>
      </c>
      <c r="X2886">
        <f t="shared" si="614"/>
        <v>5243.9999999999991</v>
      </c>
    </row>
    <row r="2887" spans="1:24" x14ac:dyDescent="0.25">
      <c r="A2887">
        <f t="shared" si="606"/>
        <v>1.62</v>
      </c>
      <c r="B2887">
        <f t="shared" si="607"/>
        <v>2.6244000000000005</v>
      </c>
      <c r="C2887" t="s">
        <v>762</v>
      </c>
      <c r="E2887">
        <v>69</v>
      </c>
      <c r="F2887" t="s">
        <v>528</v>
      </c>
      <c r="G2887">
        <v>162</v>
      </c>
      <c r="H2887">
        <v>70</v>
      </c>
      <c r="I2887">
        <v>1.81</v>
      </c>
      <c r="J2887">
        <f t="shared" si="598"/>
        <v>26.672763298277697</v>
      </c>
      <c r="K2887">
        <v>4.4000000000000004</v>
      </c>
      <c r="L2887">
        <f t="shared" si="608"/>
        <v>2.430939226519337</v>
      </c>
      <c r="M2887">
        <v>66</v>
      </c>
      <c r="N2887">
        <v>67</v>
      </c>
      <c r="O2887">
        <f t="shared" si="609"/>
        <v>37.016574585635361</v>
      </c>
      <c r="P2887">
        <f t="shared" si="610"/>
        <v>0.95714285714285718</v>
      </c>
      <c r="Q2887">
        <v>135</v>
      </c>
      <c r="R2887">
        <v>88</v>
      </c>
      <c r="S2887">
        <v>104</v>
      </c>
      <c r="T2887">
        <v>47</v>
      </c>
      <c r="U2887">
        <f t="shared" si="611"/>
        <v>1552.2388059701493</v>
      </c>
      <c r="V2887">
        <f t="shared" si="612"/>
        <v>2809.5522388059703</v>
      </c>
      <c r="W2887">
        <f t="shared" si="613"/>
        <v>1890.9090909090908</v>
      </c>
      <c r="X2887">
        <f t="shared" si="614"/>
        <v>3422.5454545454545</v>
      </c>
    </row>
    <row r="2888" spans="1:24" x14ac:dyDescent="0.25">
      <c r="A2888">
        <f t="shared" si="606"/>
        <v>1.67</v>
      </c>
      <c r="B2888">
        <f t="shared" si="607"/>
        <v>2.7888999999999999</v>
      </c>
      <c r="C2888" t="s">
        <v>763</v>
      </c>
      <c r="E2888">
        <v>69</v>
      </c>
      <c r="F2888" t="s">
        <v>528</v>
      </c>
      <c r="G2888">
        <v>167</v>
      </c>
      <c r="H2888">
        <v>78</v>
      </c>
      <c r="I2888">
        <v>1.94</v>
      </c>
      <c r="J2888">
        <f t="shared" si="598"/>
        <v>27.968016063681024</v>
      </c>
      <c r="K2888">
        <v>5.5</v>
      </c>
      <c r="L2888">
        <f t="shared" si="608"/>
        <v>2.8350515463917527</v>
      </c>
      <c r="M2888">
        <v>71</v>
      </c>
      <c r="N2888">
        <v>74</v>
      </c>
      <c r="O2888">
        <f t="shared" si="609"/>
        <v>38.144329896907216</v>
      </c>
      <c r="P2888">
        <f t="shared" si="610"/>
        <v>0.94871794871794868</v>
      </c>
      <c r="Q2888">
        <v>123</v>
      </c>
      <c r="R2888">
        <v>78</v>
      </c>
      <c r="S2888">
        <v>93</v>
      </c>
      <c r="T2888">
        <v>45</v>
      </c>
      <c r="U2888">
        <f t="shared" si="611"/>
        <v>1256.7567567567567</v>
      </c>
      <c r="V2888">
        <f t="shared" si="612"/>
        <v>2438.1081081081079</v>
      </c>
      <c r="W2888">
        <f t="shared" si="613"/>
        <v>1352.7272727272727</v>
      </c>
      <c r="X2888">
        <f t="shared" si="614"/>
        <v>2624.2909090909093</v>
      </c>
    </row>
    <row r="2889" spans="1:24" x14ac:dyDescent="0.25">
      <c r="A2889">
        <f t="shared" si="606"/>
        <v>1.68</v>
      </c>
      <c r="B2889">
        <f t="shared" si="607"/>
        <v>2.8223999999999996</v>
      </c>
      <c r="C2889" t="s">
        <v>764</v>
      </c>
      <c r="E2889">
        <v>69</v>
      </c>
      <c r="F2889" t="s">
        <v>528</v>
      </c>
      <c r="G2889">
        <v>168</v>
      </c>
      <c r="H2889">
        <v>97.5</v>
      </c>
      <c r="I2889">
        <v>2.19</v>
      </c>
      <c r="J2889">
        <f t="shared" si="598"/>
        <v>34.545068027210888</v>
      </c>
      <c r="K2889">
        <v>6.7</v>
      </c>
      <c r="L2889">
        <f t="shared" si="608"/>
        <v>3.0593607305936072</v>
      </c>
      <c r="M2889">
        <v>84</v>
      </c>
      <c r="N2889">
        <v>80</v>
      </c>
      <c r="O2889">
        <f t="shared" si="609"/>
        <v>36.529680365296805</v>
      </c>
      <c r="P2889">
        <f t="shared" si="610"/>
        <v>0.82051282051282048</v>
      </c>
      <c r="Q2889">
        <v>174</v>
      </c>
      <c r="R2889">
        <v>78</v>
      </c>
      <c r="S2889">
        <v>109</v>
      </c>
      <c r="T2889">
        <v>96</v>
      </c>
      <c r="U2889">
        <f t="shared" si="611"/>
        <v>1362.5</v>
      </c>
      <c r="V2889">
        <f t="shared" si="612"/>
        <v>2983.875</v>
      </c>
      <c r="W2889">
        <f t="shared" si="613"/>
        <v>1301.4925373134329</v>
      </c>
      <c r="X2889">
        <f t="shared" si="614"/>
        <v>2850.2686567164178</v>
      </c>
    </row>
    <row r="2890" spans="1:24" x14ac:dyDescent="0.25">
      <c r="A2890">
        <f t="shared" si="606"/>
        <v>1.7</v>
      </c>
      <c r="B2890">
        <f t="shared" si="607"/>
        <v>2.8899999999999997</v>
      </c>
      <c r="C2890" t="s">
        <v>765</v>
      </c>
      <c r="E2890">
        <v>69</v>
      </c>
      <c r="F2890" t="s">
        <v>528</v>
      </c>
      <c r="G2890">
        <v>170</v>
      </c>
      <c r="H2890">
        <v>97</v>
      </c>
      <c r="I2890">
        <v>2.19</v>
      </c>
      <c r="J2890">
        <f t="shared" si="598"/>
        <v>33.564013840830455</v>
      </c>
      <c r="K2890">
        <v>6</v>
      </c>
      <c r="L2890">
        <f t="shared" si="608"/>
        <v>2.7397260273972601</v>
      </c>
      <c r="M2890">
        <v>77</v>
      </c>
      <c r="N2890">
        <v>78</v>
      </c>
      <c r="O2890">
        <f t="shared" si="609"/>
        <v>35.616438356164387</v>
      </c>
      <c r="P2890">
        <f t="shared" si="610"/>
        <v>0.80412371134020622</v>
      </c>
      <c r="Q2890">
        <v>146</v>
      </c>
      <c r="R2890">
        <v>100</v>
      </c>
      <c r="S2890">
        <v>112</v>
      </c>
      <c r="T2890">
        <v>46</v>
      </c>
      <c r="U2890">
        <f t="shared" si="611"/>
        <v>1435.8974358974358</v>
      </c>
      <c r="V2890">
        <f t="shared" si="612"/>
        <v>3144.6153846153843</v>
      </c>
      <c r="W2890">
        <f t="shared" si="613"/>
        <v>1493.3333333333333</v>
      </c>
      <c r="X2890">
        <f t="shared" si="614"/>
        <v>3270.3999999999996</v>
      </c>
    </row>
    <row r="2891" spans="1:24" x14ac:dyDescent="0.25">
      <c r="A2891">
        <f t="shared" si="606"/>
        <v>1.72</v>
      </c>
      <c r="B2891">
        <f t="shared" si="607"/>
        <v>2.9583999999999997</v>
      </c>
      <c r="C2891" t="s">
        <v>766</v>
      </c>
      <c r="E2891">
        <v>69</v>
      </c>
      <c r="F2891" t="s">
        <v>528</v>
      </c>
      <c r="G2891">
        <v>172</v>
      </c>
      <c r="H2891">
        <v>92.5</v>
      </c>
      <c r="I2891">
        <v>2.14</v>
      </c>
      <c r="J2891">
        <f t="shared" si="598"/>
        <v>31.266901027582481</v>
      </c>
      <c r="K2891">
        <v>4.4000000000000004</v>
      </c>
      <c r="L2891">
        <f t="shared" si="608"/>
        <v>2.0560747663551404</v>
      </c>
      <c r="M2891">
        <v>61</v>
      </c>
      <c r="N2891">
        <v>75</v>
      </c>
      <c r="O2891">
        <f t="shared" si="609"/>
        <v>35.046728971962615</v>
      </c>
      <c r="P2891">
        <f t="shared" si="610"/>
        <v>0.81081081081081086</v>
      </c>
      <c r="Q2891">
        <v>132</v>
      </c>
      <c r="R2891">
        <v>78</v>
      </c>
      <c r="S2891">
        <v>96</v>
      </c>
      <c r="T2891">
        <v>54</v>
      </c>
      <c r="U2891">
        <f t="shared" si="611"/>
        <v>1280</v>
      </c>
      <c r="V2891">
        <f t="shared" si="612"/>
        <v>2739.2000000000003</v>
      </c>
      <c r="W2891">
        <f t="shared" si="613"/>
        <v>1745.4545454545453</v>
      </c>
      <c r="X2891">
        <f t="shared" si="614"/>
        <v>3735.272727272727</v>
      </c>
    </row>
    <row r="2892" spans="1:24" x14ac:dyDescent="0.25">
      <c r="A2892">
        <f t="shared" si="606"/>
        <v>1.74</v>
      </c>
      <c r="B2892">
        <f t="shared" si="607"/>
        <v>3.0276000000000001</v>
      </c>
      <c r="C2892" t="s">
        <v>767</v>
      </c>
      <c r="E2892">
        <v>69</v>
      </c>
      <c r="F2892" t="s">
        <v>528</v>
      </c>
      <c r="G2892">
        <v>174</v>
      </c>
      <c r="H2892">
        <v>84</v>
      </c>
      <c r="I2892">
        <v>2.04</v>
      </c>
      <c r="J2892">
        <f t="shared" si="598"/>
        <v>27.744748315497421</v>
      </c>
      <c r="K2892">
        <v>3.9</v>
      </c>
      <c r="L2892">
        <f t="shared" si="608"/>
        <v>1.9117647058823528</v>
      </c>
      <c r="M2892">
        <v>58</v>
      </c>
      <c r="N2892">
        <v>66</v>
      </c>
      <c r="O2892">
        <f t="shared" si="609"/>
        <v>32.352941176470587</v>
      </c>
      <c r="P2892">
        <f t="shared" si="610"/>
        <v>0.7857142857142857</v>
      </c>
      <c r="Q2892">
        <v>145</v>
      </c>
      <c r="R2892">
        <v>87</v>
      </c>
      <c r="S2892">
        <v>109</v>
      </c>
      <c r="T2892">
        <v>58</v>
      </c>
      <c r="U2892">
        <f t="shared" si="611"/>
        <v>1651.5151515151515</v>
      </c>
      <c r="V2892">
        <f t="shared" si="612"/>
        <v>3369.090909090909</v>
      </c>
      <c r="W2892">
        <f t="shared" si="613"/>
        <v>2235.897435897436</v>
      </c>
      <c r="X2892">
        <f t="shared" si="614"/>
        <v>4561.2307692307695</v>
      </c>
    </row>
    <row r="2893" spans="1:24" x14ac:dyDescent="0.25">
      <c r="A2893">
        <f t="shared" si="606"/>
        <v>1.75</v>
      </c>
      <c r="B2893">
        <f t="shared" si="607"/>
        <v>3.0625</v>
      </c>
      <c r="C2893" t="s">
        <v>768</v>
      </c>
      <c r="E2893">
        <v>69</v>
      </c>
      <c r="F2893" t="s">
        <v>528</v>
      </c>
      <c r="G2893">
        <v>175</v>
      </c>
      <c r="H2893">
        <v>95</v>
      </c>
      <c r="I2893">
        <v>2.19</v>
      </c>
      <c r="J2893">
        <f t="shared" si="598"/>
        <v>31.020408163265305</v>
      </c>
      <c r="K2893">
        <v>6.6</v>
      </c>
      <c r="L2893">
        <f t="shared" si="608"/>
        <v>3.0136986301369864</v>
      </c>
      <c r="M2893">
        <v>90</v>
      </c>
      <c r="N2893">
        <v>73</v>
      </c>
      <c r="O2893">
        <f t="shared" si="609"/>
        <v>33.333333333333336</v>
      </c>
      <c r="P2893">
        <f t="shared" si="610"/>
        <v>0.76842105263157889</v>
      </c>
      <c r="Q2893">
        <v>139</v>
      </c>
      <c r="R2893">
        <v>82</v>
      </c>
      <c r="S2893">
        <v>101</v>
      </c>
      <c r="T2893">
        <v>57</v>
      </c>
      <c r="U2893">
        <f t="shared" si="611"/>
        <v>1383.5616438356165</v>
      </c>
      <c r="V2893">
        <f t="shared" si="612"/>
        <v>3030</v>
      </c>
      <c r="W2893">
        <f t="shared" si="613"/>
        <v>1224.2424242424242</v>
      </c>
      <c r="X2893">
        <f t="shared" si="614"/>
        <v>2681.090909090909</v>
      </c>
    </row>
    <row r="2894" spans="1:24" x14ac:dyDescent="0.25">
      <c r="A2894">
        <f t="shared" si="606"/>
        <v>1.75</v>
      </c>
      <c r="B2894">
        <f t="shared" si="607"/>
        <v>3.0625</v>
      </c>
      <c r="C2894" t="s">
        <v>769</v>
      </c>
      <c r="E2894">
        <v>69</v>
      </c>
      <c r="F2894" t="s">
        <v>528</v>
      </c>
      <c r="G2894">
        <v>175</v>
      </c>
      <c r="H2894">
        <v>83</v>
      </c>
      <c r="I2894">
        <v>2.0299999999999998</v>
      </c>
      <c r="J2894">
        <f t="shared" si="598"/>
        <v>27.102040816326532</v>
      </c>
      <c r="K2894">
        <v>4.7</v>
      </c>
      <c r="L2894">
        <f t="shared" si="608"/>
        <v>2.3152709359605916</v>
      </c>
      <c r="M2894">
        <v>76</v>
      </c>
      <c r="N2894">
        <v>69</v>
      </c>
      <c r="O2894">
        <f t="shared" si="609"/>
        <v>33.990147783251231</v>
      </c>
      <c r="P2894">
        <f t="shared" si="610"/>
        <v>0.83132530120481929</v>
      </c>
      <c r="Q2894">
        <v>141</v>
      </c>
      <c r="R2894">
        <v>85</v>
      </c>
      <c r="S2894">
        <v>104</v>
      </c>
      <c r="T2894">
        <v>56</v>
      </c>
      <c r="U2894">
        <f t="shared" si="611"/>
        <v>1507.2463768115942</v>
      </c>
      <c r="V2894">
        <f t="shared" si="612"/>
        <v>3059.710144927536</v>
      </c>
      <c r="W2894">
        <f t="shared" si="613"/>
        <v>1770.2127659574467</v>
      </c>
      <c r="X2894">
        <f t="shared" si="614"/>
        <v>3593.5319148936164</v>
      </c>
    </row>
    <row r="2895" spans="1:24" x14ac:dyDescent="0.25">
      <c r="A2895">
        <f t="shared" si="606"/>
        <v>1.76</v>
      </c>
      <c r="B2895">
        <f t="shared" si="607"/>
        <v>3.0975999999999999</v>
      </c>
      <c r="C2895" t="s">
        <v>770</v>
      </c>
      <c r="E2895">
        <v>69</v>
      </c>
      <c r="F2895" t="s">
        <v>528</v>
      </c>
      <c r="G2895">
        <v>176</v>
      </c>
      <c r="H2895">
        <v>72</v>
      </c>
      <c r="I2895">
        <v>1.88</v>
      </c>
      <c r="J2895">
        <f t="shared" si="598"/>
        <v>23.243801652892564</v>
      </c>
      <c r="M2895">
        <v>75</v>
      </c>
      <c r="Q2895">
        <v>147</v>
      </c>
      <c r="R2895">
        <v>75</v>
      </c>
      <c r="S2895">
        <v>99</v>
      </c>
      <c r="T2895">
        <v>72</v>
      </c>
    </row>
    <row r="2896" spans="1:24" x14ac:dyDescent="0.25">
      <c r="A2896">
        <f t="shared" si="606"/>
        <v>1.7749999999999999</v>
      </c>
      <c r="B2896">
        <f t="shared" si="607"/>
        <v>3.1506249999999998</v>
      </c>
      <c r="C2896" t="s">
        <v>771</v>
      </c>
      <c r="E2896">
        <v>69</v>
      </c>
      <c r="F2896" t="s">
        <v>528</v>
      </c>
      <c r="G2896">
        <v>177.5</v>
      </c>
      <c r="H2896">
        <v>87</v>
      </c>
      <c r="I2896">
        <v>2.09</v>
      </c>
      <c r="J2896">
        <f t="shared" si="598"/>
        <v>27.613568736361835</v>
      </c>
      <c r="M2896">
        <v>54</v>
      </c>
      <c r="Q2896">
        <v>158</v>
      </c>
      <c r="R2896">
        <v>81</v>
      </c>
      <c r="S2896">
        <v>107</v>
      </c>
      <c r="T2896">
        <v>77</v>
      </c>
    </row>
    <row r="2897" spans="1:24" x14ac:dyDescent="0.25">
      <c r="A2897">
        <f t="shared" si="606"/>
        <v>1.78</v>
      </c>
      <c r="B2897">
        <f t="shared" si="607"/>
        <v>3.1684000000000001</v>
      </c>
      <c r="C2897" t="s">
        <v>772</v>
      </c>
      <c r="E2897">
        <v>69</v>
      </c>
      <c r="F2897" t="s">
        <v>528</v>
      </c>
      <c r="G2897">
        <v>178</v>
      </c>
      <c r="H2897">
        <v>83</v>
      </c>
      <c r="I2897">
        <v>2.04</v>
      </c>
      <c r="J2897">
        <f t="shared" si="598"/>
        <v>26.196187350082059</v>
      </c>
      <c r="K2897">
        <v>6.8</v>
      </c>
      <c r="L2897">
        <f>K2897/I2897</f>
        <v>3.333333333333333</v>
      </c>
      <c r="M2897">
        <v>80</v>
      </c>
      <c r="N2897">
        <v>100</v>
      </c>
      <c r="O2897">
        <f>N2897/I2897</f>
        <v>49.019607843137251</v>
      </c>
      <c r="P2897">
        <f>N2897/H2897</f>
        <v>1.2048192771084338</v>
      </c>
      <c r="Q2897">
        <v>153</v>
      </c>
      <c r="R2897">
        <v>95</v>
      </c>
      <c r="S2897">
        <v>114</v>
      </c>
      <c r="T2897">
        <v>58</v>
      </c>
      <c r="U2897">
        <f>S2897*1000/N2897</f>
        <v>1140</v>
      </c>
      <c r="V2897">
        <f>U2897*I2897</f>
        <v>2325.6</v>
      </c>
      <c r="W2897">
        <f>S2897*80/K2897</f>
        <v>1341.1764705882354</v>
      </c>
      <c r="X2897">
        <f>W2897*I2897</f>
        <v>2736</v>
      </c>
    </row>
    <row r="2898" spans="1:24" x14ac:dyDescent="0.25">
      <c r="A2898">
        <f t="shared" si="606"/>
        <v>0</v>
      </c>
      <c r="B2898">
        <f t="shared" si="607"/>
        <v>0</v>
      </c>
      <c r="C2898" t="s">
        <v>773</v>
      </c>
      <c r="E2898">
        <v>69</v>
      </c>
      <c r="F2898" t="s">
        <v>528</v>
      </c>
      <c r="M2898">
        <v>65</v>
      </c>
      <c r="Q2898">
        <v>143</v>
      </c>
      <c r="R2898">
        <v>78</v>
      </c>
      <c r="S2898">
        <v>100</v>
      </c>
      <c r="T2898">
        <v>65</v>
      </c>
    </row>
    <row r="2899" spans="1:24" x14ac:dyDescent="0.25">
      <c r="A2899">
        <f t="shared" si="606"/>
        <v>1.6</v>
      </c>
      <c r="B2899">
        <f t="shared" si="607"/>
        <v>2.5600000000000005</v>
      </c>
      <c r="C2899" t="s">
        <v>774</v>
      </c>
      <c r="D2899" t="s">
        <v>403</v>
      </c>
      <c r="E2899">
        <v>70</v>
      </c>
      <c r="F2899" t="s">
        <v>528</v>
      </c>
      <c r="G2899">
        <v>160</v>
      </c>
      <c r="H2899">
        <v>76</v>
      </c>
      <c r="I2899">
        <v>1.88</v>
      </c>
      <c r="J2899">
        <f t="shared" ref="J2899:J2905" si="615">H2899/B2899</f>
        <v>29.687499999999993</v>
      </c>
      <c r="M2899">
        <v>85</v>
      </c>
      <c r="Q2899">
        <v>188</v>
      </c>
      <c r="R2899">
        <v>104</v>
      </c>
      <c r="S2899">
        <v>132</v>
      </c>
      <c r="T2899">
        <v>84</v>
      </c>
    </row>
    <row r="2900" spans="1:24" x14ac:dyDescent="0.25">
      <c r="A2900">
        <f t="shared" si="606"/>
        <v>1.62</v>
      </c>
      <c r="B2900">
        <f t="shared" si="607"/>
        <v>2.6244000000000005</v>
      </c>
      <c r="C2900" t="s">
        <v>775</v>
      </c>
      <c r="E2900">
        <v>70</v>
      </c>
      <c r="F2900" t="s">
        <v>528</v>
      </c>
      <c r="G2900">
        <v>162</v>
      </c>
      <c r="H2900">
        <v>59</v>
      </c>
      <c r="I2900">
        <v>1.65</v>
      </c>
      <c r="J2900">
        <f t="shared" si="615"/>
        <v>22.481329065691202</v>
      </c>
      <c r="K2900">
        <v>4.8</v>
      </c>
      <c r="L2900">
        <f>K2900/I2900</f>
        <v>2.9090909090909092</v>
      </c>
      <c r="M2900">
        <v>65</v>
      </c>
      <c r="N2900">
        <v>73</v>
      </c>
      <c r="O2900">
        <f>N2900/I2900</f>
        <v>44.242424242424242</v>
      </c>
      <c r="P2900">
        <f>N2900/H2900</f>
        <v>1.2372881355932204</v>
      </c>
      <c r="Q2900">
        <v>92</v>
      </c>
      <c r="R2900">
        <v>55</v>
      </c>
      <c r="S2900">
        <v>65</v>
      </c>
      <c r="T2900">
        <v>37</v>
      </c>
      <c r="U2900">
        <f>S2900*1000/N2900</f>
        <v>890.41095890410963</v>
      </c>
      <c r="V2900">
        <f>U2900*I2900</f>
        <v>1469.1780821917807</v>
      </c>
      <c r="W2900">
        <f>S2900*80/K2900</f>
        <v>1083.3333333333335</v>
      </c>
      <c r="X2900">
        <f>W2900*I2900</f>
        <v>1787.5000000000002</v>
      </c>
    </row>
    <row r="2901" spans="1:24" x14ac:dyDescent="0.25">
      <c r="A2901">
        <f t="shared" si="606"/>
        <v>1.675</v>
      </c>
      <c r="B2901">
        <f t="shared" si="607"/>
        <v>2.805625</v>
      </c>
      <c r="C2901" t="s">
        <v>776</v>
      </c>
      <c r="E2901">
        <v>70</v>
      </c>
      <c r="F2901" t="s">
        <v>528</v>
      </c>
      <c r="G2901">
        <v>167.5</v>
      </c>
      <c r="H2901">
        <v>62</v>
      </c>
      <c r="I2901">
        <v>1.71</v>
      </c>
      <c r="J2901">
        <f t="shared" si="615"/>
        <v>22.098462909333929</v>
      </c>
      <c r="K2901">
        <v>6.9</v>
      </c>
      <c r="L2901">
        <f>K2901/I2901</f>
        <v>4.0350877192982457</v>
      </c>
      <c r="M2901">
        <v>83</v>
      </c>
      <c r="N2901">
        <v>83</v>
      </c>
      <c r="O2901">
        <f>N2901/I2901</f>
        <v>48.538011695906434</v>
      </c>
      <c r="P2901">
        <f>N2901/H2901</f>
        <v>1.3387096774193548</v>
      </c>
      <c r="Q2901">
        <v>127</v>
      </c>
      <c r="R2901">
        <v>84</v>
      </c>
      <c r="S2901">
        <v>98</v>
      </c>
      <c r="T2901">
        <v>43</v>
      </c>
      <c r="U2901">
        <f>S2901*1000/N2901</f>
        <v>1180.7228915662652</v>
      </c>
      <c r="V2901">
        <f>U2901*I2901</f>
        <v>2019.0361445783135</v>
      </c>
      <c r="W2901">
        <f>S2901*80/K2901</f>
        <v>1136.231884057971</v>
      </c>
      <c r="X2901">
        <f>W2901*I2901</f>
        <v>1942.9565217391303</v>
      </c>
    </row>
    <row r="2902" spans="1:24" x14ac:dyDescent="0.25">
      <c r="A2902">
        <f t="shared" si="606"/>
        <v>1.74</v>
      </c>
      <c r="B2902">
        <f t="shared" si="607"/>
        <v>3.0276000000000001</v>
      </c>
      <c r="C2902" t="s">
        <v>777</v>
      </c>
      <c r="E2902">
        <v>70</v>
      </c>
      <c r="F2902" t="s">
        <v>528</v>
      </c>
      <c r="G2902">
        <v>174</v>
      </c>
      <c r="H2902">
        <v>88</v>
      </c>
      <c r="I2902">
        <v>2.09</v>
      </c>
      <c r="J2902">
        <f t="shared" si="615"/>
        <v>29.065926806711587</v>
      </c>
      <c r="M2902">
        <v>71</v>
      </c>
      <c r="Q2902">
        <v>146</v>
      </c>
      <c r="R2902">
        <v>89</v>
      </c>
      <c r="S2902">
        <v>108</v>
      </c>
      <c r="T2902">
        <v>57</v>
      </c>
    </row>
    <row r="2903" spans="1:24" x14ac:dyDescent="0.25">
      <c r="A2903">
        <f t="shared" si="606"/>
        <v>1.79</v>
      </c>
      <c r="B2903">
        <f t="shared" si="607"/>
        <v>3.2040999999999999</v>
      </c>
      <c r="C2903" t="s">
        <v>778</v>
      </c>
      <c r="E2903">
        <v>70</v>
      </c>
      <c r="F2903" t="s">
        <v>528</v>
      </c>
      <c r="G2903">
        <v>179</v>
      </c>
      <c r="H2903">
        <v>79</v>
      </c>
      <c r="I2903">
        <v>1.99</v>
      </c>
      <c r="J2903">
        <f t="shared" si="615"/>
        <v>24.655909615804749</v>
      </c>
      <c r="K2903">
        <v>7.6</v>
      </c>
      <c r="L2903">
        <f>K2903/I2903</f>
        <v>3.8190954773869343</v>
      </c>
      <c r="M2903">
        <v>66</v>
      </c>
      <c r="N2903">
        <v>105</v>
      </c>
      <c r="O2903">
        <f>N2903/I2903</f>
        <v>52.763819095477388</v>
      </c>
      <c r="P2903">
        <f>N2903/H2903</f>
        <v>1.3291139240506329</v>
      </c>
      <c r="Q2903">
        <v>136</v>
      </c>
      <c r="R2903">
        <v>88</v>
      </c>
      <c r="S2903">
        <v>104</v>
      </c>
      <c r="T2903">
        <v>48</v>
      </c>
      <c r="U2903">
        <f>S2903*1000/N2903</f>
        <v>990.47619047619048</v>
      </c>
      <c r="V2903">
        <f>U2903*I2903</f>
        <v>1971.047619047619</v>
      </c>
      <c r="W2903">
        <f>S2903*80/K2903</f>
        <v>1094.7368421052631</v>
      </c>
      <c r="X2903">
        <f>W2903*I2903</f>
        <v>2178.5263157894738</v>
      </c>
    </row>
    <row r="2904" spans="1:24" x14ac:dyDescent="0.25">
      <c r="A2904">
        <f t="shared" si="606"/>
        <v>1.83</v>
      </c>
      <c r="B2904">
        <f t="shared" si="607"/>
        <v>3.3489000000000004</v>
      </c>
      <c r="C2904" t="s">
        <v>779</v>
      </c>
      <c r="E2904">
        <v>70</v>
      </c>
      <c r="F2904" t="s">
        <v>528</v>
      </c>
      <c r="G2904">
        <v>183</v>
      </c>
      <c r="H2904">
        <v>106</v>
      </c>
      <c r="I2904">
        <v>2.3199999999999998</v>
      </c>
      <c r="J2904">
        <f t="shared" si="615"/>
        <v>31.652184299322162</v>
      </c>
      <c r="K2904">
        <v>7</v>
      </c>
      <c r="L2904">
        <f>K2904/I2904</f>
        <v>3.0172413793103452</v>
      </c>
      <c r="M2904">
        <v>79</v>
      </c>
      <c r="N2904">
        <v>89</v>
      </c>
      <c r="O2904">
        <f>N2904/I2904</f>
        <v>38.362068965517246</v>
      </c>
      <c r="P2904">
        <f>N2904/H2904</f>
        <v>0.839622641509434</v>
      </c>
      <c r="Q2904">
        <v>142</v>
      </c>
      <c r="R2904">
        <v>70</v>
      </c>
      <c r="S2904">
        <v>94</v>
      </c>
      <c r="T2904">
        <v>72</v>
      </c>
      <c r="U2904">
        <f>S2904*1000/N2904</f>
        <v>1056.1797752808989</v>
      </c>
      <c r="V2904">
        <f>U2904*I2904</f>
        <v>2450.3370786516853</v>
      </c>
      <c r="W2904">
        <f>S2904*80/K2904</f>
        <v>1074.2857142857142</v>
      </c>
      <c r="X2904">
        <f>W2904*I2904</f>
        <v>2492.3428571428567</v>
      </c>
    </row>
    <row r="2905" spans="1:24" x14ac:dyDescent="0.25">
      <c r="A2905">
        <f t="shared" si="606"/>
        <v>1.83</v>
      </c>
      <c r="B2905">
        <f t="shared" si="607"/>
        <v>3.3489000000000004</v>
      </c>
      <c r="C2905" t="s">
        <v>780</v>
      </c>
      <c r="E2905">
        <v>70</v>
      </c>
      <c r="F2905" t="s">
        <v>528</v>
      </c>
      <c r="G2905">
        <v>183</v>
      </c>
      <c r="H2905">
        <v>76</v>
      </c>
      <c r="I2905">
        <v>1.96</v>
      </c>
      <c r="J2905">
        <f t="shared" si="615"/>
        <v>22.694018931589476</v>
      </c>
      <c r="K2905">
        <v>6.9</v>
      </c>
      <c r="L2905">
        <f>K2905/I2905</f>
        <v>3.5204081632653064</v>
      </c>
      <c r="M2905">
        <v>47</v>
      </c>
      <c r="N2905">
        <v>95</v>
      </c>
      <c r="O2905">
        <f>N2905/I2905</f>
        <v>48.469387755102041</v>
      </c>
      <c r="P2905">
        <f>N2905/H2905</f>
        <v>1.25</v>
      </c>
      <c r="Q2905">
        <v>160</v>
      </c>
      <c r="R2905">
        <v>74</v>
      </c>
      <c r="S2905">
        <v>103</v>
      </c>
      <c r="T2905">
        <v>86</v>
      </c>
      <c r="U2905">
        <f>S2905*1000/N2905</f>
        <v>1084.2105263157894</v>
      </c>
      <c r="V2905">
        <f>U2905*I2905</f>
        <v>2125.0526315789471</v>
      </c>
      <c r="W2905">
        <f>S2905*80/K2905</f>
        <v>1194.2028985507245</v>
      </c>
      <c r="X2905">
        <f>W2905*I2905</f>
        <v>2340.63768115942</v>
      </c>
    </row>
    <row r="2906" spans="1:24" x14ac:dyDescent="0.25">
      <c r="A2906">
        <f t="shared" si="606"/>
        <v>0</v>
      </c>
      <c r="B2906">
        <f t="shared" si="607"/>
        <v>0</v>
      </c>
      <c r="C2906" t="s">
        <v>781</v>
      </c>
      <c r="E2906">
        <v>70</v>
      </c>
      <c r="F2906" t="s">
        <v>528</v>
      </c>
      <c r="M2906">
        <v>60</v>
      </c>
      <c r="Q2906">
        <v>141</v>
      </c>
      <c r="R2906">
        <v>84</v>
      </c>
      <c r="S2906">
        <v>103</v>
      </c>
      <c r="T2906">
        <v>57</v>
      </c>
    </row>
    <row r="2907" spans="1:24" x14ac:dyDescent="0.25">
      <c r="A2907">
        <f t="shared" si="606"/>
        <v>1.6</v>
      </c>
      <c r="B2907">
        <f t="shared" si="607"/>
        <v>2.5600000000000005</v>
      </c>
      <c r="C2907" t="s">
        <v>782</v>
      </c>
      <c r="E2907">
        <v>71</v>
      </c>
      <c r="F2907" t="s">
        <v>528</v>
      </c>
      <c r="G2907">
        <v>160</v>
      </c>
      <c r="H2907">
        <v>89</v>
      </c>
      <c r="I2907">
        <v>2.0499999999999998</v>
      </c>
      <c r="J2907">
        <f t="shared" ref="J2907:J2924" si="616">H2907/B2907</f>
        <v>34.765624999999993</v>
      </c>
      <c r="K2907">
        <v>5.8</v>
      </c>
      <c r="L2907">
        <f>K2907/I2907</f>
        <v>2.8292682926829271</v>
      </c>
      <c r="M2907">
        <v>79</v>
      </c>
      <c r="N2907">
        <v>73</v>
      </c>
      <c r="O2907">
        <f>N2907/I2907</f>
        <v>35.609756097560975</v>
      </c>
      <c r="P2907">
        <f>N2907/H2907</f>
        <v>0.8202247191011236</v>
      </c>
      <c r="Q2907">
        <v>172</v>
      </c>
      <c r="R2907">
        <v>82</v>
      </c>
      <c r="S2907">
        <v>112</v>
      </c>
      <c r="T2907">
        <v>90</v>
      </c>
      <c r="U2907">
        <f>S2907*1000/N2907</f>
        <v>1534.2465753424658</v>
      </c>
      <c r="V2907">
        <f>U2907*I2907</f>
        <v>3145.2054794520545</v>
      </c>
      <c r="W2907">
        <f>S2907*80/K2907</f>
        <v>1544.8275862068965</v>
      </c>
      <c r="X2907">
        <f>W2907*I2907</f>
        <v>3166.8965517241377</v>
      </c>
    </row>
    <row r="2908" spans="1:24" x14ac:dyDescent="0.25">
      <c r="A2908">
        <f t="shared" si="606"/>
        <v>1.65</v>
      </c>
      <c r="B2908">
        <f t="shared" si="607"/>
        <v>2.7224999999999997</v>
      </c>
      <c r="C2908" t="s">
        <v>783</v>
      </c>
      <c r="E2908">
        <v>71</v>
      </c>
      <c r="F2908" t="s">
        <v>528</v>
      </c>
      <c r="G2908">
        <v>165</v>
      </c>
      <c r="H2908">
        <v>55</v>
      </c>
      <c r="I2908">
        <v>1.59</v>
      </c>
      <c r="J2908">
        <f t="shared" si="616"/>
        <v>20.202020202020204</v>
      </c>
      <c r="M2908">
        <v>79</v>
      </c>
      <c r="Q2908">
        <v>169</v>
      </c>
      <c r="R2908">
        <v>80</v>
      </c>
      <c r="S2908">
        <v>110</v>
      </c>
      <c r="T2908">
        <v>89</v>
      </c>
    </row>
    <row r="2909" spans="1:24" x14ac:dyDescent="0.25">
      <c r="A2909">
        <f t="shared" si="606"/>
        <v>1.67</v>
      </c>
      <c r="B2909">
        <f t="shared" si="607"/>
        <v>2.7888999999999999</v>
      </c>
      <c r="C2909" t="s">
        <v>784</v>
      </c>
      <c r="E2909">
        <v>71</v>
      </c>
      <c r="F2909" t="s">
        <v>528</v>
      </c>
      <c r="G2909">
        <v>167</v>
      </c>
      <c r="H2909">
        <v>72</v>
      </c>
      <c r="I2909">
        <v>1.85</v>
      </c>
      <c r="J2909">
        <f t="shared" si="616"/>
        <v>25.816630212628635</v>
      </c>
      <c r="M2909">
        <v>86</v>
      </c>
      <c r="Q2909">
        <v>138</v>
      </c>
      <c r="R2909">
        <v>89</v>
      </c>
      <c r="S2909">
        <v>106</v>
      </c>
      <c r="T2909">
        <v>49</v>
      </c>
    </row>
    <row r="2910" spans="1:24" x14ac:dyDescent="0.25">
      <c r="A2910">
        <f t="shared" si="606"/>
        <v>1.675</v>
      </c>
      <c r="B2910">
        <f t="shared" si="607"/>
        <v>2.805625</v>
      </c>
      <c r="C2910" t="s">
        <v>785</v>
      </c>
      <c r="E2910">
        <v>71</v>
      </c>
      <c r="F2910" t="s">
        <v>528</v>
      </c>
      <c r="G2910">
        <v>167.5</v>
      </c>
      <c r="H2910">
        <v>74</v>
      </c>
      <c r="I2910">
        <v>1.88</v>
      </c>
      <c r="J2910">
        <f t="shared" si="616"/>
        <v>26.375584762753398</v>
      </c>
      <c r="K2910">
        <v>5.2</v>
      </c>
      <c r="L2910">
        <f>K2910/I2910</f>
        <v>2.7659574468085109</v>
      </c>
      <c r="M2910">
        <v>66</v>
      </c>
      <c r="N2910">
        <v>90</v>
      </c>
      <c r="O2910">
        <f>N2910/I2910</f>
        <v>47.872340425531917</v>
      </c>
      <c r="P2910">
        <f>N2910/H2910</f>
        <v>1.2162162162162162</v>
      </c>
      <c r="Q2910">
        <v>144</v>
      </c>
      <c r="R2910">
        <v>74</v>
      </c>
      <c r="S2910">
        <v>97</v>
      </c>
      <c r="T2910">
        <v>70</v>
      </c>
      <c r="U2910">
        <f>S2910*1000/N2910</f>
        <v>1077.7777777777778</v>
      </c>
      <c r="V2910">
        <f>U2910*I2910</f>
        <v>2026.2222222222222</v>
      </c>
      <c r="W2910">
        <f>S2910*80/K2910</f>
        <v>1492.3076923076922</v>
      </c>
      <c r="X2910">
        <f>W2910*I2910</f>
        <v>2805.538461538461</v>
      </c>
    </row>
    <row r="2911" spans="1:24" x14ac:dyDescent="0.25">
      <c r="A2911">
        <f t="shared" si="606"/>
        <v>1.7</v>
      </c>
      <c r="B2911">
        <f t="shared" si="607"/>
        <v>2.8899999999999997</v>
      </c>
      <c r="C2911" t="s">
        <v>786</v>
      </c>
      <c r="E2911">
        <v>71</v>
      </c>
      <c r="F2911" t="s">
        <v>528</v>
      </c>
      <c r="G2911">
        <v>170</v>
      </c>
      <c r="H2911">
        <v>100</v>
      </c>
      <c r="I2911">
        <v>2.11</v>
      </c>
      <c r="J2911">
        <f t="shared" si="616"/>
        <v>34.602076124567475</v>
      </c>
      <c r="K2911">
        <v>8.6</v>
      </c>
      <c r="L2911">
        <f>K2911/I2911</f>
        <v>4.0758293838862558</v>
      </c>
      <c r="M2911">
        <v>80</v>
      </c>
      <c r="N2911">
        <v>107</v>
      </c>
      <c r="O2911">
        <f>N2911/I2911</f>
        <v>50.710900473933656</v>
      </c>
      <c r="P2911">
        <f>N2911/H2911</f>
        <v>1.07</v>
      </c>
      <c r="Q2911">
        <v>192</v>
      </c>
      <c r="R2911">
        <v>72</v>
      </c>
      <c r="S2911">
        <v>113</v>
      </c>
      <c r="T2911">
        <v>120</v>
      </c>
      <c r="U2911">
        <f>S2911*1000/N2911</f>
        <v>1056.0747663551401</v>
      </c>
      <c r="V2911">
        <f>U2911*I2911</f>
        <v>2228.3177570093453</v>
      </c>
      <c r="W2911">
        <f>S2911*80/K2911</f>
        <v>1051.1627906976744</v>
      </c>
      <c r="X2911">
        <f>W2911*I2911</f>
        <v>2217.953488372093</v>
      </c>
    </row>
    <row r="2912" spans="1:24" x14ac:dyDescent="0.25">
      <c r="A2912">
        <f t="shared" si="606"/>
        <v>1.7</v>
      </c>
      <c r="B2912">
        <f t="shared" si="607"/>
        <v>2.8899999999999997</v>
      </c>
      <c r="C2912" t="s">
        <v>787</v>
      </c>
      <c r="D2912" t="s">
        <v>788</v>
      </c>
      <c r="E2912">
        <v>71</v>
      </c>
      <c r="F2912" t="s">
        <v>528</v>
      </c>
      <c r="G2912">
        <v>170</v>
      </c>
      <c r="H2912">
        <v>79</v>
      </c>
      <c r="I2912">
        <v>1.97</v>
      </c>
      <c r="J2912">
        <f t="shared" si="616"/>
        <v>27.335640138408309</v>
      </c>
      <c r="K2912">
        <v>4.8</v>
      </c>
      <c r="L2912">
        <f>K2912/I2912</f>
        <v>2.4365482233502536</v>
      </c>
      <c r="M2912">
        <v>64</v>
      </c>
      <c r="N2912">
        <v>90</v>
      </c>
      <c r="O2912">
        <f>N2912/I2912</f>
        <v>45.685279187817258</v>
      </c>
      <c r="P2912">
        <f>N2912/H2912</f>
        <v>1.139240506329114</v>
      </c>
      <c r="Q2912">
        <v>171</v>
      </c>
      <c r="R2912">
        <v>87</v>
      </c>
      <c r="S2912">
        <v>115</v>
      </c>
      <c r="T2912">
        <v>84</v>
      </c>
      <c r="U2912">
        <f>S2912*1000/N2912</f>
        <v>1277.7777777777778</v>
      </c>
      <c r="V2912">
        <f>U2912*I2912</f>
        <v>2517.2222222222222</v>
      </c>
      <c r="W2912">
        <f>S2912*80/K2912</f>
        <v>1916.6666666666667</v>
      </c>
      <c r="X2912">
        <f>W2912*I2912</f>
        <v>3775.8333333333335</v>
      </c>
    </row>
    <row r="2913" spans="1:24" x14ac:dyDescent="0.25">
      <c r="A2913">
        <f t="shared" si="606"/>
        <v>1.7</v>
      </c>
      <c r="B2913">
        <f t="shared" si="607"/>
        <v>2.8899999999999997</v>
      </c>
      <c r="C2913" t="s">
        <v>789</v>
      </c>
      <c r="E2913">
        <v>71</v>
      </c>
      <c r="F2913" t="s">
        <v>528</v>
      </c>
      <c r="G2913">
        <v>170</v>
      </c>
      <c r="H2913">
        <v>92.5</v>
      </c>
      <c r="I2913">
        <v>2.14</v>
      </c>
      <c r="J2913">
        <f t="shared" si="616"/>
        <v>32.006920415224918</v>
      </c>
      <c r="K2913">
        <v>5</v>
      </c>
      <c r="L2913">
        <f>K2913/I2913</f>
        <v>2.3364485981308412</v>
      </c>
      <c r="M2913">
        <v>71</v>
      </c>
      <c r="N2913">
        <v>88</v>
      </c>
      <c r="O2913">
        <f>N2913/I2913</f>
        <v>41.121495327102799</v>
      </c>
      <c r="P2913">
        <f>N2913/H2913</f>
        <v>0.9513513513513514</v>
      </c>
      <c r="Q2913">
        <v>147</v>
      </c>
      <c r="R2913">
        <v>92</v>
      </c>
      <c r="S2913">
        <v>110</v>
      </c>
      <c r="T2913">
        <v>55</v>
      </c>
      <c r="U2913">
        <f>S2913*1000/N2913</f>
        <v>1250</v>
      </c>
      <c r="V2913">
        <f>U2913*I2913</f>
        <v>2675</v>
      </c>
      <c r="W2913">
        <f>S2913*80/K2913</f>
        <v>1760</v>
      </c>
      <c r="X2913">
        <f>W2913*I2913</f>
        <v>3766.4</v>
      </c>
    </row>
    <row r="2914" spans="1:24" x14ac:dyDescent="0.25">
      <c r="A2914">
        <f t="shared" si="606"/>
        <v>1.73</v>
      </c>
      <c r="B2914">
        <f t="shared" si="607"/>
        <v>2.9929000000000001</v>
      </c>
      <c r="C2914" t="s">
        <v>790</v>
      </c>
      <c r="E2914">
        <v>71</v>
      </c>
      <c r="F2914" t="s">
        <v>528</v>
      </c>
      <c r="G2914">
        <v>173</v>
      </c>
      <c r="H2914">
        <v>80</v>
      </c>
      <c r="I2914">
        <v>1.98</v>
      </c>
      <c r="J2914">
        <f t="shared" si="616"/>
        <v>26.729927495071667</v>
      </c>
      <c r="K2914">
        <v>4.5999999999999996</v>
      </c>
      <c r="L2914">
        <f>K2914/I2914</f>
        <v>2.3232323232323231</v>
      </c>
      <c r="M2914">
        <v>54</v>
      </c>
      <c r="N2914">
        <v>86</v>
      </c>
      <c r="O2914">
        <f>N2914/I2914</f>
        <v>43.434343434343432</v>
      </c>
      <c r="P2914">
        <f>N2914/H2914</f>
        <v>1.075</v>
      </c>
      <c r="Q2914">
        <v>129</v>
      </c>
      <c r="R2914">
        <v>81</v>
      </c>
      <c r="S2914">
        <v>97</v>
      </c>
      <c r="T2914">
        <v>48</v>
      </c>
      <c r="U2914">
        <f>S2914*1000/N2914</f>
        <v>1127.9069767441861</v>
      </c>
      <c r="V2914">
        <f>U2914*I2914</f>
        <v>2233.2558139534885</v>
      </c>
      <c r="W2914">
        <f>S2914*80/K2914</f>
        <v>1686.9565217391305</v>
      </c>
      <c r="X2914">
        <f>W2914*I2914</f>
        <v>3340.1739130434785</v>
      </c>
    </row>
    <row r="2915" spans="1:24" x14ac:dyDescent="0.25">
      <c r="A2915">
        <f t="shared" si="606"/>
        <v>1.75</v>
      </c>
      <c r="B2915">
        <f t="shared" si="607"/>
        <v>3.0625</v>
      </c>
      <c r="C2915" t="s">
        <v>791</v>
      </c>
      <c r="E2915">
        <v>71</v>
      </c>
      <c r="F2915" t="s">
        <v>528</v>
      </c>
      <c r="G2915">
        <v>175</v>
      </c>
      <c r="H2915">
        <v>116</v>
      </c>
      <c r="I2915">
        <v>2.4300000000000002</v>
      </c>
      <c r="J2915">
        <f t="shared" si="616"/>
        <v>37.877551020408163</v>
      </c>
      <c r="M2915">
        <v>68</v>
      </c>
      <c r="Q2915">
        <v>197</v>
      </c>
      <c r="R2915">
        <v>103</v>
      </c>
      <c r="S2915">
        <v>135</v>
      </c>
      <c r="T2915">
        <v>94</v>
      </c>
    </row>
    <row r="2916" spans="1:24" x14ac:dyDescent="0.25">
      <c r="A2916">
        <f t="shared" si="606"/>
        <v>1.75</v>
      </c>
      <c r="B2916">
        <f t="shared" si="607"/>
        <v>3.0625</v>
      </c>
      <c r="C2916" t="s">
        <v>792</v>
      </c>
      <c r="D2916" t="s">
        <v>793</v>
      </c>
      <c r="E2916">
        <v>71</v>
      </c>
      <c r="F2916" t="s">
        <v>528</v>
      </c>
      <c r="G2916">
        <v>175</v>
      </c>
      <c r="H2916">
        <v>102</v>
      </c>
      <c r="I2916">
        <v>2.27</v>
      </c>
      <c r="J2916">
        <f t="shared" si="616"/>
        <v>33.306122448979593</v>
      </c>
      <c r="K2916">
        <v>6.5</v>
      </c>
      <c r="L2916">
        <f>K2916/I2916</f>
        <v>2.8634361233480177</v>
      </c>
      <c r="M2916">
        <v>78</v>
      </c>
      <c r="N2916">
        <v>97</v>
      </c>
      <c r="O2916">
        <f>N2916/I2916</f>
        <v>42.731277533039645</v>
      </c>
      <c r="P2916">
        <f>N2916/H2916</f>
        <v>0.9509803921568627</v>
      </c>
      <c r="Q2916">
        <v>210</v>
      </c>
      <c r="R2916">
        <v>103</v>
      </c>
      <c r="S2916">
        <v>139</v>
      </c>
      <c r="T2916">
        <v>107</v>
      </c>
      <c r="U2916">
        <f>S2916*1000/N2916</f>
        <v>1432.9896907216496</v>
      </c>
      <c r="V2916">
        <f>U2916*I2916</f>
        <v>3252.8865979381444</v>
      </c>
      <c r="W2916">
        <f>S2916*80/K2916</f>
        <v>1710.7692307692307</v>
      </c>
      <c r="X2916">
        <f>W2916*I2916</f>
        <v>3883.4461538461537</v>
      </c>
    </row>
    <row r="2917" spans="1:24" x14ac:dyDescent="0.25">
      <c r="A2917">
        <f t="shared" si="606"/>
        <v>1.77</v>
      </c>
      <c r="B2917">
        <f t="shared" si="607"/>
        <v>3.1329000000000002</v>
      </c>
      <c r="C2917" t="s">
        <v>794</v>
      </c>
      <c r="E2917">
        <v>71</v>
      </c>
      <c r="F2917" t="s">
        <v>528</v>
      </c>
      <c r="G2917">
        <v>177</v>
      </c>
      <c r="H2917">
        <v>93</v>
      </c>
      <c r="I2917">
        <v>2.17</v>
      </c>
      <c r="J2917">
        <f t="shared" si="616"/>
        <v>29.684956430144592</v>
      </c>
      <c r="M2917">
        <v>84</v>
      </c>
      <c r="Q2917">
        <v>149</v>
      </c>
      <c r="R2917">
        <v>86</v>
      </c>
      <c r="S2917">
        <v>107</v>
      </c>
      <c r="T2917">
        <v>63</v>
      </c>
    </row>
    <row r="2918" spans="1:24" x14ac:dyDescent="0.25">
      <c r="A2918">
        <f t="shared" si="606"/>
        <v>1.91</v>
      </c>
      <c r="B2918">
        <f t="shared" si="607"/>
        <v>3.6480999999999999</v>
      </c>
      <c r="C2918" t="s">
        <v>795</v>
      </c>
      <c r="E2918">
        <v>71</v>
      </c>
      <c r="F2918" t="s">
        <v>528</v>
      </c>
      <c r="G2918">
        <v>191</v>
      </c>
      <c r="H2918">
        <v>86.9</v>
      </c>
      <c r="I2918">
        <v>2.14</v>
      </c>
      <c r="J2918">
        <f t="shared" si="616"/>
        <v>23.820618952331351</v>
      </c>
      <c r="K2918">
        <v>5.2</v>
      </c>
      <c r="L2918">
        <f t="shared" ref="L2918:L2923" si="617">K2918/I2918</f>
        <v>2.4299065420560746</v>
      </c>
      <c r="M2918">
        <v>59</v>
      </c>
      <c r="N2918">
        <v>88</v>
      </c>
      <c r="O2918">
        <f t="shared" ref="O2918:O2923" si="618">N2918/I2918</f>
        <v>41.121495327102799</v>
      </c>
      <c r="P2918">
        <f t="shared" ref="P2918:P2923" si="619">N2918/H2918</f>
        <v>1.0126582278481011</v>
      </c>
      <c r="Q2918">
        <v>111</v>
      </c>
      <c r="R2918">
        <v>72</v>
      </c>
      <c r="S2918">
        <v>85</v>
      </c>
      <c r="T2918">
        <v>39</v>
      </c>
      <c r="U2918">
        <f t="shared" ref="U2918:U2923" si="620">S2918*1000/N2918</f>
        <v>965.90909090909088</v>
      </c>
      <c r="V2918">
        <f t="shared" ref="V2918:V2923" si="621">U2918*I2918</f>
        <v>2067.0454545454545</v>
      </c>
      <c r="W2918">
        <f t="shared" ref="W2918:W2923" si="622">S2918*80/K2918</f>
        <v>1307.6923076923076</v>
      </c>
      <c r="X2918">
        <f t="shared" ref="X2918:X2923" si="623">W2918*I2918</f>
        <v>2798.4615384615386</v>
      </c>
    </row>
    <row r="2919" spans="1:24" x14ac:dyDescent="0.25">
      <c r="A2919">
        <f t="shared" si="606"/>
        <v>1.65</v>
      </c>
      <c r="B2919">
        <f t="shared" si="607"/>
        <v>2.7224999999999997</v>
      </c>
      <c r="C2919" t="s">
        <v>796</v>
      </c>
      <c r="E2919">
        <v>72</v>
      </c>
      <c r="F2919" t="s">
        <v>528</v>
      </c>
      <c r="G2919">
        <v>165</v>
      </c>
      <c r="H2919">
        <v>60</v>
      </c>
      <c r="I2919">
        <v>1.67</v>
      </c>
      <c r="J2919">
        <f t="shared" si="616"/>
        <v>22.03856749311295</v>
      </c>
      <c r="K2919">
        <v>5.6</v>
      </c>
      <c r="L2919">
        <f t="shared" si="617"/>
        <v>3.3532934131736525</v>
      </c>
      <c r="M2919">
        <v>60</v>
      </c>
      <c r="N2919">
        <v>94</v>
      </c>
      <c r="O2919">
        <f t="shared" si="618"/>
        <v>56.287425149700603</v>
      </c>
      <c r="P2919">
        <f t="shared" si="619"/>
        <v>1.5666666666666667</v>
      </c>
      <c r="Q2919">
        <v>151</v>
      </c>
      <c r="R2919">
        <v>54</v>
      </c>
      <c r="S2919">
        <v>80</v>
      </c>
      <c r="T2919">
        <v>97</v>
      </c>
      <c r="U2919">
        <f t="shared" si="620"/>
        <v>851.063829787234</v>
      </c>
      <c r="V2919">
        <f t="shared" si="621"/>
        <v>1421.2765957446807</v>
      </c>
      <c r="W2919">
        <f t="shared" si="622"/>
        <v>1142.8571428571429</v>
      </c>
      <c r="X2919">
        <f t="shared" si="623"/>
        <v>1908.5714285714284</v>
      </c>
    </row>
    <row r="2920" spans="1:24" x14ac:dyDescent="0.25">
      <c r="A2920">
        <f t="shared" si="606"/>
        <v>1.7</v>
      </c>
      <c r="B2920">
        <f t="shared" si="607"/>
        <v>2.8899999999999997</v>
      </c>
      <c r="C2920" t="s">
        <v>797</v>
      </c>
      <c r="E2920">
        <v>72</v>
      </c>
      <c r="F2920" t="s">
        <v>528</v>
      </c>
      <c r="G2920">
        <v>170</v>
      </c>
      <c r="H2920">
        <v>85</v>
      </c>
      <c r="I2920">
        <v>2.04</v>
      </c>
      <c r="J2920">
        <f t="shared" si="616"/>
        <v>29.411764705882355</v>
      </c>
      <c r="K2920">
        <v>5.7</v>
      </c>
      <c r="L2920">
        <f t="shared" si="617"/>
        <v>2.7941176470588234</v>
      </c>
      <c r="M2920">
        <v>74</v>
      </c>
      <c r="N2920">
        <v>81</v>
      </c>
      <c r="O2920">
        <f t="shared" si="618"/>
        <v>39.705882352941174</v>
      </c>
      <c r="P2920">
        <f t="shared" si="619"/>
        <v>0.95294117647058818</v>
      </c>
      <c r="Q2920">
        <v>135</v>
      </c>
      <c r="R2920">
        <v>88</v>
      </c>
      <c r="S2920">
        <v>104</v>
      </c>
      <c r="T2920">
        <v>47</v>
      </c>
      <c r="U2920">
        <f t="shared" si="620"/>
        <v>1283.9506172839506</v>
      </c>
      <c r="V2920">
        <f t="shared" si="621"/>
        <v>2619.2592592592591</v>
      </c>
      <c r="W2920">
        <f t="shared" si="622"/>
        <v>1459.6491228070174</v>
      </c>
      <c r="X2920">
        <f t="shared" si="623"/>
        <v>2977.6842105263154</v>
      </c>
    </row>
    <row r="2921" spans="1:24" x14ac:dyDescent="0.25">
      <c r="A2921">
        <f t="shared" si="606"/>
        <v>1.75</v>
      </c>
      <c r="B2921">
        <f t="shared" si="607"/>
        <v>3.0625</v>
      </c>
      <c r="C2921" t="s">
        <v>798</v>
      </c>
      <c r="E2921">
        <v>72</v>
      </c>
      <c r="F2921" t="s">
        <v>528</v>
      </c>
      <c r="G2921">
        <v>175</v>
      </c>
      <c r="H2921">
        <v>82</v>
      </c>
      <c r="I2921">
        <v>2.02</v>
      </c>
      <c r="J2921">
        <f t="shared" si="616"/>
        <v>26.775510204081634</v>
      </c>
      <c r="K2921">
        <v>7.6</v>
      </c>
      <c r="L2921">
        <f t="shared" si="617"/>
        <v>3.7623762376237622</v>
      </c>
      <c r="M2921">
        <v>89</v>
      </c>
      <c r="N2921">
        <v>85</v>
      </c>
      <c r="O2921">
        <f t="shared" si="618"/>
        <v>42.079207920792079</v>
      </c>
      <c r="P2921">
        <f t="shared" si="619"/>
        <v>1.0365853658536586</v>
      </c>
      <c r="Q2921">
        <v>168</v>
      </c>
      <c r="R2921">
        <v>66</v>
      </c>
      <c r="S2921">
        <v>100</v>
      </c>
      <c r="T2921">
        <v>102</v>
      </c>
      <c r="U2921">
        <f t="shared" si="620"/>
        <v>1176.4705882352941</v>
      </c>
      <c r="V2921">
        <f t="shared" si="621"/>
        <v>2376.4705882352941</v>
      </c>
      <c r="W2921">
        <f t="shared" si="622"/>
        <v>1052.6315789473686</v>
      </c>
      <c r="X2921">
        <f t="shared" si="623"/>
        <v>2126.3157894736846</v>
      </c>
    </row>
    <row r="2922" spans="1:24" x14ac:dyDescent="0.25">
      <c r="A2922">
        <f t="shared" si="606"/>
        <v>1.82</v>
      </c>
      <c r="B2922">
        <f t="shared" si="607"/>
        <v>3.3124000000000002</v>
      </c>
      <c r="C2922" t="s">
        <v>799</v>
      </c>
      <c r="E2922">
        <v>72</v>
      </c>
      <c r="F2922" t="s">
        <v>528</v>
      </c>
      <c r="G2922">
        <v>182</v>
      </c>
      <c r="H2922">
        <v>81</v>
      </c>
      <c r="I2922">
        <v>2.0299999999999998</v>
      </c>
      <c r="J2922">
        <f t="shared" si="616"/>
        <v>24.453568409612362</v>
      </c>
      <c r="K2922">
        <v>4.9000000000000004</v>
      </c>
      <c r="L2922">
        <f t="shared" si="617"/>
        <v>2.4137931034482762</v>
      </c>
      <c r="M2922">
        <v>81</v>
      </c>
      <c r="N2922">
        <v>60</v>
      </c>
      <c r="O2922">
        <f t="shared" si="618"/>
        <v>29.55665024630542</v>
      </c>
      <c r="P2922">
        <f t="shared" si="619"/>
        <v>0.7407407407407407</v>
      </c>
      <c r="Q2922">
        <v>154</v>
      </c>
      <c r="R2922">
        <v>103</v>
      </c>
      <c r="S2922">
        <v>121</v>
      </c>
      <c r="T2922">
        <v>51</v>
      </c>
      <c r="U2922">
        <f t="shared" si="620"/>
        <v>2016.6666666666667</v>
      </c>
      <c r="V2922">
        <f t="shared" si="621"/>
        <v>4093.833333333333</v>
      </c>
      <c r="W2922">
        <f t="shared" si="622"/>
        <v>1975.5102040816325</v>
      </c>
      <c r="X2922">
        <f t="shared" si="623"/>
        <v>4010.2857142857138</v>
      </c>
    </row>
    <row r="2923" spans="1:24" x14ac:dyDescent="0.25">
      <c r="A2923">
        <f t="shared" si="606"/>
        <v>1.83</v>
      </c>
      <c r="B2923">
        <f t="shared" si="607"/>
        <v>3.3489000000000004</v>
      </c>
      <c r="C2923" t="s">
        <v>800</v>
      </c>
      <c r="E2923">
        <v>72</v>
      </c>
      <c r="F2923" t="s">
        <v>528</v>
      </c>
      <c r="G2923">
        <v>183</v>
      </c>
      <c r="H2923">
        <v>110</v>
      </c>
      <c r="I2923">
        <v>1.83</v>
      </c>
      <c r="J2923">
        <f t="shared" si="616"/>
        <v>32.846606348353184</v>
      </c>
      <c r="K2923">
        <v>6.5</v>
      </c>
      <c r="L2923">
        <f t="shared" si="617"/>
        <v>3.5519125683060109</v>
      </c>
      <c r="M2923">
        <v>74</v>
      </c>
      <c r="N2923">
        <v>87</v>
      </c>
      <c r="O2923">
        <f t="shared" si="618"/>
        <v>47.540983606557376</v>
      </c>
      <c r="P2923">
        <f t="shared" si="619"/>
        <v>0.79090909090909089</v>
      </c>
      <c r="Q2923">
        <v>143</v>
      </c>
      <c r="R2923">
        <v>88</v>
      </c>
      <c r="S2923">
        <v>106</v>
      </c>
      <c r="T2923">
        <v>55</v>
      </c>
      <c r="U2923">
        <f t="shared" si="620"/>
        <v>1218.3908045977012</v>
      </c>
      <c r="V2923">
        <f t="shared" si="621"/>
        <v>2229.655172413793</v>
      </c>
      <c r="W2923">
        <f t="shared" si="622"/>
        <v>1304.6153846153845</v>
      </c>
      <c r="X2923">
        <f t="shared" si="623"/>
        <v>2387.4461538461537</v>
      </c>
    </row>
    <row r="2924" spans="1:24" x14ac:dyDescent="0.25">
      <c r="A2924">
        <f t="shared" si="606"/>
        <v>1.85</v>
      </c>
      <c r="B2924">
        <f t="shared" si="607"/>
        <v>3.4225000000000003</v>
      </c>
      <c r="C2924" t="s">
        <v>801</v>
      </c>
      <c r="E2924">
        <v>72</v>
      </c>
      <c r="F2924" t="s">
        <v>528</v>
      </c>
      <c r="G2924">
        <v>185</v>
      </c>
      <c r="H2924">
        <v>91</v>
      </c>
      <c r="I2924">
        <v>2.17</v>
      </c>
      <c r="J2924">
        <f t="shared" si="616"/>
        <v>26.588750913075234</v>
      </c>
      <c r="M2924">
        <v>54</v>
      </c>
      <c r="Q2924">
        <v>170</v>
      </c>
      <c r="R2924">
        <v>90</v>
      </c>
      <c r="S2924">
        <v>116</v>
      </c>
      <c r="T2924">
        <v>80</v>
      </c>
    </row>
    <row r="2925" spans="1:24" x14ac:dyDescent="0.25">
      <c r="A2925">
        <f t="shared" si="606"/>
        <v>0</v>
      </c>
      <c r="B2925">
        <f t="shared" si="607"/>
        <v>0</v>
      </c>
      <c r="C2925" t="s">
        <v>802</v>
      </c>
      <c r="D2925" t="s">
        <v>803</v>
      </c>
      <c r="E2925">
        <v>72</v>
      </c>
      <c r="F2925" t="s">
        <v>528</v>
      </c>
      <c r="M2925">
        <v>51</v>
      </c>
      <c r="Q2925">
        <v>127</v>
      </c>
      <c r="R2925">
        <v>77</v>
      </c>
      <c r="S2925">
        <v>93</v>
      </c>
      <c r="T2925">
        <v>50</v>
      </c>
    </row>
    <row r="2926" spans="1:24" x14ac:dyDescent="0.25">
      <c r="A2926">
        <f t="shared" si="606"/>
        <v>1.63</v>
      </c>
      <c r="B2926">
        <f t="shared" si="607"/>
        <v>2.6568999999999998</v>
      </c>
      <c r="C2926" t="s">
        <v>804</v>
      </c>
      <c r="E2926">
        <v>73</v>
      </c>
      <c r="F2926" t="s">
        <v>528</v>
      </c>
      <c r="G2926">
        <v>163</v>
      </c>
      <c r="H2926">
        <v>64</v>
      </c>
      <c r="I2926">
        <v>1.7</v>
      </c>
      <c r="J2926">
        <f t="shared" ref="J2926:J2931" si="624">H2926/B2926</f>
        <v>24.088223117166624</v>
      </c>
      <c r="K2926">
        <v>7.5</v>
      </c>
      <c r="L2926">
        <f>K2926/I2926</f>
        <v>4.4117647058823533</v>
      </c>
      <c r="M2926">
        <v>74</v>
      </c>
      <c r="N2926">
        <v>91</v>
      </c>
      <c r="O2926">
        <f>N2926/I2926</f>
        <v>53.529411764705884</v>
      </c>
      <c r="P2926">
        <f>N2926/H2926</f>
        <v>1.421875</v>
      </c>
      <c r="Q2926">
        <v>144</v>
      </c>
      <c r="R2926">
        <v>84</v>
      </c>
      <c r="S2926">
        <v>104</v>
      </c>
      <c r="T2926">
        <v>60</v>
      </c>
      <c r="U2926">
        <f>S2926*1000/N2926</f>
        <v>1142.8571428571429</v>
      </c>
      <c r="V2926">
        <f>U2926*I2926</f>
        <v>1942.8571428571429</v>
      </c>
      <c r="W2926">
        <f>S2926*80/K2926</f>
        <v>1109.3333333333333</v>
      </c>
      <c r="X2926">
        <f>W2926*I2926</f>
        <v>1885.8666666666666</v>
      </c>
    </row>
    <row r="2927" spans="1:24" x14ac:dyDescent="0.25">
      <c r="A2927">
        <f t="shared" si="606"/>
        <v>1.68</v>
      </c>
      <c r="B2927">
        <f t="shared" si="607"/>
        <v>2.8223999999999996</v>
      </c>
      <c r="C2927" t="s">
        <v>805</v>
      </c>
      <c r="E2927">
        <v>73</v>
      </c>
      <c r="F2927" t="s">
        <v>528</v>
      </c>
      <c r="G2927">
        <v>168</v>
      </c>
      <c r="H2927">
        <v>72</v>
      </c>
      <c r="I2927">
        <v>1.86</v>
      </c>
      <c r="J2927">
        <f t="shared" si="624"/>
        <v>25.510204081632658</v>
      </c>
      <c r="K2927">
        <v>6.4</v>
      </c>
      <c r="L2927">
        <f>K2927/I2927</f>
        <v>3.4408602150537635</v>
      </c>
      <c r="M2927">
        <v>90</v>
      </c>
      <c r="N2927">
        <v>88</v>
      </c>
      <c r="O2927">
        <f>N2927/I2927</f>
        <v>47.311827956989248</v>
      </c>
      <c r="P2927">
        <f>N2927/H2927</f>
        <v>1.2222222222222223</v>
      </c>
      <c r="Q2927">
        <v>156</v>
      </c>
      <c r="R2927">
        <v>78</v>
      </c>
      <c r="S2927">
        <v>104</v>
      </c>
      <c r="T2927">
        <v>78</v>
      </c>
      <c r="U2927">
        <f>S2927*1000/N2927</f>
        <v>1181.8181818181818</v>
      </c>
      <c r="V2927">
        <f>U2927*I2927</f>
        <v>2198.181818181818</v>
      </c>
      <c r="W2927">
        <f>S2927*80/K2927</f>
        <v>1300</v>
      </c>
      <c r="X2927">
        <f>W2927*I2927</f>
        <v>2418</v>
      </c>
    </row>
    <row r="2928" spans="1:24" x14ac:dyDescent="0.25">
      <c r="A2928">
        <f t="shared" si="606"/>
        <v>1.7</v>
      </c>
      <c r="B2928">
        <f t="shared" si="607"/>
        <v>2.8899999999999997</v>
      </c>
      <c r="C2928" t="s">
        <v>806</v>
      </c>
      <c r="E2928">
        <v>73</v>
      </c>
      <c r="F2928" t="s">
        <v>528</v>
      </c>
      <c r="G2928">
        <v>170</v>
      </c>
      <c r="H2928">
        <v>100</v>
      </c>
      <c r="I2928">
        <v>2.23</v>
      </c>
      <c r="J2928">
        <f t="shared" si="624"/>
        <v>34.602076124567475</v>
      </c>
      <c r="K2928">
        <v>8.6</v>
      </c>
      <c r="L2928">
        <f>K2928/I2928</f>
        <v>3.8565022421524664</v>
      </c>
      <c r="M2928">
        <v>80</v>
      </c>
      <c r="N2928">
        <v>111</v>
      </c>
      <c r="O2928">
        <f>N2928/I2928</f>
        <v>49.775784753363226</v>
      </c>
      <c r="P2928">
        <f>N2928/H2928</f>
        <v>1.1100000000000001</v>
      </c>
      <c r="Q2928">
        <v>164</v>
      </c>
      <c r="R2928">
        <v>83</v>
      </c>
      <c r="S2928">
        <v>110</v>
      </c>
      <c r="T2928">
        <v>81</v>
      </c>
      <c r="U2928">
        <f>S2928*1000/N2928</f>
        <v>990.99099099099101</v>
      </c>
      <c r="V2928">
        <f>U2928*I2928</f>
        <v>2209.9099099099099</v>
      </c>
      <c r="W2928">
        <f>S2928*80/K2928</f>
        <v>1023.2558139534884</v>
      </c>
      <c r="X2928">
        <f>W2928*I2928</f>
        <v>2281.8604651162791</v>
      </c>
    </row>
    <row r="2929" spans="1:24" x14ac:dyDescent="0.25">
      <c r="A2929">
        <f t="shared" si="606"/>
        <v>1.7</v>
      </c>
      <c r="B2929">
        <f t="shared" si="607"/>
        <v>2.8899999999999997</v>
      </c>
      <c r="C2929" t="s">
        <v>807</v>
      </c>
      <c r="E2929">
        <v>73</v>
      </c>
      <c r="F2929" t="s">
        <v>528</v>
      </c>
      <c r="G2929">
        <v>170</v>
      </c>
      <c r="H2929">
        <v>80</v>
      </c>
      <c r="I2929">
        <v>1.97</v>
      </c>
      <c r="J2929">
        <f t="shared" si="624"/>
        <v>27.681660899653981</v>
      </c>
      <c r="M2929">
        <v>66</v>
      </c>
      <c r="Q2929">
        <v>149</v>
      </c>
      <c r="R2929">
        <v>86</v>
      </c>
      <c r="S2929">
        <v>107</v>
      </c>
      <c r="T2929">
        <v>63</v>
      </c>
    </row>
    <row r="2930" spans="1:24" x14ac:dyDescent="0.25">
      <c r="A2930">
        <f t="shared" si="606"/>
        <v>1.78</v>
      </c>
      <c r="B2930">
        <f t="shared" si="607"/>
        <v>3.1684000000000001</v>
      </c>
      <c r="C2930" t="s">
        <v>808</v>
      </c>
      <c r="E2930">
        <v>73</v>
      </c>
      <c r="F2930" t="s">
        <v>528</v>
      </c>
      <c r="G2930">
        <v>178</v>
      </c>
      <c r="H2930">
        <v>74</v>
      </c>
      <c r="I2930">
        <v>1.57</v>
      </c>
      <c r="J2930">
        <f t="shared" si="624"/>
        <v>23.355636914530994</v>
      </c>
      <c r="K2930">
        <v>4.8</v>
      </c>
      <c r="L2930">
        <f>K2930/I2930</f>
        <v>3.057324840764331</v>
      </c>
      <c r="M2930">
        <v>60</v>
      </c>
      <c r="N2930">
        <v>83</v>
      </c>
      <c r="O2930">
        <f>N2930/I2930</f>
        <v>52.866242038216555</v>
      </c>
      <c r="P2930">
        <f>N2930/H2930</f>
        <v>1.1216216216216217</v>
      </c>
      <c r="Q2930">
        <v>156</v>
      </c>
      <c r="R2930">
        <v>87</v>
      </c>
      <c r="S2930">
        <v>110</v>
      </c>
      <c r="T2930">
        <v>69</v>
      </c>
      <c r="U2930">
        <f>S2930*1000/N2930</f>
        <v>1325.301204819277</v>
      </c>
      <c r="V2930">
        <f>U2930*I2930</f>
        <v>2080.7228915662649</v>
      </c>
      <c r="W2930">
        <f>S2930*80/K2930</f>
        <v>1833.3333333333335</v>
      </c>
      <c r="X2930">
        <f>W2930*I2930</f>
        <v>2878.3333333333335</v>
      </c>
    </row>
    <row r="2931" spans="1:24" x14ac:dyDescent="0.25">
      <c r="A2931">
        <f t="shared" si="606"/>
        <v>1.81</v>
      </c>
      <c r="B2931">
        <f t="shared" si="607"/>
        <v>3.2761</v>
      </c>
      <c r="C2931" t="s">
        <v>809</v>
      </c>
      <c r="E2931">
        <v>73</v>
      </c>
      <c r="F2931" t="s">
        <v>528</v>
      </c>
      <c r="G2931">
        <v>181</v>
      </c>
      <c r="H2931">
        <v>90</v>
      </c>
      <c r="I2931">
        <v>2.14</v>
      </c>
      <c r="J2931">
        <f t="shared" si="624"/>
        <v>27.471688898385274</v>
      </c>
      <c r="K2931">
        <v>5.6</v>
      </c>
      <c r="L2931">
        <f>K2931/I2931</f>
        <v>2.6168224299065419</v>
      </c>
      <c r="M2931">
        <v>60</v>
      </c>
      <c r="N2931">
        <v>102</v>
      </c>
      <c r="O2931">
        <f>N2931/I2931</f>
        <v>47.663551401869157</v>
      </c>
      <c r="P2931">
        <f>N2931/H2931</f>
        <v>1.1333333333333333</v>
      </c>
      <c r="Q2931">
        <v>167</v>
      </c>
      <c r="R2931">
        <v>81</v>
      </c>
      <c r="S2931">
        <v>110</v>
      </c>
      <c r="T2931">
        <v>86</v>
      </c>
      <c r="U2931">
        <f>S2931*1000/N2931</f>
        <v>1078.4313725490197</v>
      </c>
      <c r="V2931">
        <f>U2931*I2931</f>
        <v>2307.8431372549021</v>
      </c>
      <c r="W2931">
        <f>S2931*80/K2931</f>
        <v>1571.4285714285716</v>
      </c>
      <c r="X2931">
        <f>W2931*I2931</f>
        <v>3362.8571428571431</v>
      </c>
    </row>
    <row r="2932" spans="1:24" x14ac:dyDescent="0.25">
      <c r="A2932">
        <f t="shared" si="606"/>
        <v>0</v>
      </c>
      <c r="B2932">
        <f t="shared" si="607"/>
        <v>0</v>
      </c>
      <c r="C2932" t="s">
        <v>810</v>
      </c>
      <c r="E2932">
        <v>73</v>
      </c>
      <c r="F2932" t="s">
        <v>528</v>
      </c>
      <c r="M2932">
        <v>75</v>
      </c>
      <c r="Q2932">
        <v>165</v>
      </c>
      <c r="R2932">
        <v>84</v>
      </c>
      <c r="S2932">
        <v>111</v>
      </c>
      <c r="T2932">
        <v>81</v>
      </c>
    </row>
    <row r="2933" spans="1:24" x14ac:dyDescent="0.25">
      <c r="A2933">
        <f t="shared" si="606"/>
        <v>0</v>
      </c>
      <c r="B2933">
        <f t="shared" si="607"/>
        <v>0</v>
      </c>
      <c r="C2933" t="s">
        <v>811</v>
      </c>
      <c r="E2933">
        <v>73</v>
      </c>
      <c r="F2933" t="s">
        <v>528</v>
      </c>
      <c r="M2933">
        <v>78</v>
      </c>
      <c r="Q2933">
        <v>133</v>
      </c>
      <c r="R2933">
        <v>80</v>
      </c>
      <c r="S2933">
        <v>98</v>
      </c>
      <c r="T2933">
        <v>53</v>
      </c>
    </row>
    <row r="2934" spans="1:24" x14ac:dyDescent="0.25">
      <c r="A2934">
        <f t="shared" si="606"/>
        <v>1.72</v>
      </c>
      <c r="B2934">
        <f t="shared" si="607"/>
        <v>2.9583999999999997</v>
      </c>
      <c r="C2934" t="s">
        <v>812</v>
      </c>
      <c r="E2934">
        <v>74</v>
      </c>
      <c r="F2934" t="s">
        <v>528</v>
      </c>
      <c r="G2934">
        <v>172</v>
      </c>
      <c r="H2934">
        <v>70</v>
      </c>
      <c r="I2934">
        <v>1.84</v>
      </c>
      <c r="J2934">
        <f>H2934/B2934</f>
        <v>23.661438615467823</v>
      </c>
      <c r="K2934">
        <v>7.9</v>
      </c>
      <c r="L2934">
        <f>K2934/I2934</f>
        <v>4.2934782608695654</v>
      </c>
      <c r="M2934">
        <v>74</v>
      </c>
      <c r="N2934">
        <v>108</v>
      </c>
      <c r="O2934">
        <f>N2934/I2934</f>
        <v>58.695652173913039</v>
      </c>
      <c r="P2934">
        <f>N2934/H2934</f>
        <v>1.5428571428571429</v>
      </c>
      <c r="Q2934">
        <v>149</v>
      </c>
      <c r="R2934">
        <v>80</v>
      </c>
      <c r="S2934">
        <v>103</v>
      </c>
      <c r="T2934">
        <v>69</v>
      </c>
      <c r="U2934">
        <f>S2934*1000/N2934</f>
        <v>953.7037037037037</v>
      </c>
      <c r="V2934">
        <f>U2934*I2934</f>
        <v>1754.8148148148148</v>
      </c>
      <c r="W2934">
        <f>S2934*80/K2934</f>
        <v>1043.0379746835442</v>
      </c>
      <c r="X2934">
        <f>W2934*I2934</f>
        <v>1919.1898734177214</v>
      </c>
    </row>
    <row r="2935" spans="1:24" x14ac:dyDescent="0.25">
      <c r="A2935">
        <f t="shared" si="606"/>
        <v>1.73</v>
      </c>
      <c r="B2935">
        <f t="shared" si="607"/>
        <v>2.9929000000000001</v>
      </c>
      <c r="C2935" t="s">
        <v>813</v>
      </c>
      <c r="D2935" t="s">
        <v>814</v>
      </c>
      <c r="E2935">
        <v>74</v>
      </c>
      <c r="F2935" t="s">
        <v>528</v>
      </c>
      <c r="G2935">
        <v>173</v>
      </c>
      <c r="H2935">
        <v>95</v>
      </c>
      <c r="I2935">
        <v>2.1800000000000002</v>
      </c>
      <c r="J2935">
        <f>H2935/B2935</f>
        <v>31.741788900397605</v>
      </c>
      <c r="K2935">
        <v>8.4</v>
      </c>
      <c r="L2935">
        <f>K2935/I2935</f>
        <v>3.8532110091743119</v>
      </c>
      <c r="M2935">
        <v>99</v>
      </c>
      <c r="N2935">
        <v>100</v>
      </c>
      <c r="O2935">
        <f>N2935/I2935</f>
        <v>45.871559633027516</v>
      </c>
      <c r="P2935">
        <f>N2935/H2935</f>
        <v>1.0526315789473684</v>
      </c>
      <c r="Q2935">
        <v>129</v>
      </c>
      <c r="R2935">
        <v>72</v>
      </c>
      <c r="S2935">
        <v>91</v>
      </c>
      <c r="T2935">
        <v>57</v>
      </c>
      <c r="U2935">
        <f>S2935*1000/N2935</f>
        <v>910</v>
      </c>
      <c r="V2935">
        <f>U2935*I2935</f>
        <v>1983.8000000000002</v>
      </c>
      <c r="W2935">
        <f>S2935*80/K2935</f>
        <v>866.66666666666663</v>
      </c>
      <c r="X2935">
        <f>W2935*I2935</f>
        <v>1889.3333333333335</v>
      </c>
    </row>
    <row r="2936" spans="1:24" x14ac:dyDescent="0.25">
      <c r="A2936">
        <f t="shared" si="606"/>
        <v>1.7749999999999999</v>
      </c>
      <c r="B2936">
        <f t="shared" si="607"/>
        <v>3.1506249999999998</v>
      </c>
      <c r="C2936" t="s">
        <v>815</v>
      </c>
      <c r="D2936" t="s">
        <v>816</v>
      </c>
      <c r="E2936">
        <v>74</v>
      </c>
      <c r="F2936" t="s">
        <v>528</v>
      </c>
      <c r="G2936">
        <v>177.5</v>
      </c>
      <c r="H2936">
        <v>79.5</v>
      </c>
      <c r="I2936">
        <v>1.99</v>
      </c>
      <c r="J2936">
        <f>H2936/B2936</f>
        <v>25.233088672882367</v>
      </c>
      <c r="K2936">
        <v>7.3</v>
      </c>
      <c r="L2936">
        <f>K2936/I2936</f>
        <v>3.6683417085427137</v>
      </c>
      <c r="M2936">
        <v>69</v>
      </c>
      <c r="N2936">
        <v>124</v>
      </c>
      <c r="O2936">
        <f>N2936/I2936</f>
        <v>62.311557788944725</v>
      </c>
      <c r="P2936">
        <f>N2936/H2936</f>
        <v>1.5597484276729561</v>
      </c>
      <c r="Q2936">
        <v>153</v>
      </c>
      <c r="R2936">
        <v>72</v>
      </c>
      <c r="S2936">
        <v>99</v>
      </c>
      <c r="T2936">
        <v>81</v>
      </c>
      <c r="U2936">
        <f>S2936*1000/N2936</f>
        <v>798.38709677419354</v>
      </c>
      <c r="V2936">
        <f>U2936*I2936</f>
        <v>1588.7903225806451</v>
      </c>
      <c r="W2936">
        <f>S2936*80/K2936</f>
        <v>1084.9315068493152</v>
      </c>
      <c r="X2936">
        <f>W2936*I2936</f>
        <v>2159.0136986301372</v>
      </c>
    </row>
    <row r="2937" spans="1:24" x14ac:dyDescent="0.25">
      <c r="A2937">
        <f t="shared" si="606"/>
        <v>1.83</v>
      </c>
      <c r="B2937">
        <f t="shared" si="607"/>
        <v>3.3489000000000004</v>
      </c>
      <c r="C2937" t="s">
        <v>817</v>
      </c>
      <c r="E2937">
        <v>74</v>
      </c>
      <c r="F2937" t="s">
        <v>528</v>
      </c>
      <c r="G2937">
        <v>183</v>
      </c>
      <c r="H2937">
        <v>82</v>
      </c>
      <c r="I2937">
        <v>2.04</v>
      </c>
      <c r="J2937">
        <f>H2937/B2937</f>
        <v>24.485652005136011</v>
      </c>
      <c r="K2937">
        <v>5.9</v>
      </c>
      <c r="L2937">
        <f>K2937/I2937</f>
        <v>2.892156862745098</v>
      </c>
      <c r="M2937">
        <v>58</v>
      </c>
      <c r="N2937">
        <v>111</v>
      </c>
      <c r="O2937">
        <f>N2937/I2937</f>
        <v>54.411764705882355</v>
      </c>
      <c r="P2937">
        <f>N2937/H2937</f>
        <v>1.3536585365853659</v>
      </c>
      <c r="Q2937">
        <v>153</v>
      </c>
      <c r="R2937">
        <v>74</v>
      </c>
      <c r="S2937">
        <v>101</v>
      </c>
      <c r="T2937">
        <v>79</v>
      </c>
      <c r="U2937">
        <f>S2937*1000/N2937</f>
        <v>909.90990990990986</v>
      </c>
      <c r="V2937">
        <f>U2937*I2937</f>
        <v>1856.2162162162163</v>
      </c>
      <c r="W2937">
        <f>S2937*80/K2937</f>
        <v>1369.4915254237287</v>
      </c>
      <c r="X2937">
        <f>W2937*I2937</f>
        <v>2793.7627118644068</v>
      </c>
    </row>
    <row r="2938" spans="1:24" x14ac:dyDescent="0.25">
      <c r="A2938">
        <f t="shared" si="606"/>
        <v>0</v>
      </c>
      <c r="B2938">
        <f t="shared" si="607"/>
        <v>0</v>
      </c>
      <c r="C2938" t="s">
        <v>818</v>
      </c>
      <c r="E2938">
        <v>74</v>
      </c>
      <c r="F2938" t="s">
        <v>528</v>
      </c>
    </row>
    <row r="2939" spans="1:24" x14ac:dyDescent="0.25">
      <c r="A2939">
        <f t="shared" si="606"/>
        <v>1.7</v>
      </c>
      <c r="B2939">
        <f t="shared" si="607"/>
        <v>2.8899999999999997</v>
      </c>
      <c r="C2939" t="s">
        <v>819</v>
      </c>
      <c r="E2939">
        <v>75</v>
      </c>
      <c r="F2939" t="s">
        <v>528</v>
      </c>
      <c r="G2939">
        <v>170</v>
      </c>
      <c r="H2939">
        <v>56</v>
      </c>
      <c r="I2939">
        <v>1.62</v>
      </c>
      <c r="J2939">
        <f>H2939/B2939</f>
        <v>19.377162629757787</v>
      </c>
      <c r="K2939">
        <v>4.5999999999999996</v>
      </c>
      <c r="L2939">
        <f>K2939/I2939</f>
        <v>2.8395061728395059</v>
      </c>
      <c r="M2939">
        <v>88</v>
      </c>
      <c r="N2939">
        <v>52</v>
      </c>
      <c r="O2939">
        <f>N2939/I2939</f>
        <v>32.098765432098766</v>
      </c>
      <c r="P2939">
        <f>N2939/H2939</f>
        <v>0.9285714285714286</v>
      </c>
      <c r="Q2939">
        <v>128</v>
      </c>
      <c r="R2939">
        <v>52</v>
      </c>
      <c r="S2939">
        <v>78</v>
      </c>
      <c r="T2939">
        <v>76</v>
      </c>
      <c r="U2939">
        <f>S2939*1000/N2939</f>
        <v>1500</v>
      </c>
      <c r="V2939">
        <f>U2939*I2939</f>
        <v>2430</v>
      </c>
      <c r="W2939">
        <f>S2939*80/K2939</f>
        <v>1356.521739130435</v>
      </c>
      <c r="X2939">
        <f>W2939*I2939</f>
        <v>2197.5652173913049</v>
      </c>
    </row>
    <row r="2940" spans="1:24" x14ac:dyDescent="0.25">
      <c r="A2940">
        <f t="shared" si="606"/>
        <v>1.72</v>
      </c>
      <c r="B2940">
        <f t="shared" si="607"/>
        <v>2.9583999999999997</v>
      </c>
      <c r="C2940" t="s">
        <v>820</v>
      </c>
      <c r="E2940">
        <v>75</v>
      </c>
      <c r="F2940" t="s">
        <v>528</v>
      </c>
      <c r="G2940">
        <v>172</v>
      </c>
      <c r="H2940">
        <v>84</v>
      </c>
      <c r="I2940">
        <v>2.0299999999999998</v>
      </c>
      <c r="J2940">
        <f>H2940/B2940</f>
        <v>28.393726338561386</v>
      </c>
      <c r="K2940">
        <v>7.3</v>
      </c>
      <c r="L2940">
        <f>K2940/I2940</f>
        <v>3.5960591133004929</v>
      </c>
      <c r="M2940">
        <v>67</v>
      </c>
      <c r="N2940">
        <v>106</v>
      </c>
      <c r="O2940">
        <f>N2940/I2940</f>
        <v>52.216748768472911</v>
      </c>
      <c r="P2940">
        <f>N2940/H2940</f>
        <v>1.2619047619047619</v>
      </c>
      <c r="Q2940">
        <v>180</v>
      </c>
      <c r="R2940">
        <v>80</v>
      </c>
      <c r="S2940">
        <v>113</v>
      </c>
      <c r="T2940">
        <v>100</v>
      </c>
      <c r="U2940">
        <f>S2940*1000/N2940</f>
        <v>1066.0377358490566</v>
      </c>
      <c r="V2940">
        <f>U2940*I2940</f>
        <v>2164.0566037735848</v>
      </c>
      <c r="W2940">
        <f>S2940*80/K2940</f>
        <v>1238.3561643835617</v>
      </c>
      <c r="X2940">
        <f>W2940*I2940</f>
        <v>2513.8630136986299</v>
      </c>
    </row>
    <row r="2941" spans="1:24" x14ac:dyDescent="0.25">
      <c r="A2941">
        <f t="shared" si="606"/>
        <v>1.75</v>
      </c>
      <c r="B2941">
        <f t="shared" si="607"/>
        <v>3.0625</v>
      </c>
      <c r="C2941" t="s">
        <v>821</v>
      </c>
      <c r="E2941">
        <v>75</v>
      </c>
      <c r="F2941" t="s">
        <v>528</v>
      </c>
      <c r="G2941">
        <v>175</v>
      </c>
      <c r="H2941">
        <v>96</v>
      </c>
      <c r="I2941">
        <v>2.2000000000000002</v>
      </c>
      <c r="J2941">
        <f>H2941/B2941</f>
        <v>31.346938775510203</v>
      </c>
      <c r="K2941">
        <v>7.6</v>
      </c>
      <c r="L2941">
        <f>K2941/I2941</f>
        <v>3.4545454545454541</v>
      </c>
      <c r="M2941">
        <v>67</v>
      </c>
      <c r="N2941">
        <v>112</v>
      </c>
      <c r="O2941">
        <f>N2941/I2941</f>
        <v>50.909090909090907</v>
      </c>
      <c r="P2941">
        <f>N2941/H2941</f>
        <v>1.1666666666666667</v>
      </c>
      <c r="Q2941">
        <v>212</v>
      </c>
      <c r="R2941">
        <v>91</v>
      </c>
      <c r="S2941">
        <v>134</v>
      </c>
      <c r="T2941">
        <v>121</v>
      </c>
      <c r="U2941">
        <f>S2941*1000/N2941</f>
        <v>1196.4285714285713</v>
      </c>
      <c r="V2941">
        <f>U2941*I2941</f>
        <v>2632.1428571428573</v>
      </c>
      <c r="W2941">
        <f>S2941*80/K2941</f>
        <v>1410.5263157894738</v>
      </c>
      <c r="X2941">
        <f>W2941*I2941</f>
        <v>3103.1578947368425</v>
      </c>
    </row>
    <row r="2942" spans="1:24" x14ac:dyDescent="0.25">
      <c r="A2942">
        <f t="shared" si="606"/>
        <v>1.77</v>
      </c>
      <c r="B2942">
        <f t="shared" si="607"/>
        <v>3.1329000000000002</v>
      </c>
      <c r="C2942" t="s">
        <v>822</v>
      </c>
      <c r="E2942">
        <v>75</v>
      </c>
      <c r="F2942" t="s">
        <v>528</v>
      </c>
      <c r="G2942">
        <v>177</v>
      </c>
      <c r="H2942">
        <v>69</v>
      </c>
      <c r="I2942">
        <v>1.84</v>
      </c>
      <c r="J2942">
        <f>H2942/B2942</f>
        <v>22.024322512687924</v>
      </c>
      <c r="K2942">
        <v>7.4</v>
      </c>
      <c r="L2942">
        <f>K2942/I2942</f>
        <v>4.0217391304347823</v>
      </c>
      <c r="M2942">
        <v>84</v>
      </c>
      <c r="N2942">
        <v>88</v>
      </c>
      <c r="O2942">
        <f>N2942/I2942</f>
        <v>47.826086956521735</v>
      </c>
      <c r="P2942">
        <f>N2942/H2942</f>
        <v>1.2753623188405796</v>
      </c>
      <c r="Q2942">
        <v>143</v>
      </c>
      <c r="R2942">
        <v>73</v>
      </c>
      <c r="S2942">
        <v>96</v>
      </c>
      <c r="T2942">
        <v>70</v>
      </c>
      <c r="U2942">
        <f>S2942*1000/N2942</f>
        <v>1090.909090909091</v>
      </c>
      <c r="V2942">
        <f>U2942*I2942</f>
        <v>2007.2727272727275</v>
      </c>
      <c r="W2942">
        <f>S2942*80/K2942</f>
        <v>1037.8378378378377</v>
      </c>
      <c r="X2942">
        <f>W2942*I2942</f>
        <v>1909.6216216216214</v>
      </c>
    </row>
    <row r="2943" spans="1:24" x14ac:dyDescent="0.25">
      <c r="A2943">
        <f t="shared" si="606"/>
        <v>0</v>
      </c>
      <c r="B2943">
        <f t="shared" si="607"/>
        <v>0</v>
      </c>
      <c r="C2943" t="s">
        <v>823</v>
      </c>
      <c r="E2943">
        <v>75</v>
      </c>
      <c r="F2943" t="s">
        <v>528</v>
      </c>
      <c r="Q2943">
        <v>156</v>
      </c>
      <c r="R2943">
        <v>71</v>
      </c>
      <c r="S2943">
        <v>94</v>
      </c>
      <c r="T2943">
        <v>85</v>
      </c>
    </row>
    <row r="2944" spans="1:24" x14ac:dyDescent="0.25">
      <c r="A2944">
        <f t="shared" si="606"/>
        <v>0</v>
      </c>
      <c r="B2944">
        <f t="shared" si="607"/>
        <v>0</v>
      </c>
      <c r="C2944" t="s">
        <v>824</v>
      </c>
      <c r="D2944" t="s">
        <v>445</v>
      </c>
      <c r="E2944">
        <v>75</v>
      </c>
      <c r="F2944" t="s">
        <v>528</v>
      </c>
      <c r="M2944">
        <v>63</v>
      </c>
      <c r="Q2944">
        <v>165</v>
      </c>
      <c r="R2944">
        <v>87</v>
      </c>
      <c r="S2944">
        <v>113</v>
      </c>
      <c r="T2944">
        <v>78</v>
      </c>
    </row>
    <row r="2945" spans="1:24" x14ac:dyDescent="0.25">
      <c r="A2945">
        <f t="shared" si="606"/>
        <v>1.69</v>
      </c>
      <c r="B2945">
        <f t="shared" si="607"/>
        <v>2.8560999999999996</v>
      </c>
      <c r="C2945" t="s">
        <v>825</v>
      </c>
      <c r="E2945">
        <v>76</v>
      </c>
      <c r="F2945" t="s">
        <v>528</v>
      </c>
      <c r="G2945">
        <v>169</v>
      </c>
      <c r="H2945">
        <v>84.5</v>
      </c>
      <c r="I2945">
        <v>2.0299999999999998</v>
      </c>
      <c r="J2945">
        <f t="shared" ref="J2945:J2950" si="625">H2945/B2945</f>
        <v>29.585798816568051</v>
      </c>
      <c r="K2945">
        <v>7.3</v>
      </c>
      <c r="L2945">
        <f>K2945/I2945</f>
        <v>3.5960591133004929</v>
      </c>
      <c r="M2945">
        <v>83</v>
      </c>
      <c r="N2945">
        <v>87</v>
      </c>
      <c r="O2945">
        <f>N2945/I2945</f>
        <v>42.857142857142861</v>
      </c>
      <c r="P2945">
        <f>N2945/H2945</f>
        <v>1.029585798816568</v>
      </c>
      <c r="Q2945">
        <v>172</v>
      </c>
      <c r="R2945">
        <v>83</v>
      </c>
      <c r="S2945">
        <v>110</v>
      </c>
      <c r="T2945">
        <v>89</v>
      </c>
      <c r="U2945">
        <f>S2945*1000/N2945</f>
        <v>1264.367816091954</v>
      </c>
      <c r="V2945">
        <f>U2945*I2945</f>
        <v>2566.6666666666661</v>
      </c>
      <c r="W2945">
        <f>S2945*80/K2945</f>
        <v>1205.4794520547946</v>
      </c>
      <c r="X2945">
        <f>W2945*I2945</f>
        <v>2447.1232876712329</v>
      </c>
    </row>
    <row r="2946" spans="1:24" x14ac:dyDescent="0.25">
      <c r="A2946">
        <f t="shared" si="606"/>
        <v>1.73</v>
      </c>
      <c r="B2946">
        <f t="shared" si="607"/>
        <v>2.9929000000000001</v>
      </c>
      <c r="C2946" t="s">
        <v>826</v>
      </c>
      <c r="E2946">
        <v>76</v>
      </c>
      <c r="F2946" t="s">
        <v>528</v>
      </c>
      <c r="G2946">
        <v>173</v>
      </c>
      <c r="H2946">
        <v>95</v>
      </c>
      <c r="I2946">
        <v>2.1800000000000002</v>
      </c>
      <c r="J2946">
        <f t="shared" si="625"/>
        <v>31.741788900397605</v>
      </c>
      <c r="M2946">
        <v>96</v>
      </c>
      <c r="Q2946">
        <v>137</v>
      </c>
      <c r="R2946">
        <v>92</v>
      </c>
      <c r="S2946">
        <v>107</v>
      </c>
      <c r="T2946">
        <v>45</v>
      </c>
    </row>
    <row r="2947" spans="1:24" x14ac:dyDescent="0.25">
      <c r="A2947">
        <f t="shared" ref="A2947:A3010" si="626">G2947/100</f>
        <v>1.74</v>
      </c>
      <c r="B2947">
        <f t="shared" ref="B2947:B3010" si="627">A2947*A2947</f>
        <v>3.0276000000000001</v>
      </c>
      <c r="C2947" t="s">
        <v>827</v>
      </c>
      <c r="E2947">
        <v>76</v>
      </c>
      <c r="F2947" t="s">
        <v>528</v>
      </c>
      <c r="G2947">
        <v>174</v>
      </c>
      <c r="H2947">
        <v>65</v>
      </c>
      <c r="I2947">
        <v>1.77</v>
      </c>
      <c r="J2947">
        <f t="shared" si="625"/>
        <v>21.469150482230148</v>
      </c>
      <c r="K2947">
        <v>4.4000000000000004</v>
      </c>
      <c r="L2947">
        <f>K2947/I2947</f>
        <v>2.4858757062146895</v>
      </c>
      <c r="M2947">
        <v>71</v>
      </c>
      <c r="N2947">
        <v>92</v>
      </c>
      <c r="O2947">
        <f>N2947/I2947</f>
        <v>51.977401129943502</v>
      </c>
      <c r="P2947">
        <f>N2947/H2947</f>
        <v>1.4153846153846155</v>
      </c>
      <c r="Q2947">
        <v>177</v>
      </c>
      <c r="R2947">
        <v>79</v>
      </c>
      <c r="S2947">
        <v>112</v>
      </c>
      <c r="T2947">
        <v>98</v>
      </c>
      <c r="U2947">
        <f>S2947*1000/N2947</f>
        <v>1217.391304347826</v>
      </c>
      <c r="V2947">
        <f>U2947*I2947</f>
        <v>2154.782608695652</v>
      </c>
      <c r="W2947">
        <f>S2947*80/K2947</f>
        <v>2036.3636363636363</v>
      </c>
      <c r="X2947">
        <f>W2947*I2947</f>
        <v>3604.363636363636</v>
      </c>
    </row>
    <row r="2948" spans="1:24" x14ac:dyDescent="0.25">
      <c r="A2948">
        <f t="shared" si="626"/>
        <v>1.78</v>
      </c>
      <c r="B2948">
        <f t="shared" si="627"/>
        <v>3.1684000000000001</v>
      </c>
      <c r="C2948" t="s">
        <v>828</v>
      </c>
      <c r="E2948">
        <v>76</v>
      </c>
      <c r="F2948" t="s">
        <v>528</v>
      </c>
      <c r="G2948">
        <v>178</v>
      </c>
      <c r="H2948">
        <v>83</v>
      </c>
      <c r="I2948">
        <v>2.04</v>
      </c>
      <c r="J2948">
        <f t="shared" si="625"/>
        <v>26.196187350082059</v>
      </c>
      <c r="K2948">
        <v>6.2</v>
      </c>
      <c r="L2948">
        <f>K2948/I2948</f>
        <v>3.0392156862745097</v>
      </c>
      <c r="M2948">
        <v>59</v>
      </c>
      <c r="N2948">
        <v>112</v>
      </c>
      <c r="O2948">
        <f>N2948/I2948</f>
        <v>54.901960784313722</v>
      </c>
      <c r="P2948">
        <f>N2948/H2948</f>
        <v>1.3493975903614457</v>
      </c>
      <c r="Q2948">
        <v>180</v>
      </c>
      <c r="R2948">
        <v>83</v>
      </c>
      <c r="S2948">
        <v>116</v>
      </c>
      <c r="T2948">
        <v>97</v>
      </c>
      <c r="U2948">
        <f>S2948*1000/N2948</f>
        <v>1035.7142857142858</v>
      </c>
      <c r="V2948">
        <f>U2948*I2948</f>
        <v>2112.8571428571431</v>
      </c>
      <c r="W2948">
        <f>S2948*80/K2948</f>
        <v>1496.7741935483871</v>
      </c>
      <c r="X2948">
        <f>W2948*I2948</f>
        <v>3053.4193548387098</v>
      </c>
    </row>
    <row r="2949" spans="1:24" x14ac:dyDescent="0.25">
      <c r="A2949">
        <f t="shared" si="626"/>
        <v>1.88</v>
      </c>
      <c r="B2949">
        <f t="shared" si="627"/>
        <v>3.5343999999999998</v>
      </c>
      <c r="C2949" t="s">
        <v>829</v>
      </c>
      <c r="E2949">
        <v>76</v>
      </c>
      <c r="F2949" t="s">
        <v>528</v>
      </c>
      <c r="G2949">
        <v>188</v>
      </c>
      <c r="H2949">
        <v>100</v>
      </c>
      <c r="I2949">
        <v>2.2999999999999998</v>
      </c>
      <c r="J2949">
        <f t="shared" si="625"/>
        <v>28.293345405160707</v>
      </c>
      <c r="K2949">
        <v>6.5</v>
      </c>
      <c r="L2949">
        <f>K2949/I2949</f>
        <v>2.8260869565217392</v>
      </c>
      <c r="M2949">
        <v>71</v>
      </c>
      <c r="N2949">
        <v>91</v>
      </c>
      <c r="O2949">
        <f>N2949/I2949</f>
        <v>39.565217391304351</v>
      </c>
      <c r="P2949">
        <f>N2949/H2949</f>
        <v>0.91</v>
      </c>
      <c r="Q2949">
        <v>177</v>
      </c>
      <c r="R2949">
        <v>77</v>
      </c>
      <c r="S2949">
        <v>103</v>
      </c>
      <c r="T2949">
        <v>100</v>
      </c>
      <c r="U2949">
        <f>S2949*1000/N2949</f>
        <v>1131.868131868132</v>
      </c>
      <c r="V2949">
        <f>U2949*I2949</f>
        <v>2603.2967032967035</v>
      </c>
      <c r="W2949">
        <f>S2949*80/K2949</f>
        <v>1267.6923076923076</v>
      </c>
      <c r="X2949">
        <f>W2949*I2949</f>
        <v>2915.6923076923072</v>
      </c>
    </row>
    <row r="2950" spans="1:24" x14ac:dyDescent="0.25">
      <c r="A2950">
        <f t="shared" si="626"/>
        <v>1.9</v>
      </c>
      <c r="B2950">
        <f t="shared" si="627"/>
        <v>3.61</v>
      </c>
      <c r="C2950" t="s">
        <v>830</v>
      </c>
      <c r="E2950">
        <v>76</v>
      </c>
      <c r="F2950" t="s">
        <v>528</v>
      </c>
      <c r="G2950">
        <v>190</v>
      </c>
      <c r="H2950">
        <v>105</v>
      </c>
      <c r="I2950">
        <v>2.36</v>
      </c>
      <c r="J2950">
        <f t="shared" si="625"/>
        <v>29.085872576177287</v>
      </c>
      <c r="M2950">
        <v>70</v>
      </c>
      <c r="Q2950">
        <v>119</v>
      </c>
      <c r="R2950">
        <v>72</v>
      </c>
      <c r="S2950">
        <v>87</v>
      </c>
      <c r="T2950">
        <v>47</v>
      </c>
    </row>
    <row r="2951" spans="1:24" x14ac:dyDescent="0.25">
      <c r="A2951">
        <f t="shared" si="626"/>
        <v>0</v>
      </c>
      <c r="B2951">
        <f t="shared" si="627"/>
        <v>0</v>
      </c>
      <c r="C2951" t="s">
        <v>831</v>
      </c>
      <c r="E2951">
        <v>76</v>
      </c>
      <c r="F2951" t="s">
        <v>528</v>
      </c>
      <c r="M2951">
        <v>64</v>
      </c>
      <c r="Q2951">
        <v>122</v>
      </c>
      <c r="R2951">
        <v>78</v>
      </c>
      <c r="S2951">
        <v>93</v>
      </c>
      <c r="T2951">
        <v>44</v>
      </c>
    </row>
    <row r="2952" spans="1:24" x14ac:dyDescent="0.25">
      <c r="A2952">
        <f t="shared" si="626"/>
        <v>1.65</v>
      </c>
      <c r="B2952">
        <f t="shared" si="627"/>
        <v>2.7224999999999997</v>
      </c>
      <c r="C2952" t="s">
        <v>832</v>
      </c>
      <c r="E2952">
        <v>77</v>
      </c>
      <c r="F2952" t="s">
        <v>528</v>
      </c>
      <c r="G2952">
        <v>165</v>
      </c>
      <c r="H2952">
        <v>63</v>
      </c>
      <c r="I2952">
        <v>1.72</v>
      </c>
      <c r="J2952">
        <f t="shared" ref="J2952:J2958" si="628">H2952/B2952</f>
        <v>23.140495867768596</v>
      </c>
      <c r="M2952">
        <v>88</v>
      </c>
      <c r="Q2952">
        <v>147</v>
      </c>
      <c r="R2952">
        <v>77</v>
      </c>
      <c r="S2952">
        <v>100</v>
      </c>
      <c r="T2952">
        <v>70</v>
      </c>
    </row>
    <row r="2953" spans="1:24" x14ac:dyDescent="0.25">
      <c r="A2953">
        <f t="shared" si="626"/>
        <v>1.67</v>
      </c>
      <c r="B2953">
        <f t="shared" si="627"/>
        <v>2.7888999999999999</v>
      </c>
      <c r="C2953" t="s">
        <v>833</v>
      </c>
      <c r="E2953">
        <v>77</v>
      </c>
      <c r="F2953" t="s">
        <v>528</v>
      </c>
      <c r="G2953">
        <v>167</v>
      </c>
      <c r="H2953">
        <v>70</v>
      </c>
      <c r="I2953">
        <v>1.82</v>
      </c>
      <c r="J2953">
        <f t="shared" si="628"/>
        <v>25.099501595611173</v>
      </c>
      <c r="M2953">
        <v>82</v>
      </c>
      <c r="Q2953">
        <v>146</v>
      </c>
      <c r="R2953">
        <v>91</v>
      </c>
      <c r="S2953">
        <v>109</v>
      </c>
      <c r="T2953">
        <v>55</v>
      </c>
    </row>
    <row r="2954" spans="1:24" x14ac:dyDescent="0.25">
      <c r="A2954">
        <f t="shared" si="626"/>
        <v>1.76</v>
      </c>
      <c r="B2954">
        <f t="shared" si="627"/>
        <v>3.0975999999999999</v>
      </c>
      <c r="C2954" t="s">
        <v>834</v>
      </c>
      <c r="E2954">
        <v>77</v>
      </c>
      <c r="F2954" t="s">
        <v>528</v>
      </c>
      <c r="G2954">
        <v>176</v>
      </c>
      <c r="H2954">
        <v>68</v>
      </c>
      <c r="I2954">
        <v>1.82</v>
      </c>
      <c r="J2954">
        <f t="shared" si="628"/>
        <v>21.952479338842977</v>
      </c>
      <c r="K2954">
        <v>5.9</v>
      </c>
      <c r="L2954">
        <f>K2954/I2954</f>
        <v>3.2417582417582418</v>
      </c>
      <c r="M2954">
        <v>132</v>
      </c>
      <c r="N2954">
        <v>68</v>
      </c>
      <c r="O2954">
        <f>N2954/I2954</f>
        <v>37.362637362637365</v>
      </c>
      <c r="P2954">
        <f>N2954/H2954</f>
        <v>1</v>
      </c>
      <c r="Q2954">
        <v>132</v>
      </c>
      <c r="R2954">
        <v>67</v>
      </c>
      <c r="S2954">
        <v>88</v>
      </c>
      <c r="T2954">
        <v>65</v>
      </c>
      <c r="U2954">
        <f>S2954*1000/N2954</f>
        <v>1294.1176470588234</v>
      </c>
      <c r="V2954">
        <f>U2954*I2954</f>
        <v>2355.2941176470586</v>
      </c>
      <c r="W2954">
        <f>S2954*80/K2954</f>
        <v>1193.2203389830509</v>
      </c>
      <c r="X2954">
        <f>W2954*I2954</f>
        <v>2171.6610169491528</v>
      </c>
    </row>
    <row r="2955" spans="1:24" x14ac:dyDescent="0.25">
      <c r="A2955">
        <f t="shared" si="626"/>
        <v>1.78</v>
      </c>
      <c r="B2955">
        <f t="shared" si="627"/>
        <v>3.1684000000000001</v>
      </c>
      <c r="C2955" t="s">
        <v>835</v>
      </c>
      <c r="E2955">
        <v>77</v>
      </c>
      <c r="F2955" t="s">
        <v>528</v>
      </c>
      <c r="G2955">
        <v>178</v>
      </c>
      <c r="H2955">
        <v>89</v>
      </c>
      <c r="I2955">
        <v>2.12</v>
      </c>
      <c r="J2955">
        <f t="shared" si="628"/>
        <v>28.089887640449437</v>
      </c>
      <c r="K2955">
        <v>8</v>
      </c>
      <c r="L2955">
        <f>K2955/I2955</f>
        <v>3.773584905660377</v>
      </c>
      <c r="M2955">
        <v>89</v>
      </c>
      <c r="N2955">
        <v>90</v>
      </c>
      <c r="O2955">
        <f>N2955/I2955</f>
        <v>42.452830188679243</v>
      </c>
      <c r="P2955">
        <f>N2955/H2955</f>
        <v>1.0112359550561798</v>
      </c>
      <c r="Q2955">
        <v>153</v>
      </c>
      <c r="R2955">
        <v>74</v>
      </c>
      <c r="S2955">
        <v>101</v>
      </c>
      <c r="T2955">
        <v>79</v>
      </c>
      <c r="U2955">
        <f>S2955*1000/N2955</f>
        <v>1122.2222222222222</v>
      </c>
      <c r="V2955">
        <f>U2955*I2955</f>
        <v>2379.1111111111113</v>
      </c>
      <c r="W2955">
        <f>S2955*80/K2955</f>
        <v>1010</v>
      </c>
      <c r="X2955">
        <f>W2955*I2955</f>
        <v>2141.2000000000003</v>
      </c>
    </row>
    <row r="2956" spans="1:24" x14ac:dyDescent="0.25">
      <c r="A2956">
        <f t="shared" si="626"/>
        <v>1.8</v>
      </c>
      <c r="B2956">
        <f t="shared" si="627"/>
        <v>3.24</v>
      </c>
      <c r="C2956" t="s">
        <v>836</v>
      </c>
      <c r="E2956">
        <v>77</v>
      </c>
      <c r="F2956" t="s">
        <v>528</v>
      </c>
      <c r="G2956">
        <v>180</v>
      </c>
      <c r="H2956">
        <v>93</v>
      </c>
      <c r="I2956">
        <v>2.16</v>
      </c>
      <c r="J2956">
        <f t="shared" si="628"/>
        <v>28.703703703703702</v>
      </c>
      <c r="K2956">
        <v>6.2</v>
      </c>
      <c r="L2956">
        <f>K2956/I2956</f>
        <v>2.8703703703703702</v>
      </c>
      <c r="M2956">
        <v>74</v>
      </c>
      <c r="N2956">
        <v>84</v>
      </c>
      <c r="O2956">
        <f>N2956/I2956</f>
        <v>38.888888888888886</v>
      </c>
      <c r="P2956">
        <f>N2956/H2956</f>
        <v>0.90322580645161288</v>
      </c>
      <c r="Q2956">
        <v>175</v>
      </c>
      <c r="R2956">
        <v>61</v>
      </c>
      <c r="S2956">
        <v>93</v>
      </c>
      <c r="T2956">
        <v>114</v>
      </c>
      <c r="U2956">
        <f>S2956*1000/N2956</f>
        <v>1107.1428571428571</v>
      </c>
      <c r="V2956">
        <f>U2956*I2956</f>
        <v>2391.4285714285716</v>
      </c>
      <c r="W2956">
        <f>S2956*80/K2956</f>
        <v>1200</v>
      </c>
      <c r="X2956">
        <f>W2956*I2956</f>
        <v>2592</v>
      </c>
    </row>
    <row r="2957" spans="1:24" x14ac:dyDescent="0.25">
      <c r="A2957">
        <f t="shared" si="626"/>
        <v>1.8</v>
      </c>
      <c r="B2957">
        <f t="shared" si="627"/>
        <v>3.24</v>
      </c>
      <c r="C2957" t="s">
        <v>837</v>
      </c>
      <c r="E2957">
        <v>77</v>
      </c>
      <c r="F2957" t="s">
        <v>528</v>
      </c>
      <c r="G2957">
        <v>180</v>
      </c>
      <c r="H2957">
        <v>96</v>
      </c>
      <c r="I2957">
        <v>2.2200000000000002</v>
      </c>
      <c r="J2957">
        <f t="shared" si="628"/>
        <v>29.629629629629626</v>
      </c>
      <c r="K2957">
        <v>4.2</v>
      </c>
      <c r="L2957">
        <f>K2957/I2957</f>
        <v>1.8918918918918919</v>
      </c>
      <c r="M2957">
        <v>53</v>
      </c>
      <c r="N2957">
        <v>80</v>
      </c>
      <c r="O2957">
        <f>N2957/I2957</f>
        <v>36.03603603603603</v>
      </c>
      <c r="P2957">
        <f>N2957/H2957</f>
        <v>0.83333333333333337</v>
      </c>
      <c r="Q2957">
        <v>156</v>
      </c>
      <c r="R2957">
        <v>70</v>
      </c>
      <c r="S2957">
        <v>101</v>
      </c>
      <c r="T2957">
        <v>86</v>
      </c>
      <c r="U2957">
        <f>S2957*1000/N2957</f>
        <v>1262.5</v>
      </c>
      <c r="V2957">
        <f>U2957*I2957</f>
        <v>2802.7500000000005</v>
      </c>
      <c r="W2957">
        <f>S2957*80/K2957</f>
        <v>1923.8095238095236</v>
      </c>
      <c r="X2957">
        <f>W2957*I2957</f>
        <v>4270.8571428571431</v>
      </c>
    </row>
    <row r="2958" spans="1:24" x14ac:dyDescent="0.25">
      <c r="A2958">
        <f t="shared" si="626"/>
        <v>1.9</v>
      </c>
      <c r="B2958">
        <f t="shared" si="627"/>
        <v>3.61</v>
      </c>
      <c r="C2958" t="s">
        <v>687</v>
      </c>
      <c r="E2958">
        <v>77</v>
      </c>
      <c r="F2958" t="s">
        <v>528</v>
      </c>
      <c r="G2958">
        <v>190</v>
      </c>
      <c r="H2958">
        <v>90</v>
      </c>
      <c r="I2958">
        <v>2.17</v>
      </c>
      <c r="J2958">
        <f t="shared" si="628"/>
        <v>24.930747922437675</v>
      </c>
      <c r="K2958">
        <v>6.9</v>
      </c>
      <c r="L2958">
        <f>K2958/I2958</f>
        <v>3.1797235023041477</v>
      </c>
      <c r="M2958">
        <v>67</v>
      </c>
      <c r="N2958">
        <v>98</v>
      </c>
      <c r="O2958">
        <f>N2958/I2958</f>
        <v>45.161290322580648</v>
      </c>
      <c r="P2958">
        <f>N2958/H2958</f>
        <v>1.0888888888888888</v>
      </c>
      <c r="Q2958">
        <v>154</v>
      </c>
      <c r="R2958">
        <v>87</v>
      </c>
      <c r="S2958">
        <v>110</v>
      </c>
      <c r="T2958">
        <v>67</v>
      </c>
      <c r="U2958">
        <f>S2958*1000/N2958</f>
        <v>1122.4489795918366</v>
      </c>
      <c r="V2958">
        <f>U2958*I2958</f>
        <v>2435.7142857142853</v>
      </c>
      <c r="W2958">
        <f>S2958*80/K2958</f>
        <v>1275.3623188405797</v>
      </c>
      <c r="X2958">
        <f>W2958*I2958</f>
        <v>2767.536231884058</v>
      </c>
    </row>
    <row r="2959" spans="1:24" x14ac:dyDescent="0.25">
      <c r="A2959">
        <f t="shared" si="626"/>
        <v>0</v>
      </c>
      <c r="B2959">
        <f t="shared" si="627"/>
        <v>0</v>
      </c>
      <c r="C2959" t="s">
        <v>838</v>
      </c>
      <c r="E2959">
        <v>77</v>
      </c>
      <c r="F2959" t="s">
        <v>528</v>
      </c>
    </row>
    <row r="2960" spans="1:24" x14ac:dyDescent="0.25">
      <c r="A2960">
        <f t="shared" si="626"/>
        <v>1.65</v>
      </c>
      <c r="B2960">
        <f t="shared" si="627"/>
        <v>2.7224999999999997</v>
      </c>
      <c r="C2960" t="s">
        <v>839</v>
      </c>
      <c r="E2960">
        <v>78</v>
      </c>
      <c r="F2960" t="s">
        <v>528</v>
      </c>
      <c r="G2960">
        <v>165</v>
      </c>
      <c r="H2960">
        <v>56</v>
      </c>
      <c r="I2960">
        <v>1.61</v>
      </c>
      <c r="J2960">
        <f t="shared" ref="J2960:J3015" si="629">H2960/B2960</f>
        <v>20.569329660238754</v>
      </c>
      <c r="K2960">
        <v>4.4000000000000004</v>
      </c>
      <c r="L2960">
        <f>K2960/I2960</f>
        <v>2.7329192546583854</v>
      </c>
      <c r="M2960">
        <v>70</v>
      </c>
      <c r="N2960">
        <v>65</v>
      </c>
      <c r="O2960">
        <f>N2960/I2960</f>
        <v>40.37267080745341</v>
      </c>
      <c r="P2960">
        <f>N2960/H2960</f>
        <v>1.1607142857142858</v>
      </c>
      <c r="Q2960">
        <v>186</v>
      </c>
      <c r="R2960">
        <v>68</v>
      </c>
      <c r="S2960">
        <v>110</v>
      </c>
      <c r="T2960">
        <v>118</v>
      </c>
      <c r="U2960">
        <f>S2960*1000/N2960</f>
        <v>1692.3076923076924</v>
      </c>
      <c r="V2960">
        <f>U2960*I2960</f>
        <v>2724.6153846153848</v>
      </c>
      <c r="W2960">
        <f>S2960*80/K2960</f>
        <v>1999.9999999999998</v>
      </c>
      <c r="X2960">
        <f>W2960*I2960</f>
        <v>3220</v>
      </c>
    </row>
    <row r="2961" spans="1:24" x14ac:dyDescent="0.25">
      <c r="A2961">
        <f t="shared" si="626"/>
        <v>1.66</v>
      </c>
      <c r="B2961">
        <f t="shared" si="627"/>
        <v>2.7555999999999998</v>
      </c>
      <c r="C2961" t="s">
        <v>840</v>
      </c>
      <c r="E2961">
        <v>78</v>
      </c>
      <c r="F2961" t="s">
        <v>528</v>
      </c>
      <c r="G2961">
        <v>166</v>
      </c>
      <c r="H2961">
        <v>88</v>
      </c>
      <c r="I2961">
        <v>2.06</v>
      </c>
      <c r="J2961">
        <f t="shared" si="629"/>
        <v>31.934968790825955</v>
      </c>
      <c r="K2961">
        <v>6.9</v>
      </c>
      <c r="L2961">
        <f>K2961/I2961</f>
        <v>3.3495145631067964</v>
      </c>
      <c r="M2961">
        <v>81</v>
      </c>
      <c r="N2961">
        <v>97</v>
      </c>
      <c r="O2961">
        <f>N2961/I2961</f>
        <v>47.087378640776699</v>
      </c>
      <c r="P2961">
        <f>N2961/H2961</f>
        <v>1.1022727272727273</v>
      </c>
      <c r="Q2961">
        <v>172</v>
      </c>
      <c r="R2961">
        <v>77</v>
      </c>
      <c r="S2961">
        <v>109</v>
      </c>
      <c r="T2961">
        <v>95</v>
      </c>
      <c r="U2961">
        <f>S2961*1000/N2961</f>
        <v>1123.7113402061855</v>
      </c>
      <c r="V2961">
        <f>U2961*I2961</f>
        <v>2314.8453608247423</v>
      </c>
      <c r="W2961">
        <f>S2961*80/K2961</f>
        <v>1263.768115942029</v>
      </c>
      <c r="X2961">
        <f>W2961*I2961</f>
        <v>2603.36231884058</v>
      </c>
    </row>
    <row r="2962" spans="1:24" x14ac:dyDescent="0.25">
      <c r="A2962">
        <f t="shared" si="626"/>
        <v>1.7</v>
      </c>
      <c r="B2962">
        <f t="shared" si="627"/>
        <v>2.8899999999999997</v>
      </c>
      <c r="C2962" t="s">
        <v>841</v>
      </c>
      <c r="E2962">
        <v>78</v>
      </c>
      <c r="F2962" t="s">
        <v>528</v>
      </c>
      <c r="G2962">
        <v>170</v>
      </c>
      <c r="H2962">
        <v>75.7</v>
      </c>
      <c r="I2962">
        <v>1.91</v>
      </c>
      <c r="J2962">
        <f t="shared" si="629"/>
        <v>26.193771626297583</v>
      </c>
      <c r="K2962">
        <v>4.5</v>
      </c>
      <c r="L2962">
        <f>K2962/I2962</f>
        <v>2.3560209424083771</v>
      </c>
      <c r="M2962">
        <v>61</v>
      </c>
      <c r="N2962">
        <v>74</v>
      </c>
      <c r="O2962">
        <f>N2962/I2962</f>
        <v>38.7434554973822</v>
      </c>
      <c r="P2962">
        <f>N2962/H2962</f>
        <v>0.97754293262879788</v>
      </c>
      <c r="Q2962">
        <v>170</v>
      </c>
      <c r="R2962">
        <v>69</v>
      </c>
      <c r="S2962">
        <v>110</v>
      </c>
      <c r="T2962">
        <v>101</v>
      </c>
      <c r="U2962">
        <f>S2962*1000/N2962</f>
        <v>1486.4864864864865</v>
      </c>
      <c r="V2962">
        <f>U2962*I2962</f>
        <v>2839.1891891891892</v>
      </c>
      <c r="W2962">
        <f>S2962*80/K2962</f>
        <v>1955.5555555555557</v>
      </c>
      <c r="X2962">
        <f>W2962*I2962</f>
        <v>3735.1111111111113</v>
      </c>
    </row>
    <row r="2963" spans="1:24" x14ac:dyDescent="0.25">
      <c r="A2963">
        <f t="shared" si="626"/>
        <v>1.8</v>
      </c>
      <c r="B2963">
        <f t="shared" si="627"/>
        <v>3.24</v>
      </c>
      <c r="C2963" t="s">
        <v>842</v>
      </c>
      <c r="E2963">
        <v>78</v>
      </c>
      <c r="F2963" t="s">
        <v>528</v>
      </c>
      <c r="G2963">
        <v>180</v>
      </c>
      <c r="H2963">
        <v>70</v>
      </c>
      <c r="I2963">
        <v>1.87</v>
      </c>
      <c r="J2963">
        <f t="shared" si="629"/>
        <v>21.604938271604937</v>
      </c>
      <c r="K2963">
        <v>5.2</v>
      </c>
      <c r="L2963">
        <f>K2963/I2963</f>
        <v>2.7807486631016043</v>
      </c>
      <c r="M2963">
        <v>59</v>
      </c>
      <c r="N2963">
        <v>88</v>
      </c>
      <c r="O2963">
        <f>N2963/I2963</f>
        <v>47.058823529411761</v>
      </c>
      <c r="P2963">
        <f>N2963/H2963</f>
        <v>1.2571428571428571</v>
      </c>
      <c r="Q2963">
        <v>176</v>
      </c>
      <c r="R2963">
        <v>81</v>
      </c>
      <c r="S2963">
        <v>113</v>
      </c>
      <c r="T2963">
        <v>95</v>
      </c>
      <c r="U2963">
        <f>S2963*1000/N2963</f>
        <v>1284.090909090909</v>
      </c>
      <c r="V2963">
        <f>U2963*I2963</f>
        <v>2401.25</v>
      </c>
      <c r="W2963">
        <f>S2963*80/K2963</f>
        <v>1738.4615384615383</v>
      </c>
      <c r="X2963">
        <f>W2963*I2963</f>
        <v>3250.9230769230767</v>
      </c>
    </row>
    <row r="2964" spans="1:24" x14ac:dyDescent="0.25">
      <c r="A2964">
        <f t="shared" si="626"/>
        <v>1.7</v>
      </c>
      <c r="B2964">
        <f t="shared" si="627"/>
        <v>2.8899999999999997</v>
      </c>
      <c r="C2964" t="s">
        <v>843</v>
      </c>
      <c r="D2964" t="s">
        <v>844</v>
      </c>
      <c r="E2964">
        <v>79</v>
      </c>
      <c r="F2964" t="s">
        <v>528</v>
      </c>
      <c r="G2964">
        <v>170</v>
      </c>
      <c r="H2964">
        <v>62</v>
      </c>
      <c r="I2964">
        <v>1.72</v>
      </c>
      <c r="J2964">
        <f t="shared" si="629"/>
        <v>21.453287197231838</v>
      </c>
      <c r="M2964">
        <v>83</v>
      </c>
      <c r="Q2964">
        <v>116</v>
      </c>
      <c r="R2964">
        <v>72</v>
      </c>
      <c r="S2964">
        <v>87</v>
      </c>
      <c r="T2964">
        <v>44</v>
      </c>
    </row>
    <row r="2965" spans="1:24" x14ac:dyDescent="0.25">
      <c r="A2965">
        <f t="shared" si="626"/>
        <v>1.77</v>
      </c>
      <c r="B2965">
        <f t="shared" si="627"/>
        <v>3.1329000000000002</v>
      </c>
      <c r="C2965" t="s">
        <v>845</v>
      </c>
      <c r="D2965" t="s">
        <v>846</v>
      </c>
      <c r="E2965">
        <v>79</v>
      </c>
      <c r="F2965" t="s">
        <v>528</v>
      </c>
      <c r="G2965">
        <v>177</v>
      </c>
      <c r="H2965">
        <v>60</v>
      </c>
      <c r="I2965">
        <v>1.71</v>
      </c>
      <c r="J2965">
        <f t="shared" si="629"/>
        <v>19.151584793641671</v>
      </c>
      <c r="K2965">
        <v>8.5</v>
      </c>
      <c r="L2965">
        <f>K2965/I2965</f>
        <v>4.9707602339181287</v>
      </c>
      <c r="M2965">
        <v>68</v>
      </c>
      <c r="N2965">
        <v>120</v>
      </c>
      <c r="O2965">
        <f>N2965/I2965</f>
        <v>70.175438596491233</v>
      </c>
      <c r="P2965">
        <f>N2965/H2965</f>
        <v>2</v>
      </c>
      <c r="Q2965">
        <v>135</v>
      </c>
      <c r="R2965">
        <v>73</v>
      </c>
      <c r="S2965">
        <v>94</v>
      </c>
      <c r="T2965">
        <v>62</v>
      </c>
      <c r="U2965">
        <f>S2965*1000/N2965</f>
        <v>783.33333333333337</v>
      </c>
      <c r="V2965">
        <f>U2965*I2965</f>
        <v>1339.5</v>
      </c>
      <c r="W2965">
        <f>S2965*80/K2965</f>
        <v>884.70588235294122</v>
      </c>
      <c r="X2965">
        <f>W2965*I2965</f>
        <v>1512.8470588235296</v>
      </c>
    </row>
    <row r="2966" spans="1:24" x14ac:dyDescent="0.25">
      <c r="A2966">
        <f t="shared" si="626"/>
        <v>1.83</v>
      </c>
      <c r="B2966">
        <f t="shared" si="627"/>
        <v>3.3489000000000004</v>
      </c>
      <c r="C2966" t="s">
        <v>847</v>
      </c>
      <c r="E2966">
        <v>79</v>
      </c>
      <c r="F2966" t="s">
        <v>528</v>
      </c>
      <c r="G2966">
        <v>183</v>
      </c>
      <c r="H2966">
        <v>98</v>
      </c>
      <c r="I2966">
        <v>2.2000000000000002</v>
      </c>
      <c r="J2966">
        <f t="shared" si="629"/>
        <v>29.26334020126011</v>
      </c>
      <c r="K2966">
        <v>6.8</v>
      </c>
      <c r="L2966">
        <f>K2966/I2966</f>
        <v>3.0909090909090904</v>
      </c>
      <c r="M2966">
        <v>70</v>
      </c>
      <c r="N2966">
        <v>103</v>
      </c>
      <c r="O2966">
        <f>N2966/I2966</f>
        <v>46.818181818181813</v>
      </c>
      <c r="P2966">
        <f>N2966/H2966</f>
        <v>1.0510204081632653</v>
      </c>
      <c r="Q2966">
        <v>147</v>
      </c>
      <c r="R2966">
        <v>81</v>
      </c>
      <c r="S2966">
        <v>94</v>
      </c>
      <c r="T2966">
        <v>66</v>
      </c>
      <c r="U2966">
        <f>S2966*1000/N2966</f>
        <v>912.62135922330094</v>
      </c>
      <c r="V2966">
        <f>U2966*I2966</f>
        <v>2007.7669902912623</v>
      </c>
      <c r="W2966">
        <f>S2966*80/K2966</f>
        <v>1105.8823529411766</v>
      </c>
      <c r="X2966">
        <f>W2966*I2966</f>
        <v>2432.9411764705887</v>
      </c>
    </row>
    <row r="2967" spans="1:24" x14ac:dyDescent="0.25">
      <c r="A2967">
        <f t="shared" si="626"/>
        <v>1.84</v>
      </c>
      <c r="B2967">
        <f t="shared" si="627"/>
        <v>3.3856000000000002</v>
      </c>
      <c r="C2967" t="s">
        <v>848</v>
      </c>
      <c r="E2967">
        <v>79</v>
      </c>
      <c r="F2967" t="s">
        <v>528</v>
      </c>
      <c r="G2967">
        <v>184</v>
      </c>
      <c r="H2967">
        <v>75</v>
      </c>
      <c r="I2967">
        <v>1.97</v>
      </c>
      <c r="J2967">
        <f t="shared" si="629"/>
        <v>22.152646502835537</v>
      </c>
      <c r="K2967">
        <v>6</v>
      </c>
      <c r="L2967">
        <f>K2967/I2967</f>
        <v>3.0456852791878175</v>
      </c>
      <c r="M2967">
        <v>57</v>
      </c>
      <c r="N2967">
        <v>106</v>
      </c>
      <c r="O2967">
        <f>N2967/I2967</f>
        <v>53.807106598984774</v>
      </c>
      <c r="P2967">
        <f>N2967/H2967</f>
        <v>1.4133333333333333</v>
      </c>
      <c r="Q2967">
        <v>187</v>
      </c>
      <c r="R2967">
        <v>76</v>
      </c>
      <c r="S2967">
        <v>117</v>
      </c>
      <c r="T2967">
        <v>111</v>
      </c>
      <c r="U2967">
        <f>S2967*1000/N2967</f>
        <v>1103.7735849056603</v>
      </c>
      <c r="V2967">
        <f>U2967*I2967</f>
        <v>2174.433962264151</v>
      </c>
      <c r="W2967">
        <f>S2967*80/K2967</f>
        <v>1560</v>
      </c>
      <c r="X2967">
        <f>W2967*I2967</f>
        <v>3073.2</v>
      </c>
    </row>
    <row r="2968" spans="1:24" x14ac:dyDescent="0.25">
      <c r="A2968">
        <f t="shared" si="626"/>
        <v>1.68</v>
      </c>
      <c r="B2968">
        <f t="shared" si="627"/>
        <v>2.8223999999999996</v>
      </c>
      <c r="C2968" t="s">
        <v>849</v>
      </c>
      <c r="D2968" t="s">
        <v>403</v>
      </c>
      <c r="E2968">
        <v>80</v>
      </c>
      <c r="F2968" t="s">
        <v>528</v>
      </c>
      <c r="G2968">
        <v>168</v>
      </c>
      <c r="H2968">
        <v>85</v>
      </c>
      <c r="I2968">
        <v>2.0299999999999998</v>
      </c>
      <c r="J2968">
        <f t="shared" si="629"/>
        <v>30.116213151927443</v>
      </c>
      <c r="M2968">
        <v>90</v>
      </c>
      <c r="Q2968">
        <v>147</v>
      </c>
      <c r="R2968">
        <v>75</v>
      </c>
      <c r="S2968">
        <v>99</v>
      </c>
      <c r="T2968">
        <v>72</v>
      </c>
    </row>
    <row r="2969" spans="1:24" x14ac:dyDescent="0.25">
      <c r="A2969">
        <f t="shared" si="626"/>
        <v>1.7</v>
      </c>
      <c r="B2969">
        <f t="shared" si="627"/>
        <v>2.8899999999999997</v>
      </c>
      <c r="C2969" t="s">
        <v>850</v>
      </c>
      <c r="E2969">
        <v>80</v>
      </c>
      <c r="F2969" t="s">
        <v>528</v>
      </c>
      <c r="G2969">
        <v>170</v>
      </c>
      <c r="H2969">
        <v>65.5</v>
      </c>
      <c r="I2969">
        <v>1.77</v>
      </c>
      <c r="J2969">
        <f t="shared" si="629"/>
        <v>22.664359861591699</v>
      </c>
      <c r="K2969">
        <v>5.4</v>
      </c>
      <c r="L2969">
        <f>K2969/I2969</f>
        <v>3.050847457627119</v>
      </c>
      <c r="M2969">
        <v>70</v>
      </c>
      <c r="N2969">
        <v>76</v>
      </c>
      <c r="O2969">
        <f>N2969/I2969</f>
        <v>42.93785310734463</v>
      </c>
      <c r="P2969">
        <f>N2969/H2969</f>
        <v>1.1603053435114503</v>
      </c>
      <c r="Q2969">
        <v>171</v>
      </c>
      <c r="R2969">
        <v>68</v>
      </c>
      <c r="S2969">
        <v>105</v>
      </c>
      <c r="T2969">
        <v>103</v>
      </c>
      <c r="U2969">
        <f>S2969*1000/N2969</f>
        <v>1381.578947368421</v>
      </c>
      <c r="V2969">
        <f>U2969*I2969</f>
        <v>2445.3947368421054</v>
      </c>
      <c r="W2969">
        <f>S2969*80/K2969</f>
        <v>1555.5555555555554</v>
      </c>
      <c r="X2969">
        <f>W2969*I2969</f>
        <v>2753.333333333333</v>
      </c>
    </row>
    <row r="2970" spans="1:24" x14ac:dyDescent="0.25">
      <c r="A2970">
        <f t="shared" si="626"/>
        <v>1.77</v>
      </c>
      <c r="B2970">
        <f t="shared" si="627"/>
        <v>3.1329000000000002</v>
      </c>
      <c r="C2970" t="s">
        <v>851</v>
      </c>
      <c r="E2970">
        <v>80</v>
      </c>
      <c r="F2970" t="s">
        <v>528</v>
      </c>
      <c r="G2970">
        <v>177</v>
      </c>
      <c r="H2970">
        <v>68</v>
      </c>
      <c r="I2970">
        <v>1.83</v>
      </c>
      <c r="J2970">
        <f t="shared" si="629"/>
        <v>21.705129432793896</v>
      </c>
      <c r="M2970">
        <v>68</v>
      </c>
      <c r="Q2970">
        <v>149</v>
      </c>
      <c r="R2970">
        <v>76</v>
      </c>
      <c r="S2970">
        <v>100</v>
      </c>
      <c r="T2970">
        <v>73</v>
      </c>
    </row>
    <row r="2971" spans="1:24" x14ac:dyDescent="0.25">
      <c r="A2971">
        <f t="shared" si="626"/>
        <v>1.8</v>
      </c>
      <c r="B2971">
        <f t="shared" si="627"/>
        <v>3.24</v>
      </c>
      <c r="C2971" t="s">
        <v>852</v>
      </c>
      <c r="E2971">
        <v>80</v>
      </c>
      <c r="F2971" t="s">
        <v>528</v>
      </c>
      <c r="G2971">
        <v>180</v>
      </c>
      <c r="H2971">
        <v>76</v>
      </c>
      <c r="I2971">
        <v>1.95</v>
      </c>
      <c r="J2971">
        <f t="shared" si="629"/>
        <v>23.456790123456788</v>
      </c>
      <c r="K2971">
        <v>6.9</v>
      </c>
      <c r="L2971">
        <f>K2971/I2971</f>
        <v>3.5384615384615388</v>
      </c>
      <c r="M2971">
        <v>73</v>
      </c>
      <c r="N2971">
        <v>94</v>
      </c>
      <c r="O2971">
        <f>N2971/I2971</f>
        <v>48.205128205128204</v>
      </c>
      <c r="P2971">
        <f>N2971/H2971</f>
        <v>1.236842105263158</v>
      </c>
      <c r="Q2971">
        <v>176</v>
      </c>
      <c r="R2971">
        <v>81</v>
      </c>
      <c r="S2971">
        <v>113</v>
      </c>
      <c r="T2971">
        <v>95</v>
      </c>
      <c r="U2971">
        <f>S2971*1000/N2971</f>
        <v>1202.127659574468</v>
      </c>
      <c r="V2971">
        <f>U2971*I2971</f>
        <v>2344.1489361702124</v>
      </c>
      <c r="W2971">
        <f>S2971*80/K2971</f>
        <v>1310.1449275362318</v>
      </c>
      <c r="X2971">
        <f>W2971*I2971</f>
        <v>2554.782608695652</v>
      </c>
    </row>
    <row r="2972" spans="1:24" x14ac:dyDescent="0.25">
      <c r="A2972">
        <f t="shared" si="626"/>
        <v>1.75</v>
      </c>
      <c r="B2972">
        <f t="shared" si="627"/>
        <v>3.0625</v>
      </c>
      <c r="C2972" t="s">
        <v>853</v>
      </c>
      <c r="E2972">
        <v>81</v>
      </c>
      <c r="F2972" t="s">
        <v>528</v>
      </c>
      <c r="G2972">
        <v>175</v>
      </c>
      <c r="H2972">
        <v>73</v>
      </c>
      <c r="I2972">
        <v>2</v>
      </c>
      <c r="J2972">
        <f t="shared" si="629"/>
        <v>23.836734693877553</v>
      </c>
      <c r="M2972">
        <v>64</v>
      </c>
      <c r="Q2972">
        <v>195</v>
      </c>
      <c r="R2972">
        <v>91</v>
      </c>
      <c r="S2972">
        <v>126</v>
      </c>
      <c r="T2972">
        <v>104</v>
      </c>
    </row>
    <row r="2973" spans="1:24" x14ac:dyDescent="0.25">
      <c r="A2973">
        <f t="shared" si="626"/>
        <v>1.78</v>
      </c>
      <c r="B2973">
        <f t="shared" si="627"/>
        <v>3.1684000000000001</v>
      </c>
      <c r="C2973" t="s">
        <v>854</v>
      </c>
      <c r="E2973">
        <v>81</v>
      </c>
      <c r="F2973" t="s">
        <v>528</v>
      </c>
      <c r="G2973">
        <v>178</v>
      </c>
      <c r="H2973">
        <v>72.8</v>
      </c>
      <c r="I2973">
        <v>1.9</v>
      </c>
      <c r="J2973">
        <f t="shared" si="629"/>
        <v>22.976896856457515</v>
      </c>
      <c r="K2973">
        <v>3.1</v>
      </c>
      <c r="L2973">
        <f>K2973/I2973</f>
        <v>1.6315789473684212</v>
      </c>
      <c r="M2973">
        <v>71</v>
      </c>
      <c r="N2973">
        <v>43</v>
      </c>
      <c r="O2973">
        <f>N2973/I2973</f>
        <v>22.631578947368421</v>
      </c>
      <c r="P2973">
        <f>N2973/H2973</f>
        <v>0.59065934065934067</v>
      </c>
      <c r="Q2973">
        <v>189</v>
      </c>
      <c r="R2973">
        <v>113</v>
      </c>
      <c r="S2973">
        <v>137</v>
      </c>
      <c r="T2973">
        <v>76</v>
      </c>
      <c r="U2973">
        <f>S2973*1000/N2973</f>
        <v>3186.046511627907</v>
      </c>
      <c r="V2973">
        <f>U2973*I2973</f>
        <v>6053.4883720930229</v>
      </c>
      <c r="W2973">
        <f>S2973*80/K2973</f>
        <v>3535.483870967742</v>
      </c>
      <c r="X2973">
        <f>W2973*I2973</f>
        <v>6717.4193548387093</v>
      </c>
    </row>
    <row r="2974" spans="1:24" x14ac:dyDescent="0.25">
      <c r="A2974">
        <f t="shared" si="626"/>
        <v>1.65</v>
      </c>
      <c r="B2974">
        <f t="shared" si="627"/>
        <v>2.7224999999999997</v>
      </c>
      <c r="C2974" t="s">
        <v>855</v>
      </c>
      <c r="E2974">
        <v>82</v>
      </c>
      <c r="F2974" t="s">
        <v>528</v>
      </c>
      <c r="G2974">
        <v>165</v>
      </c>
      <c r="H2974">
        <v>75</v>
      </c>
      <c r="I2974">
        <v>1.89</v>
      </c>
      <c r="J2974">
        <f t="shared" si="629"/>
        <v>27.548209366391188</v>
      </c>
      <c r="K2974">
        <v>4</v>
      </c>
      <c r="L2974">
        <f>K2974/I2974</f>
        <v>2.1164021164021167</v>
      </c>
      <c r="M2974">
        <v>65</v>
      </c>
      <c r="N2974">
        <v>68</v>
      </c>
      <c r="O2974">
        <f>N2974/I2974</f>
        <v>35.978835978835981</v>
      </c>
      <c r="P2974">
        <f>N2974/H2974</f>
        <v>0.90666666666666662</v>
      </c>
      <c r="Q2974">
        <v>160</v>
      </c>
      <c r="R2974">
        <v>88</v>
      </c>
      <c r="S2974">
        <v>112</v>
      </c>
      <c r="T2974">
        <v>72</v>
      </c>
      <c r="U2974">
        <f>S2974*1000/N2974</f>
        <v>1647.0588235294117</v>
      </c>
      <c r="V2974">
        <f>U2974*I2974</f>
        <v>3112.9411764705878</v>
      </c>
      <c r="W2974">
        <f>S2974*80/K2974</f>
        <v>2240</v>
      </c>
      <c r="X2974">
        <f>W2974*I2974</f>
        <v>4233.5999999999995</v>
      </c>
    </row>
    <row r="2975" spans="1:24" x14ac:dyDescent="0.25">
      <c r="A2975">
        <f t="shared" si="626"/>
        <v>1.65</v>
      </c>
      <c r="B2975">
        <f t="shared" si="627"/>
        <v>2.7224999999999997</v>
      </c>
      <c r="C2975" t="s">
        <v>856</v>
      </c>
      <c r="E2975">
        <v>82</v>
      </c>
      <c r="F2975" t="s">
        <v>528</v>
      </c>
      <c r="G2975">
        <v>165</v>
      </c>
      <c r="H2975">
        <v>70</v>
      </c>
      <c r="I2975">
        <v>1.82</v>
      </c>
      <c r="J2975">
        <f t="shared" si="629"/>
        <v>25.711662075298442</v>
      </c>
      <c r="K2975">
        <v>3.3</v>
      </c>
      <c r="L2975">
        <f>K2975/I2975</f>
        <v>1.813186813186813</v>
      </c>
      <c r="M2975">
        <v>66</v>
      </c>
      <c r="N2975">
        <v>51</v>
      </c>
      <c r="O2975">
        <f>N2975/I2975</f>
        <v>28.021978021978022</v>
      </c>
      <c r="P2975">
        <f>N2975/H2975</f>
        <v>0.72857142857142854</v>
      </c>
      <c r="Q2975">
        <v>166</v>
      </c>
      <c r="R2975">
        <v>80</v>
      </c>
      <c r="S2975">
        <v>109</v>
      </c>
      <c r="T2975">
        <v>86</v>
      </c>
      <c r="U2975">
        <f>S2975*1000/N2975</f>
        <v>2137.2549019607845</v>
      </c>
      <c r="V2975">
        <f>U2975*I2975</f>
        <v>3889.8039215686281</v>
      </c>
      <c r="W2975">
        <f>S2975*80/K2975</f>
        <v>2642.4242424242425</v>
      </c>
      <c r="X2975">
        <f>W2975*I2975</f>
        <v>4809.2121212121219</v>
      </c>
    </row>
    <row r="2976" spans="1:24" x14ac:dyDescent="0.25">
      <c r="A2976">
        <f t="shared" si="626"/>
        <v>1.71</v>
      </c>
      <c r="B2976">
        <f t="shared" si="627"/>
        <v>2.9240999999999997</v>
      </c>
      <c r="C2976" t="s">
        <v>857</v>
      </c>
      <c r="E2976">
        <v>82</v>
      </c>
      <c r="F2976" t="s">
        <v>528</v>
      </c>
      <c r="G2976">
        <v>171</v>
      </c>
      <c r="H2976">
        <v>83</v>
      </c>
      <c r="I2976">
        <v>1.95</v>
      </c>
      <c r="J2976">
        <f t="shared" si="629"/>
        <v>28.384802161348794</v>
      </c>
      <c r="K2976">
        <v>7.65</v>
      </c>
      <c r="L2976">
        <f>K2976/I2976</f>
        <v>3.9230769230769234</v>
      </c>
      <c r="M2976">
        <v>89</v>
      </c>
      <c r="N2976">
        <v>86</v>
      </c>
      <c r="O2976">
        <f>N2976/I2976</f>
        <v>44.102564102564102</v>
      </c>
      <c r="P2976">
        <f>N2976/H2976</f>
        <v>1.036144578313253</v>
      </c>
      <c r="Q2976">
        <v>175</v>
      </c>
      <c r="R2976">
        <v>67</v>
      </c>
      <c r="S2976">
        <v>104</v>
      </c>
      <c r="T2976">
        <v>108</v>
      </c>
      <c r="U2976">
        <f>S2976*1000/N2976</f>
        <v>1209.3023255813953</v>
      </c>
      <c r="V2976">
        <f>U2976*I2976</f>
        <v>2358.1395348837209</v>
      </c>
      <c r="W2976">
        <f>S2976*80/K2976</f>
        <v>1087.5816993464052</v>
      </c>
      <c r="X2976">
        <f>W2976*I2976</f>
        <v>2120.7843137254899</v>
      </c>
    </row>
    <row r="2977" spans="1:24" x14ac:dyDescent="0.25">
      <c r="A2977">
        <f t="shared" si="626"/>
        <v>1.73</v>
      </c>
      <c r="B2977">
        <f t="shared" si="627"/>
        <v>2.9929000000000001</v>
      </c>
      <c r="C2977" t="s">
        <v>858</v>
      </c>
      <c r="E2977">
        <v>82</v>
      </c>
      <c r="F2977" t="s">
        <v>528</v>
      </c>
      <c r="G2977">
        <v>173</v>
      </c>
      <c r="H2977">
        <v>75</v>
      </c>
      <c r="I2977">
        <v>1.92</v>
      </c>
      <c r="J2977">
        <f t="shared" si="629"/>
        <v>25.059307026629689</v>
      </c>
      <c r="K2977">
        <v>6.9</v>
      </c>
      <c r="L2977">
        <f>K2977/I2977</f>
        <v>3.5937500000000004</v>
      </c>
      <c r="M2977">
        <v>80</v>
      </c>
      <c r="N2977">
        <v>87</v>
      </c>
      <c r="O2977">
        <f>N2977/I2977</f>
        <v>45.3125</v>
      </c>
      <c r="P2977">
        <f>N2977/H2977</f>
        <v>1.1599999999999999</v>
      </c>
      <c r="Q2977">
        <v>132</v>
      </c>
      <c r="R2977">
        <v>72</v>
      </c>
      <c r="S2977">
        <v>92</v>
      </c>
      <c r="T2977">
        <v>60</v>
      </c>
      <c r="U2977">
        <f>S2977*1000/N2977</f>
        <v>1057.471264367816</v>
      </c>
      <c r="V2977">
        <f>U2977*I2977</f>
        <v>2030.3448275862067</v>
      </c>
      <c r="W2977">
        <f>S2977*80/K2977</f>
        <v>1066.6666666666665</v>
      </c>
      <c r="X2977">
        <f>W2977*I2977</f>
        <v>2047.9999999999995</v>
      </c>
    </row>
    <row r="2978" spans="1:24" x14ac:dyDescent="0.25">
      <c r="A2978">
        <f t="shared" si="626"/>
        <v>1.75</v>
      </c>
      <c r="B2978">
        <f t="shared" si="627"/>
        <v>3.0625</v>
      </c>
      <c r="C2978" t="s">
        <v>859</v>
      </c>
      <c r="E2978">
        <v>82</v>
      </c>
      <c r="F2978" t="s">
        <v>528</v>
      </c>
      <c r="G2978">
        <v>175</v>
      </c>
      <c r="H2978">
        <v>73</v>
      </c>
      <c r="I2978">
        <v>1.89</v>
      </c>
      <c r="J2978">
        <f t="shared" si="629"/>
        <v>23.836734693877553</v>
      </c>
    </row>
    <row r="2979" spans="1:24" x14ac:dyDescent="0.25">
      <c r="A2979">
        <f t="shared" si="626"/>
        <v>1.82</v>
      </c>
      <c r="B2979">
        <f t="shared" si="627"/>
        <v>3.3124000000000002</v>
      </c>
      <c r="C2979" t="s">
        <v>860</v>
      </c>
      <c r="E2979">
        <v>82</v>
      </c>
      <c r="F2979" t="s">
        <v>528</v>
      </c>
      <c r="G2979">
        <v>182</v>
      </c>
      <c r="H2979">
        <v>92</v>
      </c>
      <c r="I2979">
        <v>2.17</v>
      </c>
      <c r="J2979">
        <f t="shared" si="629"/>
        <v>27.77442337881898</v>
      </c>
      <c r="K2979">
        <v>8.4</v>
      </c>
      <c r="L2979">
        <f>K2979/I2979</f>
        <v>3.870967741935484</v>
      </c>
      <c r="M2979">
        <v>81</v>
      </c>
      <c r="N2979">
        <v>103</v>
      </c>
      <c r="O2979">
        <f>N2979/I2979</f>
        <v>47.465437788018434</v>
      </c>
      <c r="P2979">
        <f>N2979/H2979</f>
        <v>1.1195652173913044</v>
      </c>
      <c r="Q2979">
        <v>156</v>
      </c>
      <c r="R2979">
        <v>78</v>
      </c>
      <c r="S2979">
        <v>104</v>
      </c>
      <c r="T2979">
        <v>78</v>
      </c>
      <c r="U2979">
        <f>S2979*1000/N2979</f>
        <v>1009.7087378640776</v>
      </c>
      <c r="V2979">
        <f>U2979*I2979</f>
        <v>2191.0679611650485</v>
      </c>
      <c r="W2979">
        <f>S2979*80/K2979</f>
        <v>990.47619047619048</v>
      </c>
      <c r="X2979">
        <f>W2979*I2979</f>
        <v>2149.3333333333335</v>
      </c>
    </row>
    <row r="2980" spans="1:24" x14ac:dyDescent="0.25">
      <c r="A2980">
        <f t="shared" si="626"/>
        <v>1.55</v>
      </c>
      <c r="B2980">
        <f t="shared" si="627"/>
        <v>2.4025000000000003</v>
      </c>
      <c r="C2980" t="s">
        <v>861</v>
      </c>
      <c r="E2980">
        <v>83</v>
      </c>
      <c r="F2980" t="s">
        <v>528</v>
      </c>
      <c r="G2980">
        <v>155</v>
      </c>
      <c r="H2980">
        <v>64</v>
      </c>
      <c r="I2980">
        <v>1.7</v>
      </c>
      <c r="J2980">
        <f t="shared" si="629"/>
        <v>26.638917793964616</v>
      </c>
      <c r="K2980">
        <v>2.7</v>
      </c>
      <c r="L2980">
        <f>K2980/I2980</f>
        <v>1.5882352941176472</v>
      </c>
      <c r="M2980">
        <v>95</v>
      </c>
      <c r="N2980">
        <v>30</v>
      </c>
      <c r="O2980">
        <f>N2980/I2980</f>
        <v>17.647058823529413</v>
      </c>
      <c r="P2980">
        <f>N2980/H2980</f>
        <v>0.46875</v>
      </c>
      <c r="Q2980">
        <v>130</v>
      </c>
      <c r="R2980">
        <v>82</v>
      </c>
      <c r="S2980">
        <v>98</v>
      </c>
      <c r="T2980">
        <v>48</v>
      </c>
      <c r="U2980">
        <f>S2980*1000/N2980</f>
        <v>3266.6666666666665</v>
      </c>
      <c r="V2980">
        <f>U2980*I2980</f>
        <v>5553.333333333333</v>
      </c>
      <c r="W2980">
        <f>S2980*80/K2980</f>
        <v>2903.7037037037035</v>
      </c>
      <c r="X2980">
        <f>W2980*I2980</f>
        <v>4936.2962962962956</v>
      </c>
    </row>
    <row r="2981" spans="1:24" x14ac:dyDescent="0.25">
      <c r="A2981">
        <f t="shared" si="626"/>
        <v>1.6</v>
      </c>
      <c r="B2981">
        <f t="shared" si="627"/>
        <v>2.5600000000000005</v>
      </c>
      <c r="C2981" t="s">
        <v>862</v>
      </c>
      <c r="E2981">
        <v>83</v>
      </c>
      <c r="F2981" t="s">
        <v>528</v>
      </c>
      <c r="G2981">
        <v>160</v>
      </c>
      <c r="H2981">
        <v>61</v>
      </c>
      <c r="I2981">
        <v>1.67</v>
      </c>
      <c r="J2981">
        <f t="shared" si="629"/>
        <v>23.828124999999996</v>
      </c>
      <c r="M2981">
        <v>80</v>
      </c>
      <c r="Q2981">
        <v>202</v>
      </c>
      <c r="R2981">
        <v>97</v>
      </c>
      <c r="S2981">
        <v>132</v>
      </c>
      <c r="T2981">
        <v>105</v>
      </c>
    </row>
    <row r="2982" spans="1:24" x14ac:dyDescent="0.25">
      <c r="A2982">
        <f t="shared" si="626"/>
        <v>1.72</v>
      </c>
      <c r="B2982">
        <f t="shared" si="627"/>
        <v>2.9583999999999997</v>
      </c>
      <c r="C2982" t="s">
        <v>863</v>
      </c>
      <c r="E2982">
        <v>83</v>
      </c>
      <c r="F2982" t="s">
        <v>528</v>
      </c>
      <c r="G2982">
        <v>172</v>
      </c>
      <c r="H2982">
        <v>92</v>
      </c>
      <c r="I2982">
        <v>2.14</v>
      </c>
      <c r="J2982">
        <f t="shared" si="629"/>
        <v>31.09789075175771</v>
      </c>
      <c r="K2982">
        <v>4.8</v>
      </c>
      <c r="L2982">
        <f>K2982/I2982</f>
        <v>2.2429906542056073</v>
      </c>
      <c r="M2982">
        <v>61</v>
      </c>
      <c r="N2982">
        <v>80</v>
      </c>
      <c r="O2982">
        <f>N2982/I2982</f>
        <v>37.383177570093459</v>
      </c>
      <c r="P2982">
        <f>N2982/H2982</f>
        <v>0.86956521739130432</v>
      </c>
      <c r="Q2982">
        <v>149</v>
      </c>
      <c r="R2982">
        <v>79</v>
      </c>
      <c r="S2982">
        <v>102</v>
      </c>
      <c r="T2982">
        <v>70</v>
      </c>
      <c r="U2982">
        <f>S2982*1000/N2982</f>
        <v>1275</v>
      </c>
      <c r="V2982">
        <f>U2982*I2982</f>
        <v>2728.5</v>
      </c>
      <c r="W2982">
        <f>S2982*80/K2982</f>
        <v>1700</v>
      </c>
      <c r="X2982">
        <f>W2982*I2982</f>
        <v>3638</v>
      </c>
    </row>
    <row r="2983" spans="1:24" x14ac:dyDescent="0.25">
      <c r="A2983">
        <f t="shared" si="626"/>
        <v>1.73</v>
      </c>
      <c r="B2983">
        <f t="shared" si="627"/>
        <v>2.9929000000000001</v>
      </c>
      <c r="C2983" t="s">
        <v>864</v>
      </c>
      <c r="E2983">
        <v>83</v>
      </c>
      <c r="F2983" t="s">
        <v>528</v>
      </c>
      <c r="G2983">
        <v>173</v>
      </c>
      <c r="H2983">
        <v>91</v>
      </c>
      <c r="I2983">
        <v>2.0499999999999998</v>
      </c>
      <c r="J2983">
        <f t="shared" si="629"/>
        <v>30.405292525644022</v>
      </c>
      <c r="K2983">
        <v>5.6</v>
      </c>
      <c r="L2983">
        <f>K2983/I2983</f>
        <v>2.7317073170731709</v>
      </c>
      <c r="M2983">
        <v>82</v>
      </c>
      <c r="N2983">
        <v>68</v>
      </c>
      <c r="O2983">
        <f>N2983/I2983</f>
        <v>33.170731707317074</v>
      </c>
      <c r="P2983">
        <f>N2983/H2983</f>
        <v>0.74725274725274726</v>
      </c>
      <c r="Q2983">
        <v>182</v>
      </c>
      <c r="R2983">
        <v>74</v>
      </c>
      <c r="S2983">
        <v>110</v>
      </c>
      <c r="T2983">
        <v>108</v>
      </c>
      <c r="U2983">
        <f>S2983*1000/N2983</f>
        <v>1617.6470588235295</v>
      </c>
      <c r="V2983">
        <f>U2983*I2983</f>
        <v>3316.1764705882351</v>
      </c>
      <c r="W2983">
        <f>S2983*80/K2983</f>
        <v>1571.4285714285716</v>
      </c>
      <c r="X2983">
        <f>W2983*I2983</f>
        <v>3221.4285714285716</v>
      </c>
    </row>
    <row r="2984" spans="1:24" x14ac:dyDescent="0.25">
      <c r="A2984">
        <f t="shared" si="626"/>
        <v>1.75</v>
      </c>
      <c r="B2984">
        <f t="shared" si="627"/>
        <v>3.0625</v>
      </c>
      <c r="C2984" t="s">
        <v>865</v>
      </c>
      <c r="E2984">
        <v>83</v>
      </c>
      <c r="F2984" t="s">
        <v>528</v>
      </c>
      <c r="G2984">
        <v>175</v>
      </c>
      <c r="H2984">
        <v>77.5</v>
      </c>
      <c r="I2984">
        <v>1.96</v>
      </c>
      <c r="J2984">
        <f t="shared" si="629"/>
        <v>25.306122448979593</v>
      </c>
      <c r="M2984">
        <v>67</v>
      </c>
      <c r="Q2984">
        <v>161</v>
      </c>
      <c r="R2984">
        <v>74</v>
      </c>
      <c r="S2984">
        <v>103</v>
      </c>
      <c r="T2984">
        <v>87</v>
      </c>
    </row>
    <row r="2985" spans="1:24" x14ac:dyDescent="0.25">
      <c r="A2985">
        <f t="shared" si="626"/>
        <v>1.75</v>
      </c>
      <c r="B2985">
        <f t="shared" si="627"/>
        <v>3.0625</v>
      </c>
      <c r="C2985" t="s">
        <v>866</v>
      </c>
      <c r="E2985">
        <v>83</v>
      </c>
      <c r="F2985" t="s">
        <v>528</v>
      </c>
      <c r="G2985">
        <v>175</v>
      </c>
      <c r="H2985">
        <v>74</v>
      </c>
      <c r="I2985">
        <v>1.91</v>
      </c>
      <c r="J2985">
        <f t="shared" si="629"/>
        <v>24.163265306122447</v>
      </c>
      <c r="K2985">
        <v>7</v>
      </c>
      <c r="L2985">
        <f>K2985/I2985</f>
        <v>3.6649214659685865</v>
      </c>
      <c r="M2985">
        <v>91</v>
      </c>
      <c r="N2985">
        <v>91</v>
      </c>
      <c r="O2985">
        <f>N2985/I2985</f>
        <v>47.643979057591622</v>
      </c>
      <c r="P2985">
        <f>N2985/H2985</f>
        <v>1.2297297297297298</v>
      </c>
      <c r="Q2985">
        <v>151</v>
      </c>
      <c r="R2985">
        <v>81</v>
      </c>
      <c r="S2985">
        <v>105</v>
      </c>
      <c r="T2985">
        <v>70</v>
      </c>
      <c r="U2985">
        <f>S2985*1000/N2985</f>
        <v>1153.8461538461538</v>
      </c>
      <c r="V2985">
        <f>U2985*I2985</f>
        <v>2203.8461538461538</v>
      </c>
      <c r="W2985">
        <f>S2985*80/K2985</f>
        <v>1200</v>
      </c>
      <c r="X2985">
        <f>W2985*I2985</f>
        <v>2292</v>
      </c>
    </row>
    <row r="2986" spans="1:24" x14ac:dyDescent="0.25">
      <c r="A2986">
        <f t="shared" si="626"/>
        <v>1.65</v>
      </c>
      <c r="B2986">
        <f t="shared" si="627"/>
        <v>2.7224999999999997</v>
      </c>
      <c r="C2986" t="s">
        <v>867</v>
      </c>
      <c r="E2986">
        <v>84</v>
      </c>
      <c r="F2986" t="s">
        <v>528</v>
      </c>
      <c r="G2986">
        <v>165</v>
      </c>
      <c r="H2986">
        <v>59</v>
      </c>
      <c r="I2986">
        <v>1.66</v>
      </c>
      <c r="J2986">
        <f t="shared" si="629"/>
        <v>21.6712580348944</v>
      </c>
      <c r="M2986">
        <v>62</v>
      </c>
      <c r="Q2986">
        <v>156</v>
      </c>
      <c r="R2986">
        <v>76</v>
      </c>
      <c r="S2986">
        <v>103</v>
      </c>
      <c r="T2986">
        <v>80</v>
      </c>
    </row>
    <row r="2987" spans="1:24" x14ac:dyDescent="0.25">
      <c r="A2987">
        <f t="shared" si="626"/>
        <v>1.7</v>
      </c>
      <c r="B2987">
        <f t="shared" si="627"/>
        <v>2.8899999999999997</v>
      </c>
      <c r="C2987" t="s">
        <v>868</v>
      </c>
      <c r="E2987">
        <v>84</v>
      </c>
      <c r="F2987" t="s">
        <v>528</v>
      </c>
      <c r="G2987">
        <v>170</v>
      </c>
      <c r="H2987">
        <v>65</v>
      </c>
      <c r="I2987">
        <v>1.76</v>
      </c>
      <c r="J2987">
        <f t="shared" si="629"/>
        <v>22.491349480968861</v>
      </c>
      <c r="K2987">
        <v>6.8</v>
      </c>
      <c r="L2987">
        <f t="shared" ref="L2987:L2994" si="630">K2987/I2987</f>
        <v>3.8636363636363633</v>
      </c>
      <c r="M2987">
        <v>79</v>
      </c>
      <c r="N2987">
        <v>86</v>
      </c>
      <c r="O2987">
        <f t="shared" ref="O2987:O2994" si="631">N2987/I2987</f>
        <v>48.863636363636367</v>
      </c>
      <c r="P2987">
        <f t="shared" ref="P2987:P2994" si="632">N2987/H2987</f>
        <v>1.323076923076923</v>
      </c>
      <c r="Q2987">
        <v>152</v>
      </c>
      <c r="R2987">
        <v>86</v>
      </c>
      <c r="S2987">
        <v>100</v>
      </c>
      <c r="T2987">
        <v>66</v>
      </c>
      <c r="U2987">
        <f t="shared" ref="U2987:U2994" si="633">S2987*1000/N2987</f>
        <v>1162.7906976744187</v>
      </c>
      <c r="V2987">
        <f t="shared" ref="V2987:V2994" si="634">U2987*I2987</f>
        <v>2046.5116279069769</v>
      </c>
      <c r="W2987">
        <f t="shared" ref="W2987:W2994" si="635">S2987*80/K2987</f>
        <v>1176.4705882352941</v>
      </c>
      <c r="X2987">
        <f t="shared" ref="X2987:X2994" si="636">W2987*I2987</f>
        <v>2070.5882352941176</v>
      </c>
    </row>
    <row r="2988" spans="1:24" x14ac:dyDescent="0.25">
      <c r="A2988">
        <f t="shared" si="626"/>
        <v>1.7</v>
      </c>
      <c r="B2988">
        <f t="shared" si="627"/>
        <v>2.8899999999999997</v>
      </c>
      <c r="C2988" t="s">
        <v>869</v>
      </c>
      <c r="E2988">
        <v>84</v>
      </c>
      <c r="F2988" t="s">
        <v>528</v>
      </c>
      <c r="G2988">
        <v>170</v>
      </c>
      <c r="H2988">
        <v>75</v>
      </c>
      <c r="I2988">
        <v>1.91</v>
      </c>
      <c r="J2988">
        <f t="shared" si="629"/>
        <v>25.95155709342561</v>
      </c>
      <c r="K2988">
        <v>6</v>
      </c>
      <c r="L2988">
        <f t="shared" si="630"/>
        <v>3.1413612565445028</v>
      </c>
      <c r="M2988">
        <v>73</v>
      </c>
      <c r="N2988">
        <v>88</v>
      </c>
      <c r="O2988">
        <f t="shared" si="631"/>
        <v>46.073298429319372</v>
      </c>
      <c r="P2988">
        <f t="shared" si="632"/>
        <v>1.1733333333333333</v>
      </c>
      <c r="Q2988">
        <v>143</v>
      </c>
      <c r="R2988">
        <v>78</v>
      </c>
      <c r="S2988">
        <v>100</v>
      </c>
      <c r="T2988">
        <v>65</v>
      </c>
      <c r="U2988">
        <f t="shared" si="633"/>
        <v>1136.3636363636363</v>
      </c>
      <c r="V2988">
        <f t="shared" si="634"/>
        <v>2170.454545454545</v>
      </c>
      <c r="W2988">
        <f t="shared" si="635"/>
        <v>1333.3333333333333</v>
      </c>
      <c r="X2988">
        <f t="shared" si="636"/>
        <v>2546.6666666666665</v>
      </c>
    </row>
    <row r="2989" spans="1:24" x14ac:dyDescent="0.25">
      <c r="A2989">
        <f t="shared" si="626"/>
        <v>1.79</v>
      </c>
      <c r="B2989">
        <f t="shared" si="627"/>
        <v>3.2040999999999999</v>
      </c>
      <c r="C2989" t="s">
        <v>870</v>
      </c>
      <c r="E2989">
        <v>84</v>
      </c>
      <c r="F2989" t="s">
        <v>528</v>
      </c>
      <c r="G2989">
        <v>179</v>
      </c>
      <c r="H2989">
        <v>67</v>
      </c>
      <c r="I2989">
        <v>1.82</v>
      </c>
      <c r="J2989">
        <f t="shared" si="629"/>
        <v>20.910708155176181</v>
      </c>
      <c r="K2989">
        <v>7.6</v>
      </c>
      <c r="L2989">
        <f t="shared" si="630"/>
        <v>4.1758241758241752</v>
      </c>
      <c r="M2989">
        <v>98</v>
      </c>
      <c r="N2989">
        <v>96</v>
      </c>
      <c r="O2989">
        <f t="shared" si="631"/>
        <v>52.747252747252745</v>
      </c>
      <c r="P2989">
        <f t="shared" si="632"/>
        <v>1.4328358208955223</v>
      </c>
      <c r="Q2989">
        <v>155</v>
      </c>
      <c r="R2989">
        <v>94</v>
      </c>
      <c r="S2989">
        <v>114</v>
      </c>
      <c r="T2989">
        <v>61</v>
      </c>
      <c r="U2989">
        <f t="shared" si="633"/>
        <v>1187.5</v>
      </c>
      <c r="V2989">
        <f t="shared" si="634"/>
        <v>2161.25</v>
      </c>
      <c r="W2989">
        <f t="shared" si="635"/>
        <v>1200</v>
      </c>
      <c r="X2989">
        <f t="shared" si="636"/>
        <v>2184</v>
      </c>
    </row>
    <row r="2990" spans="1:24" x14ac:dyDescent="0.25">
      <c r="A2990">
        <f t="shared" si="626"/>
        <v>1.81</v>
      </c>
      <c r="B2990">
        <f t="shared" si="627"/>
        <v>3.2761</v>
      </c>
      <c r="C2990" t="s">
        <v>871</v>
      </c>
      <c r="D2990" t="s">
        <v>872</v>
      </c>
      <c r="E2990">
        <v>84</v>
      </c>
      <c r="F2990" t="s">
        <v>528</v>
      </c>
      <c r="G2990">
        <v>181</v>
      </c>
      <c r="H2990">
        <v>77</v>
      </c>
      <c r="I2990">
        <v>1.97</v>
      </c>
      <c r="J2990">
        <f t="shared" si="629"/>
        <v>23.503556057507403</v>
      </c>
      <c r="K2990">
        <v>8.6999999999999993</v>
      </c>
      <c r="L2990">
        <f t="shared" si="630"/>
        <v>4.4162436548223347</v>
      </c>
      <c r="M2990">
        <v>67</v>
      </c>
      <c r="N2990">
        <v>116</v>
      </c>
      <c r="O2990">
        <f t="shared" si="631"/>
        <v>58.883248730964468</v>
      </c>
      <c r="P2990">
        <f t="shared" si="632"/>
        <v>1.5064935064935066</v>
      </c>
      <c r="Q2990">
        <v>190</v>
      </c>
      <c r="R2990">
        <v>70</v>
      </c>
      <c r="S2990">
        <v>111</v>
      </c>
      <c r="T2990">
        <v>120</v>
      </c>
      <c r="U2990">
        <f t="shared" si="633"/>
        <v>956.89655172413791</v>
      </c>
      <c r="V2990">
        <f t="shared" si="634"/>
        <v>1885.0862068965516</v>
      </c>
      <c r="W2990">
        <f t="shared" si="635"/>
        <v>1020.6896551724138</v>
      </c>
      <c r="X2990">
        <f t="shared" si="636"/>
        <v>2010.7586206896551</v>
      </c>
    </row>
    <row r="2991" spans="1:24" x14ac:dyDescent="0.25">
      <c r="A2991">
        <f t="shared" si="626"/>
        <v>1.65</v>
      </c>
      <c r="B2991">
        <f t="shared" si="627"/>
        <v>2.7224999999999997</v>
      </c>
      <c r="C2991" t="s">
        <v>873</v>
      </c>
      <c r="E2991">
        <v>85</v>
      </c>
      <c r="F2991" t="s">
        <v>528</v>
      </c>
      <c r="G2991">
        <v>165</v>
      </c>
      <c r="H2991">
        <v>61</v>
      </c>
      <c r="I2991">
        <v>1.69</v>
      </c>
      <c r="J2991">
        <f t="shared" si="629"/>
        <v>22.4058769513315</v>
      </c>
      <c r="K2991">
        <v>5</v>
      </c>
      <c r="L2991">
        <f t="shared" si="630"/>
        <v>2.9585798816568047</v>
      </c>
      <c r="M2991">
        <v>60</v>
      </c>
      <c r="N2991">
        <v>77</v>
      </c>
      <c r="O2991">
        <f t="shared" si="631"/>
        <v>45.562130177514796</v>
      </c>
      <c r="P2991">
        <f t="shared" si="632"/>
        <v>1.2622950819672132</v>
      </c>
      <c r="Q2991">
        <v>141</v>
      </c>
      <c r="R2991">
        <v>62</v>
      </c>
      <c r="S2991">
        <v>89</v>
      </c>
      <c r="T2991">
        <v>79</v>
      </c>
      <c r="U2991">
        <f t="shared" si="633"/>
        <v>1155.8441558441559</v>
      </c>
      <c r="V2991">
        <f t="shared" si="634"/>
        <v>1953.3766233766235</v>
      </c>
      <c r="W2991">
        <f t="shared" si="635"/>
        <v>1424</v>
      </c>
      <c r="X2991">
        <f t="shared" si="636"/>
        <v>2406.56</v>
      </c>
    </row>
    <row r="2992" spans="1:24" x14ac:dyDescent="0.25">
      <c r="A2992">
        <f t="shared" si="626"/>
        <v>1.73</v>
      </c>
      <c r="B2992">
        <f t="shared" si="627"/>
        <v>2.9929000000000001</v>
      </c>
      <c r="C2992" t="s">
        <v>864</v>
      </c>
      <c r="E2992">
        <v>85</v>
      </c>
      <c r="F2992" t="s">
        <v>528</v>
      </c>
      <c r="G2992">
        <v>173</v>
      </c>
      <c r="H2992">
        <v>86</v>
      </c>
      <c r="I2992">
        <v>2.06</v>
      </c>
      <c r="J2992">
        <f t="shared" si="629"/>
        <v>28.734672057202044</v>
      </c>
      <c r="K2992">
        <v>5.4</v>
      </c>
      <c r="L2992">
        <f t="shared" si="630"/>
        <v>2.621359223300971</v>
      </c>
      <c r="M2992">
        <v>76</v>
      </c>
      <c r="N2992">
        <v>70</v>
      </c>
      <c r="O2992">
        <f t="shared" si="631"/>
        <v>33.980582524271846</v>
      </c>
      <c r="P2992">
        <f t="shared" si="632"/>
        <v>0.81395348837209303</v>
      </c>
      <c r="Q2992">
        <v>154</v>
      </c>
      <c r="R2992">
        <v>78</v>
      </c>
      <c r="S2992">
        <v>104</v>
      </c>
      <c r="T2992">
        <v>76</v>
      </c>
      <c r="U2992">
        <f t="shared" si="633"/>
        <v>1485.7142857142858</v>
      </c>
      <c r="V2992">
        <f t="shared" si="634"/>
        <v>3060.5714285714289</v>
      </c>
      <c r="W2992">
        <f t="shared" si="635"/>
        <v>1540.7407407407406</v>
      </c>
      <c r="X2992">
        <f t="shared" si="636"/>
        <v>3173.9259259259256</v>
      </c>
    </row>
    <row r="2993" spans="1:24" x14ac:dyDescent="0.25">
      <c r="A2993">
        <f t="shared" si="626"/>
        <v>1.74</v>
      </c>
      <c r="B2993">
        <f t="shared" si="627"/>
        <v>3.0276000000000001</v>
      </c>
      <c r="C2993" t="s">
        <v>874</v>
      </c>
      <c r="D2993" t="s">
        <v>875</v>
      </c>
      <c r="E2993">
        <v>85</v>
      </c>
      <c r="F2993" t="s">
        <v>528</v>
      </c>
      <c r="G2993">
        <v>174</v>
      </c>
      <c r="H2993">
        <v>69</v>
      </c>
      <c r="I2993">
        <v>1.83</v>
      </c>
      <c r="J2993">
        <f t="shared" si="629"/>
        <v>22.790328973444311</v>
      </c>
      <c r="K2993">
        <v>7.1</v>
      </c>
      <c r="L2993">
        <f t="shared" si="630"/>
        <v>3.8797814207650272</v>
      </c>
      <c r="M2993">
        <v>71</v>
      </c>
      <c r="N2993">
        <v>79</v>
      </c>
      <c r="O2993">
        <f t="shared" si="631"/>
        <v>43.169398907103826</v>
      </c>
      <c r="P2993">
        <f t="shared" si="632"/>
        <v>1.144927536231884</v>
      </c>
      <c r="Q2993">
        <v>174</v>
      </c>
      <c r="R2993">
        <v>81</v>
      </c>
      <c r="S2993">
        <v>112</v>
      </c>
      <c r="T2993">
        <v>93</v>
      </c>
      <c r="U2993">
        <f t="shared" si="633"/>
        <v>1417.7215189873418</v>
      </c>
      <c r="V2993">
        <f t="shared" si="634"/>
        <v>2594.4303797468356</v>
      </c>
      <c r="W2993">
        <f t="shared" si="635"/>
        <v>1261.9718309859156</v>
      </c>
      <c r="X2993">
        <f t="shared" si="636"/>
        <v>2309.4084507042257</v>
      </c>
    </row>
    <row r="2994" spans="1:24" x14ac:dyDescent="0.25">
      <c r="A2994">
        <f t="shared" si="626"/>
        <v>1.75</v>
      </c>
      <c r="B2994">
        <f t="shared" si="627"/>
        <v>3.0625</v>
      </c>
      <c r="C2994" t="s">
        <v>876</v>
      </c>
      <c r="E2994">
        <v>85</v>
      </c>
      <c r="F2994" t="s">
        <v>528</v>
      </c>
      <c r="G2994">
        <v>175</v>
      </c>
      <c r="H2994">
        <v>69</v>
      </c>
      <c r="I2994">
        <v>1.84</v>
      </c>
      <c r="J2994">
        <f t="shared" si="629"/>
        <v>22.530612244897959</v>
      </c>
      <c r="K2994">
        <v>4</v>
      </c>
      <c r="L2994">
        <f t="shared" si="630"/>
        <v>2.1739130434782608</v>
      </c>
      <c r="M2994">
        <v>86</v>
      </c>
      <c r="N2994">
        <v>45</v>
      </c>
      <c r="O2994">
        <f t="shared" si="631"/>
        <v>24.456521739130434</v>
      </c>
      <c r="P2994">
        <f t="shared" si="632"/>
        <v>0.65217391304347827</v>
      </c>
      <c r="Q2994">
        <v>178</v>
      </c>
      <c r="R2994">
        <v>67</v>
      </c>
      <c r="S2994">
        <v>93</v>
      </c>
      <c r="T2994">
        <v>111</v>
      </c>
      <c r="U2994">
        <f t="shared" si="633"/>
        <v>2066.6666666666665</v>
      </c>
      <c r="V2994">
        <f t="shared" si="634"/>
        <v>3802.6666666666665</v>
      </c>
      <c r="W2994">
        <f t="shared" si="635"/>
        <v>1860</v>
      </c>
      <c r="X2994">
        <f t="shared" si="636"/>
        <v>3422.4</v>
      </c>
    </row>
    <row r="2995" spans="1:24" x14ac:dyDescent="0.25">
      <c r="A2995">
        <f t="shared" si="626"/>
        <v>1.75</v>
      </c>
      <c r="B2995">
        <f t="shared" si="627"/>
        <v>3.0625</v>
      </c>
      <c r="C2995" t="s">
        <v>877</v>
      </c>
      <c r="E2995">
        <v>85</v>
      </c>
      <c r="F2995" t="s">
        <v>528</v>
      </c>
      <c r="G2995">
        <v>175</v>
      </c>
      <c r="H2995">
        <v>75</v>
      </c>
      <c r="I2995">
        <v>1.92</v>
      </c>
      <c r="J2995">
        <f t="shared" si="629"/>
        <v>24.489795918367346</v>
      </c>
      <c r="M2995">
        <v>80</v>
      </c>
      <c r="Q2995">
        <v>152</v>
      </c>
      <c r="R2995">
        <v>77</v>
      </c>
      <c r="S2995">
        <v>102</v>
      </c>
      <c r="T2995">
        <v>75</v>
      </c>
    </row>
    <row r="2996" spans="1:24" x14ac:dyDescent="0.25">
      <c r="A2996">
        <f t="shared" si="626"/>
        <v>1.75</v>
      </c>
      <c r="B2996">
        <f t="shared" si="627"/>
        <v>3.0625</v>
      </c>
      <c r="C2996" t="s">
        <v>864</v>
      </c>
      <c r="E2996">
        <v>85</v>
      </c>
      <c r="F2996" t="s">
        <v>528</v>
      </c>
      <c r="G2996">
        <v>175</v>
      </c>
      <c r="H2996">
        <v>88</v>
      </c>
      <c r="I2996">
        <v>2.1</v>
      </c>
      <c r="J2996">
        <f t="shared" si="629"/>
        <v>28.73469387755102</v>
      </c>
      <c r="K2996">
        <v>5.7</v>
      </c>
      <c r="L2996">
        <f>K2996/I2996</f>
        <v>2.7142857142857144</v>
      </c>
      <c r="M2996">
        <v>65</v>
      </c>
      <c r="N2996">
        <v>85</v>
      </c>
      <c r="O2996">
        <f>N2996/I2996</f>
        <v>40.476190476190474</v>
      </c>
      <c r="P2996">
        <f>N2996/H2996</f>
        <v>0.96590909090909094</v>
      </c>
      <c r="Q2996">
        <v>145</v>
      </c>
      <c r="R2996">
        <v>76</v>
      </c>
      <c r="S2996">
        <v>99</v>
      </c>
      <c r="T2996">
        <v>69</v>
      </c>
      <c r="U2996">
        <f>S2996*1000/N2996</f>
        <v>1164.7058823529412</v>
      </c>
      <c r="V2996">
        <f>U2996*I2996</f>
        <v>2445.8823529411766</v>
      </c>
      <c r="W2996">
        <f>S2996*80/K2996</f>
        <v>1389.4736842105262</v>
      </c>
      <c r="X2996">
        <f>W2996*I2996</f>
        <v>2917.8947368421054</v>
      </c>
    </row>
    <row r="2997" spans="1:24" x14ac:dyDescent="0.25">
      <c r="A2997">
        <f t="shared" si="626"/>
        <v>1.7</v>
      </c>
      <c r="B2997">
        <f t="shared" si="627"/>
        <v>2.8899999999999997</v>
      </c>
      <c r="C2997" t="s">
        <v>878</v>
      </c>
      <c r="E2997">
        <v>86</v>
      </c>
      <c r="F2997" t="s">
        <v>528</v>
      </c>
      <c r="G2997">
        <v>170</v>
      </c>
      <c r="H2997">
        <v>73</v>
      </c>
      <c r="I2997">
        <v>1.88</v>
      </c>
      <c r="J2997">
        <f t="shared" si="629"/>
        <v>25.259515570934258</v>
      </c>
      <c r="M2997">
        <v>60</v>
      </c>
      <c r="Q2997">
        <v>125</v>
      </c>
      <c r="R2997">
        <v>60</v>
      </c>
      <c r="S2997">
        <v>82</v>
      </c>
      <c r="T2997">
        <v>65</v>
      </c>
    </row>
    <row r="2998" spans="1:24" x14ac:dyDescent="0.25">
      <c r="A2998">
        <f t="shared" si="626"/>
        <v>1.75</v>
      </c>
      <c r="B2998">
        <f t="shared" si="627"/>
        <v>3.0625</v>
      </c>
      <c r="C2998" t="s">
        <v>879</v>
      </c>
      <c r="E2998">
        <v>86</v>
      </c>
      <c r="F2998" t="s">
        <v>528</v>
      </c>
      <c r="G2998">
        <v>175</v>
      </c>
      <c r="H2998">
        <v>72</v>
      </c>
      <c r="I2998">
        <v>1.88</v>
      </c>
      <c r="J2998">
        <f t="shared" si="629"/>
        <v>23.510204081632654</v>
      </c>
      <c r="M2998">
        <v>66</v>
      </c>
      <c r="Q2998">
        <v>169</v>
      </c>
      <c r="R2998">
        <v>78</v>
      </c>
      <c r="S2998">
        <v>108</v>
      </c>
      <c r="T2998">
        <v>91</v>
      </c>
    </row>
    <row r="2999" spans="1:24" x14ac:dyDescent="0.25">
      <c r="A2999">
        <f t="shared" si="626"/>
        <v>1.77</v>
      </c>
      <c r="B2999">
        <f t="shared" si="627"/>
        <v>3.1329000000000002</v>
      </c>
      <c r="C2999" t="s">
        <v>880</v>
      </c>
      <c r="E2999">
        <v>86</v>
      </c>
      <c r="F2999" t="s">
        <v>528</v>
      </c>
      <c r="G2999">
        <v>177</v>
      </c>
      <c r="H2999">
        <v>83</v>
      </c>
      <c r="I2999">
        <v>2.04</v>
      </c>
      <c r="J2999">
        <f t="shared" si="629"/>
        <v>26.493025631204315</v>
      </c>
      <c r="K2999">
        <v>6.6</v>
      </c>
      <c r="L2999">
        <f t="shared" ref="L2999:L3009" si="637">K2999/I2999</f>
        <v>3.2352941176470584</v>
      </c>
      <c r="M2999">
        <v>96</v>
      </c>
      <c r="N2999">
        <v>79</v>
      </c>
      <c r="O2999">
        <f t="shared" ref="O2999:O3009" si="638">N2999/I2999</f>
        <v>38.725490196078432</v>
      </c>
      <c r="P2999">
        <f t="shared" ref="P2999:P3009" si="639">N2999/H2999</f>
        <v>0.95180722891566261</v>
      </c>
      <c r="Q2999">
        <v>221</v>
      </c>
      <c r="R2999">
        <v>94</v>
      </c>
      <c r="S2999">
        <v>137</v>
      </c>
      <c r="T2999">
        <v>127</v>
      </c>
      <c r="U2999">
        <f t="shared" ref="U2999:U3009" si="640">S2999*1000/N2999</f>
        <v>1734.1772151898733</v>
      </c>
      <c r="V2999">
        <f t="shared" ref="V2999:V3009" si="641">U2999*I2999</f>
        <v>3537.7215189873418</v>
      </c>
      <c r="W2999">
        <f t="shared" ref="W2999:W3009" si="642">S2999*80/K2999</f>
        <v>1660.6060606060607</v>
      </c>
      <c r="X2999">
        <f t="shared" ref="X2999:X3009" si="643">W2999*I2999</f>
        <v>3387.636363636364</v>
      </c>
    </row>
    <row r="3000" spans="1:24" x14ac:dyDescent="0.25">
      <c r="A3000">
        <f t="shared" si="626"/>
        <v>1.8049999999999999</v>
      </c>
      <c r="B3000">
        <f t="shared" si="627"/>
        <v>3.2580249999999999</v>
      </c>
      <c r="C3000" t="s">
        <v>881</v>
      </c>
      <c r="E3000">
        <v>86</v>
      </c>
      <c r="F3000" t="s">
        <v>528</v>
      </c>
      <c r="G3000">
        <v>180.5</v>
      </c>
      <c r="H3000">
        <v>94</v>
      </c>
      <c r="I3000">
        <v>2.19</v>
      </c>
      <c r="J3000">
        <f t="shared" si="629"/>
        <v>28.851835084138397</v>
      </c>
      <c r="K3000">
        <v>4.5</v>
      </c>
      <c r="L3000">
        <f t="shared" si="637"/>
        <v>2.0547945205479454</v>
      </c>
      <c r="M3000">
        <v>72</v>
      </c>
      <c r="N3000">
        <v>62</v>
      </c>
      <c r="O3000">
        <f t="shared" si="638"/>
        <v>28.310502283105023</v>
      </c>
      <c r="P3000">
        <f t="shared" si="639"/>
        <v>0.65957446808510634</v>
      </c>
      <c r="Q3000">
        <v>145</v>
      </c>
      <c r="R3000">
        <v>68</v>
      </c>
      <c r="S3000">
        <v>96</v>
      </c>
      <c r="T3000">
        <v>77</v>
      </c>
      <c r="U3000">
        <f t="shared" si="640"/>
        <v>1548.3870967741937</v>
      </c>
      <c r="V3000">
        <f t="shared" si="641"/>
        <v>3390.9677419354839</v>
      </c>
      <c r="W3000">
        <f t="shared" si="642"/>
        <v>1706.6666666666667</v>
      </c>
      <c r="X3000">
        <f t="shared" si="643"/>
        <v>3737.6</v>
      </c>
    </row>
    <row r="3001" spans="1:24" x14ac:dyDescent="0.25">
      <c r="A3001">
        <f t="shared" si="626"/>
        <v>1.63</v>
      </c>
      <c r="B3001">
        <f t="shared" si="627"/>
        <v>2.6568999999999998</v>
      </c>
      <c r="C3001" t="s">
        <v>882</v>
      </c>
      <c r="E3001">
        <v>87</v>
      </c>
      <c r="F3001" t="s">
        <v>528</v>
      </c>
      <c r="G3001">
        <v>163</v>
      </c>
      <c r="H3001">
        <v>80</v>
      </c>
      <c r="I3001">
        <v>1.95</v>
      </c>
      <c r="J3001">
        <f t="shared" si="629"/>
        <v>30.110278896458279</v>
      </c>
      <c r="K3001">
        <v>4.5</v>
      </c>
      <c r="L3001">
        <f t="shared" si="637"/>
        <v>2.3076923076923079</v>
      </c>
      <c r="M3001">
        <v>64</v>
      </c>
      <c r="N3001">
        <v>71</v>
      </c>
      <c r="O3001">
        <f t="shared" si="638"/>
        <v>36.410256410256409</v>
      </c>
      <c r="P3001">
        <f t="shared" si="639"/>
        <v>0.88749999999999996</v>
      </c>
      <c r="Q3001">
        <v>202</v>
      </c>
      <c r="R3001">
        <v>92</v>
      </c>
      <c r="S3001">
        <v>125</v>
      </c>
      <c r="T3001">
        <v>110</v>
      </c>
      <c r="U3001">
        <f t="shared" si="640"/>
        <v>1760.5633802816901</v>
      </c>
      <c r="V3001">
        <f t="shared" si="641"/>
        <v>3433.0985915492956</v>
      </c>
      <c r="W3001">
        <f t="shared" si="642"/>
        <v>2222.2222222222222</v>
      </c>
      <c r="X3001">
        <f t="shared" si="643"/>
        <v>4333.333333333333</v>
      </c>
    </row>
    <row r="3002" spans="1:24" x14ac:dyDescent="0.25">
      <c r="A3002">
        <f t="shared" si="626"/>
        <v>1.65</v>
      </c>
      <c r="B3002">
        <f t="shared" si="627"/>
        <v>2.7224999999999997</v>
      </c>
      <c r="C3002" t="s">
        <v>883</v>
      </c>
      <c r="E3002">
        <v>87</v>
      </c>
      <c r="F3002" t="s">
        <v>528</v>
      </c>
      <c r="G3002">
        <v>165</v>
      </c>
      <c r="H3002">
        <v>72</v>
      </c>
      <c r="I3002">
        <v>1.65</v>
      </c>
      <c r="J3002">
        <f t="shared" si="629"/>
        <v>26.446280991735541</v>
      </c>
      <c r="K3002">
        <v>4.7</v>
      </c>
      <c r="L3002">
        <f t="shared" si="637"/>
        <v>2.8484848484848486</v>
      </c>
      <c r="M3002">
        <v>53</v>
      </c>
      <c r="N3002">
        <v>87</v>
      </c>
      <c r="O3002">
        <f t="shared" si="638"/>
        <v>52.727272727272727</v>
      </c>
      <c r="P3002">
        <f t="shared" si="639"/>
        <v>1.2083333333333333</v>
      </c>
      <c r="Q3002">
        <v>159</v>
      </c>
      <c r="R3002">
        <v>66</v>
      </c>
      <c r="S3002">
        <v>98</v>
      </c>
      <c r="T3002">
        <v>93</v>
      </c>
      <c r="U3002">
        <f t="shared" si="640"/>
        <v>1126.4367816091954</v>
      </c>
      <c r="V3002">
        <f t="shared" si="641"/>
        <v>1858.6206896551723</v>
      </c>
      <c r="W3002">
        <f t="shared" si="642"/>
        <v>1668.0851063829787</v>
      </c>
      <c r="X3002">
        <f t="shared" si="643"/>
        <v>2752.3404255319147</v>
      </c>
    </row>
    <row r="3003" spans="1:24" x14ac:dyDescent="0.25">
      <c r="A3003">
        <f t="shared" si="626"/>
        <v>1.69</v>
      </c>
      <c r="B3003">
        <f t="shared" si="627"/>
        <v>2.8560999999999996</v>
      </c>
      <c r="C3003" t="s">
        <v>884</v>
      </c>
      <c r="E3003">
        <v>87</v>
      </c>
      <c r="F3003" t="s">
        <v>528</v>
      </c>
      <c r="G3003">
        <v>169</v>
      </c>
      <c r="H3003">
        <v>75</v>
      </c>
      <c r="I3003">
        <v>1.9</v>
      </c>
      <c r="J3003">
        <f t="shared" si="629"/>
        <v>26.259584748433181</v>
      </c>
      <c r="K3003">
        <v>5</v>
      </c>
      <c r="L3003">
        <f t="shared" si="637"/>
        <v>2.6315789473684212</v>
      </c>
      <c r="M3003">
        <v>80</v>
      </c>
      <c r="N3003">
        <v>80</v>
      </c>
      <c r="O3003">
        <f t="shared" si="638"/>
        <v>42.10526315789474</v>
      </c>
      <c r="P3003">
        <f t="shared" si="639"/>
        <v>1.0666666666666667</v>
      </c>
      <c r="Q3003">
        <v>151</v>
      </c>
      <c r="R3003">
        <v>82</v>
      </c>
      <c r="S3003">
        <v>105</v>
      </c>
      <c r="T3003">
        <v>69</v>
      </c>
      <c r="U3003">
        <f t="shared" si="640"/>
        <v>1312.5</v>
      </c>
      <c r="V3003">
        <f t="shared" si="641"/>
        <v>2493.75</v>
      </c>
      <c r="W3003">
        <f t="shared" si="642"/>
        <v>1680</v>
      </c>
      <c r="X3003">
        <f t="shared" si="643"/>
        <v>3192</v>
      </c>
    </row>
    <row r="3004" spans="1:24" x14ac:dyDescent="0.25">
      <c r="A3004">
        <f t="shared" si="626"/>
        <v>1.7</v>
      </c>
      <c r="B3004">
        <f t="shared" si="627"/>
        <v>2.8899999999999997</v>
      </c>
      <c r="C3004" t="s">
        <v>885</v>
      </c>
      <c r="E3004">
        <v>87</v>
      </c>
      <c r="F3004" t="s">
        <v>528</v>
      </c>
      <c r="G3004">
        <v>170</v>
      </c>
      <c r="H3004">
        <v>60</v>
      </c>
      <c r="I3004">
        <v>1.69</v>
      </c>
      <c r="J3004">
        <f t="shared" si="629"/>
        <v>20.761245674740486</v>
      </c>
      <c r="K3004">
        <v>2.9</v>
      </c>
      <c r="L3004">
        <f t="shared" si="637"/>
        <v>1.7159763313609468</v>
      </c>
      <c r="M3004">
        <v>55</v>
      </c>
      <c r="N3004">
        <v>52</v>
      </c>
      <c r="O3004">
        <f t="shared" si="638"/>
        <v>30.76923076923077</v>
      </c>
      <c r="P3004">
        <f t="shared" si="639"/>
        <v>0.8666666666666667</v>
      </c>
      <c r="Q3004">
        <v>145</v>
      </c>
      <c r="R3004">
        <v>49</v>
      </c>
      <c r="S3004">
        <v>78</v>
      </c>
      <c r="T3004">
        <v>96</v>
      </c>
      <c r="U3004">
        <f t="shared" si="640"/>
        <v>1500</v>
      </c>
      <c r="V3004">
        <f t="shared" si="641"/>
        <v>2535</v>
      </c>
      <c r="W3004">
        <f t="shared" si="642"/>
        <v>2151.7241379310344</v>
      </c>
      <c r="X3004">
        <f t="shared" si="643"/>
        <v>3636.4137931034479</v>
      </c>
    </row>
    <row r="3005" spans="1:24" x14ac:dyDescent="0.25">
      <c r="A3005">
        <f t="shared" si="626"/>
        <v>1.7</v>
      </c>
      <c r="B3005">
        <f t="shared" si="627"/>
        <v>2.8899999999999997</v>
      </c>
      <c r="C3005" t="s">
        <v>886</v>
      </c>
      <c r="E3005">
        <v>87</v>
      </c>
      <c r="F3005" t="s">
        <v>528</v>
      </c>
      <c r="G3005">
        <v>170</v>
      </c>
      <c r="H3005">
        <v>68</v>
      </c>
      <c r="I3005">
        <v>1.81</v>
      </c>
      <c r="J3005">
        <f t="shared" si="629"/>
        <v>23.529411764705884</v>
      </c>
      <c r="K3005">
        <v>4.2</v>
      </c>
      <c r="L3005">
        <f t="shared" si="637"/>
        <v>2.3204419889502761</v>
      </c>
      <c r="M3005">
        <v>97</v>
      </c>
      <c r="N3005">
        <v>76</v>
      </c>
      <c r="O3005">
        <f t="shared" si="638"/>
        <v>41.988950276243095</v>
      </c>
      <c r="P3005">
        <f t="shared" si="639"/>
        <v>1.1176470588235294</v>
      </c>
      <c r="Q3005">
        <v>184</v>
      </c>
      <c r="R3005">
        <v>107</v>
      </c>
      <c r="S3005">
        <v>133</v>
      </c>
      <c r="T3005">
        <v>77</v>
      </c>
      <c r="U3005">
        <f t="shared" si="640"/>
        <v>1750</v>
      </c>
      <c r="V3005">
        <f t="shared" si="641"/>
        <v>3167.5</v>
      </c>
      <c r="W3005">
        <f t="shared" si="642"/>
        <v>2533.333333333333</v>
      </c>
      <c r="X3005">
        <f t="shared" si="643"/>
        <v>4585.333333333333</v>
      </c>
    </row>
    <row r="3006" spans="1:24" x14ac:dyDescent="0.25">
      <c r="A3006">
        <f t="shared" si="626"/>
        <v>1.7</v>
      </c>
      <c r="B3006">
        <f t="shared" si="627"/>
        <v>2.8899999999999997</v>
      </c>
      <c r="C3006" t="s">
        <v>887</v>
      </c>
      <c r="E3006">
        <v>87</v>
      </c>
      <c r="F3006" t="s">
        <v>528</v>
      </c>
      <c r="G3006">
        <v>170</v>
      </c>
      <c r="H3006">
        <v>72</v>
      </c>
      <c r="I3006">
        <v>1.86</v>
      </c>
      <c r="J3006">
        <f t="shared" si="629"/>
        <v>24.913494809688583</v>
      </c>
      <c r="K3006">
        <v>5</v>
      </c>
      <c r="L3006">
        <f t="shared" si="637"/>
        <v>2.6881720430107525</v>
      </c>
      <c r="M3006">
        <v>65</v>
      </c>
      <c r="N3006">
        <v>76</v>
      </c>
      <c r="O3006">
        <f t="shared" si="638"/>
        <v>40.86021505376344</v>
      </c>
      <c r="P3006">
        <f t="shared" si="639"/>
        <v>1.0555555555555556</v>
      </c>
      <c r="Q3006">
        <v>180</v>
      </c>
      <c r="R3006">
        <v>90</v>
      </c>
      <c r="S3006">
        <v>122</v>
      </c>
      <c r="T3006">
        <v>90</v>
      </c>
      <c r="U3006">
        <f t="shared" si="640"/>
        <v>1605.2631578947369</v>
      </c>
      <c r="V3006">
        <f t="shared" si="641"/>
        <v>2985.7894736842109</v>
      </c>
      <c r="W3006">
        <f t="shared" si="642"/>
        <v>1952</v>
      </c>
      <c r="X3006">
        <f t="shared" si="643"/>
        <v>3630.7200000000003</v>
      </c>
    </row>
    <row r="3007" spans="1:24" x14ac:dyDescent="0.25">
      <c r="A3007">
        <f t="shared" si="626"/>
        <v>1.8</v>
      </c>
      <c r="B3007">
        <f t="shared" si="627"/>
        <v>3.24</v>
      </c>
      <c r="C3007" t="s">
        <v>888</v>
      </c>
      <c r="E3007">
        <v>87</v>
      </c>
      <c r="F3007" t="s">
        <v>528</v>
      </c>
      <c r="G3007">
        <v>180</v>
      </c>
      <c r="H3007">
        <v>80</v>
      </c>
      <c r="I3007">
        <v>2.0099999999999998</v>
      </c>
      <c r="J3007">
        <f t="shared" si="629"/>
        <v>24.691358024691358</v>
      </c>
      <c r="K3007">
        <v>6.3</v>
      </c>
      <c r="L3007">
        <f t="shared" si="637"/>
        <v>3.1343283582089554</v>
      </c>
      <c r="M3007">
        <v>64</v>
      </c>
      <c r="N3007">
        <v>74</v>
      </c>
      <c r="O3007">
        <f t="shared" si="638"/>
        <v>36.815920398009958</v>
      </c>
      <c r="P3007">
        <f t="shared" si="639"/>
        <v>0.92500000000000004</v>
      </c>
      <c r="Q3007">
        <v>161</v>
      </c>
      <c r="R3007">
        <v>72</v>
      </c>
      <c r="S3007">
        <v>102</v>
      </c>
      <c r="T3007">
        <v>89</v>
      </c>
      <c r="U3007">
        <f t="shared" si="640"/>
        <v>1378.3783783783783</v>
      </c>
      <c r="V3007">
        <f t="shared" si="641"/>
        <v>2770.54054054054</v>
      </c>
      <c r="W3007">
        <f t="shared" si="642"/>
        <v>1295.2380952380952</v>
      </c>
      <c r="X3007">
        <f t="shared" si="643"/>
        <v>2603.4285714285711</v>
      </c>
    </row>
    <row r="3008" spans="1:24" x14ac:dyDescent="0.25">
      <c r="A3008">
        <f t="shared" si="626"/>
        <v>1.83</v>
      </c>
      <c r="B3008">
        <f t="shared" si="627"/>
        <v>3.3489000000000004</v>
      </c>
      <c r="C3008" t="s">
        <v>889</v>
      </c>
      <c r="D3008" t="s">
        <v>890</v>
      </c>
      <c r="E3008">
        <v>87</v>
      </c>
      <c r="F3008" t="s">
        <v>528</v>
      </c>
      <c r="G3008">
        <v>183</v>
      </c>
      <c r="H3008">
        <v>80</v>
      </c>
      <c r="I3008">
        <v>2.02</v>
      </c>
      <c r="J3008">
        <f t="shared" si="629"/>
        <v>23.888440980620498</v>
      </c>
      <c r="K3008">
        <v>8.6</v>
      </c>
      <c r="L3008">
        <f t="shared" si="637"/>
        <v>4.2574257425742577</v>
      </c>
      <c r="M3008">
        <v>92</v>
      </c>
      <c r="N3008">
        <v>92</v>
      </c>
      <c r="O3008">
        <f t="shared" si="638"/>
        <v>45.544554455445542</v>
      </c>
      <c r="P3008">
        <f t="shared" si="639"/>
        <v>1.1499999999999999</v>
      </c>
      <c r="Q3008">
        <v>118</v>
      </c>
      <c r="R3008">
        <v>57</v>
      </c>
      <c r="S3008">
        <v>72</v>
      </c>
      <c r="T3008">
        <v>61</v>
      </c>
      <c r="U3008">
        <f t="shared" si="640"/>
        <v>782.60869565217388</v>
      </c>
      <c r="V3008">
        <f t="shared" si="641"/>
        <v>1580.8695652173913</v>
      </c>
      <c r="W3008">
        <f t="shared" si="642"/>
        <v>669.76744186046517</v>
      </c>
      <c r="X3008">
        <f t="shared" si="643"/>
        <v>1352.9302325581396</v>
      </c>
    </row>
    <row r="3009" spans="1:24" x14ac:dyDescent="0.25">
      <c r="A3009">
        <f t="shared" si="626"/>
        <v>1.88</v>
      </c>
      <c r="B3009">
        <f t="shared" si="627"/>
        <v>3.5343999999999998</v>
      </c>
      <c r="C3009" t="s">
        <v>891</v>
      </c>
      <c r="E3009">
        <v>87</v>
      </c>
      <c r="F3009" t="s">
        <v>528</v>
      </c>
      <c r="G3009">
        <v>188</v>
      </c>
      <c r="H3009">
        <v>73</v>
      </c>
      <c r="I3009">
        <v>1.93</v>
      </c>
      <c r="J3009">
        <f t="shared" si="629"/>
        <v>20.654142145767317</v>
      </c>
      <c r="K3009">
        <v>6.9</v>
      </c>
      <c r="L3009">
        <f t="shared" si="637"/>
        <v>3.5751295336787567</v>
      </c>
      <c r="M3009">
        <v>84</v>
      </c>
      <c r="N3009">
        <v>88</v>
      </c>
      <c r="O3009">
        <f t="shared" si="638"/>
        <v>45.595854922279791</v>
      </c>
      <c r="P3009">
        <f t="shared" si="639"/>
        <v>1.2054794520547945</v>
      </c>
      <c r="Q3009">
        <v>171</v>
      </c>
      <c r="R3009">
        <v>82</v>
      </c>
      <c r="S3009">
        <v>112</v>
      </c>
      <c r="T3009">
        <v>89</v>
      </c>
      <c r="U3009">
        <f t="shared" si="640"/>
        <v>1272.7272727272727</v>
      </c>
      <c r="V3009">
        <f t="shared" si="641"/>
        <v>2456.3636363636365</v>
      </c>
      <c r="W3009">
        <f t="shared" si="642"/>
        <v>1298.550724637681</v>
      </c>
      <c r="X3009">
        <f t="shared" si="643"/>
        <v>2506.2028985507241</v>
      </c>
    </row>
    <row r="3010" spans="1:24" x14ac:dyDescent="0.25">
      <c r="A3010">
        <f t="shared" si="626"/>
        <v>1.7</v>
      </c>
      <c r="B3010">
        <f t="shared" si="627"/>
        <v>2.8899999999999997</v>
      </c>
      <c r="C3010" t="s">
        <v>892</v>
      </c>
      <c r="D3010" t="s">
        <v>893</v>
      </c>
      <c r="E3010">
        <v>88</v>
      </c>
      <c r="F3010" t="s">
        <v>528</v>
      </c>
      <c r="G3010">
        <v>170</v>
      </c>
      <c r="H3010">
        <v>77</v>
      </c>
      <c r="I3010">
        <v>1.93</v>
      </c>
      <c r="J3010">
        <f t="shared" si="629"/>
        <v>26.643598615916957</v>
      </c>
    </row>
    <row r="3011" spans="1:24" x14ac:dyDescent="0.25">
      <c r="A3011">
        <f t="shared" ref="A3011:A3021" si="644">G3011/100</f>
        <v>1.71</v>
      </c>
      <c r="B3011">
        <f t="shared" ref="B3011:B3021" si="645">A3011*A3011</f>
        <v>2.9240999999999997</v>
      </c>
      <c r="C3011" t="s">
        <v>894</v>
      </c>
      <c r="E3011">
        <v>88</v>
      </c>
      <c r="F3011" t="s">
        <v>528</v>
      </c>
      <c r="G3011">
        <v>171</v>
      </c>
      <c r="H3011">
        <v>90.5</v>
      </c>
      <c r="I3011">
        <v>2.0299999999999998</v>
      </c>
      <c r="J3011">
        <f t="shared" si="629"/>
        <v>30.949693922916456</v>
      </c>
      <c r="K3011">
        <v>4.8</v>
      </c>
      <c r="L3011">
        <f>K3011/I3011</f>
        <v>2.3645320197044337</v>
      </c>
      <c r="M3011">
        <v>64</v>
      </c>
      <c r="N3011">
        <v>75</v>
      </c>
      <c r="O3011">
        <f>N3011/I3011</f>
        <v>36.945812807881779</v>
      </c>
      <c r="P3011">
        <f>N3011/H3011</f>
        <v>0.82872928176795579</v>
      </c>
      <c r="Q3011">
        <v>177</v>
      </c>
      <c r="R3011">
        <v>69</v>
      </c>
      <c r="S3011">
        <v>104</v>
      </c>
      <c r="T3011">
        <v>108</v>
      </c>
      <c r="U3011">
        <f>S3011*1000/N3011</f>
        <v>1386.6666666666667</v>
      </c>
      <c r="V3011">
        <f>U3011*I3011</f>
        <v>2814.9333333333334</v>
      </c>
      <c r="W3011">
        <f>S3011*80/K3011</f>
        <v>1733.3333333333335</v>
      </c>
      <c r="X3011">
        <f>W3011*I3011</f>
        <v>3518.6666666666665</v>
      </c>
    </row>
    <row r="3012" spans="1:24" x14ac:dyDescent="0.25">
      <c r="A3012">
        <f t="shared" si="644"/>
        <v>1.73</v>
      </c>
      <c r="B3012">
        <f t="shared" si="645"/>
        <v>2.9929000000000001</v>
      </c>
      <c r="C3012" t="s">
        <v>895</v>
      </c>
      <c r="E3012">
        <v>88</v>
      </c>
      <c r="F3012" t="s">
        <v>528</v>
      </c>
      <c r="G3012">
        <v>173</v>
      </c>
      <c r="H3012">
        <v>90</v>
      </c>
      <c r="I3012">
        <v>2.08</v>
      </c>
      <c r="J3012">
        <f t="shared" si="629"/>
        <v>30.071168431955627</v>
      </c>
      <c r="M3012">
        <v>72</v>
      </c>
      <c r="Q3012">
        <v>162</v>
      </c>
      <c r="R3012">
        <v>77</v>
      </c>
      <c r="S3012">
        <v>105</v>
      </c>
      <c r="T3012">
        <v>85</v>
      </c>
    </row>
    <row r="3013" spans="1:24" x14ac:dyDescent="0.25">
      <c r="A3013">
        <f t="shared" si="644"/>
        <v>1.65</v>
      </c>
      <c r="B3013">
        <f t="shared" si="645"/>
        <v>2.7224999999999997</v>
      </c>
      <c r="C3013" t="s">
        <v>896</v>
      </c>
      <c r="E3013">
        <v>90</v>
      </c>
      <c r="F3013" t="s">
        <v>528</v>
      </c>
      <c r="G3013">
        <v>165</v>
      </c>
      <c r="H3013">
        <v>60</v>
      </c>
      <c r="I3013">
        <v>1.67</v>
      </c>
      <c r="J3013">
        <f t="shared" si="629"/>
        <v>22.03856749311295</v>
      </c>
      <c r="K3013">
        <v>5.0999999999999996</v>
      </c>
      <c r="L3013">
        <f>K3013/I3013</f>
        <v>3.0538922155688621</v>
      </c>
      <c r="M3013">
        <v>127</v>
      </c>
      <c r="N3013">
        <v>40</v>
      </c>
      <c r="O3013">
        <f>N3013/I3013</f>
        <v>23.952095808383234</v>
      </c>
      <c r="P3013">
        <f>N3013/H3013</f>
        <v>0.66666666666666663</v>
      </c>
      <c r="Q3013">
        <v>161</v>
      </c>
      <c r="R3013">
        <v>97</v>
      </c>
      <c r="S3013">
        <v>118</v>
      </c>
      <c r="T3013">
        <v>64</v>
      </c>
      <c r="U3013">
        <f>S3013*1000/N3013</f>
        <v>2950</v>
      </c>
      <c r="V3013">
        <f>U3013*I3013</f>
        <v>4926.5</v>
      </c>
      <c r="W3013">
        <f>S3013*80/K3013</f>
        <v>1850.9803921568628</v>
      </c>
      <c r="X3013">
        <f>W3013*I3013</f>
        <v>3091.1372549019607</v>
      </c>
    </row>
    <row r="3014" spans="1:24" x14ac:dyDescent="0.25">
      <c r="A3014">
        <f t="shared" si="644"/>
        <v>1.73</v>
      </c>
      <c r="B3014">
        <f t="shared" si="645"/>
        <v>2.9929000000000001</v>
      </c>
      <c r="C3014" t="s">
        <v>897</v>
      </c>
      <c r="E3014">
        <v>90</v>
      </c>
      <c r="F3014" t="s">
        <v>528</v>
      </c>
      <c r="G3014">
        <v>173</v>
      </c>
      <c r="H3014">
        <v>78</v>
      </c>
      <c r="I3014">
        <v>1.96</v>
      </c>
      <c r="J3014">
        <f t="shared" si="629"/>
        <v>26.061679307694877</v>
      </c>
      <c r="M3014">
        <v>65</v>
      </c>
      <c r="Q3014">
        <v>167</v>
      </c>
      <c r="R3014">
        <v>79</v>
      </c>
      <c r="S3014">
        <v>108</v>
      </c>
      <c r="T3014">
        <v>88</v>
      </c>
    </row>
    <row r="3015" spans="1:24" x14ac:dyDescent="0.25">
      <c r="A3015">
        <f t="shared" si="644"/>
        <v>1.77</v>
      </c>
      <c r="B3015">
        <f t="shared" si="645"/>
        <v>3.1329000000000002</v>
      </c>
      <c r="C3015" t="s">
        <v>898</v>
      </c>
      <c r="E3015">
        <v>90</v>
      </c>
      <c r="F3015" t="s">
        <v>528</v>
      </c>
      <c r="G3015">
        <v>177</v>
      </c>
      <c r="H3015">
        <v>88</v>
      </c>
      <c r="I3015">
        <v>2.0099999999999998</v>
      </c>
      <c r="J3015">
        <f t="shared" si="629"/>
        <v>28.088991030674453</v>
      </c>
      <c r="M3015">
        <v>80</v>
      </c>
      <c r="Q3015">
        <v>171</v>
      </c>
      <c r="R3015">
        <v>78</v>
      </c>
      <c r="S3015">
        <v>109</v>
      </c>
      <c r="T3015">
        <v>93</v>
      </c>
    </row>
    <row r="3016" spans="1:24" x14ac:dyDescent="0.25">
      <c r="A3016">
        <f t="shared" si="644"/>
        <v>0</v>
      </c>
      <c r="B3016">
        <f t="shared" si="645"/>
        <v>0</v>
      </c>
      <c r="C3016" t="s">
        <v>899</v>
      </c>
      <c r="E3016">
        <v>92</v>
      </c>
      <c r="F3016" t="s">
        <v>528</v>
      </c>
      <c r="M3016">
        <v>69</v>
      </c>
      <c r="Q3016">
        <v>156</v>
      </c>
      <c r="R3016">
        <v>69</v>
      </c>
      <c r="S3016">
        <v>98</v>
      </c>
      <c r="T3016">
        <v>87</v>
      </c>
    </row>
    <row r="3017" spans="1:24" x14ac:dyDescent="0.25">
      <c r="A3017">
        <f t="shared" si="644"/>
        <v>1.67</v>
      </c>
      <c r="B3017">
        <f t="shared" si="645"/>
        <v>2.7888999999999999</v>
      </c>
      <c r="C3017" t="s">
        <v>900</v>
      </c>
      <c r="E3017">
        <v>93</v>
      </c>
      <c r="F3017" t="s">
        <v>528</v>
      </c>
      <c r="G3017">
        <v>167</v>
      </c>
      <c r="H3017">
        <v>62.4</v>
      </c>
      <c r="I3017">
        <v>1.71</v>
      </c>
      <c r="J3017">
        <f>H3017/B3017</f>
        <v>22.374412850944818</v>
      </c>
      <c r="K3017">
        <v>4</v>
      </c>
      <c r="L3017">
        <f>K3017/I3017</f>
        <v>2.3391812865497075</v>
      </c>
      <c r="M3017">
        <v>59</v>
      </c>
      <c r="N3017">
        <v>67</v>
      </c>
      <c r="O3017">
        <f>N3017/I3017</f>
        <v>39.1812865497076</v>
      </c>
      <c r="P3017">
        <f>N3017/H3017</f>
        <v>1.0737179487179487</v>
      </c>
      <c r="Q3017">
        <v>188</v>
      </c>
      <c r="R3017">
        <v>75</v>
      </c>
      <c r="S3017">
        <v>118</v>
      </c>
      <c r="T3017">
        <v>113</v>
      </c>
      <c r="U3017">
        <f>S3017*1000/N3017</f>
        <v>1761.1940298507463</v>
      </c>
      <c r="V3017">
        <f>U3017*I3017</f>
        <v>3011.6417910447763</v>
      </c>
      <c r="W3017">
        <f>S3017*80/K3017</f>
        <v>2360</v>
      </c>
      <c r="X3017">
        <f>W3017*I3017</f>
        <v>4035.6</v>
      </c>
    </row>
    <row r="3018" spans="1:24" x14ac:dyDescent="0.25">
      <c r="A3018">
        <f t="shared" si="644"/>
        <v>1.73</v>
      </c>
      <c r="B3018">
        <f t="shared" si="645"/>
        <v>2.9929000000000001</v>
      </c>
      <c r="C3018" t="s">
        <v>901</v>
      </c>
      <c r="E3018">
        <v>94</v>
      </c>
      <c r="F3018" t="s">
        <v>528</v>
      </c>
      <c r="G3018">
        <v>173</v>
      </c>
      <c r="H3018">
        <v>52</v>
      </c>
      <c r="I3018">
        <v>1.57</v>
      </c>
      <c r="J3018">
        <f>H3018/B3018</f>
        <v>17.374452871796585</v>
      </c>
      <c r="K3018">
        <v>5.9</v>
      </c>
      <c r="L3018">
        <f>K3018/I3018</f>
        <v>3.7579617834394905</v>
      </c>
      <c r="M3018">
        <v>80</v>
      </c>
      <c r="N3018">
        <v>78</v>
      </c>
      <c r="O3018">
        <f>N3018/I3018</f>
        <v>49.681528662420384</v>
      </c>
      <c r="P3018">
        <f>N3018/H3018</f>
        <v>1.5</v>
      </c>
      <c r="Q3018">
        <v>127</v>
      </c>
      <c r="R3018">
        <v>62</v>
      </c>
      <c r="S3018">
        <v>94</v>
      </c>
      <c r="T3018">
        <v>65</v>
      </c>
      <c r="U3018">
        <f>S3018*1000/N3018</f>
        <v>1205.1282051282051</v>
      </c>
      <c r="V3018">
        <f>U3018*I3018</f>
        <v>1892.051282051282</v>
      </c>
      <c r="W3018">
        <f>S3018*80/K3018</f>
        <v>1274.5762711864406</v>
      </c>
      <c r="X3018">
        <f>W3018*I3018</f>
        <v>2001.0847457627119</v>
      </c>
    </row>
    <row r="3019" spans="1:24" x14ac:dyDescent="0.25">
      <c r="A3019">
        <f t="shared" si="644"/>
        <v>1.77</v>
      </c>
      <c r="B3019">
        <f t="shared" si="645"/>
        <v>3.1329000000000002</v>
      </c>
      <c r="C3019" t="s">
        <v>902</v>
      </c>
      <c r="E3019">
        <v>96</v>
      </c>
      <c r="F3019" t="s">
        <v>528</v>
      </c>
      <c r="G3019">
        <v>177</v>
      </c>
      <c r="H3019">
        <v>71</v>
      </c>
      <c r="I3019">
        <v>1.87</v>
      </c>
      <c r="J3019">
        <f>H3019/B3019</f>
        <v>22.662708672475979</v>
      </c>
      <c r="M3019">
        <v>73</v>
      </c>
      <c r="Q3019">
        <v>119</v>
      </c>
      <c r="R3019">
        <v>72</v>
      </c>
      <c r="S3019">
        <v>88</v>
      </c>
      <c r="T3019">
        <v>47</v>
      </c>
    </row>
    <row r="3020" spans="1:24" x14ac:dyDescent="0.25">
      <c r="A3020">
        <f t="shared" si="644"/>
        <v>1.8</v>
      </c>
      <c r="B3020">
        <f t="shared" si="645"/>
        <v>3.24</v>
      </c>
      <c r="C3020" t="s">
        <v>903</v>
      </c>
      <c r="E3020">
        <v>96</v>
      </c>
      <c r="F3020" t="s">
        <v>528</v>
      </c>
      <c r="G3020">
        <v>180</v>
      </c>
      <c r="H3020">
        <v>73</v>
      </c>
      <c r="I3020">
        <v>1.91</v>
      </c>
      <c r="J3020">
        <f>H3020/B3020</f>
        <v>22.530864197530864</v>
      </c>
      <c r="K3020">
        <v>2.9</v>
      </c>
      <c r="L3020">
        <f>K3020/I3020</f>
        <v>1.5183246073298429</v>
      </c>
      <c r="M3020">
        <v>66</v>
      </c>
      <c r="N3020">
        <v>43</v>
      </c>
      <c r="O3020">
        <f>N3020/I3020</f>
        <v>22.513089005235603</v>
      </c>
      <c r="P3020">
        <f>N3020/H3020</f>
        <v>0.58904109589041098</v>
      </c>
      <c r="Q3020">
        <v>155</v>
      </c>
      <c r="R3020">
        <v>91</v>
      </c>
      <c r="S3020">
        <v>106</v>
      </c>
      <c r="T3020">
        <v>64</v>
      </c>
      <c r="U3020">
        <f>S3020*1000/N3020</f>
        <v>2465.1162790697676</v>
      </c>
      <c r="V3020">
        <f>U3020*I3020</f>
        <v>4708.3720930232557</v>
      </c>
      <c r="W3020">
        <f>S3020*80/K3020</f>
        <v>2924.1379310344828</v>
      </c>
      <c r="X3020">
        <f>W3020*I3020</f>
        <v>5585.1034482758623</v>
      </c>
    </row>
    <row r="3021" spans="1:24" x14ac:dyDescent="0.25">
      <c r="A3021">
        <f t="shared" si="644"/>
        <v>1.63</v>
      </c>
      <c r="B3021">
        <f t="shared" si="645"/>
        <v>2.6568999999999998</v>
      </c>
      <c r="C3021" t="s">
        <v>904</v>
      </c>
      <c r="E3021">
        <v>98</v>
      </c>
      <c r="F3021" t="s">
        <v>528</v>
      </c>
      <c r="G3021">
        <v>163</v>
      </c>
      <c r="H3021">
        <v>40</v>
      </c>
      <c r="I3021">
        <v>1.33</v>
      </c>
      <c r="J3021">
        <f>H3021/B3021</f>
        <v>15.05513944822914</v>
      </c>
      <c r="K3021">
        <v>4.4000000000000004</v>
      </c>
      <c r="L3021">
        <f>K3021/I3021</f>
        <v>3.3082706766917296</v>
      </c>
      <c r="M3021">
        <v>64</v>
      </c>
      <c r="N3021">
        <v>73</v>
      </c>
      <c r="O3021">
        <f>N3021/I3021</f>
        <v>54.887218045112782</v>
      </c>
      <c r="P3021">
        <f>N3021/H3021</f>
        <v>1.825</v>
      </c>
      <c r="Q3021">
        <v>129</v>
      </c>
      <c r="R3021">
        <v>65</v>
      </c>
      <c r="S3021">
        <v>86</v>
      </c>
      <c r="T3021">
        <v>64</v>
      </c>
      <c r="U3021">
        <f>S3021*1000/N3021</f>
        <v>1178.0821917808219</v>
      </c>
      <c r="V3021">
        <f>U3021*I3021</f>
        <v>1566.8493150684931</v>
      </c>
      <c r="W3021">
        <f>S3021*80/K3021</f>
        <v>1563.6363636363635</v>
      </c>
      <c r="X3021">
        <f>W3021*I3021</f>
        <v>2079.6363636363635</v>
      </c>
    </row>
    <row r="3022" spans="1:24" x14ac:dyDescent="0.25">
      <c r="A3022">
        <v>1.57</v>
      </c>
      <c r="B3022">
        <v>2.4649000000000001</v>
      </c>
      <c r="C3022" t="s">
        <v>905</v>
      </c>
      <c r="D3022" t="s">
        <v>906</v>
      </c>
      <c r="E3022">
        <v>83</v>
      </c>
      <c r="F3022" t="s">
        <v>38</v>
      </c>
      <c r="G3022">
        <v>157</v>
      </c>
      <c r="H3022">
        <v>56</v>
      </c>
      <c r="I3022">
        <v>1.55</v>
      </c>
      <c r="J3022">
        <v>22.7</v>
      </c>
      <c r="K3022">
        <v>3.4</v>
      </c>
      <c r="L3022">
        <v>2.1</v>
      </c>
      <c r="M3022">
        <v>84</v>
      </c>
      <c r="N3022">
        <v>38</v>
      </c>
      <c r="O3022">
        <v>24</v>
      </c>
      <c r="S3022">
        <v>78</v>
      </c>
      <c r="U3022">
        <v>2052.6315789999999</v>
      </c>
      <c r="V3022">
        <v>3181.578947</v>
      </c>
      <c r="W3022">
        <v>1833</v>
      </c>
      <c r="X3022">
        <v>2841.15</v>
      </c>
    </row>
    <row r="3023" spans="1:24" x14ac:dyDescent="0.25">
      <c r="A3023">
        <v>1.6</v>
      </c>
      <c r="B3023">
        <v>2.56</v>
      </c>
      <c r="C3023" t="s">
        <v>907</v>
      </c>
      <c r="D3023" t="s">
        <v>908</v>
      </c>
      <c r="E3023">
        <v>86</v>
      </c>
      <c r="F3023" t="s">
        <v>38</v>
      </c>
      <c r="G3023">
        <v>160</v>
      </c>
      <c r="H3023">
        <v>50</v>
      </c>
      <c r="I3023">
        <v>1.49</v>
      </c>
      <c r="J3023">
        <v>19.5</v>
      </c>
      <c r="K3023">
        <v>3</v>
      </c>
      <c r="L3023">
        <v>2</v>
      </c>
      <c r="M3023">
        <v>90</v>
      </c>
      <c r="N3023">
        <v>33</v>
      </c>
      <c r="O3023">
        <v>22</v>
      </c>
      <c r="Q3023">
        <v>196</v>
      </c>
      <c r="R3023">
        <v>97</v>
      </c>
      <c r="S3023">
        <v>134</v>
      </c>
      <c r="T3023">
        <v>99</v>
      </c>
      <c r="U3023">
        <v>4060.606061</v>
      </c>
      <c r="V3023">
        <v>6050.30303</v>
      </c>
      <c r="W3023">
        <v>3568.8666669999998</v>
      </c>
      <c r="X3023">
        <v>5317.6113329999998</v>
      </c>
    </row>
    <row r="3024" spans="1:24" x14ac:dyDescent="0.25">
      <c r="A3024">
        <v>1.54</v>
      </c>
      <c r="B3024">
        <v>2.3715999999999999</v>
      </c>
      <c r="C3024" t="s">
        <v>909</v>
      </c>
      <c r="D3024" t="s">
        <v>910</v>
      </c>
      <c r="E3024">
        <v>91</v>
      </c>
      <c r="F3024" t="s">
        <v>38</v>
      </c>
      <c r="G3024">
        <v>154</v>
      </c>
      <c r="H3024">
        <v>48</v>
      </c>
      <c r="I3024">
        <v>1.43</v>
      </c>
      <c r="J3024">
        <v>20.2</v>
      </c>
      <c r="K3024">
        <v>2.5</v>
      </c>
      <c r="L3024">
        <v>1.8</v>
      </c>
      <c r="M3024">
        <v>90</v>
      </c>
      <c r="N3024">
        <v>28</v>
      </c>
      <c r="O3024">
        <v>19</v>
      </c>
      <c r="Q3024">
        <v>153</v>
      </c>
      <c r="R3024">
        <v>66</v>
      </c>
      <c r="S3024">
        <v>97</v>
      </c>
      <c r="T3024">
        <v>87</v>
      </c>
      <c r="U3024">
        <v>3464.2857140000001</v>
      </c>
      <c r="V3024">
        <v>4953.9285710000004</v>
      </c>
      <c r="W3024">
        <v>3100.12</v>
      </c>
      <c r="X3024">
        <v>4433.1715999999997</v>
      </c>
    </row>
    <row r="3025" spans="1:24" x14ac:dyDescent="0.25">
      <c r="A3025">
        <v>1.55</v>
      </c>
      <c r="B3025">
        <v>2.4024999999999999</v>
      </c>
      <c r="C3025" t="s">
        <v>911</v>
      </c>
      <c r="D3025" t="s">
        <v>912</v>
      </c>
      <c r="E3025">
        <v>90</v>
      </c>
      <c r="F3025" t="s">
        <v>38</v>
      </c>
      <c r="G3025">
        <v>155</v>
      </c>
      <c r="H3025">
        <v>55</v>
      </c>
      <c r="I3025">
        <v>1.53</v>
      </c>
      <c r="J3025">
        <v>22.9</v>
      </c>
      <c r="K3025">
        <v>3.5</v>
      </c>
      <c r="L3025">
        <v>2.2999999999999998</v>
      </c>
      <c r="M3025">
        <v>79</v>
      </c>
      <c r="N3025">
        <v>45</v>
      </c>
      <c r="O3025">
        <v>29</v>
      </c>
      <c r="Q3025">
        <v>225</v>
      </c>
      <c r="R3025">
        <v>79</v>
      </c>
      <c r="S3025">
        <v>133</v>
      </c>
      <c r="T3025">
        <v>146</v>
      </c>
      <c r="U3025">
        <v>2955.5555559999998</v>
      </c>
      <c r="V3025">
        <v>4522</v>
      </c>
      <c r="W3025">
        <v>3036.2</v>
      </c>
      <c r="X3025">
        <v>4645.3860000000004</v>
      </c>
    </row>
    <row r="3026" spans="1:24" x14ac:dyDescent="0.25">
      <c r="A3026">
        <v>1.53</v>
      </c>
      <c r="B3026">
        <v>2.3409</v>
      </c>
      <c r="C3026" t="s">
        <v>913</v>
      </c>
      <c r="D3026" t="s">
        <v>914</v>
      </c>
      <c r="E3026">
        <v>80</v>
      </c>
      <c r="F3026" t="s">
        <v>38</v>
      </c>
      <c r="G3026">
        <v>153</v>
      </c>
      <c r="H3026">
        <v>76</v>
      </c>
      <c r="I3026">
        <v>1.8</v>
      </c>
      <c r="J3026">
        <v>32.5</v>
      </c>
      <c r="N3026">
        <v>41</v>
      </c>
      <c r="O3026">
        <v>23</v>
      </c>
    </row>
    <row r="3027" spans="1:24" x14ac:dyDescent="0.25">
      <c r="A3027">
        <v>1.73</v>
      </c>
      <c r="B3027">
        <v>2.9929000000000001</v>
      </c>
      <c r="C3027" t="s">
        <v>915</v>
      </c>
      <c r="D3027" t="s">
        <v>916</v>
      </c>
      <c r="E3027">
        <v>39</v>
      </c>
      <c r="F3027" t="s">
        <v>528</v>
      </c>
      <c r="G3027">
        <v>173</v>
      </c>
      <c r="H3027">
        <v>68</v>
      </c>
      <c r="I3027">
        <v>1.81</v>
      </c>
      <c r="J3027">
        <v>22.7</v>
      </c>
      <c r="K3027">
        <v>11.5</v>
      </c>
      <c r="L3027">
        <v>6.4</v>
      </c>
      <c r="M3027">
        <v>88</v>
      </c>
      <c r="N3027">
        <v>131</v>
      </c>
      <c r="O3027">
        <v>75</v>
      </c>
      <c r="Q3027">
        <v>134</v>
      </c>
      <c r="R3027">
        <v>62</v>
      </c>
      <c r="S3027">
        <v>83</v>
      </c>
      <c r="U3027">
        <v>633.58778629999995</v>
      </c>
      <c r="V3027">
        <v>1146.793893</v>
      </c>
      <c r="W3027">
        <v>576.66956519999997</v>
      </c>
      <c r="X3027">
        <v>1043.771913</v>
      </c>
    </row>
    <row r="3028" spans="1:24" x14ac:dyDescent="0.25">
      <c r="A3028">
        <v>1.76</v>
      </c>
      <c r="B3028">
        <v>3.0975999999999999</v>
      </c>
      <c r="C3028" t="s">
        <v>917</v>
      </c>
      <c r="D3028" t="s">
        <v>918</v>
      </c>
      <c r="E3028">
        <v>91</v>
      </c>
      <c r="F3028" t="s">
        <v>528</v>
      </c>
      <c r="G3028">
        <v>176</v>
      </c>
      <c r="H3028">
        <v>64</v>
      </c>
      <c r="I3028">
        <v>1.79</v>
      </c>
      <c r="J3028">
        <v>20.7</v>
      </c>
      <c r="K3028">
        <v>4.2</v>
      </c>
      <c r="L3028">
        <v>2.4</v>
      </c>
      <c r="M3028">
        <v>93</v>
      </c>
      <c r="N3028">
        <v>45</v>
      </c>
      <c r="O3028">
        <v>25</v>
      </c>
      <c r="Q3028">
        <v>197</v>
      </c>
      <c r="R3028">
        <v>87</v>
      </c>
      <c r="S3028">
        <v>129</v>
      </c>
      <c r="T3028">
        <v>110</v>
      </c>
      <c r="U3028">
        <v>2866.666667</v>
      </c>
      <c r="V3028">
        <v>5131.3333329999996</v>
      </c>
      <c r="W3028">
        <v>2454.0714290000001</v>
      </c>
      <c r="X3028">
        <v>4392.7878570000003</v>
      </c>
    </row>
    <row r="3029" spans="1:24" x14ac:dyDescent="0.25">
      <c r="A3029">
        <v>1.58</v>
      </c>
      <c r="B3029">
        <v>2.4964</v>
      </c>
      <c r="C3029" t="s">
        <v>919</v>
      </c>
      <c r="D3029" t="s">
        <v>920</v>
      </c>
      <c r="E3029">
        <v>72</v>
      </c>
      <c r="F3029" t="s">
        <v>38</v>
      </c>
      <c r="G3029">
        <v>158</v>
      </c>
      <c r="H3029">
        <v>46</v>
      </c>
      <c r="I3029">
        <v>1.44</v>
      </c>
      <c r="J3029">
        <v>18.399999999999999</v>
      </c>
      <c r="K3029">
        <v>5.2</v>
      </c>
      <c r="L3029">
        <v>3.7</v>
      </c>
      <c r="M3029">
        <v>90</v>
      </c>
      <c r="N3029">
        <v>59</v>
      </c>
      <c r="O3029">
        <v>41</v>
      </c>
      <c r="S3029">
        <v>98</v>
      </c>
      <c r="U3029">
        <v>1661.0169490000001</v>
      </c>
      <c r="V3029">
        <v>2391.864407</v>
      </c>
      <c r="W3029">
        <v>1505.8076920000001</v>
      </c>
      <c r="X3029">
        <v>2168.363077</v>
      </c>
    </row>
    <row r="3030" spans="1:24" x14ac:dyDescent="0.25">
      <c r="A3030">
        <v>1.6</v>
      </c>
      <c r="B3030">
        <v>2.56</v>
      </c>
      <c r="C3030" t="s">
        <v>921</v>
      </c>
      <c r="D3030" t="s">
        <v>922</v>
      </c>
      <c r="E3030">
        <v>85</v>
      </c>
      <c r="F3030" t="s">
        <v>38</v>
      </c>
      <c r="G3030">
        <v>160</v>
      </c>
      <c r="H3030">
        <v>70</v>
      </c>
      <c r="I3030">
        <v>1.73</v>
      </c>
      <c r="J3030">
        <v>27.3</v>
      </c>
      <c r="K3030">
        <v>3.5</v>
      </c>
      <c r="L3030">
        <v>2</v>
      </c>
      <c r="M3030">
        <v>77</v>
      </c>
      <c r="N3030">
        <v>46</v>
      </c>
      <c r="O3030">
        <v>27</v>
      </c>
      <c r="Q3030">
        <v>227</v>
      </c>
      <c r="R3030">
        <v>63</v>
      </c>
      <c r="S3030">
        <v>115</v>
      </c>
      <c r="T3030">
        <v>164</v>
      </c>
      <c r="U3030">
        <v>2500</v>
      </c>
      <c r="V3030">
        <v>4325</v>
      </c>
      <c r="W3030">
        <v>2625.2857140000001</v>
      </c>
      <c r="X3030">
        <v>4541.7442860000001</v>
      </c>
    </row>
    <row r="3031" spans="1:24" x14ac:dyDescent="0.25">
      <c r="A3031">
        <v>1.75</v>
      </c>
      <c r="B3031">
        <v>3.0625</v>
      </c>
      <c r="C3031" t="s">
        <v>923</v>
      </c>
      <c r="D3031" t="s">
        <v>924</v>
      </c>
      <c r="E3031">
        <v>89</v>
      </c>
      <c r="F3031" t="s">
        <v>528</v>
      </c>
      <c r="G3031">
        <v>175</v>
      </c>
      <c r="H3031">
        <v>70</v>
      </c>
      <c r="I3031">
        <v>1.84</v>
      </c>
      <c r="J3031">
        <v>22.9</v>
      </c>
      <c r="K3031">
        <v>4.5999999999999996</v>
      </c>
      <c r="L3031">
        <v>2.5</v>
      </c>
      <c r="M3031">
        <v>79</v>
      </c>
      <c r="N3031">
        <v>58</v>
      </c>
      <c r="O3031">
        <v>31</v>
      </c>
      <c r="Q3031">
        <v>155</v>
      </c>
      <c r="R3031">
        <v>73</v>
      </c>
      <c r="S3031">
        <v>102</v>
      </c>
      <c r="U3031">
        <v>1758.62069</v>
      </c>
      <c r="V3031">
        <v>3235.8620689999998</v>
      </c>
      <c r="W3031">
        <v>1771.6956520000001</v>
      </c>
      <c r="X3031">
        <v>3259.92</v>
      </c>
    </row>
    <row r="3032" spans="1:24" x14ac:dyDescent="0.25">
      <c r="A3032">
        <v>1.7</v>
      </c>
      <c r="B3032">
        <v>2.89</v>
      </c>
      <c r="C3032" t="s">
        <v>925</v>
      </c>
      <c r="D3032" t="s">
        <v>926</v>
      </c>
      <c r="E3032">
        <v>94</v>
      </c>
      <c r="F3032" t="s">
        <v>528</v>
      </c>
      <c r="G3032">
        <v>170</v>
      </c>
      <c r="H3032">
        <v>45</v>
      </c>
      <c r="I3032">
        <v>1.5</v>
      </c>
      <c r="J3032">
        <v>15.6</v>
      </c>
      <c r="K3032">
        <v>2.95</v>
      </c>
      <c r="L3032">
        <v>1.97</v>
      </c>
      <c r="M3032">
        <v>93</v>
      </c>
      <c r="N3032">
        <v>32</v>
      </c>
      <c r="O3032">
        <v>21</v>
      </c>
      <c r="S3032">
        <v>83</v>
      </c>
      <c r="U3032">
        <v>2593.75</v>
      </c>
      <c r="V3032">
        <v>3890.625</v>
      </c>
      <c r="W3032">
        <v>2248.0338980000001</v>
      </c>
      <c r="X3032">
        <v>3372.050847</v>
      </c>
    </row>
    <row r="3033" spans="1:24" x14ac:dyDescent="0.25">
      <c r="A3033">
        <v>1.65</v>
      </c>
      <c r="B3033">
        <v>2.7225000000000001</v>
      </c>
      <c r="C3033" t="s">
        <v>927</v>
      </c>
      <c r="D3033" t="s">
        <v>928</v>
      </c>
      <c r="E3033">
        <v>87</v>
      </c>
      <c r="F3033" t="s">
        <v>38</v>
      </c>
      <c r="G3033">
        <v>165</v>
      </c>
      <c r="H3033">
        <v>50</v>
      </c>
      <c r="I3033">
        <v>1.53</v>
      </c>
      <c r="J3033">
        <v>18.399999999999999</v>
      </c>
      <c r="K3033">
        <v>5.3</v>
      </c>
      <c r="L3033">
        <v>3.4</v>
      </c>
      <c r="M3033">
        <v>107</v>
      </c>
      <c r="N3033">
        <v>49</v>
      </c>
      <c r="O3033">
        <v>32</v>
      </c>
      <c r="S3033">
        <v>108</v>
      </c>
      <c r="U3033">
        <v>2204.0816329999998</v>
      </c>
      <c r="V3033">
        <v>3372.2448979999999</v>
      </c>
      <c r="W3033">
        <v>1628.1509430000001</v>
      </c>
      <c r="X3033">
        <v>2491.0709430000002</v>
      </c>
    </row>
    <row r="3034" spans="1:24" x14ac:dyDescent="0.25">
      <c r="A3034">
        <v>1.5</v>
      </c>
      <c r="B3034">
        <v>2.25</v>
      </c>
      <c r="C3034" t="s">
        <v>929</v>
      </c>
      <c r="D3034" t="s">
        <v>930</v>
      </c>
      <c r="E3034">
        <v>93</v>
      </c>
      <c r="F3034" t="s">
        <v>38</v>
      </c>
      <c r="G3034">
        <v>150</v>
      </c>
      <c r="H3034">
        <v>62</v>
      </c>
      <c r="I3034">
        <v>1.57</v>
      </c>
      <c r="J3034">
        <v>27.5</v>
      </c>
      <c r="K3034">
        <v>2.6</v>
      </c>
      <c r="L3034">
        <v>1.7</v>
      </c>
      <c r="M3034">
        <v>66</v>
      </c>
      <c r="N3034">
        <v>40</v>
      </c>
      <c r="O3034">
        <v>25</v>
      </c>
      <c r="S3034">
        <v>98</v>
      </c>
      <c r="U3034">
        <v>2450</v>
      </c>
      <c r="V3034">
        <v>3846.5</v>
      </c>
      <c r="W3034">
        <v>3011.6153850000001</v>
      </c>
      <c r="X3034">
        <v>4728.2361540000002</v>
      </c>
    </row>
    <row r="3035" spans="1:24" x14ac:dyDescent="0.25">
      <c r="A3035">
        <v>1.7</v>
      </c>
      <c r="B3035">
        <v>2.89</v>
      </c>
      <c r="C3035" t="s">
        <v>931</v>
      </c>
      <c r="D3035" t="s">
        <v>932</v>
      </c>
      <c r="E3035">
        <v>40</v>
      </c>
      <c r="F3035" t="s">
        <v>38</v>
      </c>
      <c r="G3035">
        <v>170</v>
      </c>
      <c r="H3035">
        <v>104</v>
      </c>
      <c r="I3035">
        <v>2.14</v>
      </c>
      <c r="J3035">
        <v>36</v>
      </c>
      <c r="K3035">
        <v>14.7</v>
      </c>
      <c r="L3035">
        <v>6.9</v>
      </c>
      <c r="M3035">
        <v>77</v>
      </c>
      <c r="N3035">
        <v>191</v>
      </c>
      <c r="O3035">
        <v>89</v>
      </c>
      <c r="Q3035">
        <v>177</v>
      </c>
      <c r="R3035">
        <v>61</v>
      </c>
      <c r="S3035">
        <v>89</v>
      </c>
      <c r="T3035">
        <v>116</v>
      </c>
      <c r="U3035">
        <v>465.96858639999999</v>
      </c>
      <c r="V3035">
        <v>997.17277490000004</v>
      </c>
      <c r="W3035">
        <v>483.74829929999999</v>
      </c>
      <c r="X3035">
        <v>1035.2213609999999</v>
      </c>
    </row>
    <row r="3036" spans="1:24" x14ac:dyDescent="0.25">
      <c r="A3036">
        <v>1.75</v>
      </c>
      <c r="B3036">
        <v>3.0625</v>
      </c>
      <c r="C3036" t="s">
        <v>933</v>
      </c>
      <c r="D3036" t="s">
        <v>934</v>
      </c>
      <c r="E3036">
        <v>77</v>
      </c>
      <c r="F3036" t="s">
        <v>38</v>
      </c>
      <c r="G3036">
        <v>175</v>
      </c>
      <c r="H3036">
        <v>90</v>
      </c>
      <c r="I3036">
        <v>2.06</v>
      </c>
      <c r="J3036">
        <v>29.4</v>
      </c>
      <c r="K3036">
        <v>6.6</v>
      </c>
      <c r="L3036">
        <v>3.2</v>
      </c>
      <c r="M3036">
        <v>101</v>
      </c>
      <c r="N3036">
        <v>65</v>
      </c>
      <c r="O3036">
        <v>32</v>
      </c>
      <c r="Q3036">
        <v>154</v>
      </c>
      <c r="R3036">
        <v>64</v>
      </c>
      <c r="S3036">
        <v>94</v>
      </c>
      <c r="T3036">
        <v>90</v>
      </c>
      <c r="U3036">
        <v>1446.1538459999999</v>
      </c>
      <c r="V3036">
        <v>2979.0769230000001</v>
      </c>
      <c r="W3036">
        <v>1137.969697</v>
      </c>
      <c r="X3036">
        <v>2344.217576</v>
      </c>
    </row>
    <row r="3037" spans="1:24" x14ac:dyDescent="0.25">
      <c r="C3037" t="s">
        <v>935</v>
      </c>
      <c r="D3037" t="s">
        <v>910</v>
      </c>
      <c r="E3037">
        <v>79</v>
      </c>
      <c r="F3037" t="s">
        <v>38</v>
      </c>
    </row>
    <row r="3038" spans="1:24" x14ac:dyDescent="0.25">
      <c r="A3038">
        <v>1.7</v>
      </c>
      <c r="B3038">
        <v>2.89</v>
      </c>
      <c r="C3038" t="s">
        <v>936</v>
      </c>
      <c r="D3038" t="s">
        <v>937</v>
      </c>
      <c r="E3038">
        <v>92</v>
      </c>
      <c r="F3038" t="s">
        <v>38</v>
      </c>
      <c r="G3038">
        <v>170</v>
      </c>
      <c r="H3038">
        <v>59</v>
      </c>
      <c r="I3038">
        <v>1.68</v>
      </c>
      <c r="J3038">
        <v>20.399999999999999</v>
      </c>
      <c r="K3038">
        <v>3</v>
      </c>
      <c r="L3038">
        <v>1.8</v>
      </c>
      <c r="M3038">
        <v>89</v>
      </c>
      <c r="N3038">
        <v>34</v>
      </c>
      <c r="O3038">
        <v>20</v>
      </c>
      <c r="S3038">
        <v>84</v>
      </c>
      <c r="U3038">
        <v>2470.5882350000002</v>
      </c>
      <c r="V3038">
        <v>4150.5882350000002</v>
      </c>
      <c r="W3038">
        <v>2237.1999999999998</v>
      </c>
      <c r="X3038">
        <v>3758.4960000000001</v>
      </c>
    </row>
    <row r="3039" spans="1:24" x14ac:dyDescent="0.25">
      <c r="C3039" t="s">
        <v>938</v>
      </c>
      <c r="D3039" t="s">
        <v>939</v>
      </c>
      <c r="E3039">
        <v>44</v>
      </c>
      <c r="F3039" t="s">
        <v>528</v>
      </c>
    </row>
    <row r="3040" spans="1:24" x14ac:dyDescent="0.25">
      <c r="C3040" t="s">
        <v>940</v>
      </c>
      <c r="D3040" t="s">
        <v>941</v>
      </c>
      <c r="E3040">
        <v>74</v>
      </c>
      <c r="F3040" t="s">
        <v>528</v>
      </c>
    </row>
    <row r="3041" spans="1:24" x14ac:dyDescent="0.25">
      <c r="C3041" t="s">
        <v>942</v>
      </c>
      <c r="D3041" t="s">
        <v>943</v>
      </c>
      <c r="E3041">
        <v>46</v>
      </c>
      <c r="F3041" t="s">
        <v>38</v>
      </c>
    </row>
    <row r="3042" spans="1:24" x14ac:dyDescent="0.25">
      <c r="C3042" t="s">
        <v>944</v>
      </c>
      <c r="D3042" t="s">
        <v>945</v>
      </c>
      <c r="E3042">
        <v>79</v>
      </c>
      <c r="F3042" t="s">
        <v>528</v>
      </c>
    </row>
    <row r="3043" spans="1:24" x14ac:dyDescent="0.25">
      <c r="A3043">
        <v>1.8</v>
      </c>
      <c r="B3043">
        <v>3.24</v>
      </c>
      <c r="C3043" t="s">
        <v>946</v>
      </c>
      <c r="D3043" t="s">
        <v>947</v>
      </c>
      <c r="E3043">
        <v>75</v>
      </c>
      <c r="F3043" t="s">
        <v>528</v>
      </c>
      <c r="G3043">
        <v>180</v>
      </c>
      <c r="H3043">
        <v>125</v>
      </c>
      <c r="I3043">
        <v>2.41</v>
      </c>
      <c r="J3043">
        <v>38.58024691</v>
      </c>
      <c r="K3043">
        <v>14</v>
      </c>
      <c r="L3043">
        <v>5.8</v>
      </c>
      <c r="M3043">
        <v>81</v>
      </c>
      <c r="N3043">
        <v>172</v>
      </c>
      <c r="O3043">
        <v>71</v>
      </c>
      <c r="Q3043">
        <v>194</v>
      </c>
      <c r="R3043">
        <v>91</v>
      </c>
      <c r="S3043">
        <v>125</v>
      </c>
      <c r="T3043">
        <v>103</v>
      </c>
      <c r="U3043">
        <v>726.74418600000001</v>
      </c>
      <c r="V3043">
        <v>1751.4534880000001</v>
      </c>
      <c r="W3043">
        <v>713.39285710000001</v>
      </c>
      <c r="X3043">
        <v>1719.2767859999999</v>
      </c>
    </row>
    <row r="3044" spans="1:24" x14ac:dyDescent="0.25">
      <c r="A3044">
        <v>1.4</v>
      </c>
      <c r="B3044">
        <v>1.96</v>
      </c>
      <c r="C3044" t="s">
        <v>948</v>
      </c>
      <c r="D3044" t="s">
        <v>949</v>
      </c>
      <c r="E3044">
        <v>84</v>
      </c>
      <c r="F3044" t="s">
        <v>38</v>
      </c>
      <c r="G3044">
        <v>140</v>
      </c>
      <c r="H3044">
        <v>50</v>
      </c>
      <c r="I3044">
        <v>1.36</v>
      </c>
      <c r="J3044">
        <v>25.510204080000001</v>
      </c>
      <c r="K3044">
        <v>2.2999999999999998</v>
      </c>
      <c r="L3044">
        <v>1.7</v>
      </c>
      <c r="M3044">
        <v>91</v>
      </c>
      <c r="N3044">
        <v>25</v>
      </c>
      <c r="O3044">
        <v>18</v>
      </c>
      <c r="S3044">
        <v>105</v>
      </c>
      <c r="U3044">
        <v>4200</v>
      </c>
      <c r="V3044">
        <v>5712</v>
      </c>
      <c r="W3044">
        <v>3647.6086959999998</v>
      </c>
      <c r="X3044">
        <v>4960.7478259999998</v>
      </c>
    </row>
    <row r="3045" spans="1:24" x14ac:dyDescent="0.25">
      <c r="A3045">
        <v>1.57</v>
      </c>
      <c r="B3045">
        <v>2.4649000000000001</v>
      </c>
      <c r="C3045" t="s">
        <v>950</v>
      </c>
      <c r="D3045" t="s">
        <v>951</v>
      </c>
      <c r="E3045">
        <v>64</v>
      </c>
      <c r="F3045" t="s">
        <v>528</v>
      </c>
      <c r="G3045">
        <v>157</v>
      </c>
      <c r="H3045">
        <v>75</v>
      </c>
      <c r="I3045">
        <v>1.81</v>
      </c>
      <c r="J3045">
        <v>30.42719786</v>
      </c>
      <c r="K3045">
        <v>7</v>
      </c>
      <c r="L3045">
        <v>3.87</v>
      </c>
      <c r="M3045">
        <v>84</v>
      </c>
      <c r="N3045">
        <v>83</v>
      </c>
      <c r="Q3045">
        <v>12</v>
      </c>
      <c r="R3045">
        <v>122</v>
      </c>
      <c r="S3045">
        <v>131</v>
      </c>
      <c r="U3045">
        <v>1578.313253</v>
      </c>
      <c r="V3045">
        <v>2856.7469879999999</v>
      </c>
      <c r="W3045">
        <v>1495.2714289999999</v>
      </c>
      <c r="X3045">
        <v>2706.4412860000002</v>
      </c>
    </row>
    <row r="3046" spans="1:24" x14ac:dyDescent="0.25">
      <c r="A3046">
        <v>1.62</v>
      </c>
      <c r="B3046">
        <v>2.6244000000000001</v>
      </c>
      <c r="C3046" t="s">
        <v>952</v>
      </c>
      <c r="D3046" t="s">
        <v>953</v>
      </c>
      <c r="E3046">
        <v>89</v>
      </c>
      <c r="F3046" t="s">
        <v>38</v>
      </c>
      <c r="G3046">
        <v>162</v>
      </c>
      <c r="H3046">
        <v>53</v>
      </c>
      <c r="I3046">
        <v>1.55</v>
      </c>
      <c r="J3046">
        <v>20.195092209999999</v>
      </c>
      <c r="K3046">
        <v>3.4</v>
      </c>
      <c r="L3046">
        <v>2.2000000000000002</v>
      </c>
      <c r="M3046">
        <v>84</v>
      </c>
      <c r="N3046">
        <v>40</v>
      </c>
      <c r="O3046">
        <v>26</v>
      </c>
      <c r="S3046">
        <v>87</v>
      </c>
      <c r="U3046">
        <v>2175</v>
      </c>
      <c r="V3046">
        <v>3371.25</v>
      </c>
      <c r="W3046">
        <v>2044.5</v>
      </c>
      <c r="X3046">
        <v>3168.9749999999999</v>
      </c>
    </row>
    <row r="3047" spans="1:24" x14ac:dyDescent="0.25">
      <c r="A3047">
        <v>1.63</v>
      </c>
      <c r="B3047">
        <v>2.6568999999999998</v>
      </c>
      <c r="C3047" t="s">
        <v>954</v>
      </c>
      <c r="D3047" t="s">
        <v>955</v>
      </c>
      <c r="E3047">
        <v>74</v>
      </c>
      <c r="F3047" t="s">
        <v>38</v>
      </c>
      <c r="G3047">
        <v>163</v>
      </c>
      <c r="H3047">
        <v>73</v>
      </c>
      <c r="I3047">
        <v>1.79</v>
      </c>
      <c r="J3047">
        <v>27.475629489999999</v>
      </c>
      <c r="K3047">
        <v>4.3</v>
      </c>
      <c r="L3047">
        <v>2.4</v>
      </c>
      <c r="M3047">
        <v>98</v>
      </c>
      <c r="N3047">
        <v>44</v>
      </c>
      <c r="O3047">
        <v>25</v>
      </c>
      <c r="S3047">
        <v>75</v>
      </c>
      <c r="U3047">
        <v>1704.5454549999999</v>
      </c>
      <c r="V3047">
        <v>3051.136364</v>
      </c>
      <c r="W3047">
        <v>1393.6046510000001</v>
      </c>
      <c r="X3047">
        <v>2494.552326</v>
      </c>
    </row>
    <row r="3048" spans="1:24" x14ac:dyDescent="0.25">
      <c r="A3048">
        <v>1.65</v>
      </c>
      <c r="B3048">
        <v>2.7225000000000001</v>
      </c>
      <c r="C3048" t="s">
        <v>956</v>
      </c>
      <c r="D3048" t="s">
        <v>957</v>
      </c>
      <c r="E3048">
        <v>86</v>
      </c>
      <c r="F3048" t="s">
        <v>38</v>
      </c>
      <c r="G3048">
        <v>165</v>
      </c>
      <c r="H3048">
        <v>83</v>
      </c>
      <c r="I3048">
        <v>1.9</v>
      </c>
      <c r="J3048">
        <v>30.48668503</v>
      </c>
      <c r="K3048">
        <v>7.2</v>
      </c>
      <c r="L3048">
        <v>3.8</v>
      </c>
      <c r="M3048">
        <v>79</v>
      </c>
      <c r="N3048">
        <v>90</v>
      </c>
      <c r="O3048">
        <v>47</v>
      </c>
      <c r="S3048">
        <v>93</v>
      </c>
      <c r="U3048">
        <v>1033.333333</v>
      </c>
      <c r="V3048">
        <v>1963.333333</v>
      </c>
      <c r="W3048">
        <v>1032.041667</v>
      </c>
      <c r="X3048">
        <v>1960.8791670000001</v>
      </c>
    </row>
    <row r="3049" spans="1:24" x14ac:dyDescent="0.25">
      <c r="A3049">
        <v>1.57</v>
      </c>
      <c r="B3049">
        <v>2.4649000000000001</v>
      </c>
      <c r="C3049" t="s">
        <v>958</v>
      </c>
      <c r="D3049" t="s">
        <v>959</v>
      </c>
      <c r="E3049">
        <v>96</v>
      </c>
      <c r="F3049" t="s">
        <v>38</v>
      </c>
      <c r="G3049">
        <v>157</v>
      </c>
      <c r="H3049">
        <v>55</v>
      </c>
      <c r="I3049">
        <v>1.55</v>
      </c>
      <c r="J3049">
        <v>22.31327843</v>
      </c>
      <c r="K3049">
        <v>3</v>
      </c>
      <c r="L3049">
        <v>1.3</v>
      </c>
      <c r="M3049">
        <v>110</v>
      </c>
      <c r="N3049">
        <v>18</v>
      </c>
      <c r="O3049">
        <v>12</v>
      </c>
      <c r="Q3049">
        <v>110</v>
      </c>
      <c r="R3049">
        <v>60</v>
      </c>
      <c r="S3049">
        <v>76</v>
      </c>
      <c r="T3049">
        <v>34</v>
      </c>
      <c r="U3049">
        <v>4222.2222220000003</v>
      </c>
      <c r="V3049">
        <v>6544.4444439999997</v>
      </c>
      <c r="W3049">
        <v>2024.133333</v>
      </c>
      <c r="X3049">
        <v>3137.4066670000002</v>
      </c>
    </row>
    <row r="3050" spans="1:24" x14ac:dyDescent="0.25">
      <c r="A3050">
        <v>1.6</v>
      </c>
      <c r="B3050">
        <v>2.56</v>
      </c>
      <c r="C3050" t="s">
        <v>960</v>
      </c>
      <c r="D3050" t="s">
        <v>930</v>
      </c>
      <c r="E3050">
        <v>72</v>
      </c>
      <c r="F3050" t="s">
        <v>38</v>
      </c>
      <c r="G3050">
        <v>160</v>
      </c>
      <c r="H3050">
        <v>71</v>
      </c>
      <c r="I3050">
        <v>1.74</v>
      </c>
      <c r="J3050">
        <v>27.734375</v>
      </c>
      <c r="K3050">
        <v>3.7</v>
      </c>
      <c r="L3050">
        <v>2.1</v>
      </c>
      <c r="M3050">
        <v>67</v>
      </c>
      <c r="N3050">
        <v>55</v>
      </c>
      <c r="O3050">
        <v>32</v>
      </c>
    </row>
    <row r="3051" spans="1:24" x14ac:dyDescent="0.25">
      <c r="A3051">
        <v>1.78</v>
      </c>
      <c r="B3051">
        <v>3.1684000000000001</v>
      </c>
      <c r="C3051" t="s">
        <v>961</v>
      </c>
      <c r="D3051" t="s">
        <v>962</v>
      </c>
      <c r="E3051">
        <v>94</v>
      </c>
      <c r="F3051" t="s">
        <v>528</v>
      </c>
      <c r="G3051">
        <v>178</v>
      </c>
      <c r="H3051">
        <v>82</v>
      </c>
      <c r="I3051">
        <v>2</v>
      </c>
      <c r="J3051">
        <v>25.880570639999998</v>
      </c>
      <c r="K3051">
        <v>4.4000000000000004</v>
      </c>
      <c r="L3051">
        <v>2.2000000000000002</v>
      </c>
      <c r="M3051">
        <v>72</v>
      </c>
      <c r="N3051">
        <v>60</v>
      </c>
      <c r="O3051">
        <v>30</v>
      </c>
      <c r="Q3051">
        <v>165</v>
      </c>
      <c r="R3051">
        <v>58</v>
      </c>
      <c r="S3051">
        <v>88</v>
      </c>
      <c r="T3051">
        <v>107</v>
      </c>
      <c r="U3051">
        <v>1466.666667</v>
      </c>
      <c r="V3051">
        <v>2933.333333</v>
      </c>
      <c r="W3051">
        <v>1598</v>
      </c>
      <c r="X3051">
        <v>3196</v>
      </c>
    </row>
    <row r="3052" spans="1:24" x14ac:dyDescent="0.25">
      <c r="A3052">
        <v>1.73</v>
      </c>
      <c r="B3052">
        <v>2.9929000000000001</v>
      </c>
      <c r="C3052" t="s">
        <v>963</v>
      </c>
      <c r="D3052" t="s">
        <v>964</v>
      </c>
      <c r="E3052">
        <v>51</v>
      </c>
      <c r="F3052" t="s">
        <v>528</v>
      </c>
      <c r="G3052">
        <v>173</v>
      </c>
      <c r="H3052">
        <v>106</v>
      </c>
      <c r="I3052">
        <v>2.19</v>
      </c>
      <c r="J3052">
        <v>35.417153929999998</v>
      </c>
      <c r="K3052">
        <v>5.4</v>
      </c>
      <c r="L3052">
        <v>2.5</v>
      </c>
      <c r="M3052">
        <v>86</v>
      </c>
      <c r="N3052">
        <v>63</v>
      </c>
      <c r="O3052">
        <v>28.7</v>
      </c>
      <c r="Q3052">
        <v>133</v>
      </c>
      <c r="R3052">
        <v>70</v>
      </c>
      <c r="S3052">
        <v>88</v>
      </c>
      <c r="U3052">
        <v>1396.8253970000001</v>
      </c>
      <c r="V3052">
        <v>3059.0476189999999</v>
      </c>
      <c r="W3052">
        <v>1302.0740740000001</v>
      </c>
      <c r="X3052">
        <v>2851.542222</v>
      </c>
    </row>
    <row r="3053" spans="1:24" x14ac:dyDescent="0.25">
      <c r="A3053">
        <v>1.87</v>
      </c>
      <c r="B3053">
        <v>3.4969000000000001</v>
      </c>
      <c r="C3053" t="s">
        <v>965</v>
      </c>
      <c r="D3053" t="s">
        <v>966</v>
      </c>
      <c r="E3053">
        <v>65</v>
      </c>
      <c r="F3053" t="s">
        <v>528</v>
      </c>
      <c r="G3053">
        <v>187</v>
      </c>
      <c r="H3053">
        <v>108</v>
      </c>
      <c r="I3053">
        <v>2.33</v>
      </c>
      <c r="J3053">
        <v>30.884497700000001</v>
      </c>
      <c r="K3053">
        <v>7.3</v>
      </c>
      <c r="L3053">
        <v>3.1</v>
      </c>
      <c r="M3053">
        <v>83</v>
      </c>
      <c r="N3053">
        <v>87</v>
      </c>
      <c r="O3053">
        <v>37</v>
      </c>
      <c r="S3053">
        <v>73</v>
      </c>
      <c r="U3053">
        <v>839.08045979999997</v>
      </c>
      <c r="V3053">
        <v>1955.0574710000001</v>
      </c>
      <c r="W3053">
        <v>799</v>
      </c>
      <c r="X3053">
        <v>1861.67</v>
      </c>
    </row>
    <row r="3054" spans="1:24" x14ac:dyDescent="0.25">
      <c r="A3054">
        <v>1.84</v>
      </c>
      <c r="B3054">
        <v>3.3856000000000002</v>
      </c>
      <c r="C3054" t="s">
        <v>967</v>
      </c>
      <c r="D3054" t="s">
        <v>968</v>
      </c>
      <c r="E3054">
        <v>67</v>
      </c>
      <c r="F3054" t="s">
        <v>528</v>
      </c>
      <c r="G3054">
        <v>184</v>
      </c>
      <c r="H3054">
        <v>104</v>
      </c>
      <c r="I3054">
        <v>2.27</v>
      </c>
      <c r="J3054">
        <v>30.718336480000001</v>
      </c>
      <c r="K3054">
        <v>7</v>
      </c>
      <c r="L3054">
        <v>3</v>
      </c>
      <c r="M3054">
        <v>96</v>
      </c>
      <c r="N3054">
        <v>73</v>
      </c>
      <c r="O3054">
        <v>32</v>
      </c>
      <c r="S3054">
        <v>92</v>
      </c>
      <c r="U3054">
        <v>1260.2739730000001</v>
      </c>
      <c r="V3054">
        <v>2860.8219180000001</v>
      </c>
      <c r="W3054">
        <v>1050.114286</v>
      </c>
      <c r="X3054">
        <v>2383.7594290000002</v>
      </c>
    </row>
    <row r="3055" spans="1:24" x14ac:dyDescent="0.25">
      <c r="A3055">
        <v>1.57</v>
      </c>
      <c r="B3055">
        <v>2.4649000000000001</v>
      </c>
      <c r="C3055" t="s">
        <v>969</v>
      </c>
      <c r="D3055" t="s">
        <v>970</v>
      </c>
      <c r="E3055">
        <v>70</v>
      </c>
      <c r="F3055" t="s">
        <v>38</v>
      </c>
      <c r="G3055">
        <v>157</v>
      </c>
      <c r="H3055">
        <v>144</v>
      </c>
      <c r="I3055">
        <v>2.3199999999999998</v>
      </c>
      <c r="J3055">
        <v>58.420219889999998</v>
      </c>
      <c r="K3055">
        <v>15.8</v>
      </c>
      <c r="L3055">
        <v>6.8</v>
      </c>
      <c r="M3055">
        <v>123</v>
      </c>
      <c r="N3055">
        <v>127</v>
      </c>
      <c r="O3055">
        <v>55</v>
      </c>
      <c r="S3055">
        <v>127</v>
      </c>
      <c r="U3055">
        <v>1000</v>
      </c>
      <c r="V3055">
        <v>2320</v>
      </c>
      <c r="W3055">
        <v>642.23417719999998</v>
      </c>
      <c r="X3055">
        <v>1489.983291</v>
      </c>
    </row>
    <row r="3056" spans="1:24" x14ac:dyDescent="0.25">
      <c r="A3056">
        <v>1.68</v>
      </c>
      <c r="B3056">
        <v>2.8224</v>
      </c>
      <c r="C3056" t="s">
        <v>971</v>
      </c>
      <c r="D3056" t="s">
        <v>972</v>
      </c>
      <c r="E3056">
        <v>87</v>
      </c>
      <c r="F3056" t="s">
        <v>528</v>
      </c>
      <c r="G3056">
        <v>168</v>
      </c>
      <c r="H3056">
        <v>71</v>
      </c>
      <c r="I3056">
        <v>1.82</v>
      </c>
      <c r="J3056">
        <v>25.155895690000001</v>
      </c>
      <c r="K3056">
        <v>4.5999999999999996</v>
      </c>
      <c r="L3056">
        <v>2.5</v>
      </c>
      <c r="M3056">
        <v>69</v>
      </c>
      <c r="N3056">
        <v>68</v>
      </c>
      <c r="O3056">
        <v>37</v>
      </c>
      <c r="S3056">
        <v>87</v>
      </c>
      <c r="U3056">
        <v>1279.4117650000001</v>
      </c>
      <c r="V3056">
        <v>2328.5294119999999</v>
      </c>
      <c r="W3056">
        <v>1511.1521740000001</v>
      </c>
      <c r="X3056">
        <v>2750.296957</v>
      </c>
    </row>
    <row r="3057" spans="1:24" x14ac:dyDescent="0.25">
      <c r="A3057">
        <v>1.72</v>
      </c>
      <c r="B3057">
        <v>2.9584000000000001</v>
      </c>
      <c r="C3057" t="s">
        <v>973</v>
      </c>
      <c r="D3057" t="s">
        <v>939</v>
      </c>
      <c r="E3057">
        <v>80</v>
      </c>
      <c r="F3057" t="s">
        <v>528</v>
      </c>
      <c r="G3057">
        <v>172</v>
      </c>
      <c r="H3057">
        <v>134</v>
      </c>
      <c r="I3057">
        <v>2.41</v>
      </c>
      <c r="J3057">
        <v>45.294753919999998</v>
      </c>
      <c r="K3057">
        <v>7.6</v>
      </c>
      <c r="L3057">
        <v>3.1</v>
      </c>
      <c r="M3057">
        <v>121</v>
      </c>
      <c r="N3057">
        <v>62</v>
      </c>
      <c r="O3057">
        <v>26</v>
      </c>
      <c r="S3057">
        <v>102</v>
      </c>
      <c r="U3057">
        <v>1645.16129</v>
      </c>
      <c r="V3057">
        <v>3964.83871</v>
      </c>
      <c r="W3057">
        <v>1072.3421049999999</v>
      </c>
      <c r="X3057">
        <v>2584.344474</v>
      </c>
    </row>
    <row r="3058" spans="1:24" x14ac:dyDescent="0.25">
      <c r="A3058">
        <v>1.6</v>
      </c>
      <c r="B3058">
        <v>2.56</v>
      </c>
      <c r="C3058" t="s">
        <v>974</v>
      </c>
      <c r="D3058" t="s">
        <v>975</v>
      </c>
      <c r="E3058">
        <v>92</v>
      </c>
      <c r="F3058" t="s">
        <v>528</v>
      </c>
      <c r="G3058">
        <v>160</v>
      </c>
      <c r="H3058">
        <v>42</v>
      </c>
      <c r="I3058">
        <v>1.39</v>
      </c>
      <c r="J3058">
        <v>16.40625</v>
      </c>
      <c r="K3058">
        <v>1.95</v>
      </c>
      <c r="L3058">
        <v>1.4</v>
      </c>
      <c r="M3058">
        <v>78</v>
      </c>
      <c r="N3058">
        <v>25</v>
      </c>
      <c r="O3058">
        <v>18</v>
      </c>
      <c r="S3058">
        <v>85</v>
      </c>
      <c r="U3058">
        <v>3400</v>
      </c>
      <c r="V3058">
        <v>4726</v>
      </c>
      <c r="W3058">
        <v>3482.8205130000001</v>
      </c>
      <c r="X3058">
        <v>4841.1205129999998</v>
      </c>
    </row>
    <row r="3059" spans="1:24" x14ac:dyDescent="0.25">
      <c r="A3059">
        <v>1.65</v>
      </c>
      <c r="B3059">
        <v>2.7225000000000001</v>
      </c>
      <c r="C3059" t="s">
        <v>923</v>
      </c>
      <c r="D3059" t="s">
        <v>976</v>
      </c>
      <c r="E3059">
        <v>86</v>
      </c>
      <c r="F3059" t="s">
        <v>528</v>
      </c>
      <c r="G3059">
        <v>165</v>
      </c>
      <c r="H3059">
        <v>65</v>
      </c>
      <c r="I3059">
        <v>1.72</v>
      </c>
      <c r="J3059">
        <v>23.875114780000001</v>
      </c>
      <c r="K3059">
        <v>5.4</v>
      </c>
      <c r="L3059">
        <v>3.1</v>
      </c>
      <c r="M3059">
        <v>70</v>
      </c>
      <c r="N3059">
        <v>77</v>
      </c>
      <c r="O3059">
        <v>45</v>
      </c>
      <c r="S3059">
        <v>115</v>
      </c>
      <c r="U3059">
        <v>1493.506494</v>
      </c>
      <c r="V3059">
        <v>2568.831169</v>
      </c>
      <c r="W3059">
        <v>1701.5740740000001</v>
      </c>
      <c r="X3059">
        <v>2926.7074069999999</v>
      </c>
    </row>
    <row r="3060" spans="1:24" x14ac:dyDescent="0.25">
      <c r="C3060" t="s">
        <v>977</v>
      </c>
      <c r="D3060" t="s">
        <v>978</v>
      </c>
      <c r="E3060">
        <v>41</v>
      </c>
      <c r="F3060" t="s">
        <v>528</v>
      </c>
    </row>
    <row r="3061" spans="1:24" x14ac:dyDescent="0.25">
      <c r="A3061">
        <v>1.85</v>
      </c>
      <c r="B3061">
        <v>3.4224999999999999</v>
      </c>
      <c r="C3061" t="s">
        <v>979</v>
      </c>
      <c r="D3061" t="s">
        <v>980</v>
      </c>
      <c r="E3061">
        <v>88</v>
      </c>
      <c r="F3061" t="s">
        <v>528</v>
      </c>
      <c r="G3061">
        <v>185</v>
      </c>
      <c r="H3061">
        <v>71</v>
      </c>
      <c r="I3061">
        <v>1.94</v>
      </c>
      <c r="J3061">
        <v>20.745069390000001</v>
      </c>
      <c r="K3061">
        <v>6.9</v>
      </c>
      <c r="L3061">
        <v>3.6</v>
      </c>
      <c r="M3061">
        <v>90</v>
      </c>
      <c r="N3061">
        <v>77</v>
      </c>
      <c r="O3061">
        <v>40</v>
      </c>
      <c r="S3061">
        <v>88</v>
      </c>
      <c r="U3061">
        <v>1142.857143</v>
      </c>
      <c r="V3061">
        <v>2217.1428569999998</v>
      </c>
      <c r="W3061">
        <v>1019.014493</v>
      </c>
      <c r="X3061">
        <v>1976.8881160000001</v>
      </c>
    </row>
    <row r="3062" spans="1:24" x14ac:dyDescent="0.25">
      <c r="A3062">
        <v>1.65</v>
      </c>
      <c r="B3062">
        <v>2.7225000000000001</v>
      </c>
      <c r="C3062" t="s">
        <v>981</v>
      </c>
      <c r="D3062" t="s">
        <v>982</v>
      </c>
      <c r="E3062">
        <v>71</v>
      </c>
      <c r="F3062" t="s">
        <v>528</v>
      </c>
      <c r="G3062">
        <v>165</v>
      </c>
      <c r="H3062">
        <v>100</v>
      </c>
      <c r="I3062">
        <v>2.06</v>
      </c>
      <c r="J3062">
        <v>36.730945820000002</v>
      </c>
      <c r="K3062">
        <v>5.44</v>
      </c>
      <c r="L3062">
        <v>2.6</v>
      </c>
      <c r="M3062">
        <v>76</v>
      </c>
      <c r="N3062">
        <v>72</v>
      </c>
      <c r="O3062">
        <v>35</v>
      </c>
    </row>
    <row r="3063" spans="1:24" x14ac:dyDescent="0.25">
      <c r="A3063">
        <v>1.7</v>
      </c>
      <c r="B3063">
        <v>2.89</v>
      </c>
      <c r="C3063" t="s">
        <v>983</v>
      </c>
      <c r="D3063" t="s">
        <v>984</v>
      </c>
      <c r="E3063">
        <v>72</v>
      </c>
      <c r="F3063" t="s">
        <v>528</v>
      </c>
      <c r="G3063">
        <v>170</v>
      </c>
      <c r="H3063">
        <v>65</v>
      </c>
      <c r="I3063">
        <v>1.75</v>
      </c>
      <c r="J3063">
        <v>22.49134948</v>
      </c>
      <c r="K3063">
        <v>4.3</v>
      </c>
      <c r="L3063">
        <v>2.1</v>
      </c>
      <c r="M3063">
        <v>67</v>
      </c>
      <c r="N3063">
        <v>63</v>
      </c>
      <c r="O3063">
        <v>35</v>
      </c>
    </row>
    <row r="3064" spans="1:24" x14ac:dyDescent="0.25">
      <c r="A3064">
        <v>1.77</v>
      </c>
      <c r="B3064">
        <v>3.1328999999999998</v>
      </c>
      <c r="C3064" t="s">
        <v>985</v>
      </c>
      <c r="D3064" t="s">
        <v>986</v>
      </c>
      <c r="E3064">
        <v>81</v>
      </c>
      <c r="F3064" t="s">
        <v>528</v>
      </c>
      <c r="G3064">
        <v>177</v>
      </c>
      <c r="H3064">
        <v>70</v>
      </c>
      <c r="I3064">
        <v>1.86</v>
      </c>
      <c r="J3064">
        <v>22.343515589999999</v>
      </c>
      <c r="K3064">
        <v>4.5999999999999996</v>
      </c>
      <c r="L3064">
        <v>2.5</v>
      </c>
      <c r="M3064">
        <v>95</v>
      </c>
      <c r="N3064">
        <v>49</v>
      </c>
      <c r="O3064">
        <v>26.3</v>
      </c>
    </row>
    <row r="3065" spans="1:24" x14ac:dyDescent="0.25">
      <c r="A3065">
        <v>1.87</v>
      </c>
      <c r="B3065">
        <v>3.4969000000000001</v>
      </c>
      <c r="C3065" t="s">
        <v>987</v>
      </c>
      <c r="D3065" t="s">
        <v>988</v>
      </c>
      <c r="E3065">
        <v>49</v>
      </c>
      <c r="F3065" t="s">
        <v>528</v>
      </c>
      <c r="G3065">
        <v>187</v>
      </c>
      <c r="H3065">
        <v>103</v>
      </c>
      <c r="I3065">
        <v>2.29</v>
      </c>
      <c r="J3065">
        <v>29.454659840000001</v>
      </c>
      <c r="K3065">
        <v>10.199999999999999</v>
      </c>
      <c r="L3065">
        <v>4.4800000000000004</v>
      </c>
      <c r="M3065">
        <v>121</v>
      </c>
      <c r="N3065">
        <v>84</v>
      </c>
      <c r="O3065">
        <v>36.6</v>
      </c>
    </row>
    <row r="3066" spans="1:24" x14ac:dyDescent="0.25">
      <c r="C3066" t="s">
        <v>989</v>
      </c>
      <c r="D3066" t="s">
        <v>990</v>
      </c>
      <c r="E3066">
        <v>52</v>
      </c>
      <c r="F3066" t="s">
        <v>528</v>
      </c>
    </row>
    <row r="3067" spans="1:24" x14ac:dyDescent="0.25">
      <c r="A3067">
        <v>1.72</v>
      </c>
      <c r="B3067">
        <v>2.9584000000000001</v>
      </c>
      <c r="C3067" t="s">
        <v>991</v>
      </c>
      <c r="D3067" t="s">
        <v>986</v>
      </c>
      <c r="E3067">
        <v>93</v>
      </c>
      <c r="F3067" t="s">
        <v>528</v>
      </c>
      <c r="G3067">
        <v>172</v>
      </c>
      <c r="H3067">
        <v>75</v>
      </c>
      <c r="I3067">
        <v>1.88</v>
      </c>
      <c r="J3067">
        <v>25.35154137</v>
      </c>
      <c r="K3067">
        <v>3.8</v>
      </c>
      <c r="L3067">
        <v>2</v>
      </c>
      <c r="M3067">
        <v>110</v>
      </c>
      <c r="N3067">
        <v>35</v>
      </c>
      <c r="O3067">
        <v>18.5</v>
      </c>
    </row>
    <row r="3068" spans="1:24" x14ac:dyDescent="0.25">
      <c r="A3068">
        <v>1.86</v>
      </c>
      <c r="B3068">
        <v>3.4596</v>
      </c>
      <c r="C3068" t="s">
        <v>992</v>
      </c>
      <c r="D3068" t="s">
        <v>993</v>
      </c>
      <c r="E3068">
        <v>79</v>
      </c>
      <c r="F3068" t="s">
        <v>528</v>
      </c>
      <c r="G3068">
        <v>186</v>
      </c>
      <c r="H3068">
        <v>94</v>
      </c>
      <c r="I3068">
        <v>2.19</v>
      </c>
      <c r="J3068">
        <v>27.17077119</v>
      </c>
      <c r="K3068">
        <v>9.8000000000000007</v>
      </c>
      <c r="L3068">
        <v>4.5</v>
      </c>
      <c r="M3068">
        <v>93</v>
      </c>
      <c r="N3068">
        <v>105</v>
      </c>
      <c r="O3068">
        <v>48</v>
      </c>
    </row>
    <row r="3069" spans="1:24" x14ac:dyDescent="0.25">
      <c r="A3069">
        <v>1.71</v>
      </c>
      <c r="B3069">
        <v>2.9241000000000001</v>
      </c>
      <c r="C3069" t="s">
        <v>994</v>
      </c>
      <c r="D3069" t="s">
        <v>995</v>
      </c>
      <c r="E3069">
        <v>71</v>
      </c>
      <c r="F3069" t="s">
        <v>38</v>
      </c>
      <c r="G3069">
        <v>171</v>
      </c>
      <c r="H3069">
        <v>67</v>
      </c>
      <c r="I3069">
        <v>1.78</v>
      </c>
      <c r="J3069">
        <v>22.913033070000001</v>
      </c>
      <c r="K3069">
        <v>5.5</v>
      </c>
      <c r="L3069">
        <v>3.1</v>
      </c>
      <c r="M3069">
        <v>91</v>
      </c>
      <c r="N3069">
        <v>61</v>
      </c>
      <c r="O3069">
        <v>34</v>
      </c>
      <c r="Q3069">
        <v>155</v>
      </c>
      <c r="R3069">
        <v>61</v>
      </c>
      <c r="S3069">
        <v>98</v>
      </c>
      <c r="T3069">
        <v>94</v>
      </c>
      <c r="U3069">
        <v>1606.5573770000001</v>
      </c>
      <c r="V3069">
        <v>2859.6721309999998</v>
      </c>
      <c r="W3069">
        <v>1423.6727269999999</v>
      </c>
      <c r="X3069">
        <v>2534.137455</v>
      </c>
    </row>
    <row r="3070" spans="1:24" x14ac:dyDescent="0.25">
      <c r="A3070">
        <v>1.73</v>
      </c>
      <c r="B3070">
        <v>2.9929000000000001</v>
      </c>
      <c r="C3070" t="s">
        <v>996</v>
      </c>
      <c r="D3070" t="s">
        <v>997</v>
      </c>
      <c r="E3070">
        <v>92</v>
      </c>
      <c r="F3070" t="s">
        <v>528</v>
      </c>
      <c r="G3070">
        <v>173</v>
      </c>
      <c r="H3070">
        <v>84</v>
      </c>
      <c r="I3070">
        <v>1.98</v>
      </c>
      <c r="J3070">
        <v>28.066423870000001</v>
      </c>
      <c r="K3070">
        <v>8.4</v>
      </c>
      <c r="L3070">
        <v>4.25</v>
      </c>
      <c r="M3070">
        <v>77</v>
      </c>
      <c r="N3070">
        <v>109</v>
      </c>
      <c r="O3070">
        <v>55</v>
      </c>
      <c r="Q3070">
        <v>199</v>
      </c>
      <c r="R3070">
        <v>70</v>
      </c>
      <c r="S3070">
        <v>119</v>
      </c>
      <c r="T3070">
        <v>129</v>
      </c>
      <c r="U3070">
        <v>1091.743119</v>
      </c>
      <c r="V3070">
        <v>2161.6513759999998</v>
      </c>
      <c r="W3070">
        <v>1131.916667</v>
      </c>
      <c r="X3070">
        <v>2241.1950000000002</v>
      </c>
    </row>
    <row r="3071" spans="1:24" x14ac:dyDescent="0.25">
      <c r="A3071">
        <v>1.54</v>
      </c>
      <c r="B3071">
        <v>2.3715999999999999</v>
      </c>
      <c r="C3071" t="s">
        <v>998</v>
      </c>
      <c r="D3071" t="s">
        <v>999</v>
      </c>
      <c r="E3071">
        <v>65</v>
      </c>
      <c r="F3071" t="s">
        <v>38</v>
      </c>
      <c r="G3071">
        <v>154</v>
      </c>
      <c r="H3071">
        <v>106</v>
      </c>
      <c r="I3071">
        <v>2.0099999999999998</v>
      </c>
      <c r="J3071">
        <v>44.695564179999998</v>
      </c>
      <c r="K3071">
        <v>6.7</v>
      </c>
      <c r="L3071">
        <v>3.3</v>
      </c>
      <c r="M3071">
        <v>108</v>
      </c>
      <c r="N3071">
        <v>62</v>
      </c>
      <c r="O3071">
        <v>31</v>
      </c>
    </row>
    <row r="3072" spans="1:24" x14ac:dyDescent="0.25">
      <c r="A3072">
        <v>1.57</v>
      </c>
      <c r="B3072">
        <v>2.4649000000000001</v>
      </c>
      <c r="C3072" t="s">
        <v>1000</v>
      </c>
      <c r="D3072" t="s">
        <v>1001</v>
      </c>
      <c r="E3072">
        <v>94</v>
      </c>
      <c r="F3072" t="s">
        <v>38</v>
      </c>
      <c r="G3072">
        <v>157</v>
      </c>
      <c r="H3072">
        <v>58</v>
      </c>
      <c r="I3072">
        <v>1.58</v>
      </c>
      <c r="J3072">
        <v>23.53036634</v>
      </c>
      <c r="K3072">
        <v>2.33</v>
      </c>
      <c r="L3072">
        <v>1.48</v>
      </c>
      <c r="M3072">
        <v>106</v>
      </c>
      <c r="N3072">
        <v>22</v>
      </c>
      <c r="O3072">
        <v>13.9</v>
      </c>
    </row>
    <row r="3073" spans="1:24" x14ac:dyDescent="0.25">
      <c r="A3073">
        <v>1.65</v>
      </c>
      <c r="B3073">
        <v>2.7225000000000001</v>
      </c>
      <c r="C3073" t="s">
        <v>1002</v>
      </c>
      <c r="D3073" t="s">
        <v>1003</v>
      </c>
      <c r="E3073">
        <v>74</v>
      </c>
      <c r="F3073" t="s">
        <v>38</v>
      </c>
      <c r="G3073">
        <v>165</v>
      </c>
      <c r="H3073">
        <v>62</v>
      </c>
      <c r="I3073">
        <v>1.68</v>
      </c>
      <c r="J3073">
        <v>22.773186410000001</v>
      </c>
      <c r="K3073">
        <v>4.4800000000000004</v>
      </c>
      <c r="L3073">
        <v>2.66</v>
      </c>
      <c r="M3073">
        <v>81</v>
      </c>
      <c r="N3073">
        <v>54.8</v>
      </c>
      <c r="O3073">
        <v>32.700000000000003</v>
      </c>
      <c r="Q3073">
        <v>153</v>
      </c>
      <c r="R3073">
        <v>58</v>
      </c>
      <c r="S3073">
        <v>92</v>
      </c>
      <c r="T3073">
        <v>95</v>
      </c>
      <c r="U3073">
        <v>1678.8321169999999</v>
      </c>
      <c r="V3073">
        <v>2820.4379560000002</v>
      </c>
      <c r="W3073">
        <v>1640.8035709999999</v>
      </c>
      <c r="X3073">
        <v>2756.55</v>
      </c>
    </row>
    <row r="3074" spans="1:24" x14ac:dyDescent="0.25">
      <c r="A3074">
        <v>1.6</v>
      </c>
      <c r="B3074">
        <v>2.56</v>
      </c>
      <c r="C3074" t="s">
        <v>1004</v>
      </c>
      <c r="D3074" t="s">
        <v>1005</v>
      </c>
      <c r="E3074">
        <v>83</v>
      </c>
      <c r="F3074" t="s">
        <v>38</v>
      </c>
      <c r="G3074">
        <v>160</v>
      </c>
      <c r="H3074">
        <v>80</v>
      </c>
      <c r="I3074">
        <v>1.83</v>
      </c>
      <c r="J3074">
        <v>31.25</v>
      </c>
      <c r="K3074">
        <v>4.8899999999999997</v>
      </c>
      <c r="L3074">
        <v>2.67</v>
      </c>
      <c r="M3074">
        <v>99</v>
      </c>
      <c r="N3074">
        <v>49.4</v>
      </c>
      <c r="O3074">
        <v>27</v>
      </c>
    </row>
    <row r="3075" spans="1:24" x14ac:dyDescent="0.25">
      <c r="A3075">
        <v>1.87</v>
      </c>
      <c r="B3075">
        <v>3.4969000000000001</v>
      </c>
      <c r="C3075" t="s">
        <v>1006</v>
      </c>
      <c r="D3075" t="s">
        <v>945</v>
      </c>
      <c r="E3075">
        <v>55</v>
      </c>
      <c r="F3075" t="s">
        <v>528</v>
      </c>
      <c r="G3075">
        <v>187</v>
      </c>
      <c r="H3075">
        <v>89</v>
      </c>
      <c r="I3075">
        <v>2.1501291949999999</v>
      </c>
      <c r="J3075">
        <v>25.451113840000001</v>
      </c>
      <c r="K3075">
        <v>11.3</v>
      </c>
      <c r="L3075">
        <v>5.2</v>
      </c>
      <c r="M3075">
        <v>70</v>
      </c>
      <c r="N3075">
        <v>161</v>
      </c>
      <c r="O3075">
        <v>75</v>
      </c>
    </row>
    <row r="3076" spans="1:24" x14ac:dyDescent="0.25">
      <c r="A3076">
        <v>1.78</v>
      </c>
      <c r="B3076">
        <v>3.1684000000000001</v>
      </c>
      <c r="C3076" t="s">
        <v>1007</v>
      </c>
      <c r="D3076" t="s">
        <v>982</v>
      </c>
      <c r="E3076">
        <v>60</v>
      </c>
      <c r="F3076" t="s">
        <v>528</v>
      </c>
      <c r="G3076">
        <v>178</v>
      </c>
      <c r="H3076">
        <v>90</v>
      </c>
      <c r="I3076">
        <v>2.109502311</v>
      </c>
      <c r="J3076">
        <v>28.405504359999998</v>
      </c>
      <c r="K3076">
        <v>9.1999999999999993</v>
      </c>
      <c r="L3076">
        <v>4.4000000000000004</v>
      </c>
      <c r="M3076">
        <v>95</v>
      </c>
      <c r="N3076">
        <v>96</v>
      </c>
      <c r="O3076">
        <v>46</v>
      </c>
    </row>
    <row r="3077" spans="1:24" x14ac:dyDescent="0.25">
      <c r="A3077">
        <v>1.57</v>
      </c>
      <c r="B3077">
        <v>2.4649000000000001</v>
      </c>
      <c r="C3077" t="s">
        <v>1008</v>
      </c>
      <c r="D3077" t="s">
        <v>1009</v>
      </c>
      <c r="E3077">
        <v>72</v>
      </c>
      <c r="F3077" t="s">
        <v>528</v>
      </c>
      <c r="G3077">
        <v>157</v>
      </c>
      <c r="H3077">
        <v>65</v>
      </c>
      <c r="I3077">
        <v>1.683663334</v>
      </c>
      <c r="J3077">
        <v>26.370238140000001</v>
      </c>
      <c r="K3077">
        <v>6.6</v>
      </c>
      <c r="L3077">
        <v>6</v>
      </c>
      <c r="M3077">
        <v>107</v>
      </c>
      <c r="N3077">
        <v>62</v>
      </c>
      <c r="O3077">
        <v>37</v>
      </c>
      <c r="Q3077">
        <v>216</v>
      </c>
      <c r="R3077">
        <v>71</v>
      </c>
      <c r="S3077">
        <v>105</v>
      </c>
      <c r="T3077">
        <v>145</v>
      </c>
      <c r="U3077">
        <v>1693.548387</v>
      </c>
      <c r="V3077">
        <v>2851.3653239999999</v>
      </c>
      <c r="W3077">
        <v>1271.136364</v>
      </c>
      <c r="X3077">
        <v>2140.165688</v>
      </c>
    </row>
    <row r="3078" spans="1:24" x14ac:dyDescent="0.25">
      <c r="A3078">
        <v>1.72</v>
      </c>
      <c r="B3078">
        <v>2.9584000000000001</v>
      </c>
      <c r="C3078" t="s">
        <v>1010</v>
      </c>
      <c r="D3078" t="s">
        <v>1011</v>
      </c>
      <c r="E3078">
        <v>72</v>
      </c>
      <c r="F3078" t="s">
        <v>528</v>
      </c>
      <c r="G3078">
        <v>172</v>
      </c>
      <c r="H3078">
        <v>76</v>
      </c>
      <c r="I3078">
        <v>1.9055474569999999</v>
      </c>
      <c r="J3078">
        <v>25.68956193</v>
      </c>
      <c r="K3078">
        <v>5.69</v>
      </c>
      <c r="L3078">
        <v>3</v>
      </c>
      <c r="M3078">
        <v>58</v>
      </c>
      <c r="N3078">
        <v>99</v>
      </c>
      <c r="O3078">
        <v>52.2</v>
      </c>
    </row>
    <row r="3079" spans="1:24" x14ac:dyDescent="0.25">
      <c r="A3079">
        <v>1.75</v>
      </c>
      <c r="B3079">
        <v>3.0625</v>
      </c>
      <c r="C3079" t="s">
        <v>933</v>
      </c>
      <c r="D3079" t="s">
        <v>934</v>
      </c>
      <c r="E3079">
        <v>78</v>
      </c>
      <c r="F3079" t="s">
        <v>38</v>
      </c>
      <c r="G3079">
        <v>175</v>
      </c>
      <c r="H3079">
        <v>90</v>
      </c>
      <c r="I3079">
        <v>2.0916500660000001</v>
      </c>
      <c r="J3079">
        <v>29.3877551</v>
      </c>
      <c r="K3079">
        <v>6.67</v>
      </c>
      <c r="L3079">
        <v>3.2</v>
      </c>
      <c r="M3079">
        <v>101</v>
      </c>
      <c r="N3079">
        <v>66</v>
      </c>
      <c r="O3079">
        <v>32</v>
      </c>
    </row>
    <row r="3080" spans="1:24" x14ac:dyDescent="0.25">
      <c r="C3080" t="s">
        <v>1012</v>
      </c>
      <c r="D3080" t="s">
        <v>908</v>
      </c>
      <c r="E3080">
        <v>86</v>
      </c>
      <c r="F3080" t="s">
        <v>38</v>
      </c>
    </row>
    <row r="3081" spans="1:24" x14ac:dyDescent="0.25">
      <c r="A3081">
        <v>1.76</v>
      </c>
      <c r="B3081">
        <v>3.0975999999999999</v>
      </c>
      <c r="C3081" t="s">
        <v>1013</v>
      </c>
      <c r="D3081" t="s">
        <v>1014</v>
      </c>
      <c r="E3081">
        <v>77</v>
      </c>
      <c r="F3081" t="s">
        <v>528</v>
      </c>
      <c r="G3081">
        <v>176</v>
      </c>
      <c r="H3081">
        <v>103</v>
      </c>
      <c r="I3081">
        <v>2.2440043570000001</v>
      </c>
      <c r="J3081">
        <v>33.251549590000003</v>
      </c>
      <c r="K3081">
        <v>5</v>
      </c>
      <c r="L3081">
        <v>2.23</v>
      </c>
      <c r="M3081">
        <v>73</v>
      </c>
      <c r="N3081">
        <v>68</v>
      </c>
      <c r="O3081">
        <v>30</v>
      </c>
      <c r="Q3081">
        <v>179</v>
      </c>
      <c r="R3081">
        <v>86</v>
      </c>
      <c r="S3081">
        <v>117</v>
      </c>
      <c r="U3081">
        <v>1720.5882349999999</v>
      </c>
      <c r="V3081">
        <v>3861.0074970000001</v>
      </c>
      <c r="W3081">
        <v>1869.66</v>
      </c>
      <c r="X3081">
        <v>4195.5251870000002</v>
      </c>
    </row>
    <row r="3082" spans="1:24" x14ac:dyDescent="0.25">
      <c r="A3082">
        <v>1.73</v>
      </c>
      <c r="B3082">
        <v>2.9929000000000001</v>
      </c>
      <c r="C3082" t="s">
        <v>1015</v>
      </c>
      <c r="D3082" t="s">
        <v>976</v>
      </c>
      <c r="E3082">
        <v>70</v>
      </c>
      <c r="F3082" t="s">
        <v>528</v>
      </c>
      <c r="G3082">
        <v>173</v>
      </c>
      <c r="H3082">
        <v>76</v>
      </c>
      <c r="I3082">
        <v>1.9110788110000001</v>
      </c>
      <c r="J3082">
        <v>25.393431119999999</v>
      </c>
      <c r="K3082">
        <v>6.2</v>
      </c>
      <c r="L3082">
        <v>3.2</v>
      </c>
      <c r="M3082">
        <v>49</v>
      </c>
      <c r="N3082">
        <v>126</v>
      </c>
      <c r="O3082">
        <v>66</v>
      </c>
    </row>
    <row r="3083" spans="1:24" x14ac:dyDescent="0.25">
      <c r="A3083">
        <v>1.73</v>
      </c>
      <c r="B3083">
        <v>2.9929000000000001</v>
      </c>
      <c r="C3083" t="s">
        <v>1016</v>
      </c>
      <c r="D3083" t="s">
        <v>1017</v>
      </c>
      <c r="E3083">
        <v>90</v>
      </c>
      <c r="F3083" t="s">
        <v>528</v>
      </c>
      <c r="G3083">
        <v>173</v>
      </c>
      <c r="H3083">
        <v>78</v>
      </c>
      <c r="I3083">
        <v>1.9360612939999999</v>
      </c>
      <c r="J3083">
        <v>26.061679309999999</v>
      </c>
      <c r="K3083">
        <v>5</v>
      </c>
      <c r="L3083">
        <v>2.6</v>
      </c>
      <c r="M3083">
        <v>67</v>
      </c>
      <c r="N3083">
        <v>75</v>
      </c>
      <c r="O3083">
        <v>39</v>
      </c>
      <c r="Q3083">
        <v>194</v>
      </c>
      <c r="R3083">
        <v>71</v>
      </c>
      <c r="S3083">
        <v>111</v>
      </c>
      <c r="T3083">
        <v>123</v>
      </c>
      <c r="U3083">
        <v>1480</v>
      </c>
      <c r="V3083">
        <v>2865.370715</v>
      </c>
      <c r="W3083">
        <v>1773.78</v>
      </c>
      <c r="X3083">
        <v>3434.1468020000002</v>
      </c>
    </row>
    <row r="3084" spans="1:24" x14ac:dyDescent="0.25">
      <c r="C3084" t="s">
        <v>1018</v>
      </c>
      <c r="D3084" t="s">
        <v>1019</v>
      </c>
      <c r="E3084">
        <v>82</v>
      </c>
      <c r="F3084" t="s">
        <v>528</v>
      </c>
    </row>
    <row r="3085" spans="1:24" x14ac:dyDescent="0.25">
      <c r="A3085">
        <v>1.77</v>
      </c>
      <c r="B3085">
        <v>3.1328999999999998</v>
      </c>
      <c r="C3085" t="s">
        <v>1020</v>
      </c>
      <c r="D3085" t="s">
        <v>1021</v>
      </c>
      <c r="E3085">
        <v>92</v>
      </c>
      <c r="F3085" t="s">
        <v>38</v>
      </c>
      <c r="G3085">
        <v>177</v>
      </c>
      <c r="H3085">
        <v>68</v>
      </c>
      <c r="I3085">
        <v>1.8284784199999999</v>
      </c>
      <c r="J3085">
        <v>21.70512943</v>
      </c>
    </row>
    <row r="3086" spans="1:24" x14ac:dyDescent="0.25">
      <c r="A3086">
        <v>1.83</v>
      </c>
      <c r="B3086">
        <v>3.3489</v>
      </c>
      <c r="C3086" t="s">
        <v>1022</v>
      </c>
      <c r="D3086" t="s">
        <v>1023</v>
      </c>
      <c r="E3086">
        <v>88</v>
      </c>
      <c r="F3086" t="s">
        <v>528</v>
      </c>
      <c r="G3086">
        <v>183</v>
      </c>
      <c r="H3086">
        <v>61</v>
      </c>
      <c r="I3086">
        <v>1.7609183209999999</v>
      </c>
      <c r="J3086">
        <v>18.214936250000001</v>
      </c>
      <c r="K3086">
        <v>3.4</v>
      </c>
      <c r="L3086">
        <v>1.9</v>
      </c>
      <c r="M3086">
        <v>66</v>
      </c>
      <c r="N3086">
        <v>52</v>
      </c>
      <c r="O3086">
        <v>29</v>
      </c>
    </row>
    <row r="3087" spans="1:24" x14ac:dyDescent="0.25">
      <c r="A3087">
        <v>1.83</v>
      </c>
      <c r="B3087">
        <v>3.3489</v>
      </c>
      <c r="C3087" t="s">
        <v>1024</v>
      </c>
      <c r="D3087" t="s">
        <v>1023</v>
      </c>
      <c r="E3087">
        <v>88</v>
      </c>
      <c r="F3087" t="s">
        <v>528</v>
      </c>
      <c r="G3087">
        <v>183</v>
      </c>
      <c r="H3087">
        <v>61</v>
      </c>
      <c r="I3087">
        <v>1.7609183209999999</v>
      </c>
      <c r="J3087">
        <v>18.214936250000001</v>
      </c>
      <c r="K3087">
        <v>3.4</v>
      </c>
      <c r="L3087">
        <v>1.9</v>
      </c>
      <c r="M3087">
        <v>66</v>
      </c>
      <c r="N3087">
        <v>52</v>
      </c>
      <c r="O3087">
        <v>29</v>
      </c>
    </row>
    <row r="3088" spans="1:24" x14ac:dyDescent="0.25">
      <c r="A3088">
        <v>1.62</v>
      </c>
      <c r="B3088">
        <v>2.6244000000000001</v>
      </c>
      <c r="C3088" t="s">
        <v>1025</v>
      </c>
      <c r="D3088" t="s">
        <v>1026</v>
      </c>
      <c r="E3088">
        <v>82</v>
      </c>
      <c r="F3088" t="s">
        <v>38</v>
      </c>
      <c r="G3088">
        <v>162</v>
      </c>
      <c r="H3088">
        <v>77</v>
      </c>
      <c r="I3088">
        <v>1.8614510470000001</v>
      </c>
      <c r="J3088">
        <v>29.34003963</v>
      </c>
      <c r="K3088">
        <v>5.8</v>
      </c>
      <c r="L3088">
        <v>3.2</v>
      </c>
      <c r="M3088">
        <v>77</v>
      </c>
      <c r="N3088">
        <v>76</v>
      </c>
      <c r="O3088">
        <v>41.5</v>
      </c>
    </row>
    <row r="3089" spans="1:24" x14ac:dyDescent="0.25">
      <c r="C3089" t="s">
        <v>1027</v>
      </c>
      <c r="D3089" t="s">
        <v>959</v>
      </c>
      <c r="E3089">
        <v>83</v>
      </c>
      <c r="F3089" t="s">
        <v>38</v>
      </c>
    </row>
    <row r="3090" spans="1:24" x14ac:dyDescent="0.25">
      <c r="A3090">
        <v>1.78</v>
      </c>
      <c r="B3090">
        <v>3.1684000000000001</v>
      </c>
      <c r="C3090" t="s">
        <v>1028</v>
      </c>
      <c r="D3090" t="s">
        <v>1029</v>
      </c>
      <c r="E3090">
        <v>63</v>
      </c>
      <c r="F3090" t="s">
        <v>528</v>
      </c>
      <c r="G3090">
        <v>178</v>
      </c>
      <c r="H3090">
        <v>106</v>
      </c>
      <c r="I3090">
        <v>2.2893473110000002</v>
      </c>
      <c r="J3090">
        <v>33.455371800000002</v>
      </c>
      <c r="K3090">
        <v>7.7</v>
      </c>
      <c r="L3090">
        <v>3.4</v>
      </c>
      <c r="M3090">
        <v>83</v>
      </c>
      <c r="N3090">
        <v>92</v>
      </c>
      <c r="O3090">
        <v>41</v>
      </c>
    </row>
    <row r="3091" spans="1:24" x14ac:dyDescent="0.25">
      <c r="A3091">
        <v>1.62</v>
      </c>
      <c r="B3091">
        <v>2.6244000000000001</v>
      </c>
      <c r="C3091" t="s">
        <v>1030</v>
      </c>
      <c r="D3091" t="s">
        <v>1031</v>
      </c>
      <c r="E3091">
        <v>95</v>
      </c>
      <c r="F3091" t="s">
        <v>38</v>
      </c>
      <c r="G3091">
        <v>162</v>
      </c>
      <c r="H3091">
        <v>60</v>
      </c>
      <c r="I3091">
        <v>1.643167673</v>
      </c>
      <c r="J3091">
        <v>22.862368539999999</v>
      </c>
      <c r="K3091">
        <v>4.66</v>
      </c>
      <c r="L3091">
        <v>2.8</v>
      </c>
      <c r="M3091">
        <v>79</v>
      </c>
      <c r="N3091">
        <v>59</v>
      </c>
      <c r="O3091">
        <v>35.700000000000003</v>
      </c>
    </row>
    <row r="3092" spans="1:24" x14ac:dyDescent="0.25">
      <c r="A3092">
        <v>1.5</v>
      </c>
      <c r="B3092">
        <v>2.25</v>
      </c>
      <c r="C3092" t="s">
        <v>1032</v>
      </c>
      <c r="D3092" t="s">
        <v>906</v>
      </c>
      <c r="E3092">
        <v>95</v>
      </c>
      <c r="F3092" t="s">
        <v>38</v>
      </c>
      <c r="G3092">
        <v>150</v>
      </c>
      <c r="H3092">
        <v>52</v>
      </c>
      <c r="I3092">
        <v>1.4719601440000001</v>
      </c>
      <c r="J3092">
        <v>23.11111111</v>
      </c>
      <c r="K3092">
        <v>2.5</v>
      </c>
      <c r="L3092">
        <v>1.7</v>
      </c>
      <c r="M3092">
        <v>78</v>
      </c>
      <c r="N3092">
        <v>32</v>
      </c>
      <c r="O3092">
        <v>22</v>
      </c>
    </row>
    <row r="3093" spans="1:24" x14ac:dyDescent="0.25">
      <c r="A3093">
        <v>1.73</v>
      </c>
      <c r="B3093">
        <v>2.9929000000000001</v>
      </c>
      <c r="C3093" t="s">
        <v>1033</v>
      </c>
      <c r="D3093" t="s">
        <v>1034</v>
      </c>
      <c r="E3093">
        <v>69</v>
      </c>
      <c r="F3093" t="s">
        <v>528</v>
      </c>
      <c r="G3093">
        <v>173</v>
      </c>
      <c r="H3093">
        <v>102</v>
      </c>
      <c r="I3093">
        <v>2.213970792</v>
      </c>
      <c r="J3093">
        <v>34.080657559999999</v>
      </c>
      <c r="K3093">
        <v>6.3</v>
      </c>
      <c r="L3093">
        <v>2.9</v>
      </c>
      <c r="M3093">
        <v>60</v>
      </c>
      <c r="N3093">
        <v>105</v>
      </c>
      <c r="O3093">
        <v>49</v>
      </c>
    </row>
    <row r="3094" spans="1:24" x14ac:dyDescent="0.25">
      <c r="C3094" t="s">
        <v>1035</v>
      </c>
      <c r="D3094" t="s">
        <v>1036</v>
      </c>
      <c r="E3094">
        <v>79</v>
      </c>
      <c r="F3094" t="s">
        <v>38</v>
      </c>
    </row>
    <row r="3095" spans="1:24" x14ac:dyDescent="0.25">
      <c r="A3095">
        <v>1.73</v>
      </c>
      <c r="B3095">
        <v>2.9929000000000001</v>
      </c>
      <c r="C3095" t="s">
        <v>1037</v>
      </c>
      <c r="D3095" t="s">
        <v>1038</v>
      </c>
      <c r="E3095">
        <v>65</v>
      </c>
      <c r="F3095" t="s">
        <v>528</v>
      </c>
      <c r="G3095">
        <v>173</v>
      </c>
      <c r="H3095">
        <v>80</v>
      </c>
      <c r="I3095">
        <v>1.9607254890000001</v>
      </c>
      <c r="J3095">
        <v>26.729927499999999</v>
      </c>
      <c r="K3095">
        <v>7.3</v>
      </c>
      <c r="L3095">
        <v>3.8</v>
      </c>
      <c r="M3095">
        <v>93</v>
      </c>
      <c r="N3095">
        <v>79</v>
      </c>
      <c r="O3095">
        <v>41</v>
      </c>
    </row>
    <row r="3096" spans="1:24" x14ac:dyDescent="0.25">
      <c r="A3096">
        <v>1.57</v>
      </c>
      <c r="B3096">
        <v>2.4649000000000001</v>
      </c>
      <c r="C3096" t="s">
        <v>1033</v>
      </c>
      <c r="D3096" t="s">
        <v>1039</v>
      </c>
      <c r="E3096">
        <v>74</v>
      </c>
      <c r="F3096" t="s">
        <v>528</v>
      </c>
      <c r="G3096">
        <v>157</v>
      </c>
      <c r="H3096">
        <v>83</v>
      </c>
      <c r="I3096">
        <v>1.9025567590000001</v>
      </c>
      <c r="J3096">
        <v>33.672765630000001</v>
      </c>
      <c r="K3096">
        <v>6.6</v>
      </c>
      <c r="L3096">
        <v>3.6</v>
      </c>
      <c r="M3096">
        <v>76</v>
      </c>
      <c r="N3096">
        <v>87</v>
      </c>
      <c r="O3096">
        <v>47</v>
      </c>
    </row>
    <row r="3097" spans="1:24" x14ac:dyDescent="0.25">
      <c r="A3097">
        <v>1.7</v>
      </c>
      <c r="B3097">
        <v>2.89</v>
      </c>
      <c r="C3097" t="s">
        <v>1040</v>
      </c>
      <c r="D3097" t="s">
        <v>932</v>
      </c>
      <c r="E3097">
        <v>67</v>
      </c>
      <c r="F3097" t="s">
        <v>38</v>
      </c>
      <c r="G3097">
        <v>170</v>
      </c>
      <c r="H3097">
        <v>58</v>
      </c>
      <c r="I3097">
        <v>1.654958878</v>
      </c>
      <c r="J3097">
        <v>20.069204150000001</v>
      </c>
      <c r="K3097">
        <v>6.8</v>
      </c>
      <c r="L3097">
        <v>4.0999999999999996</v>
      </c>
      <c r="M3097">
        <v>96</v>
      </c>
      <c r="N3097">
        <v>71</v>
      </c>
      <c r="O3097">
        <v>42</v>
      </c>
    </row>
    <row r="3098" spans="1:24" x14ac:dyDescent="0.25">
      <c r="C3098" t="s">
        <v>1041</v>
      </c>
      <c r="D3098" t="s">
        <v>1042</v>
      </c>
      <c r="E3098">
        <v>80</v>
      </c>
      <c r="F3098" t="s">
        <v>38</v>
      </c>
    </row>
    <row r="3099" spans="1:24" x14ac:dyDescent="0.25">
      <c r="A3099">
        <v>1.73</v>
      </c>
      <c r="B3099">
        <v>2.9929000000000001</v>
      </c>
      <c r="C3099" t="s">
        <v>1043</v>
      </c>
      <c r="D3099" t="s">
        <v>1044</v>
      </c>
      <c r="E3099">
        <v>65</v>
      </c>
      <c r="F3099" t="s">
        <v>528</v>
      </c>
      <c r="G3099">
        <v>173</v>
      </c>
      <c r="H3099">
        <v>72</v>
      </c>
      <c r="I3099">
        <v>1.860107524</v>
      </c>
      <c r="J3099">
        <v>24.05693475</v>
      </c>
      <c r="K3099">
        <v>4.2</v>
      </c>
      <c r="L3099">
        <v>2.2999999999999998</v>
      </c>
      <c r="M3099">
        <v>69</v>
      </c>
      <c r="N3099">
        <v>61</v>
      </c>
      <c r="O3099">
        <v>33</v>
      </c>
    </row>
    <row r="3100" spans="1:24" x14ac:dyDescent="0.25">
      <c r="A3100">
        <v>1.75</v>
      </c>
      <c r="B3100">
        <v>3.0625</v>
      </c>
      <c r="C3100" t="s">
        <v>1045</v>
      </c>
      <c r="D3100" t="s">
        <v>968</v>
      </c>
      <c r="E3100">
        <v>89</v>
      </c>
      <c r="F3100" t="s">
        <v>528</v>
      </c>
      <c r="G3100">
        <v>175</v>
      </c>
      <c r="H3100">
        <v>63</v>
      </c>
      <c r="I3100">
        <v>1.75</v>
      </c>
      <c r="J3100">
        <v>20.571428569999998</v>
      </c>
      <c r="K3100">
        <v>3.1</v>
      </c>
      <c r="L3100">
        <v>1.7</v>
      </c>
      <c r="M3100">
        <v>90</v>
      </c>
      <c r="N3100">
        <v>34</v>
      </c>
      <c r="O3100">
        <v>19</v>
      </c>
      <c r="Q3100">
        <v>169</v>
      </c>
      <c r="R3100">
        <v>85</v>
      </c>
      <c r="S3100">
        <v>116</v>
      </c>
      <c r="T3100">
        <v>84</v>
      </c>
      <c r="U3100">
        <v>3411.7647059999999</v>
      </c>
      <c r="V3100">
        <v>5970.5882350000002</v>
      </c>
      <c r="W3100">
        <v>2989.8064519999998</v>
      </c>
      <c r="X3100">
        <v>5232.16129</v>
      </c>
    </row>
    <row r="3101" spans="1:24" x14ac:dyDescent="0.25">
      <c r="A3101">
        <v>1.67</v>
      </c>
      <c r="B3101">
        <v>2.7888999999999999</v>
      </c>
      <c r="C3101" t="s">
        <v>1046</v>
      </c>
      <c r="D3101" t="s">
        <v>1047</v>
      </c>
      <c r="E3101">
        <v>87</v>
      </c>
      <c r="F3101" t="s">
        <v>528</v>
      </c>
      <c r="G3101">
        <v>167</v>
      </c>
      <c r="H3101">
        <v>67.599999999999994</v>
      </c>
      <c r="I3101">
        <v>1.7708441180000001</v>
      </c>
      <c r="J3101">
        <v>24.23894726</v>
      </c>
      <c r="K3101">
        <v>3.9</v>
      </c>
      <c r="L3101">
        <v>2.2000000000000002</v>
      </c>
      <c r="M3101">
        <v>51</v>
      </c>
      <c r="N3101">
        <v>77</v>
      </c>
      <c r="O3101">
        <v>44</v>
      </c>
    </row>
    <row r="3102" spans="1:24" x14ac:dyDescent="0.25">
      <c r="A3102">
        <v>1.77</v>
      </c>
      <c r="B3102">
        <v>3.1328999999999998</v>
      </c>
      <c r="C3102" t="s">
        <v>1048</v>
      </c>
      <c r="D3102" t="s">
        <v>945</v>
      </c>
      <c r="E3102">
        <v>76</v>
      </c>
      <c r="F3102" t="s">
        <v>528</v>
      </c>
      <c r="G3102">
        <v>177</v>
      </c>
      <c r="H3102">
        <v>60</v>
      </c>
      <c r="I3102">
        <v>1.717556404</v>
      </c>
      <c r="J3102">
        <v>19.151584790000001</v>
      </c>
      <c r="K3102">
        <v>4.9000000000000004</v>
      </c>
      <c r="L3102">
        <v>2.8</v>
      </c>
      <c r="M3102">
        <v>61</v>
      </c>
      <c r="N3102">
        <v>81</v>
      </c>
      <c r="O3102">
        <v>46</v>
      </c>
    </row>
    <row r="3103" spans="1:24" x14ac:dyDescent="0.25">
      <c r="C3103" t="s">
        <v>1049</v>
      </c>
      <c r="D3103" t="s">
        <v>1050</v>
      </c>
      <c r="E3103">
        <v>50</v>
      </c>
      <c r="F3103" t="s">
        <v>528</v>
      </c>
    </row>
    <row r="3104" spans="1:24" x14ac:dyDescent="0.25">
      <c r="A3104">
        <v>1.75</v>
      </c>
      <c r="B3104">
        <v>3.0625</v>
      </c>
      <c r="C3104" t="s">
        <v>1051</v>
      </c>
      <c r="D3104" t="s">
        <v>1012</v>
      </c>
      <c r="E3104">
        <v>62</v>
      </c>
      <c r="F3104" t="s">
        <v>528</v>
      </c>
      <c r="G3104">
        <v>175</v>
      </c>
      <c r="H3104">
        <v>117</v>
      </c>
      <c r="I3104">
        <v>2.3848480040000002</v>
      </c>
      <c r="J3104">
        <v>38.204081629999997</v>
      </c>
      <c r="K3104">
        <v>6.5</v>
      </c>
      <c r="L3104">
        <v>2.8</v>
      </c>
      <c r="M3104">
        <v>105</v>
      </c>
      <c r="N3104">
        <v>62</v>
      </c>
      <c r="O3104">
        <v>27</v>
      </c>
    </row>
    <row r="3105" spans="1:15" x14ac:dyDescent="0.25">
      <c r="A3105">
        <v>1.75</v>
      </c>
      <c r="B3105">
        <v>3.0625</v>
      </c>
      <c r="C3105" t="s">
        <v>1052</v>
      </c>
      <c r="D3105" t="s">
        <v>1053</v>
      </c>
      <c r="E3105">
        <v>44</v>
      </c>
      <c r="F3105" t="s">
        <v>528</v>
      </c>
      <c r="G3105">
        <v>175</v>
      </c>
      <c r="H3105">
        <v>86</v>
      </c>
      <c r="I3105">
        <v>2.0446406910000001</v>
      </c>
      <c r="J3105">
        <v>28.08163265</v>
      </c>
      <c r="K3105">
        <v>8.1</v>
      </c>
      <c r="L3105">
        <v>4</v>
      </c>
      <c r="M3105">
        <v>101</v>
      </c>
      <c r="N3105">
        <v>80</v>
      </c>
      <c r="O3105">
        <v>40</v>
      </c>
    </row>
    <row r="3106" spans="1:15" x14ac:dyDescent="0.25">
      <c r="A3106">
        <v>1.83</v>
      </c>
      <c r="B3106">
        <v>3.3489</v>
      </c>
      <c r="C3106" t="s">
        <v>1054</v>
      </c>
      <c r="D3106" t="s">
        <v>976</v>
      </c>
      <c r="E3106">
        <v>62</v>
      </c>
      <c r="F3106" t="s">
        <v>528</v>
      </c>
      <c r="G3106">
        <v>183</v>
      </c>
      <c r="H3106">
        <v>74</v>
      </c>
      <c r="I3106">
        <v>1.9395016540000001</v>
      </c>
      <c r="J3106">
        <v>22.096807909999999</v>
      </c>
      <c r="K3106">
        <v>6</v>
      </c>
      <c r="L3106">
        <v>3</v>
      </c>
      <c r="M3106">
        <v>74</v>
      </c>
      <c r="N3106">
        <v>81</v>
      </c>
      <c r="O3106">
        <v>41</v>
      </c>
    </row>
    <row r="3107" spans="1:15" x14ac:dyDescent="0.25">
      <c r="A3107">
        <v>1.57</v>
      </c>
      <c r="B3107">
        <v>2.4649000000000001</v>
      </c>
      <c r="C3107" t="s">
        <v>1055</v>
      </c>
      <c r="D3107" t="s">
        <v>1056</v>
      </c>
      <c r="E3107">
        <v>78</v>
      </c>
      <c r="F3107" t="s">
        <v>38</v>
      </c>
      <c r="G3107">
        <v>157</v>
      </c>
      <c r="H3107">
        <v>83.8</v>
      </c>
      <c r="I3107">
        <v>1.9117037189999999</v>
      </c>
      <c r="J3107">
        <v>33.997322410000002</v>
      </c>
      <c r="K3107">
        <v>2.9</v>
      </c>
      <c r="L3107">
        <v>1.6</v>
      </c>
      <c r="M3107">
        <v>80</v>
      </c>
      <c r="N3107">
        <v>39</v>
      </c>
      <c r="O3107">
        <v>20</v>
      </c>
    </row>
    <row r="3108" spans="1:15" x14ac:dyDescent="0.25">
      <c r="A3108">
        <v>1.66</v>
      </c>
      <c r="B3108">
        <v>2.7555999999999998</v>
      </c>
      <c r="C3108" t="s">
        <v>1057</v>
      </c>
      <c r="D3108" t="s">
        <v>1017</v>
      </c>
      <c r="E3108">
        <v>69</v>
      </c>
      <c r="F3108" t="s">
        <v>528</v>
      </c>
      <c r="G3108">
        <v>166</v>
      </c>
      <c r="H3108">
        <v>68</v>
      </c>
      <c r="I3108">
        <v>1.7707499980000001</v>
      </c>
      <c r="J3108">
        <v>24.67702134</v>
      </c>
      <c r="K3108">
        <v>7.9</v>
      </c>
      <c r="L3108">
        <v>4.5</v>
      </c>
      <c r="M3108">
        <v>70</v>
      </c>
      <c r="N3108">
        <v>113</v>
      </c>
      <c r="O3108">
        <v>64</v>
      </c>
    </row>
    <row r="3109" spans="1:15" x14ac:dyDescent="0.25">
      <c r="A3109">
        <v>1.45</v>
      </c>
      <c r="B3109">
        <v>2.1025</v>
      </c>
      <c r="C3109" t="s">
        <v>1058</v>
      </c>
      <c r="D3109" t="s">
        <v>1059</v>
      </c>
      <c r="E3109">
        <v>93</v>
      </c>
      <c r="F3109" t="s">
        <v>38</v>
      </c>
      <c r="G3109">
        <v>145</v>
      </c>
      <c r="H3109">
        <v>43</v>
      </c>
      <c r="I3109">
        <v>1.3160336029999999</v>
      </c>
      <c r="J3109">
        <v>20.45184304</v>
      </c>
      <c r="K3109">
        <v>2.6</v>
      </c>
      <c r="L3109">
        <v>2</v>
      </c>
      <c r="M3109">
        <v>74</v>
      </c>
      <c r="N3109">
        <v>35</v>
      </c>
      <c r="O3109">
        <v>26.6</v>
      </c>
    </row>
    <row r="3110" spans="1:15" x14ac:dyDescent="0.25">
      <c r="A3110">
        <v>1.59</v>
      </c>
      <c r="B3110">
        <v>2.5280999999999998</v>
      </c>
      <c r="C3110" t="s">
        <v>1060</v>
      </c>
      <c r="D3110" t="s">
        <v>1061</v>
      </c>
      <c r="E3110">
        <v>73</v>
      </c>
      <c r="F3110" t="s">
        <v>38</v>
      </c>
      <c r="G3110">
        <v>159</v>
      </c>
      <c r="H3110">
        <v>80</v>
      </c>
      <c r="I3110">
        <v>1.879716291</v>
      </c>
      <c r="J3110">
        <v>31.644317869999998</v>
      </c>
      <c r="K3110">
        <v>3.5</v>
      </c>
      <c r="L3110">
        <v>1.9</v>
      </c>
      <c r="M3110">
        <v>82</v>
      </c>
      <c r="N3110">
        <v>42</v>
      </c>
      <c r="O3110">
        <v>23</v>
      </c>
    </row>
    <row r="3111" spans="1:15" x14ac:dyDescent="0.25">
      <c r="A3111">
        <v>1.56</v>
      </c>
      <c r="B3111">
        <v>2.4336000000000002</v>
      </c>
      <c r="C3111" t="s">
        <v>1062</v>
      </c>
      <c r="D3111" t="s">
        <v>908</v>
      </c>
      <c r="E3111">
        <v>64</v>
      </c>
      <c r="F3111" t="s">
        <v>38</v>
      </c>
      <c r="G3111">
        <v>156</v>
      </c>
      <c r="H3111">
        <v>85</v>
      </c>
      <c r="I3111">
        <v>1.919201223</v>
      </c>
      <c r="J3111">
        <v>34.927679159999997</v>
      </c>
      <c r="K3111">
        <v>4.0999999999999996</v>
      </c>
      <c r="L3111">
        <v>2.2000000000000002</v>
      </c>
      <c r="M3111">
        <v>60</v>
      </c>
      <c r="N3111">
        <v>68</v>
      </c>
      <c r="O3111">
        <v>37</v>
      </c>
    </row>
    <row r="3112" spans="1:15" x14ac:dyDescent="0.25">
      <c r="A3112">
        <v>1.6</v>
      </c>
      <c r="B3112">
        <v>2.56</v>
      </c>
      <c r="C3112" t="s">
        <v>1063</v>
      </c>
      <c r="D3112" t="s">
        <v>1064</v>
      </c>
      <c r="E3112">
        <v>81</v>
      </c>
      <c r="F3112" t="s">
        <v>38</v>
      </c>
      <c r="G3112">
        <v>160</v>
      </c>
      <c r="H3112">
        <v>76</v>
      </c>
      <c r="I3112">
        <v>1.8378731669999999</v>
      </c>
      <c r="J3112">
        <v>29.6875</v>
      </c>
      <c r="K3112">
        <v>5.9</v>
      </c>
      <c r="L3112">
        <v>3.3</v>
      </c>
      <c r="M3112">
        <v>78</v>
      </c>
      <c r="N3112">
        <v>76</v>
      </c>
      <c r="O3112">
        <v>42</v>
      </c>
    </row>
    <row r="3113" spans="1:15" x14ac:dyDescent="0.25">
      <c r="A3113">
        <v>1.6</v>
      </c>
      <c r="B3113">
        <v>2.56</v>
      </c>
      <c r="C3113" t="s">
        <v>1065</v>
      </c>
      <c r="D3113" t="s">
        <v>1066</v>
      </c>
      <c r="E3113">
        <v>74</v>
      </c>
      <c r="F3113" t="s">
        <v>38</v>
      </c>
      <c r="G3113">
        <v>160</v>
      </c>
      <c r="H3113">
        <v>59.5</v>
      </c>
      <c r="I3113">
        <v>1.626174789</v>
      </c>
      <c r="J3113">
        <v>23.2421875</v>
      </c>
      <c r="K3113">
        <v>4.4000000000000004</v>
      </c>
      <c r="L3113">
        <v>2.7</v>
      </c>
      <c r="M3113">
        <v>72</v>
      </c>
      <c r="N3113">
        <v>62</v>
      </c>
      <c r="O3113">
        <v>38</v>
      </c>
    </row>
    <row r="3114" spans="1:15" x14ac:dyDescent="0.25">
      <c r="C3114" t="s">
        <v>1062</v>
      </c>
      <c r="D3114" t="s">
        <v>908</v>
      </c>
      <c r="E3114">
        <v>64</v>
      </c>
      <c r="F3114" t="s">
        <v>38</v>
      </c>
    </row>
    <row r="3115" spans="1:15" x14ac:dyDescent="0.25">
      <c r="A3115">
        <v>1.6</v>
      </c>
      <c r="B3115">
        <v>2.56</v>
      </c>
      <c r="C3115" t="s">
        <v>1067</v>
      </c>
      <c r="D3115" t="s">
        <v>1068</v>
      </c>
      <c r="E3115">
        <v>67</v>
      </c>
      <c r="F3115" t="s">
        <v>38</v>
      </c>
      <c r="G3115">
        <v>160</v>
      </c>
      <c r="H3115">
        <v>73</v>
      </c>
      <c r="I3115">
        <v>1.801234145</v>
      </c>
      <c r="J3115">
        <v>28.515625</v>
      </c>
      <c r="K3115">
        <v>5.7</v>
      </c>
      <c r="L3115">
        <v>3.2</v>
      </c>
      <c r="M3115">
        <v>74</v>
      </c>
      <c r="N3115">
        <v>77</v>
      </c>
      <c r="O3115">
        <v>43.8</v>
      </c>
    </row>
    <row r="3116" spans="1:15" x14ac:dyDescent="0.25">
      <c r="A3116">
        <v>1.63</v>
      </c>
      <c r="B3116">
        <v>2.6568999999999998</v>
      </c>
      <c r="C3116" t="s">
        <v>1069</v>
      </c>
      <c r="D3116" t="s">
        <v>1070</v>
      </c>
      <c r="E3116">
        <v>80</v>
      </c>
      <c r="F3116" t="s">
        <v>38</v>
      </c>
      <c r="G3116">
        <v>163</v>
      </c>
      <c r="H3116">
        <v>62</v>
      </c>
      <c r="I3116">
        <v>1.6754767150000001</v>
      </c>
      <c r="J3116">
        <v>23.335466140000001</v>
      </c>
      <c r="K3116">
        <v>2.7</v>
      </c>
      <c r="L3116">
        <v>1.6</v>
      </c>
      <c r="M3116">
        <v>85</v>
      </c>
      <c r="N3116">
        <v>33</v>
      </c>
      <c r="O3116">
        <v>19.5</v>
      </c>
    </row>
    <row r="3117" spans="1:15" x14ac:dyDescent="0.25">
      <c r="A3117">
        <v>1.68</v>
      </c>
      <c r="B3117">
        <v>2.8224</v>
      </c>
      <c r="C3117" t="s">
        <v>941</v>
      </c>
      <c r="D3117" t="s">
        <v>1071</v>
      </c>
      <c r="E3117">
        <v>98</v>
      </c>
      <c r="F3117" t="s">
        <v>38</v>
      </c>
      <c r="G3117">
        <v>168</v>
      </c>
      <c r="H3117">
        <v>42</v>
      </c>
      <c r="I3117">
        <v>1.4</v>
      </c>
      <c r="J3117">
        <v>14.88095238</v>
      </c>
      <c r="K3117">
        <v>2.7</v>
      </c>
      <c r="L3117">
        <v>1.9</v>
      </c>
      <c r="M3117">
        <v>59</v>
      </c>
      <c r="N3117">
        <v>47</v>
      </c>
      <c r="O3117">
        <v>32</v>
      </c>
    </row>
    <row r="3118" spans="1:15" x14ac:dyDescent="0.25">
      <c r="A3118">
        <v>1.55</v>
      </c>
      <c r="B3118">
        <v>2.4024999999999999</v>
      </c>
      <c r="C3118" t="s">
        <v>1072</v>
      </c>
      <c r="D3118" t="s">
        <v>993</v>
      </c>
      <c r="E3118">
        <v>87</v>
      </c>
      <c r="F3118" t="s">
        <v>528</v>
      </c>
      <c r="G3118">
        <v>155</v>
      </c>
      <c r="H3118">
        <v>44</v>
      </c>
      <c r="I3118">
        <v>1.376388188</v>
      </c>
      <c r="J3118">
        <v>18.314255979999999</v>
      </c>
      <c r="K3118">
        <v>3.5</v>
      </c>
      <c r="L3118">
        <v>2.5</v>
      </c>
      <c r="M3118">
        <v>61</v>
      </c>
      <c r="N3118">
        <v>55</v>
      </c>
      <c r="O3118">
        <v>40</v>
      </c>
    </row>
    <row r="3119" spans="1:15" x14ac:dyDescent="0.25">
      <c r="A3119">
        <v>1.68</v>
      </c>
      <c r="B3119">
        <v>2.8224</v>
      </c>
      <c r="C3119" t="s">
        <v>1073</v>
      </c>
      <c r="D3119" t="s">
        <v>1074</v>
      </c>
      <c r="E3119">
        <v>87</v>
      </c>
      <c r="F3119" t="s">
        <v>528</v>
      </c>
      <c r="G3119">
        <v>168</v>
      </c>
      <c r="H3119">
        <v>70</v>
      </c>
      <c r="I3119">
        <v>1.8073922280000001</v>
      </c>
      <c r="J3119">
        <v>24.801587300000001</v>
      </c>
      <c r="K3119">
        <v>5.5</v>
      </c>
      <c r="L3119">
        <v>3.1</v>
      </c>
      <c r="M3119">
        <v>97</v>
      </c>
      <c r="N3119">
        <v>57</v>
      </c>
      <c r="O3119">
        <v>32</v>
      </c>
    </row>
    <row r="3120" spans="1:15" x14ac:dyDescent="0.25">
      <c r="A3120">
        <v>1.55</v>
      </c>
      <c r="B3120">
        <v>2.4024999999999999</v>
      </c>
      <c r="C3120" t="s">
        <v>1075</v>
      </c>
      <c r="D3120" t="s">
        <v>1076</v>
      </c>
      <c r="E3120">
        <v>76</v>
      </c>
      <c r="F3120" t="s">
        <v>38</v>
      </c>
      <c r="G3120">
        <v>155</v>
      </c>
      <c r="H3120">
        <v>76</v>
      </c>
      <c r="I3120">
        <v>1.8089284729999999</v>
      </c>
      <c r="J3120">
        <v>31.633714879999999</v>
      </c>
      <c r="K3120">
        <v>8.6</v>
      </c>
      <c r="L3120">
        <v>4.9000000000000004</v>
      </c>
      <c r="M3120">
        <v>119</v>
      </c>
      <c r="N3120">
        <v>72</v>
      </c>
      <c r="O3120">
        <v>41</v>
      </c>
    </row>
    <row r="3121" spans="1:24" x14ac:dyDescent="0.25">
      <c r="C3121" t="s">
        <v>1077</v>
      </c>
      <c r="D3121" t="s">
        <v>1078</v>
      </c>
      <c r="E3121">
        <v>79</v>
      </c>
      <c r="F3121" t="s">
        <v>38</v>
      </c>
    </row>
    <row r="3122" spans="1:24" x14ac:dyDescent="0.25">
      <c r="A3122">
        <v>1.53</v>
      </c>
      <c r="B3122">
        <v>2.3409</v>
      </c>
      <c r="C3122" t="s">
        <v>1079</v>
      </c>
      <c r="D3122" t="s">
        <v>1080</v>
      </c>
      <c r="E3122">
        <v>85</v>
      </c>
      <c r="F3122" t="s">
        <v>38</v>
      </c>
      <c r="G3122">
        <v>153</v>
      </c>
      <c r="H3122">
        <v>45</v>
      </c>
      <c r="I3122">
        <v>1.382931669</v>
      </c>
      <c r="J3122">
        <v>19.223375619999999</v>
      </c>
      <c r="K3122">
        <v>5.9</v>
      </c>
      <c r="L3122">
        <v>4.25</v>
      </c>
      <c r="M3122">
        <v>100</v>
      </c>
      <c r="N3122">
        <v>59</v>
      </c>
      <c r="O3122">
        <v>42</v>
      </c>
      <c r="Q3122">
        <v>245</v>
      </c>
      <c r="R3122">
        <v>85</v>
      </c>
      <c r="S3122">
        <v>148</v>
      </c>
      <c r="T3122">
        <v>160</v>
      </c>
      <c r="U3122">
        <v>2508.4745760000001</v>
      </c>
      <c r="V3122">
        <v>3469.0489309999998</v>
      </c>
      <c r="W3122">
        <v>2004.2711859999999</v>
      </c>
      <c r="X3122">
        <v>2771.7700960000002</v>
      </c>
    </row>
    <row r="3123" spans="1:24" x14ac:dyDescent="0.25">
      <c r="A3123">
        <v>1.6</v>
      </c>
      <c r="B3123">
        <v>2.56</v>
      </c>
      <c r="C3123" t="s">
        <v>1081</v>
      </c>
      <c r="D3123" t="s">
        <v>1082</v>
      </c>
      <c r="E3123">
        <v>75</v>
      </c>
      <c r="F3123" t="s">
        <v>38</v>
      </c>
      <c r="G3123">
        <v>160</v>
      </c>
      <c r="H3123">
        <v>60</v>
      </c>
      <c r="I3123">
        <v>1.632993162</v>
      </c>
      <c r="J3123">
        <v>23.4375</v>
      </c>
      <c r="K3123">
        <v>4.2</v>
      </c>
      <c r="L3123">
        <v>2.6</v>
      </c>
      <c r="M3123">
        <v>91</v>
      </c>
      <c r="N3123">
        <v>46</v>
      </c>
      <c r="O3123">
        <v>28</v>
      </c>
      <c r="Q3123">
        <v>174</v>
      </c>
      <c r="R3123">
        <v>75</v>
      </c>
      <c r="S3123">
        <v>109</v>
      </c>
      <c r="U3123">
        <v>2369.5652169999998</v>
      </c>
      <c r="V3123">
        <v>3869.4837969999999</v>
      </c>
      <c r="W3123">
        <v>2073.5952379999999</v>
      </c>
      <c r="X3123">
        <v>3386.1668439999999</v>
      </c>
    </row>
    <row r="3124" spans="1:24" x14ac:dyDescent="0.25">
      <c r="A3124">
        <v>1.6</v>
      </c>
      <c r="B3124">
        <v>2.56</v>
      </c>
      <c r="C3124" t="s">
        <v>1083</v>
      </c>
      <c r="D3124" t="s">
        <v>1071</v>
      </c>
      <c r="E3124">
        <v>78</v>
      </c>
      <c r="F3124" t="s">
        <v>38</v>
      </c>
      <c r="G3124">
        <v>160</v>
      </c>
      <c r="H3124">
        <v>112</v>
      </c>
      <c r="I3124">
        <v>2.2310934040000001</v>
      </c>
      <c r="J3124">
        <v>43.75</v>
      </c>
      <c r="K3124">
        <v>4.9000000000000004</v>
      </c>
      <c r="L3124">
        <v>2.2999999999999998</v>
      </c>
      <c r="M3124">
        <v>74</v>
      </c>
      <c r="N3124">
        <v>66</v>
      </c>
      <c r="O3124">
        <v>31</v>
      </c>
    </row>
    <row r="3125" spans="1:24" x14ac:dyDescent="0.25">
      <c r="A3125">
        <v>1.6</v>
      </c>
      <c r="B3125">
        <v>2.56</v>
      </c>
      <c r="C3125" t="s">
        <v>1084</v>
      </c>
      <c r="D3125" t="s">
        <v>1085</v>
      </c>
      <c r="E3125">
        <v>85</v>
      </c>
      <c r="F3125" t="s">
        <v>38</v>
      </c>
      <c r="G3125">
        <v>160</v>
      </c>
      <c r="H3125">
        <v>50</v>
      </c>
      <c r="I3125">
        <v>1.4907119849999999</v>
      </c>
      <c r="J3125">
        <v>19.53125</v>
      </c>
      <c r="K3125">
        <v>4.0999999999999996</v>
      </c>
      <c r="L3125">
        <v>2.7</v>
      </c>
      <c r="M3125">
        <v>72</v>
      </c>
      <c r="N3125">
        <v>56</v>
      </c>
      <c r="O3125">
        <v>38</v>
      </c>
    </row>
    <row r="3126" spans="1:24" x14ac:dyDescent="0.25">
      <c r="C3126" t="s">
        <v>1086</v>
      </c>
      <c r="D3126" t="s">
        <v>1087</v>
      </c>
      <c r="E3126">
        <v>44</v>
      </c>
      <c r="F3126" t="s">
        <v>38</v>
      </c>
      <c r="Q3126">
        <v>140</v>
      </c>
      <c r="R3126">
        <v>70</v>
      </c>
    </row>
    <row r="3127" spans="1:24" x14ac:dyDescent="0.25">
      <c r="A3127">
        <v>1.82</v>
      </c>
      <c r="B3127">
        <v>3.3123999999999998</v>
      </c>
      <c r="C3127" t="s">
        <v>1088</v>
      </c>
      <c r="D3127" t="s">
        <v>1089</v>
      </c>
      <c r="E3127">
        <v>48</v>
      </c>
      <c r="F3127" t="s">
        <v>528</v>
      </c>
      <c r="G3127">
        <v>182</v>
      </c>
      <c r="H3127">
        <v>81</v>
      </c>
      <c r="I3127">
        <v>2.0236106340000002</v>
      </c>
      <c r="J3127">
        <v>24.453568409999999</v>
      </c>
      <c r="K3127">
        <v>5.7</v>
      </c>
      <c r="L3127">
        <v>2.8</v>
      </c>
      <c r="M3127">
        <v>100</v>
      </c>
      <c r="N3127">
        <v>57</v>
      </c>
      <c r="O3127">
        <v>28</v>
      </c>
    </row>
    <row r="3128" spans="1:24" x14ac:dyDescent="0.25">
      <c r="A3128">
        <v>1.65</v>
      </c>
      <c r="B3128">
        <v>2.7225000000000001</v>
      </c>
      <c r="C3128" t="s">
        <v>1090</v>
      </c>
      <c r="D3128" t="s">
        <v>1082</v>
      </c>
      <c r="E3128">
        <v>93</v>
      </c>
      <c r="F3128" t="s">
        <v>38</v>
      </c>
      <c r="G3128">
        <v>165</v>
      </c>
      <c r="H3128">
        <v>60</v>
      </c>
      <c r="I3128">
        <v>1.6583123950000001</v>
      </c>
      <c r="J3128">
        <v>22.038567489999998</v>
      </c>
      <c r="K3128">
        <v>4.3</v>
      </c>
      <c r="L3128">
        <v>2.6</v>
      </c>
      <c r="M3128">
        <v>73</v>
      </c>
      <c r="N3128">
        <v>60</v>
      </c>
      <c r="O3128">
        <v>36</v>
      </c>
    </row>
    <row r="3129" spans="1:24" x14ac:dyDescent="0.25">
      <c r="C3129" t="s">
        <v>1091</v>
      </c>
      <c r="D3129" t="s">
        <v>1092</v>
      </c>
      <c r="E3129">
        <v>91</v>
      </c>
      <c r="F3129" t="s">
        <v>38</v>
      </c>
      <c r="Q3129">
        <v>145</v>
      </c>
      <c r="R3129">
        <v>51</v>
      </c>
      <c r="S3129">
        <v>89</v>
      </c>
      <c r="T3129">
        <v>94</v>
      </c>
    </row>
    <row r="3130" spans="1:24" x14ac:dyDescent="0.25">
      <c r="C3130" t="s">
        <v>1093</v>
      </c>
      <c r="D3130" t="s">
        <v>976</v>
      </c>
      <c r="E3130">
        <v>73</v>
      </c>
      <c r="F3130" t="s">
        <v>528</v>
      </c>
      <c r="Q3130">
        <v>166</v>
      </c>
      <c r="R3130">
        <v>54</v>
      </c>
      <c r="S3130">
        <v>78</v>
      </c>
    </row>
    <row r="3131" spans="1:24" x14ac:dyDescent="0.25">
      <c r="A3131">
        <v>1.82</v>
      </c>
      <c r="B3131">
        <v>3.3123999999999998</v>
      </c>
      <c r="C3131" t="s">
        <v>1094</v>
      </c>
      <c r="D3131" t="s">
        <v>1095</v>
      </c>
      <c r="E3131">
        <v>67</v>
      </c>
      <c r="F3131" t="s">
        <v>528</v>
      </c>
      <c r="G3131">
        <v>182</v>
      </c>
      <c r="H3131">
        <v>85</v>
      </c>
      <c r="I3131">
        <v>2.0729742450000002</v>
      </c>
      <c r="J3131">
        <v>25.66115203</v>
      </c>
      <c r="K3131">
        <v>8.4</v>
      </c>
      <c r="L3131">
        <v>4.0999999999999996</v>
      </c>
      <c r="M3131">
        <v>70</v>
      </c>
      <c r="N3131">
        <v>120</v>
      </c>
      <c r="O3131">
        <v>59</v>
      </c>
      <c r="Q3131">
        <v>169</v>
      </c>
      <c r="R3131">
        <v>97</v>
      </c>
      <c r="S3131">
        <v>119</v>
      </c>
      <c r="U3131">
        <v>991.66666669999995</v>
      </c>
      <c r="V3131">
        <v>2055.6994599999998</v>
      </c>
      <c r="W3131">
        <v>1131.916667</v>
      </c>
      <c r="X3131">
        <v>2346.4340980000002</v>
      </c>
    </row>
    <row r="3132" spans="1:24" x14ac:dyDescent="0.25">
      <c r="C3132" t="s">
        <v>1096</v>
      </c>
      <c r="D3132" t="s">
        <v>1097</v>
      </c>
      <c r="E3132">
        <v>70</v>
      </c>
      <c r="F3132" t="s">
        <v>528</v>
      </c>
    </row>
    <row r="3133" spans="1:24" x14ac:dyDescent="0.25">
      <c r="A3133">
        <v>1.78</v>
      </c>
      <c r="B3133">
        <v>3.1684000000000001</v>
      </c>
      <c r="C3133" t="s">
        <v>1098</v>
      </c>
      <c r="D3133" t="s">
        <v>1099</v>
      </c>
      <c r="E3133">
        <v>72</v>
      </c>
      <c r="F3133" t="s">
        <v>528</v>
      </c>
      <c r="G3133">
        <v>178</v>
      </c>
      <c r="H3133">
        <v>97</v>
      </c>
      <c r="I3133">
        <v>2.1900025369999998</v>
      </c>
      <c r="J3133">
        <v>30.614821360000001</v>
      </c>
      <c r="K3133">
        <v>8.6</v>
      </c>
      <c r="L3133">
        <v>4</v>
      </c>
      <c r="M3133">
        <v>65</v>
      </c>
      <c r="N3133">
        <v>133</v>
      </c>
      <c r="O3133">
        <v>62</v>
      </c>
      <c r="Q3133">
        <v>229</v>
      </c>
      <c r="R3133">
        <v>81</v>
      </c>
      <c r="S3133">
        <v>139</v>
      </c>
      <c r="T3133">
        <v>148</v>
      </c>
      <c r="U3133">
        <v>1045.1127819999999</v>
      </c>
      <c r="V3133">
        <v>2288.7996440000002</v>
      </c>
      <c r="W3133">
        <v>1291.4069770000001</v>
      </c>
      <c r="X3133">
        <v>2828.1845549999998</v>
      </c>
    </row>
    <row r="3134" spans="1:24" x14ac:dyDescent="0.25">
      <c r="C3134" t="s">
        <v>1100</v>
      </c>
      <c r="D3134" t="s">
        <v>1053</v>
      </c>
      <c r="E3134">
        <v>89</v>
      </c>
      <c r="F3134" t="s">
        <v>528</v>
      </c>
    </row>
    <row r="3135" spans="1:24" x14ac:dyDescent="0.25">
      <c r="A3135">
        <v>1.77</v>
      </c>
      <c r="B3135">
        <v>3.1328999999999998</v>
      </c>
      <c r="C3135" t="s">
        <v>1101</v>
      </c>
      <c r="D3135" t="s">
        <v>1102</v>
      </c>
      <c r="E3135">
        <v>83</v>
      </c>
      <c r="F3135" t="s">
        <v>528</v>
      </c>
      <c r="G3135">
        <v>177</v>
      </c>
      <c r="H3135">
        <v>68</v>
      </c>
      <c r="I3135">
        <v>1.8284784199999999</v>
      </c>
      <c r="J3135">
        <v>21.70512943</v>
      </c>
      <c r="K3135">
        <v>5.3</v>
      </c>
      <c r="L3135">
        <v>2.9</v>
      </c>
      <c r="M3135">
        <v>66</v>
      </c>
      <c r="N3135">
        <v>82</v>
      </c>
      <c r="O3135">
        <v>44</v>
      </c>
      <c r="Q3135">
        <v>185</v>
      </c>
      <c r="R3135">
        <v>74</v>
      </c>
      <c r="S3135">
        <v>113</v>
      </c>
      <c r="U3135">
        <v>1378.0487800000001</v>
      </c>
      <c r="V3135">
        <v>2519.7324570000001</v>
      </c>
      <c r="W3135">
        <v>1703.5283019999999</v>
      </c>
      <c r="X3135">
        <v>3114.8647380000002</v>
      </c>
    </row>
    <row r="3136" spans="1:24" x14ac:dyDescent="0.25">
      <c r="C3136" t="s">
        <v>1103</v>
      </c>
      <c r="D3136" t="s">
        <v>1104</v>
      </c>
      <c r="E3136">
        <v>73</v>
      </c>
      <c r="F3136" t="s">
        <v>38</v>
      </c>
    </row>
    <row r="3137" spans="1:24" x14ac:dyDescent="0.25">
      <c r="C3137" t="s">
        <v>1105</v>
      </c>
      <c r="D3137" t="s">
        <v>995</v>
      </c>
      <c r="E3137">
        <v>71</v>
      </c>
      <c r="F3137" t="s">
        <v>38</v>
      </c>
      <c r="Q3137">
        <v>177</v>
      </c>
      <c r="R3137">
        <v>60</v>
      </c>
      <c r="S3137">
        <v>100</v>
      </c>
      <c r="T3137">
        <v>117</v>
      </c>
    </row>
    <row r="3138" spans="1:24" x14ac:dyDescent="0.25">
      <c r="A3138">
        <v>1.62</v>
      </c>
      <c r="B3138">
        <v>2.6244000000000001</v>
      </c>
      <c r="C3138" t="s">
        <v>1106</v>
      </c>
      <c r="D3138" t="s">
        <v>1107</v>
      </c>
      <c r="E3138">
        <v>75</v>
      </c>
      <c r="F3138" t="s">
        <v>38</v>
      </c>
      <c r="G3138">
        <v>162</v>
      </c>
      <c r="H3138">
        <v>93</v>
      </c>
      <c r="I3138">
        <v>2.0457272550000001</v>
      </c>
      <c r="J3138">
        <v>35.436671240000003</v>
      </c>
      <c r="K3138">
        <v>4.2</v>
      </c>
      <c r="L3138">
        <v>2.1</v>
      </c>
      <c r="M3138">
        <v>103</v>
      </c>
      <c r="N3138">
        <v>41</v>
      </c>
      <c r="O3138">
        <v>20</v>
      </c>
    </row>
    <row r="3139" spans="1:24" x14ac:dyDescent="0.25">
      <c r="A3139">
        <v>1.85</v>
      </c>
      <c r="B3139">
        <v>3.4224999999999999</v>
      </c>
      <c r="C3139" t="s">
        <v>1108</v>
      </c>
      <c r="D3139" t="s">
        <v>976</v>
      </c>
      <c r="E3139">
        <v>77</v>
      </c>
      <c r="F3139" t="s">
        <v>528</v>
      </c>
      <c r="G3139">
        <v>185</v>
      </c>
      <c r="H3139">
        <v>80</v>
      </c>
      <c r="I3139">
        <v>2.02758751</v>
      </c>
      <c r="J3139">
        <v>23.374726079999999</v>
      </c>
      <c r="K3139">
        <v>5</v>
      </c>
      <c r="L3139">
        <v>2.4</v>
      </c>
      <c r="M3139">
        <v>106</v>
      </c>
      <c r="N3139">
        <v>47</v>
      </c>
      <c r="O3139">
        <v>23</v>
      </c>
    </row>
    <row r="3140" spans="1:24" x14ac:dyDescent="0.25">
      <c r="C3140" t="s">
        <v>1109</v>
      </c>
      <c r="D3140" t="s">
        <v>1078</v>
      </c>
      <c r="E3140">
        <v>88</v>
      </c>
      <c r="F3140" t="s">
        <v>38</v>
      </c>
    </row>
    <row r="3141" spans="1:24" x14ac:dyDescent="0.25">
      <c r="A3141">
        <v>1.76</v>
      </c>
      <c r="B3141">
        <v>3.0975999999999999</v>
      </c>
      <c r="C3141" t="s">
        <v>1110</v>
      </c>
      <c r="D3141" t="s">
        <v>1069</v>
      </c>
      <c r="E3141">
        <v>67</v>
      </c>
      <c r="F3141" t="s">
        <v>528</v>
      </c>
      <c r="G3141">
        <v>176</v>
      </c>
      <c r="H3141">
        <v>93</v>
      </c>
      <c r="I3141">
        <v>2.1322914119999998</v>
      </c>
      <c r="J3141">
        <v>30.023243799999999</v>
      </c>
      <c r="K3141">
        <v>4.9000000000000004</v>
      </c>
      <c r="L3141">
        <v>2.2999999999999998</v>
      </c>
      <c r="M3141">
        <v>67</v>
      </c>
      <c r="N3141">
        <v>73</v>
      </c>
      <c r="O3141">
        <v>35</v>
      </c>
    </row>
    <row r="3142" spans="1:24" x14ac:dyDescent="0.25">
      <c r="A3142">
        <v>1.75</v>
      </c>
      <c r="B3142">
        <v>3.0625</v>
      </c>
      <c r="C3142" t="s">
        <v>1111</v>
      </c>
      <c r="D3142" t="s">
        <v>968</v>
      </c>
      <c r="E3142">
        <v>64</v>
      </c>
      <c r="F3142" t="s">
        <v>528</v>
      </c>
      <c r="G3142">
        <v>175</v>
      </c>
      <c r="H3142">
        <v>79.8</v>
      </c>
      <c r="I3142">
        <v>1.969560019</v>
      </c>
      <c r="J3142">
        <v>26.057142859999999</v>
      </c>
      <c r="K3142">
        <v>6.8</v>
      </c>
      <c r="L3142">
        <v>3.5</v>
      </c>
      <c r="M3142">
        <v>53</v>
      </c>
      <c r="N3142">
        <v>129</v>
      </c>
      <c r="O3142">
        <v>66</v>
      </c>
    </row>
    <row r="3143" spans="1:24" x14ac:dyDescent="0.25">
      <c r="A3143">
        <v>1.8</v>
      </c>
      <c r="B3143">
        <v>3.24</v>
      </c>
      <c r="C3143" t="s">
        <v>1112</v>
      </c>
      <c r="D3143" t="s">
        <v>976</v>
      </c>
      <c r="E3143">
        <v>73</v>
      </c>
      <c r="F3143" t="s">
        <v>528</v>
      </c>
      <c r="G3143">
        <v>180</v>
      </c>
      <c r="H3143">
        <v>68</v>
      </c>
      <c r="I3143">
        <v>1.8439088910000001</v>
      </c>
      <c r="J3143">
        <v>20.987654320000001</v>
      </c>
      <c r="K3143">
        <v>4.3</v>
      </c>
      <c r="L3143">
        <v>2.2999999999999998</v>
      </c>
      <c r="M3143">
        <v>57</v>
      </c>
      <c r="N3143">
        <v>76</v>
      </c>
      <c r="O3143">
        <v>41</v>
      </c>
    </row>
    <row r="3144" spans="1:24" x14ac:dyDescent="0.25">
      <c r="A3144">
        <v>1.8</v>
      </c>
      <c r="B3144">
        <v>3.24</v>
      </c>
      <c r="C3144" t="s">
        <v>1113</v>
      </c>
      <c r="D3144" t="s">
        <v>1114</v>
      </c>
      <c r="E3144">
        <v>74</v>
      </c>
      <c r="F3144" t="s">
        <v>528</v>
      </c>
      <c r="G3144">
        <v>180</v>
      </c>
      <c r="H3144">
        <v>72</v>
      </c>
      <c r="I3144">
        <v>1.8973665959999999</v>
      </c>
      <c r="J3144">
        <v>22.222222219999999</v>
      </c>
      <c r="K3144">
        <v>5.5</v>
      </c>
      <c r="L3144">
        <v>2.9</v>
      </c>
      <c r="M3144">
        <v>54</v>
      </c>
      <c r="N3144">
        <v>101</v>
      </c>
      <c r="O3144">
        <v>53</v>
      </c>
    </row>
    <row r="3145" spans="1:24" x14ac:dyDescent="0.25">
      <c r="A3145">
        <v>1.74</v>
      </c>
      <c r="B3145">
        <v>3.0276000000000001</v>
      </c>
      <c r="C3145" t="s">
        <v>1115</v>
      </c>
      <c r="D3145" t="s">
        <v>1097</v>
      </c>
      <c r="E3145">
        <v>78</v>
      </c>
      <c r="F3145" t="s">
        <v>528</v>
      </c>
      <c r="G3145">
        <v>174</v>
      </c>
      <c r="H3145">
        <v>118</v>
      </c>
      <c r="I3145">
        <v>2.388165265</v>
      </c>
      <c r="J3145">
        <v>38.974765490000003</v>
      </c>
      <c r="K3145">
        <v>6.1</v>
      </c>
      <c r="L3145">
        <v>2.7</v>
      </c>
      <c r="M3145">
        <v>64</v>
      </c>
      <c r="N3145">
        <v>96</v>
      </c>
      <c r="O3145">
        <v>42</v>
      </c>
    </row>
    <row r="3146" spans="1:24" x14ac:dyDescent="0.25">
      <c r="C3146" t="s">
        <v>1116</v>
      </c>
      <c r="D3146" t="s">
        <v>1117</v>
      </c>
      <c r="E3146">
        <v>75</v>
      </c>
      <c r="F3146" t="s">
        <v>38</v>
      </c>
    </row>
    <row r="3147" spans="1:24" x14ac:dyDescent="0.25">
      <c r="C3147" t="s">
        <v>1118</v>
      </c>
      <c r="D3147" t="s">
        <v>1119</v>
      </c>
      <c r="E3147">
        <v>63</v>
      </c>
      <c r="F3147" t="s">
        <v>528</v>
      </c>
    </row>
    <row r="3148" spans="1:24" x14ac:dyDescent="0.25">
      <c r="A3148">
        <v>1.6</v>
      </c>
      <c r="B3148">
        <v>2.56</v>
      </c>
      <c r="C3148" t="s">
        <v>1120</v>
      </c>
      <c r="D3148" t="s">
        <v>1121</v>
      </c>
      <c r="E3148">
        <v>61</v>
      </c>
      <c r="F3148" t="s">
        <v>38</v>
      </c>
      <c r="G3148">
        <v>160</v>
      </c>
      <c r="H3148">
        <v>51</v>
      </c>
      <c r="I3148">
        <v>1.5055453050000001</v>
      </c>
      <c r="J3148">
        <v>19.921875</v>
      </c>
      <c r="K3148">
        <v>4.7</v>
      </c>
      <c r="L3148">
        <v>3.1</v>
      </c>
      <c r="M3148">
        <v>69</v>
      </c>
      <c r="N3148">
        <v>68</v>
      </c>
      <c r="O3148">
        <v>45</v>
      </c>
      <c r="Q3148">
        <v>147</v>
      </c>
      <c r="R3148">
        <v>68</v>
      </c>
      <c r="S3148">
        <v>100</v>
      </c>
      <c r="T3148">
        <v>79</v>
      </c>
      <c r="U3148">
        <v>1470.5882349999999</v>
      </c>
      <c r="V3148">
        <v>2214.0372139999999</v>
      </c>
      <c r="W3148">
        <v>1700</v>
      </c>
      <c r="X3148">
        <v>2559.4270190000002</v>
      </c>
    </row>
    <row r="3149" spans="1:24" x14ac:dyDescent="0.25">
      <c r="A3149">
        <v>1.73</v>
      </c>
      <c r="B3149">
        <v>2.9929000000000001</v>
      </c>
      <c r="C3149" t="s">
        <v>1122</v>
      </c>
      <c r="D3149" t="s">
        <v>1123</v>
      </c>
      <c r="E3149">
        <v>74</v>
      </c>
      <c r="F3149" t="s">
        <v>528</v>
      </c>
      <c r="G3149">
        <v>173</v>
      </c>
      <c r="H3149">
        <v>105</v>
      </c>
      <c r="I3149">
        <v>2.2462932430000002</v>
      </c>
      <c r="J3149">
        <v>35.083029840000002</v>
      </c>
      <c r="K3149">
        <v>9.3000000000000007</v>
      </c>
      <c r="L3149">
        <v>4.2</v>
      </c>
      <c r="M3149">
        <v>81</v>
      </c>
      <c r="N3149">
        <v>114</v>
      </c>
      <c r="O3149">
        <v>53</v>
      </c>
      <c r="Q3149">
        <v>226</v>
      </c>
      <c r="R3149">
        <v>72</v>
      </c>
      <c r="S3149">
        <v>120</v>
      </c>
      <c r="U3149">
        <v>1052.6315790000001</v>
      </c>
      <c r="V3149">
        <v>2364.5192029999998</v>
      </c>
      <c r="W3149">
        <v>1030.967742</v>
      </c>
      <c r="X3149">
        <v>2315.8558720000001</v>
      </c>
    </row>
    <row r="3150" spans="1:24" x14ac:dyDescent="0.25">
      <c r="A3150">
        <v>1.58</v>
      </c>
      <c r="B3150">
        <v>2.4964</v>
      </c>
      <c r="C3150" t="s">
        <v>1124</v>
      </c>
      <c r="D3150" t="s">
        <v>1099</v>
      </c>
      <c r="E3150">
        <v>65</v>
      </c>
      <c r="F3150" t="s">
        <v>38</v>
      </c>
      <c r="G3150">
        <v>158</v>
      </c>
      <c r="H3150">
        <v>67</v>
      </c>
      <c r="I3150">
        <v>1.714804816</v>
      </c>
      <c r="J3150">
        <v>26.838647649999999</v>
      </c>
      <c r="K3150">
        <v>4.3</v>
      </c>
      <c r="L3150">
        <v>2.5</v>
      </c>
      <c r="M3150">
        <v>59</v>
      </c>
      <c r="N3150">
        <v>73</v>
      </c>
      <c r="O3150">
        <v>43</v>
      </c>
    </row>
    <row r="3151" spans="1:24" x14ac:dyDescent="0.25">
      <c r="A3151">
        <v>1.76</v>
      </c>
      <c r="B3151">
        <v>3.0975999999999999</v>
      </c>
      <c r="C3151" t="s">
        <v>1125</v>
      </c>
      <c r="D3151" t="s">
        <v>1126</v>
      </c>
      <c r="E3151">
        <v>41</v>
      </c>
      <c r="F3151" t="s">
        <v>528</v>
      </c>
      <c r="G3151">
        <v>176</v>
      </c>
      <c r="H3151">
        <v>95</v>
      </c>
      <c r="I3151">
        <v>2.1550973170000001</v>
      </c>
      <c r="J3151">
        <v>30.668904959999999</v>
      </c>
      <c r="K3151">
        <v>7.1</v>
      </c>
      <c r="L3151">
        <v>3.3</v>
      </c>
      <c r="M3151">
        <v>81</v>
      </c>
      <c r="N3151">
        <v>87</v>
      </c>
      <c r="O3151">
        <v>41</v>
      </c>
    </row>
    <row r="3152" spans="1:24" x14ac:dyDescent="0.25">
      <c r="A3152">
        <v>1.56</v>
      </c>
      <c r="B3152">
        <v>2.4336000000000002</v>
      </c>
      <c r="C3152" t="s">
        <v>1127</v>
      </c>
      <c r="D3152" t="s">
        <v>1128</v>
      </c>
      <c r="E3152">
        <v>65</v>
      </c>
      <c r="F3152" t="s">
        <v>38</v>
      </c>
      <c r="G3152">
        <v>156</v>
      </c>
      <c r="H3152">
        <v>72</v>
      </c>
      <c r="I3152">
        <v>1.766352173</v>
      </c>
      <c r="J3152">
        <v>29.585798820000001</v>
      </c>
      <c r="K3152">
        <v>6.1</v>
      </c>
      <c r="L3152">
        <v>3.5</v>
      </c>
      <c r="M3152">
        <v>88</v>
      </c>
      <c r="N3152">
        <v>70</v>
      </c>
      <c r="O3152">
        <v>40</v>
      </c>
    </row>
    <row r="3153" spans="1:24" x14ac:dyDescent="0.25">
      <c r="A3153">
        <v>1.83</v>
      </c>
      <c r="B3153">
        <v>3.3489</v>
      </c>
      <c r="C3153" t="s">
        <v>1129</v>
      </c>
      <c r="D3153" t="s">
        <v>1130</v>
      </c>
      <c r="E3153">
        <v>62</v>
      </c>
      <c r="F3153" t="s">
        <v>528</v>
      </c>
      <c r="G3153">
        <v>183</v>
      </c>
      <c r="H3153">
        <v>115</v>
      </c>
      <c r="I3153">
        <v>2.4178158189999999</v>
      </c>
      <c r="J3153">
        <v>34.339633910000003</v>
      </c>
      <c r="K3153">
        <v>6.1</v>
      </c>
      <c r="L3153">
        <v>2.6</v>
      </c>
      <c r="M3153">
        <v>88</v>
      </c>
      <c r="N3153">
        <v>70</v>
      </c>
      <c r="O3153">
        <v>30</v>
      </c>
    </row>
    <row r="3154" spans="1:24" x14ac:dyDescent="0.25">
      <c r="A3154">
        <v>1.89</v>
      </c>
      <c r="B3154">
        <v>3.5720999999999998</v>
      </c>
      <c r="C3154" t="s">
        <v>1131</v>
      </c>
      <c r="D3154" t="s">
        <v>976</v>
      </c>
      <c r="E3154">
        <v>69</v>
      </c>
      <c r="F3154" t="s">
        <v>528</v>
      </c>
      <c r="G3154">
        <v>189</v>
      </c>
      <c r="H3154">
        <v>120</v>
      </c>
      <c r="I3154">
        <v>2.5099800800000001</v>
      </c>
      <c r="J3154">
        <v>33.59368439</v>
      </c>
      <c r="K3154">
        <v>5.3</v>
      </c>
      <c r="L3154">
        <v>2.2000000000000002</v>
      </c>
      <c r="M3154">
        <v>66</v>
      </c>
      <c r="N3154">
        <v>80</v>
      </c>
      <c r="O3154">
        <v>33</v>
      </c>
    </row>
    <row r="3155" spans="1:24" x14ac:dyDescent="0.25">
      <c r="A3155">
        <v>1.67</v>
      </c>
      <c r="B3155">
        <v>2.7888999999999999</v>
      </c>
      <c r="C3155" t="s">
        <v>1132</v>
      </c>
      <c r="D3155" t="s">
        <v>1133</v>
      </c>
      <c r="E3155">
        <v>67</v>
      </c>
      <c r="F3155" t="s">
        <v>38</v>
      </c>
      <c r="G3155">
        <v>167</v>
      </c>
      <c r="H3155">
        <v>75</v>
      </c>
      <c r="I3155">
        <v>1.8652524399999999</v>
      </c>
      <c r="J3155">
        <v>26.892323139999998</v>
      </c>
      <c r="K3155">
        <v>5.8</v>
      </c>
      <c r="L3155">
        <v>3.1</v>
      </c>
      <c r="M3155">
        <v>75</v>
      </c>
      <c r="N3155">
        <v>78</v>
      </c>
      <c r="O3155">
        <v>41</v>
      </c>
      <c r="Q3155">
        <v>129</v>
      </c>
      <c r="R3155">
        <v>63</v>
      </c>
      <c r="S3155">
        <v>87</v>
      </c>
      <c r="U3155">
        <v>1115.3846149999999</v>
      </c>
      <c r="V3155">
        <v>2080.473876</v>
      </c>
      <c r="W3155">
        <v>1198.5</v>
      </c>
      <c r="X3155">
        <v>2235.5050500000002</v>
      </c>
    </row>
    <row r="3156" spans="1:24" x14ac:dyDescent="0.25">
      <c r="A3156">
        <v>1.73</v>
      </c>
      <c r="B3156">
        <v>2.9929000000000001</v>
      </c>
      <c r="C3156" t="s">
        <v>1134</v>
      </c>
      <c r="D3156" t="s">
        <v>968</v>
      </c>
      <c r="E3156">
        <v>83</v>
      </c>
      <c r="F3156" t="s">
        <v>528</v>
      </c>
      <c r="G3156">
        <v>173</v>
      </c>
      <c r="H3156">
        <v>83</v>
      </c>
      <c r="I3156">
        <v>1.9971507479999999</v>
      </c>
      <c r="J3156">
        <v>27.732299780000002</v>
      </c>
      <c r="K3156">
        <v>6.3</v>
      </c>
      <c r="L3156">
        <v>3.2</v>
      </c>
      <c r="M3156">
        <v>67</v>
      </c>
      <c r="N3156">
        <v>95</v>
      </c>
      <c r="O3156">
        <v>48</v>
      </c>
      <c r="Q3156">
        <v>140</v>
      </c>
      <c r="R3156">
        <v>52</v>
      </c>
      <c r="S3156">
        <v>86</v>
      </c>
      <c r="U3156">
        <v>905.26315790000001</v>
      </c>
      <c r="V3156">
        <v>1807.946993</v>
      </c>
      <c r="W3156">
        <v>1090.6984130000001</v>
      </c>
      <c r="X3156">
        <v>2178.2891509999999</v>
      </c>
    </row>
    <row r="3157" spans="1:24" x14ac:dyDescent="0.25">
      <c r="A3157">
        <v>1.53</v>
      </c>
      <c r="B3157">
        <v>2.3409</v>
      </c>
      <c r="C3157" t="s">
        <v>1135</v>
      </c>
      <c r="D3157" t="s">
        <v>906</v>
      </c>
      <c r="E3157">
        <v>83</v>
      </c>
      <c r="F3157" t="s">
        <v>38</v>
      </c>
      <c r="G3157">
        <v>153</v>
      </c>
      <c r="H3157">
        <v>78</v>
      </c>
      <c r="I3157">
        <v>1.820714146</v>
      </c>
      <c r="J3157">
        <v>33.32051775</v>
      </c>
      <c r="K3157">
        <v>4.2</v>
      </c>
      <c r="L3157">
        <v>2.4</v>
      </c>
      <c r="M3157">
        <v>74</v>
      </c>
      <c r="N3157">
        <v>57</v>
      </c>
      <c r="O3157">
        <v>32</v>
      </c>
    </row>
    <row r="3158" spans="1:24" x14ac:dyDescent="0.25">
      <c r="C3158" t="s">
        <v>1136</v>
      </c>
      <c r="D3158" t="s">
        <v>1012</v>
      </c>
      <c r="E3158">
        <v>71</v>
      </c>
      <c r="F3158" t="s">
        <v>528</v>
      </c>
    </row>
    <row r="3159" spans="1:24" x14ac:dyDescent="0.25">
      <c r="A3159">
        <v>1.7</v>
      </c>
      <c r="B3159">
        <v>2.89</v>
      </c>
      <c r="C3159" t="s">
        <v>1137</v>
      </c>
      <c r="D3159" t="s">
        <v>1138</v>
      </c>
      <c r="E3159">
        <v>58</v>
      </c>
      <c r="F3159" t="s">
        <v>528</v>
      </c>
      <c r="G3159">
        <v>170</v>
      </c>
      <c r="H3159">
        <v>100</v>
      </c>
      <c r="I3159">
        <v>2.1730674680000002</v>
      </c>
      <c r="J3159">
        <v>34.60207612</v>
      </c>
      <c r="K3159">
        <v>7.4</v>
      </c>
      <c r="L3159">
        <v>3.5</v>
      </c>
      <c r="M3159">
        <v>77</v>
      </c>
      <c r="N3159">
        <v>96</v>
      </c>
      <c r="O3159">
        <v>46</v>
      </c>
      <c r="Q3159">
        <v>153</v>
      </c>
      <c r="R3159">
        <v>76</v>
      </c>
      <c r="S3159">
        <v>102</v>
      </c>
      <c r="U3159">
        <v>1062.5</v>
      </c>
      <c r="V3159">
        <v>2308.8841849999999</v>
      </c>
      <c r="W3159">
        <v>1101.3243239999999</v>
      </c>
      <c r="X3159">
        <v>2393.2520610000001</v>
      </c>
    </row>
    <row r="3160" spans="1:24" x14ac:dyDescent="0.25">
      <c r="A3160">
        <v>1.67</v>
      </c>
      <c r="B3160">
        <v>2.7888999999999999</v>
      </c>
      <c r="C3160" t="s">
        <v>1139</v>
      </c>
      <c r="D3160" t="s">
        <v>1140</v>
      </c>
      <c r="E3160">
        <v>51</v>
      </c>
      <c r="F3160" t="s">
        <v>528</v>
      </c>
      <c r="G3160">
        <v>167</v>
      </c>
      <c r="H3160">
        <v>75</v>
      </c>
      <c r="I3160">
        <v>1.8652524399999999</v>
      </c>
      <c r="J3160">
        <v>26.892323139999998</v>
      </c>
      <c r="K3160">
        <v>3.5</v>
      </c>
      <c r="L3160">
        <v>1.9</v>
      </c>
      <c r="M3160">
        <v>66</v>
      </c>
      <c r="N3160">
        <v>53</v>
      </c>
      <c r="O3160">
        <v>29</v>
      </c>
      <c r="Q3160">
        <v>133</v>
      </c>
      <c r="R3160">
        <v>66</v>
      </c>
      <c r="S3160">
        <v>85</v>
      </c>
      <c r="U3160">
        <v>1603.7735849999999</v>
      </c>
      <c r="V3160">
        <v>2991.4425930000002</v>
      </c>
      <c r="W3160">
        <v>1940.4285709999999</v>
      </c>
      <c r="X3160">
        <v>3619.3891279999998</v>
      </c>
    </row>
    <row r="3161" spans="1:24" x14ac:dyDescent="0.25">
      <c r="A3161">
        <v>1.79</v>
      </c>
      <c r="B3161">
        <v>3.2040999999999999</v>
      </c>
      <c r="C3161" t="s">
        <v>967</v>
      </c>
      <c r="D3161" t="s">
        <v>1069</v>
      </c>
      <c r="E3161">
        <v>74</v>
      </c>
      <c r="F3161" t="s">
        <v>528</v>
      </c>
      <c r="G3161">
        <v>179</v>
      </c>
      <c r="H3161">
        <v>100</v>
      </c>
      <c r="I3161">
        <v>2.2298480270000001</v>
      </c>
      <c r="J3161">
        <v>31.210012169999999</v>
      </c>
      <c r="K3161">
        <v>4.5999999999999996</v>
      </c>
      <c r="L3161">
        <v>2.1</v>
      </c>
      <c r="M3161">
        <v>56</v>
      </c>
      <c r="N3161">
        <v>83</v>
      </c>
      <c r="O3161">
        <v>38</v>
      </c>
      <c r="Q3161">
        <v>147</v>
      </c>
      <c r="R3161">
        <v>73</v>
      </c>
      <c r="S3161">
        <v>104</v>
      </c>
      <c r="U3161">
        <v>1253.012048</v>
      </c>
      <c r="V3161">
        <v>2794.0264430000002</v>
      </c>
      <c r="W3161">
        <v>1806.4347829999999</v>
      </c>
      <c r="X3161">
        <v>4028.0750349999998</v>
      </c>
    </row>
    <row r="3162" spans="1:24" x14ac:dyDescent="0.25">
      <c r="A3162">
        <v>1.73</v>
      </c>
      <c r="B3162">
        <v>2.9929000000000001</v>
      </c>
      <c r="C3162" t="s">
        <v>1141</v>
      </c>
      <c r="D3162" t="s">
        <v>1142</v>
      </c>
      <c r="E3162">
        <v>77</v>
      </c>
      <c r="F3162" t="s">
        <v>528</v>
      </c>
      <c r="G3162">
        <v>173</v>
      </c>
      <c r="H3162">
        <v>108</v>
      </c>
      <c r="I3162">
        <v>2.2781571500000002</v>
      </c>
      <c r="J3162">
        <v>36.085402119999998</v>
      </c>
      <c r="K3162">
        <v>9.6</v>
      </c>
      <c r="L3162">
        <v>4.3</v>
      </c>
      <c r="M3162">
        <v>58</v>
      </c>
      <c r="N3162">
        <v>165</v>
      </c>
      <c r="O3162">
        <v>75</v>
      </c>
      <c r="Q3162">
        <v>190</v>
      </c>
      <c r="R3162">
        <v>75</v>
      </c>
      <c r="S3162">
        <v>118</v>
      </c>
      <c r="U3162">
        <v>715.15151519999995</v>
      </c>
      <c r="V3162">
        <v>1629.2275380000001</v>
      </c>
      <c r="W3162">
        <v>982.10416669999995</v>
      </c>
      <c r="X3162">
        <v>2237.3876289999998</v>
      </c>
    </row>
    <row r="3163" spans="1:24" x14ac:dyDescent="0.25">
      <c r="C3163" t="s">
        <v>1143</v>
      </c>
      <c r="D3163" t="s">
        <v>1144</v>
      </c>
      <c r="E3163">
        <v>80</v>
      </c>
      <c r="F3163" t="s">
        <v>528</v>
      </c>
      <c r="Q3163">
        <v>176</v>
      </c>
      <c r="R3163">
        <v>84</v>
      </c>
      <c r="S3163">
        <v>109</v>
      </c>
    </row>
    <row r="3164" spans="1:24" x14ac:dyDescent="0.25">
      <c r="C3164" t="s">
        <v>1145</v>
      </c>
      <c r="D3164" t="s">
        <v>976</v>
      </c>
      <c r="E3164">
        <v>86</v>
      </c>
      <c r="F3164" t="s">
        <v>528</v>
      </c>
    </row>
    <row r="3165" spans="1:24" x14ac:dyDescent="0.25">
      <c r="A3165">
        <v>1.74</v>
      </c>
      <c r="B3165">
        <v>3.0276000000000001</v>
      </c>
      <c r="C3165" t="s">
        <v>1146</v>
      </c>
      <c r="D3165" t="s">
        <v>1147</v>
      </c>
      <c r="E3165">
        <v>75</v>
      </c>
      <c r="F3165" t="s">
        <v>528</v>
      </c>
      <c r="G3165">
        <v>174</v>
      </c>
      <c r="H3165">
        <v>100</v>
      </c>
      <c r="I3165">
        <v>2.198484326</v>
      </c>
      <c r="J3165">
        <v>33.029462279999997</v>
      </c>
      <c r="K3165">
        <v>4.0999999999999996</v>
      </c>
      <c r="L3165">
        <v>1.9</v>
      </c>
      <c r="M3165">
        <v>56</v>
      </c>
      <c r="N3165">
        <v>72</v>
      </c>
      <c r="O3165">
        <v>34</v>
      </c>
      <c r="Q3165">
        <v>130</v>
      </c>
      <c r="R3165">
        <v>66</v>
      </c>
      <c r="S3165">
        <v>83</v>
      </c>
      <c r="U3165">
        <v>1152.7777779999999</v>
      </c>
      <c r="V3165">
        <v>2534.3638759999999</v>
      </c>
      <c r="W3165">
        <v>1617.487805</v>
      </c>
      <c r="X3165">
        <v>3556.0215870000002</v>
      </c>
    </row>
    <row r="3166" spans="1:24" x14ac:dyDescent="0.25">
      <c r="A3166">
        <v>1.73</v>
      </c>
      <c r="B3166">
        <v>2.9929000000000001</v>
      </c>
      <c r="C3166" t="s">
        <v>1148</v>
      </c>
      <c r="D3166" t="s">
        <v>982</v>
      </c>
      <c r="E3166">
        <v>76</v>
      </c>
      <c r="F3166" t="s">
        <v>528</v>
      </c>
      <c r="G3166">
        <v>173</v>
      </c>
      <c r="H3166">
        <v>89</v>
      </c>
      <c r="I3166">
        <v>2.0680774749999999</v>
      </c>
      <c r="J3166">
        <v>29.737044340000001</v>
      </c>
      <c r="K3166">
        <v>3.7</v>
      </c>
      <c r="L3166">
        <v>1.8</v>
      </c>
      <c r="M3166">
        <v>58</v>
      </c>
      <c r="N3166">
        <v>63</v>
      </c>
      <c r="O3166">
        <v>31</v>
      </c>
      <c r="Q3166">
        <v>142</v>
      </c>
      <c r="R3166">
        <v>66</v>
      </c>
      <c r="S3166">
        <v>92</v>
      </c>
      <c r="U3166">
        <v>1460.31746</v>
      </c>
      <c r="V3166">
        <v>3020.0496469999998</v>
      </c>
      <c r="W3166">
        <v>1986.7027029999999</v>
      </c>
      <c r="X3166">
        <v>4108.6551099999997</v>
      </c>
    </row>
    <row r="3167" spans="1:24" x14ac:dyDescent="0.25">
      <c r="C3167" t="s">
        <v>1149</v>
      </c>
      <c r="D3167" t="s">
        <v>1150</v>
      </c>
      <c r="E3167">
        <v>101</v>
      </c>
      <c r="F3167" t="s">
        <v>38</v>
      </c>
      <c r="Q3167">
        <v>145</v>
      </c>
      <c r="R3167">
        <v>75</v>
      </c>
      <c r="S3167">
        <v>97</v>
      </c>
    </row>
    <row r="3168" spans="1:24" x14ac:dyDescent="0.25">
      <c r="A3168">
        <v>1.87</v>
      </c>
      <c r="B3168">
        <v>3.4969000000000001</v>
      </c>
      <c r="C3168" t="s">
        <v>1151</v>
      </c>
      <c r="D3168" t="s">
        <v>1047</v>
      </c>
      <c r="E3168">
        <v>63</v>
      </c>
      <c r="F3168" t="s">
        <v>528</v>
      </c>
      <c r="G3168">
        <v>187</v>
      </c>
      <c r="H3168">
        <v>102</v>
      </c>
      <c r="I3168">
        <v>2.3018108810000002</v>
      </c>
      <c r="J3168">
        <v>29.168692270000001</v>
      </c>
      <c r="K3168">
        <v>5.8</v>
      </c>
      <c r="L3168">
        <v>2.5</v>
      </c>
      <c r="M3168">
        <v>72</v>
      </c>
      <c r="N3168">
        <v>80</v>
      </c>
      <c r="O3168">
        <v>35</v>
      </c>
      <c r="Q3168">
        <v>156</v>
      </c>
      <c r="R3168">
        <v>68</v>
      </c>
      <c r="S3168">
        <v>94</v>
      </c>
      <c r="U3168">
        <v>1175</v>
      </c>
      <c r="V3168">
        <v>2704.627786</v>
      </c>
      <c r="W3168">
        <v>1294.931034</v>
      </c>
      <c r="X3168">
        <v>2980.686346</v>
      </c>
    </row>
    <row r="3169" spans="1:24" x14ac:dyDescent="0.25">
      <c r="C3169" t="s">
        <v>1151</v>
      </c>
      <c r="D3169" t="s">
        <v>1047</v>
      </c>
      <c r="E3169">
        <v>63</v>
      </c>
      <c r="F3169" t="s">
        <v>528</v>
      </c>
    </row>
    <row r="3170" spans="1:24" x14ac:dyDescent="0.25">
      <c r="A3170">
        <v>1.47</v>
      </c>
      <c r="B3170">
        <v>2.1608999999999998</v>
      </c>
      <c r="C3170" t="s">
        <v>1152</v>
      </c>
      <c r="D3170" t="s">
        <v>1153</v>
      </c>
      <c r="E3170">
        <v>77</v>
      </c>
      <c r="F3170" t="s">
        <v>38</v>
      </c>
      <c r="G3170">
        <v>147</v>
      </c>
      <c r="H3170">
        <v>54</v>
      </c>
      <c r="I3170">
        <v>1.48492424</v>
      </c>
      <c r="J3170">
        <v>24.989587669999999</v>
      </c>
      <c r="K3170">
        <v>3.9</v>
      </c>
      <c r="L3170">
        <v>2.7</v>
      </c>
      <c r="M3170">
        <v>69</v>
      </c>
      <c r="N3170">
        <v>56</v>
      </c>
      <c r="O3170">
        <v>38</v>
      </c>
    </row>
    <row r="3171" spans="1:24" x14ac:dyDescent="0.25">
      <c r="A3171">
        <v>1.61</v>
      </c>
      <c r="B3171">
        <v>2.5920999999999998</v>
      </c>
      <c r="C3171" t="s">
        <v>1154</v>
      </c>
      <c r="D3171" t="s">
        <v>908</v>
      </c>
      <c r="E3171">
        <v>85</v>
      </c>
      <c r="F3171" t="s">
        <v>38</v>
      </c>
      <c r="G3171">
        <v>161</v>
      </c>
      <c r="H3171">
        <v>53.5</v>
      </c>
      <c r="I3171">
        <v>1.5468157259999999</v>
      </c>
      <c r="J3171">
        <v>20.639635819999999</v>
      </c>
      <c r="K3171">
        <v>4</v>
      </c>
      <c r="L3171">
        <v>2.6</v>
      </c>
      <c r="M3171">
        <v>80</v>
      </c>
      <c r="N3171">
        <v>51</v>
      </c>
      <c r="O3171">
        <v>33</v>
      </c>
    </row>
    <row r="3172" spans="1:24" x14ac:dyDescent="0.25">
      <c r="A3172">
        <v>1.75</v>
      </c>
      <c r="B3172">
        <v>3.0625</v>
      </c>
      <c r="C3172" t="s">
        <v>1155</v>
      </c>
      <c r="D3172" t="s">
        <v>1097</v>
      </c>
      <c r="E3172">
        <v>71</v>
      </c>
      <c r="F3172" t="s">
        <v>528</v>
      </c>
      <c r="G3172">
        <v>175</v>
      </c>
      <c r="H3172">
        <v>70</v>
      </c>
      <c r="I3172">
        <v>1.844661968</v>
      </c>
      <c r="J3172">
        <v>22.85714286</v>
      </c>
      <c r="K3172">
        <v>4.5999999999999996</v>
      </c>
      <c r="L3172">
        <v>2.5</v>
      </c>
      <c r="M3172">
        <v>67</v>
      </c>
      <c r="N3172">
        <v>69</v>
      </c>
      <c r="O3172">
        <v>37</v>
      </c>
      <c r="Q3172">
        <v>131</v>
      </c>
      <c r="R3172">
        <v>49</v>
      </c>
      <c r="S3172">
        <v>71</v>
      </c>
      <c r="U3172">
        <v>1028.9855070000001</v>
      </c>
      <c r="V3172">
        <v>1898.130431</v>
      </c>
      <c r="W3172">
        <v>1233.2391299999999</v>
      </c>
      <c r="X3172">
        <v>2274.909322</v>
      </c>
    </row>
    <row r="3173" spans="1:24" x14ac:dyDescent="0.25">
      <c r="A3173">
        <v>1.8</v>
      </c>
      <c r="B3173">
        <v>3.24</v>
      </c>
      <c r="C3173" t="s">
        <v>1156</v>
      </c>
      <c r="D3173" t="s">
        <v>990</v>
      </c>
      <c r="E3173">
        <v>69</v>
      </c>
      <c r="F3173" t="s">
        <v>528</v>
      </c>
      <c r="G3173">
        <v>180</v>
      </c>
      <c r="H3173">
        <v>146</v>
      </c>
      <c r="I3173">
        <v>2.7018512170000002</v>
      </c>
      <c r="J3173">
        <v>45.0617284</v>
      </c>
      <c r="K3173">
        <v>5.2</v>
      </c>
      <c r="L3173">
        <v>2</v>
      </c>
      <c r="M3173">
        <v>68</v>
      </c>
      <c r="N3173">
        <v>76.8</v>
      </c>
      <c r="O3173">
        <v>30</v>
      </c>
    </row>
    <row r="3174" spans="1:24" x14ac:dyDescent="0.25">
      <c r="A3174">
        <v>1.67</v>
      </c>
      <c r="B3174">
        <v>2.7888999999999999</v>
      </c>
      <c r="C3174" t="s">
        <v>1157</v>
      </c>
      <c r="D3174" t="s">
        <v>1158</v>
      </c>
      <c r="E3174">
        <v>65</v>
      </c>
      <c r="F3174" t="s">
        <v>528</v>
      </c>
      <c r="G3174">
        <v>167</v>
      </c>
      <c r="H3174">
        <v>110</v>
      </c>
      <c r="I3174">
        <v>2.2589328850000001</v>
      </c>
      <c r="J3174">
        <v>39.44207394</v>
      </c>
      <c r="K3174">
        <v>6</v>
      </c>
      <c r="L3174">
        <v>2.8</v>
      </c>
      <c r="M3174">
        <v>69</v>
      </c>
      <c r="N3174">
        <v>87</v>
      </c>
      <c r="O3174">
        <v>40</v>
      </c>
      <c r="Q3174">
        <v>162</v>
      </c>
      <c r="R3174">
        <v>75</v>
      </c>
      <c r="S3174">
        <v>105</v>
      </c>
      <c r="U3174">
        <v>1206.8965519999999</v>
      </c>
      <c r="V3174">
        <v>2726.2983089999998</v>
      </c>
      <c r="W3174">
        <v>1398.25</v>
      </c>
      <c r="X3174">
        <v>3158.5529059999999</v>
      </c>
    </row>
    <row r="3175" spans="1:24" x14ac:dyDescent="0.25">
      <c r="A3175">
        <v>1.68</v>
      </c>
      <c r="B3175">
        <v>2.8224</v>
      </c>
      <c r="C3175" t="s">
        <v>1159</v>
      </c>
      <c r="D3175" t="s">
        <v>1160</v>
      </c>
      <c r="E3175">
        <v>74</v>
      </c>
      <c r="F3175" t="s">
        <v>528</v>
      </c>
      <c r="G3175">
        <v>168</v>
      </c>
      <c r="H3175">
        <v>80</v>
      </c>
      <c r="I3175">
        <v>1.932183566</v>
      </c>
      <c r="J3175">
        <v>28.344671200000001</v>
      </c>
      <c r="K3175">
        <v>5.9</v>
      </c>
      <c r="L3175">
        <v>3.1</v>
      </c>
      <c r="M3175">
        <v>65</v>
      </c>
      <c r="N3175">
        <v>90</v>
      </c>
      <c r="O3175">
        <v>48</v>
      </c>
      <c r="Q3175">
        <v>172</v>
      </c>
      <c r="R3175">
        <v>64</v>
      </c>
      <c r="S3175">
        <v>100</v>
      </c>
      <c r="U3175">
        <v>1111.1111109999999</v>
      </c>
      <c r="V3175">
        <v>2146.870629</v>
      </c>
      <c r="W3175">
        <v>1354.237288</v>
      </c>
      <c r="X3175">
        <v>2616.635033</v>
      </c>
    </row>
    <row r="3176" spans="1:24" x14ac:dyDescent="0.25">
      <c r="C3176" t="s">
        <v>967</v>
      </c>
      <c r="D3176" t="s">
        <v>968</v>
      </c>
      <c r="E3176">
        <v>80</v>
      </c>
      <c r="F3176" t="s">
        <v>528</v>
      </c>
    </row>
    <row r="3177" spans="1:24" x14ac:dyDescent="0.25">
      <c r="C3177" t="s">
        <v>1161</v>
      </c>
      <c r="D3177" t="s">
        <v>1162</v>
      </c>
      <c r="E3177">
        <v>47</v>
      </c>
      <c r="F3177" t="s">
        <v>38</v>
      </c>
    </row>
    <row r="3178" spans="1:24" x14ac:dyDescent="0.25">
      <c r="A3178">
        <v>1.69</v>
      </c>
      <c r="B3178">
        <v>2.8561000000000001</v>
      </c>
      <c r="C3178" t="s">
        <v>1163</v>
      </c>
      <c r="D3178" t="s">
        <v>1164</v>
      </c>
      <c r="E3178">
        <v>65</v>
      </c>
      <c r="F3178" t="s">
        <v>528</v>
      </c>
      <c r="G3178">
        <v>169</v>
      </c>
      <c r="H3178">
        <v>85</v>
      </c>
      <c r="I3178">
        <v>1.9975679660000001</v>
      </c>
      <c r="J3178">
        <v>29.760862710000001</v>
      </c>
      <c r="Q3178">
        <v>152</v>
      </c>
      <c r="R3178">
        <v>69</v>
      </c>
      <c r="S3178">
        <v>95</v>
      </c>
    </row>
    <row r="3179" spans="1:24" x14ac:dyDescent="0.25">
      <c r="C3179" t="s">
        <v>1165</v>
      </c>
      <c r="D3179" t="s">
        <v>1021</v>
      </c>
      <c r="E3179">
        <v>88</v>
      </c>
      <c r="F3179" t="s">
        <v>38</v>
      </c>
    </row>
    <row r="3180" spans="1:24" x14ac:dyDescent="0.25">
      <c r="C3180" t="s">
        <v>1166</v>
      </c>
      <c r="D3180" t="s">
        <v>1167</v>
      </c>
      <c r="E3180">
        <v>90</v>
      </c>
      <c r="F3180" t="s">
        <v>38</v>
      </c>
      <c r="Q3180">
        <v>131</v>
      </c>
      <c r="R3180">
        <v>51</v>
      </c>
      <c r="S3180">
        <v>78</v>
      </c>
      <c r="T3180">
        <v>80</v>
      </c>
    </row>
    <row r="3181" spans="1:24" x14ac:dyDescent="0.25">
      <c r="C3181" t="s">
        <v>1168</v>
      </c>
      <c r="D3181" t="s">
        <v>1029</v>
      </c>
      <c r="E3181">
        <v>74</v>
      </c>
      <c r="F3181" t="s">
        <v>528</v>
      </c>
      <c r="Q3181">
        <v>162</v>
      </c>
      <c r="R3181">
        <v>52</v>
      </c>
      <c r="S3181">
        <v>90</v>
      </c>
    </row>
    <row r="3182" spans="1:24" x14ac:dyDescent="0.25">
      <c r="A3182">
        <v>1.8</v>
      </c>
      <c r="B3182">
        <v>3.24</v>
      </c>
      <c r="C3182" t="s">
        <v>1169</v>
      </c>
      <c r="D3182" t="s">
        <v>1170</v>
      </c>
      <c r="E3182">
        <v>59</v>
      </c>
      <c r="F3182" t="s">
        <v>528</v>
      </c>
      <c r="G3182">
        <v>180</v>
      </c>
      <c r="H3182">
        <v>105</v>
      </c>
      <c r="I3182">
        <v>2.291287847</v>
      </c>
      <c r="J3182">
        <v>32.407407409999998</v>
      </c>
      <c r="K3182">
        <v>5.4</v>
      </c>
      <c r="L3182">
        <v>2.4</v>
      </c>
      <c r="M3182">
        <v>82</v>
      </c>
      <c r="N3182">
        <v>67</v>
      </c>
      <c r="O3182">
        <v>30</v>
      </c>
      <c r="Q3182">
        <v>133</v>
      </c>
      <c r="R3182">
        <v>70</v>
      </c>
      <c r="S3182">
        <v>92</v>
      </c>
      <c r="U3182">
        <v>1373.1343280000001</v>
      </c>
      <c r="V3182">
        <v>3146.2460000000001</v>
      </c>
      <c r="W3182">
        <v>1361.2592589999999</v>
      </c>
      <c r="X3182">
        <v>3119.0367980000001</v>
      </c>
    </row>
    <row r="3183" spans="1:24" x14ac:dyDescent="0.25">
      <c r="A3183">
        <v>1.59</v>
      </c>
      <c r="B3183">
        <v>2.5280999999999998</v>
      </c>
      <c r="C3183" t="s">
        <v>1171</v>
      </c>
      <c r="D3183" t="s">
        <v>1130</v>
      </c>
      <c r="E3183">
        <v>75</v>
      </c>
      <c r="F3183" t="s">
        <v>528</v>
      </c>
      <c r="G3183">
        <v>159</v>
      </c>
      <c r="H3183">
        <v>76</v>
      </c>
      <c r="I3183">
        <v>1.832120811</v>
      </c>
      <c r="J3183">
        <v>30.062101970000001</v>
      </c>
      <c r="K3183">
        <v>6.1</v>
      </c>
      <c r="L3183">
        <v>3.4</v>
      </c>
      <c r="M3183">
        <v>60</v>
      </c>
      <c r="N3183">
        <v>101</v>
      </c>
      <c r="O3183">
        <v>57</v>
      </c>
      <c r="Q3183">
        <v>164</v>
      </c>
      <c r="R3183">
        <v>63</v>
      </c>
      <c r="S3183">
        <v>100</v>
      </c>
      <c r="U3183">
        <v>990.09900990000006</v>
      </c>
      <c r="V3183">
        <v>1813.9810010000001</v>
      </c>
      <c r="W3183">
        <v>1309.8360660000001</v>
      </c>
      <c r="X3183">
        <v>2399.7779150000001</v>
      </c>
    </row>
    <row r="3184" spans="1:24" x14ac:dyDescent="0.25">
      <c r="A3184">
        <v>1.8</v>
      </c>
      <c r="B3184">
        <v>3.24</v>
      </c>
      <c r="C3184" t="s">
        <v>1096</v>
      </c>
      <c r="D3184" t="s">
        <v>982</v>
      </c>
      <c r="E3184">
        <v>70</v>
      </c>
      <c r="F3184" t="s">
        <v>528</v>
      </c>
      <c r="G3184">
        <v>180</v>
      </c>
      <c r="H3184">
        <v>105</v>
      </c>
      <c r="I3184">
        <v>2.291287847</v>
      </c>
      <c r="J3184">
        <v>32.407407409999998</v>
      </c>
      <c r="Q3184">
        <v>132</v>
      </c>
      <c r="R3184">
        <v>74</v>
      </c>
      <c r="S3184">
        <v>99</v>
      </c>
    </row>
    <row r="3185" spans="1:24" x14ac:dyDescent="0.25">
      <c r="A3185">
        <v>1.71</v>
      </c>
      <c r="B3185">
        <v>2.9241000000000001</v>
      </c>
      <c r="C3185" t="s">
        <v>923</v>
      </c>
      <c r="D3185" t="s">
        <v>1172</v>
      </c>
      <c r="E3185">
        <v>80</v>
      </c>
      <c r="F3185" t="s">
        <v>528</v>
      </c>
      <c r="G3185">
        <v>171</v>
      </c>
      <c r="H3185">
        <v>84</v>
      </c>
      <c r="I3185">
        <v>1.9974984360000001</v>
      </c>
      <c r="J3185">
        <v>28.726787730000002</v>
      </c>
      <c r="Q3185">
        <v>161</v>
      </c>
      <c r="R3185">
        <v>62</v>
      </c>
      <c r="S3185">
        <v>97</v>
      </c>
    </row>
    <row r="3186" spans="1:24" x14ac:dyDescent="0.25">
      <c r="C3186" t="s">
        <v>923</v>
      </c>
      <c r="D3186" t="s">
        <v>1172</v>
      </c>
      <c r="E3186">
        <v>80</v>
      </c>
      <c r="F3186" t="s">
        <v>528</v>
      </c>
    </row>
    <row r="3187" spans="1:24" x14ac:dyDescent="0.25">
      <c r="A3187">
        <v>1.66</v>
      </c>
      <c r="B3187">
        <v>2.7555999999999998</v>
      </c>
      <c r="C3187" t="s">
        <v>1173</v>
      </c>
      <c r="D3187" t="s">
        <v>976</v>
      </c>
      <c r="E3187">
        <v>85</v>
      </c>
      <c r="F3187" t="s">
        <v>528</v>
      </c>
      <c r="G3187">
        <v>166</v>
      </c>
      <c r="H3187">
        <v>77</v>
      </c>
      <c r="I3187">
        <v>1.884291792</v>
      </c>
      <c r="J3187">
        <v>27.943097689999998</v>
      </c>
      <c r="K3187">
        <v>4.5999999999999996</v>
      </c>
      <c r="L3187">
        <v>2.5</v>
      </c>
      <c r="M3187">
        <v>63</v>
      </c>
      <c r="N3187">
        <v>73</v>
      </c>
      <c r="O3187">
        <v>40</v>
      </c>
      <c r="Q3187">
        <v>168</v>
      </c>
      <c r="R3187">
        <v>77</v>
      </c>
      <c r="S3187">
        <v>96</v>
      </c>
      <c r="U3187">
        <v>1315.068493</v>
      </c>
      <c r="V3187">
        <v>2477.9727670000002</v>
      </c>
      <c r="W3187">
        <v>1667.478261</v>
      </c>
      <c r="X3187">
        <v>3142.0155989999998</v>
      </c>
    </row>
    <row r="3188" spans="1:24" x14ac:dyDescent="0.25">
      <c r="A3188">
        <v>1.78</v>
      </c>
      <c r="B3188">
        <v>3.1684000000000001</v>
      </c>
      <c r="C3188" t="s">
        <v>1174</v>
      </c>
      <c r="D3188" t="s">
        <v>976</v>
      </c>
      <c r="E3188">
        <v>56</v>
      </c>
      <c r="F3188" t="s">
        <v>528</v>
      </c>
      <c r="G3188">
        <v>178</v>
      </c>
      <c r="H3188">
        <v>128</v>
      </c>
      <c r="I3188">
        <v>2.5157283019999999</v>
      </c>
      <c r="J3188">
        <v>40.39893953</v>
      </c>
      <c r="K3188">
        <v>5.9</v>
      </c>
      <c r="L3188">
        <v>2.4</v>
      </c>
      <c r="M3188">
        <v>55</v>
      </c>
      <c r="N3188">
        <v>106</v>
      </c>
      <c r="O3188">
        <v>44</v>
      </c>
      <c r="Q3188">
        <v>187</v>
      </c>
      <c r="R3188">
        <v>75</v>
      </c>
      <c r="S3188">
        <v>105</v>
      </c>
      <c r="U3188">
        <v>990.56603770000004</v>
      </c>
      <c r="V3188">
        <v>2491.9950159999999</v>
      </c>
      <c r="W3188">
        <v>1421.949153</v>
      </c>
      <c r="X3188">
        <v>3577.2377270000002</v>
      </c>
    </row>
    <row r="3189" spans="1:24" x14ac:dyDescent="0.25">
      <c r="C3189" t="s">
        <v>1175</v>
      </c>
      <c r="D3189" t="s">
        <v>941</v>
      </c>
      <c r="E3189">
        <v>66</v>
      </c>
      <c r="F3189" t="s">
        <v>528</v>
      </c>
    </row>
    <row r="3190" spans="1:24" x14ac:dyDescent="0.25">
      <c r="A3190">
        <v>1.75</v>
      </c>
      <c r="B3190">
        <v>3.0625</v>
      </c>
      <c r="C3190" t="s">
        <v>1176</v>
      </c>
      <c r="D3190" t="s">
        <v>984</v>
      </c>
      <c r="E3190">
        <v>69</v>
      </c>
      <c r="F3190" t="s">
        <v>528</v>
      </c>
      <c r="G3190">
        <v>175</v>
      </c>
      <c r="H3190">
        <v>70</v>
      </c>
      <c r="I3190">
        <v>1.844661968</v>
      </c>
      <c r="J3190">
        <v>22.85714286</v>
      </c>
      <c r="K3190">
        <v>4.3</v>
      </c>
      <c r="L3190">
        <v>2.2999999999999998</v>
      </c>
      <c r="M3190">
        <v>80</v>
      </c>
      <c r="N3190">
        <v>54</v>
      </c>
      <c r="O3190">
        <v>29</v>
      </c>
      <c r="Q3190">
        <v>138</v>
      </c>
      <c r="R3190">
        <v>64</v>
      </c>
      <c r="S3190">
        <v>89</v>
      </c>
      <c r="U3190">
        <v>1648.148148</v>
      </c>
      <c r="V3190">
        <v>3040.2762069999999</v>
      </c>
      <c r="W3190">
        <v>1653.7441859999999</v>
      </c>
      <c r="X3190">
        <v>3050.5990059999999</v>
      </c>
    </row>
    <row r="3191" spans="1:24" x14ac:dyDescent="0.25">
      <c r="A3191">
        <v>1.7</v>
      </c>
      <c r="B3191">
        <v>2.89</v>
      </c>
      <c r="C3191" t="s">
        <v>1177</v>
      </c>
      <c r="D3191" t="s">
        <v>1178</v>
      </c>
      <c r="E3191">
        <v>66</v>
      </c>
      <c r="F3191" t="s">
        <v>528</v>
      </c>
      <c r="G3191">
        <v>170</v>
      </c>
      <c r="H3191">
        <v>97</v>
      </c>
      <c r="I3191">
        <v>2.1402232489999999</v>
      </c>
      <c r="J3191">
        <v>33.564013840000001</v>
      </c>
      <c r="K3191">
        <v>7.4</v>
      </c>
      <c r="L3191">
        <v>3.6</v>
      </c>
      <c r="M3191">
        <v>81</v>
      </c>
      <c r="N3191">
        <v>91</v>
      </c>
      <c r="O3191">
        <v>43</v>
      </c>
    </row>
    <row r="3192" spans="1:24" x14ac:dyDescent="0.25">
      <c r="A3192">
        <v>1.75</v>
      </c>
      <c r="B3192">
        <v>3.0625</v>
      </c>
      <c r="C3192" t="s">
        <v>1176</v>
      </c>
      <c r="D3192" t="s">
        <v>1179</v>
      </c>
      <c r="E3192">
        <v>66</v>
      </c>
      <c r="F3192" t="s">
        <v>528</v>
      </c>
      <c r="G3192">
        <v>175</v>
      </c>
      <c r="H3192">
        <v>80</v>
      </c>
      <c r="I3192">
        <v>1.9720265939999999</v>
      </c>
      <c r="J3192">
        <v>26.122448980000001</v>
      </c>
      <c r="K3192">
        <v>6.3</v>
      </c>
      <c r="L3192">
        <v>3.2</v>
      </c>
      <c r="M3192">
        <v>63</v>
      </c>
      <c r="N3192">
        <v>101</v>
      </c>
      <c r="O3192">
        <v>51</v>
      </c>
    </row>
    <row r="3193" spans="1:24" x14ac:dyDescent="0.25">
      <c r="C3193" t="s">
        <v>1180</v>
      </c>
      <c r="D3193" t="s">
        <v>1181</v>
      </c>
      <c r="E3193">
        <v>97</v>
      </c>
      <c r="F3193" t="s">
        <v>38</v>
      </c>
      <c r="Q3193">
        <v>198</v>
      </c>
      <c r="R3193">
        <v>68</v>
      </c>
      <c r="S3193">
        <v>115</v>
      </c>
    </row>
    <row r="3194" spans="1:24" x14ac:dyDescent="0.25">
      <c r="A3194">
        <v>1.87</v>
      </c>
      <c r="B3194">
        <v>3.4969000000000001</v>
      </c>
      <c r="C3194" t="s">
        <v>1182</v>
      </c>
      <c r="D3194" t="s">
        <v>1183</v>
      </c>
      <c r="E3194">
        <v>69</v>
      </c>
      <c r="F3194" t="s">
        <v>528</v>
      </c>
      <c r="G3194">
        <v>187</v>
      </c>
      <c r="H3194">
        <v>104</v>
      </c>
      <c r="I3194">
        <v>2.3242681049999998</v>
      </c>
      <c r="J3194">
        <v>29.740627409999998</v>
      </c>
      <c r="K3194">
        <v>5.5</v>
      </c>
      <c r="L3194">
        <v>2.4</v>
      </c>
      <c r="M3194">
        <v>74</v>
      </c>
      <c r="N3194">
        <v>67</v>
      </c>
      <c r="O3194">
        <v>29</v>
      </c>
      <c r="Q3194">
        <v>165</v>
      </c>
      <c r="R3194">
        <v>63</v>
      </c>
      <c r="S3194">
        <v>106</v>
      </c>
      <c r="T3194">
        <v>102</v>
      </c>
      <c r="U3194">
        <v>1582.0895519999999</v>
      </c>
      <c r="V3194">
        <v>3677.2002849999999</v>
      </c>
      <c r="W3194">
        <v>1539.890909</v>
      </c>
      <c r="X3194">
        <v>3579.1193250000001</v>
      </c>
    </row>
    <row r="3195" spans="1:24" x14ac:dyDescent="0.25">
      <c r="A3195">
        <v>1.75</v>
      </c>
      <c r="B3195">
        <v>3.0625</v>
      </c>
      <c r="C3195" t="s">
        <v>1184</v>
      </c>
      <c r="D3195" t="s">
        <v>1185</v>
      </c>
      <c r="E3195">
        <v>70</v>
      </c>
      <c r="F3195" t="s">
        <v>528</v>
      </c>
      <c r="G3195">
        <v>175</v>
      </c>
      <c r="H3195">
        <v>97</v>
      </c>
      <c r="I3195">
        <v>2.171469037</v>
      </c>
      <c r="J3195">
        <v>31.673469390000001</v>
      </c>
      <c r="K3195">
        <v>8.1</v>
      </c>
      <c r="L3195">
        <v>3.8</v>
      </c>
      <c r="M3195">
        <v>72</v>
      </c>
      <c r="N3195">
        <v>113</v>
      </c>
      <c r="O3195">
        <v>53</v>
      </c>
    </row>
    <row r="3196" spans="1:24" x14ac:dyDescent="0.25">
      <c r="A3196">
        <v>1.75</v>
      </c>
      <c r="B3196">
        <v>3.0625</v>
      </c>
      <c r="C3196" t="s">
        <v>1109</v>
      </c>
      <c r="D3196" t="s">
        <v>1170</v>
      </c>
      <c r="E3196">
        <v>61</v>
      </c>
      <c r="F3196" t="s">
        <v>528</v>
      </c>
      <c r="G3196">
        <v>175</v>
      </c>
      <c r="H3196">
        <v>90</v>
      </c>
      <c r="I3196">
        <v>2.0916500660000001</v>
      </c>
      <c r="J3196">
        <v>29.3877551</v>
      </c>
      <c r="K3196">
        <v>5.4</v>
      </c>
      <c r="L3196">
        <v>3.1</v>
      </c>
      <c r="M3196">
        <v>71</v>
      </c>
      <c r="N3196">
        <v>77</v>
      </c>
      <c r="O3196">
        <v>45</v>
      </c>
    </row>
    <row r="3197" spans="1:24" x14ac:dyDescent="0.25">
      <c r="C3197" t="s">
        <v>1186</v>
      </c>
      <c r="D3197" t="s">
        <v>1187</v>
      </c>
      <c r="E3197">
        <v>60</v>
      </c>
      <c r="F3197" t="s">
        <v>38</v>
      </c>
    </row>
    <row r="3198" spans="1:24" x14ac:dyDescent="0.25">
      <c r="A3198">
        <v>1.73</v>
      </c>
      <c r="B3198">
        <v>2.9929000000000001</v>
      </c>
      <c r="C3198" t="s">
        <v>1188</v>
      </c>
      <c r="D3198" t="s">
        <v>988</v>
      </c>
      <c r="E3198">
        <v>82</v>
      </c>
      <c r="F3198" t="s">
        <v>528</v>
      </c>
      <c r="G3198">
        <v>173</v>
      </c>
      <c r="H3198">
        <v>82</v>
      </c>
      <c r="I3198">
        <v>1.9850832620000001</v>
      </c>
      <c r="J3198">
        <v>27.398175680000001</v>
      </c>
      <c r="K3198">
        <v>4</v>
      </c>
      <c r="L3198">
        <v>2</v>
      </c>
      <c r="M3198">
        <v>70</v>
      </c>
      <c r="N3198">
        <v>57</v>
      </c>
      <c r="O3198">
        <v>29</v>
      </c>
    </row>
    <row r="3199" spans="1:24" x14ac:dyDescent="0.25">
      <c r="C3199" t="s">
        <v>1189</v>
      </c>
      <c r="D3199" t="s">
        <v>1190</v>
      </c>
      <c r="E3199">
        <v>71</v>
      </c>
      <c r="F3199" t="s">
        <v>38</v>
      </c>
    </row>
    <row r="3200" spans="1:24" x14ac:dyDescent="0.25">
      <c r="A3200">
        <v>1.75</v>
      </c>
      <c r="B3200">
        <v>3.0625</v>
      </c>
      <c r="C3200" t="s">
        <v>1191</v>
      </c>
      <c r="D3200" t="s">
        <v>1170</v>
      </c>
      <c r="E3200">
        <v>64</v>
      </c>
      <c r="F3200" t="s">
        <v>528</v>
      </c>
      <c r="G3200">
        <v>175</v>
      </c>
      <c r="H3200">
        <v>74</v>
      </c>
      <c r="I3200">
        <v>1.896634446</v>
      </c>
      <c r="J3200">
        <v>24.16326531</v>
      </c>
      <c r="K3200">
        <v>5.4</v>
      </c>
      <c r="L3200">
        <v>2.9</v>
      </c>
      <c r="M3200">
        <v>63</v>
      </c>
      <c r="N3200">
        <v>85</v>
      </c>
      <c r="O3200">
        <v>45</v>
      </c>
    </row>
    <row r="3201" spans="1:24" x14ac:dyDescent="0.25">
      <c r="A3201">
        <v>1.75</v>
      </c>
      <c r="B3201">
        <v>3.0625</v>
      </c>
      <c r="C3201" t="s">
        <v>1192</v>
      </c>
      <c r="D3201" t="s">
        <v>1193</v>
      </c>
      <c r="E3201">
        <v>76</v>
      </c>
      <c r="F3201" t="s">
        <v>528</v>
      </c>
      <c r="G3201">
        <v>175</v>
      </c>
      <c r="H3201">
        <v>93</v>
      </c>
      <c r="I3201">
        <v>2.126225137</v>
      </c>
      <c r="J3201">
        <v>30.367346940000001</v>
      </c>
      <c r="K3201">
        <v>6</v>
      </c>
      <c r="L3201">
        <v>2.9</v>
      </c>
      <c r="M3201">
        <v>69</v>
      </c>
      <c r="N3201">
        <v>87</v>
      </c>
      <c r="O3201">
        <v>41</v>
      </c>
    </row>
    <row r="3202" spans="1:24" x14ac:dyDescent="0.25">
      <c r="A3202">
        <v>1.78</v>
      </c>
      <c r="B3202">
        <v>3.1684000000000001</v>
      </c>
      <c r="C3202" t="s">
        <v>1194</v>
      </c>
      <c r="D3202" t="s">
        <v>1195</v>
      </c>
      <c r="E3202">
        <v>59</v>
      </c>
      <c r="F3202" t="s">
        <v>528</v>
      </c>
      <c r="G3202">
        <v>178</v>
      </c>
      <c r="H3202">
        <v>84</v>
      </c>
      <c r="I3202">
        <v>2.037972849</v>
      </c>
      <c r="J3202">
        <v>26.51180407</v>
      </c>
      <c r="K3202">
        <v>7.1</v>
      </c>
      <c r="L3202">
        <v>3.5</v>
      </c>
      <c r="M3202">
        <v>104</v>
      </c>
      <c r="N3202">
        <v>68</v>
      </c>
      <c r="O3202">
        <v>34</v>
      </c>
    </row>
    <row r="3203" spans="1:24" x14ac:dyDescent="0.25">
      <c r="C3203" t="s">
        <v>1196</v>
      </c>
      <c r="D3203" t="s">
        <v>1197</v>
      </c>
      <c r="E3203">
        <v>80</v>
      </c>
      <c r="F3203" t="s">
        <v>38</v>
      </c>
    </row>
    <row r="3204" spans="1:24" x14ac:dyDescent="0.25">
      <c r="A3204">
        <v>1.7</v>
      </c>
      <c r="B3204">
        <v>2.89</v>
      </c>
      <c r="C3204" t="s">
        <v>1198</v>
      </c>
      <c r="D3204" t="s">
        <v>1199</v>
      </c>
      <c r="E3204">
        <v>66</v>
      </c>
      <c r="F3204" t="s">
        <v>528</v>
      </c>
      <c r="G3204">
        <v>170</v>
      </c>
      <c r="H3204">
        <v>90</v>
      </c>
      <c r="I3204">
        <v>2.061552813</v>
      </c>
      <c r="J3204">
        <v>31.141868509999998</v>
      </c>
      <c r="K3204">
        <v>5.3</v>
      </c>
      <c r="L3204">
        <v>2.6</v>
      </c>
      <c r="M3204">
        <v>53</v>
      </c>
      <c r="N3204">
        <v>100</v>
      </c>
      <c r="O3204">
        <v>50</v>
      </c>
    </row>
    <row r="3205" spans="1:24" x14ac:dyDescent="0.25">
      <c r="A3205">
        <v>1.57</v>
      </c>
      <c r="B3205">
        <v>2.4649000000000001</v>
      </c>
      <c r="C3205" t="s">
        <v>1200</v>
      </c>
      <c r="D3205" t="s">
        <v>1193</v>
      </c>
      <c r="E3205">
        <v>70</v>
      </c>
      <c r="F3205" t="s">
        <v>528</v>
      </c>
      <c r="G3205">
        <v>157</v>
      </c>
      <c r="H3205">
        <v>78</v>
      </c>
      <c r="I3205">
        <v>1.844360775</v>
      </c>
      <c r="J3205">
        <v>31.64428577</v>
      </c>
      <c r="K3205">
        <v>3</v>
      </c>
      <c r="L3205">
        <v>1.7</v>
      </c>
      <c r="M3205">
        <v>47</v>
      </c>
      <c r="N3205">
        <v>64</v>
      </c>
      <c r="O3205">
        <v>36</v>
      </c>
    </row>
    <row r="3206" spans="1:24" x14ac:dyDescent="0.25">
      <c r="A3206">
        <v>1.77</v>
      </c>
      <c r="B3206">
        <v>3.1328999999999998</v>
      </c>
      <c r="C3206" t="s">
        <v>1201</v>
      </c>
      <c r="D3206" t="s">
        <v>1053</v>
      </c>
      <c r="E3206">
        <v>72</v>
      </c>
      <c r="F3206" t="s">
        <v>528</v>
      </c>
      <c r="G3206">
        <v>177</v>
      </c>
      <c r="H3206">
        <v>107</v>
      </c>
      <c r="I3206">
        <v>2.2936506560000001</v>
      </c>
      <c r="J3206">
        <v>34.15365955</v>
      </c>
      <c r="K3206">
        <v>7.7</v>
      </c>
      <c r="L3206">
        <v>3.5</v>
      </c>
      <c r="M3206">
        <v>92</v>
      </c>
      <c r="N3206">
        <v>84</v>
      </c>
      <c r="O3206">
        <v>38</v>
      </c>
    </row>
    <row r="3207" spans="1:24" x14ac:dyDescent="0.25">
      <c r="A3207">
        <v>1.83</v>
      </c>
      <c r="B3207">
        <v>3.3489</v>
      </c>
      <c r="C3207" t="s">
        <v>1202</v>
      </c>
      <c r="D3207" t="s">
        <v>976</v>
      </c>
      <c r="E3207">
        <v>78</v>
      </c>
      <c r="F3207" t="s">
        <v>528</v>
      </c>
      <c r="G3207">
        <v>183</v>
      </c>
      <c r="H3207">
        <v>102</v>
      </c>
      <c r="I3207">
        <v>2.2770595070000001</v>
      </c>
      <c r="J3207">
        <v>30.457762249999998</v>
      </c>
      <c r="K3207">
        <v>10.4</v>
      </c>
      <c r="L3207">
        <v>4.5999999999999996</v>
      </c>
      <c r="M3207">
        <v>67</v>
      </c>
      <c r="N3207">
        <v>154</v>
      </c>
      <c r="O3207">
        <v>69</v>
      </c>
      <c r="Q3207">
        <v>193</v>
      </c>
      <c r="R3207">
        <v>69</v>
      </c>
      <c r="S3207">
        <v>105</v>
      </c>
      <c r="U3207">
        <v>681.81818180000005</v>
      </c>
      <c r="V3207">
        <v>1552.540573</v>
      </c>
      <c r="W3207">
        <v>806.68269229999999</v>
      </c>
      <c r="X3207">
        <v>1836.8644939999999</v>
      </c>
    </row>
    <row r="3208" spans="1:24" x14ac:dyDescent="0.25">
      <c r="A3208">
        <v>1.7</v>
      </c>
      <c r="B3208">
        <v>2.89</v>
      </c>
      <c r="C3208" t="s">
        <v>1203</v>
      </c>
      <c r="D3208" t="s">
        <v>1123</v>
      </c>
      <c r="E3208">
        <v>60</v>
      </c>
      <c r="F3208" t="s">
        <v>528</v>
      </c>
      <c r="G3208">
        <v>170</v>
      </c>
      <c r="H3208">
        <v>74</v>
      </c>
      <c r="I3208">
        <v>1.8693433189999999</v>
      </c>
      <c r="J3208">
        <v>25.60553633</v>
      </c>
      <c r="K3208">
        <v>5.4</v>
      </c>
      <c r="L3208">
        <v>2.9</v>
      </c>
      <c r="M3208">
        <v>65</v>
      </c>
      <c r="N3208">
        <v>84</v>
      </c>
      <c r="O3208">
        <v>46</v>
      </c>
      <c r="Q3208">
        <v>170</v>
      </c>
      <c r="R3208">
        <v>78</v>
      </c>
      <c r="T3208">
        <v>92</v>
      </c>
    </row>
    <row r="3209" spans="1:24" x14ac:dyDescent="0.25">
      <c r="A3209">
        <v>1.57</v>
      </c>
      <c r="B3209">
        <v>2.4649000000000001</v>
      </c>
      <c r="C3209" t="s">
        <v>1032</v>
      </c>
      <c r="D3209" t="s">
        <v>1204</v>
      </c>
      <c r="E3209">
        <v>79</v>
      </c>
      <c r="F3209" t="s">
        <v>38</v>
      </c>
      <c r="G3209">
        <v>157</v>
      </c>
      <c r="H3209">
        <v>48</v>
      </c>
      <c r="I3209">
        <v>1.4468356280000001</v>
      </c>
      <c r="J3209">
        <v>19.473406629999999</v>
      </c>
      <c r="K3209">
        <v>4</v>
      </c>
      <c r="L3209">
        <v>2.8</v>
      </c>
      <c r="M3209">
        <v>81</v>
      </c>
      <c r="N3209">
        <v>50</v>
      </c>
      <c r="O3209">
        <v>36</v>
      </c>
    </row>
    <row r="3210" spans="1:24" x14ac:dyDescent="0.25">
      <c r="A3210">
        <v>1.82</v>
      </c>
      <c r="B3210">
        <v>3.3123999999999998</v>
      </c>
      <c r="C3210" t="s">
        <v>1205</v>
      </c>
      <c r="D3210" t="s">
        <v>982</v>
      </c>
      <c r="E3210">
        <v>62</v>
      </c>
      <c r="F3210" t="s">
        <v>528</v>
      </c>
      <c r="G3210">
        <v>182</v>
      </c>
      <c r="H3210">
        <v>87</v>
      </c>
      <c r="I3210">
        <v>2.0972203829999998</v>
      </c>
      <c r="J3210">
        <v>26.264943850000002</v>
      </c>
      <c r="K3210">
        <v>6.9</v>
      </c>
      <c r="L3210">
        <v>3.3</v>
      </c>
      <c r="M3210">
        <v>81</v>
      </c>
      <c r="N3210">
        <v>86</v>
      </c>
      <c r="O3210">
        <v>41</v>
      </c>
    </row>
    <row r="3211" spans="1:24" x14ac:dyDescent="0.25">
      <c r="A3211">
        <v>1.57</v>
      </c>
      <c r="B3211">
        <v>2.4649000000000001</v>
      </c>
      <c r="C3211" t="s">
        <v>988</v>
      </c>
      <c r="D3211" t="s">
        <v>1206</v>
      </c>
      <c r="E3211">
        <v>63</v>
      </c>
      <c r="F3211" t="s">
        <v>38</v>
      </c>
      <c r="G3211">
        <v>157</v>
      </c>
      <c r="H3211">
        <v>94</v>
      </c>
      <c r="I3211">
        <v>2.024708484</v>
      </c>
      <c r="J3211">
        <v>38.135421319999999</v>
      </c>
      <c r="K3211">
        <v>5</v>
      </c>
      <c r="L3211">
        <v>2.5</v>
      </c>
      <c r="M3211">
        <v>65</v>
      </c>
      <c r="N3211">
        <v>76</v>
      </c>
      <c r="O3211">
        <v>39</v>
      </c>
      <c r="Q3211">
        <v>157</v>
      </c>
      <c r="R3211">
        <v>80</v>
      </c>
    </row>
    <row r="3212" spans="1:24" x14ac:dyDescent="0.25">
      <c r="A3212">
        <v>1.79</v>
      </c>
      <c r="B3212">
        <v>3.2040999999999999</v>
      </c>
      <c r="C3212" t="s">
        <v>1207</v>
      </c>
      <c r="D3212" t="s">
        <v>1208</v>
      </c>
      <c r="E3212">
        <v>80</v>
      </c>
      <c r="F3212" t="s">
        <v>528</v>
      </c>
      <c r="G3212">
        <v>179</v>
      </c>
      <c r="H3212">
        <v>109</v>
      </c>
      <c r="I3212">
        <v>2.3280296869999999</v>
      </c>
      <c r="J3212">
        <v>34.018913269999999</v>
      </c>
      <c r="K3212">
        <v>7.8</v>
      </c>
      <c r="L3212">
        <v>3.4</v>
      </c>
      <c r="M3212">
        <v>78</v>
      </c>
      <c r="N3212">
        <v>100</v>
      </c>
      <c r="O3212">
        <v>44</v>
      </c>
      <c r="Q3212">
        <v>179</v>
      </c>
      <c r="R3212">
        <v>81</v>
      </c>
    </row>
    <row r="3213" spans="1:24" x14ac:dyDescent="0.25">
      <c r="A3213">
        <v>1.78</v>
      </c>
      <c r="B3213">
        <v>3.1684000000000001</v>
      </c>
      <c r="C3213" t="s">
        <v>1209</v>
      </c>
      <c r="D3213" t="s">
        <v>1210</v>
      </c>
      <c r="E3213">
        <v>69</v>
      </c>
      <c r="F3213" t="s">
        <v>528</v>
      </c>
      <c r="G3213">
        <v>178</v>
      </c>
      <c r="H3213">
        <v>153</v>
      </c>
      <c r="I3213">
        <v>2.7504545079999998</v>
      </c>
      <c r="J3213">
        <v>48.2893574</v>
      </c>
      <c r="K3213">
        <v>7.4</v>
      </c>
      <c r="L3213">
        <v>2.8</v>
      </c>
      <c r="M3213">
        <v>90</v>
      </c>
      <c r="N3213">
        <v>82</v>
      </c>
      <c r="O3213">
        <v>32</v>
      </c>
      <c r="Q3213">
        <v>209</v>
      </c>
      <c r="R3213">
        <v>102</v>
      </c>
      <c r="S3213">
        <v>133</v>
      </c>
      <c r="T3213">
        <v>107</v>
      </c>
      <c r="U3213">
        <v>1621.9512199999999</v>
      </c>
      <c r="V3213">
        <v>4461.1030430000001</v>
      </c>
      <c r="W3213">
        <v>1436.0405410000001</v>
      </c>
      <c r="X3213">
        <v>3949.7641779999999</v>
      </c>
    </row>
    <row r="3214" spans="1:24" x14ac:dyDescent="0.25">
      <c r="A3214">
        <v>1.75</v>
      </c>
      <c r="B3214">
        <v>3.0625</v>
      </c>
      <c r="C3214" t="s">
        <v>1211</v>
      </c>
      <c r="D3214" t="s">
        <v>1130</v>
      </c>
      <c r="E3214">
        <v>84</v>
      </c>
      <c r="F3214" t="s">
        <v>528</v>
      </c>
      <c r="G3214">
        <v>175</v>
      </c>
      <c r="H3214">
        <v>70</v>
      </c>
      <c r="I3214">
        <v>1.844661968</v>
      </c>
      <c r="J3214">
        <v>22.85714286</v>
      </c>
      <c r="K3214">
        <v>3.8</v>
      </c>
      <c r="L3214">
        <v>2</v>
      </c>
      <c r="M3214">
        <v>75</v>
      </c>
      <c r="N3214">
        <v>51</v>
      </c>
      <c r="O3214">
        <v>27</v>
      </c>
      <c r="Q3214">
        <v>128</v>
      </c>
      <c r="R3214">
        <v>72</v>
      </c>
      <c r="S3214">
        <v>93</v>
      </c>
      <c r="T3214">
        <v>56</v>
      </c>
      <c r="U3214">
        <v>1823.5294120000001</v>
      </c>
      <c r="V3214">
        <v>3363.7953539999999</v>
      </c>
      <c r="W3214">
        <v>1955.4473680000001</v>
      </c>
      <c r="X3214">
        <v>3607.139392</v>
      </c>
    </row>
    <row r="3215" spans="1:24" x14ac:dyDescent="0.25">
      <c r="A3215">
        <v>1.73</v>
      </c>
      <c r="B3215">
        <v>2.9929000000000001</v>
      </c>
      <c r="C3215" t="s">
        <v>1212</v>
      </c>
      <c r="D3215" t="s">
        <v>1213</v>
      </c>
      <c r="E3215">
        <v>86</v>
      </c>
      <c r="F3215" t="s">
        <v>528</v>
      </c>
      <c r="G3215">
        <v>173</v>
      </c>
      <c r="H3215">
        <v>80</v>
      </c>
      <c r="I3215">
        <v>1.9607254890000001</v>
      </c>
      <c r="J3215">
        <v>26.729927499999999</v>
      </c>
      <c r="K3215">
        <v>10</v>
      </c>
      <c r="L3215">
        <v>5.0999999999999996</v>
      </c>
      <c r="M3215">
        <v>69</v>
      </c>
      <c r="N3215">
        <v>144</v>
      </c>
      <c r="O3215">
        <v>74</v>
      </c>
      <c r="Q3215">
        <v>152</v>
      </c>
      <c r="R3215">
        <v>42</v>
      </c>
      <c r="S3215">
        <v>81</v>
      </c>
      <c r="U3215">
        <v>562.5</v>
      </c>
      <c r="V3215">
        <v>1102.9080879999999</v>
      </c>
      <c r="W3215">
        <v>647.19000000000005</v>
      </c>
      <c r="X3215">
        <v>1268.9619290000001</v>
      </c>
    </row>
    <row r="3216" spans="1:24" x14ac:dyDescent="0.25">
      <c r="A3216">
        <v>1.78</v>
      </c>
      <c r="B3216">
        <v>3.1684000000000001</v>
      </c>
      <c r="C3216" t="s">
        <v>923</v>
      </c>
      <c r="D3216" t="s">
        <v>1097</v>
      </c>
      <c r="E3216">
        <v>62</v>
      </c>
      <c r="F3216" t="s">
        <v>528</v>
      </c>
      <c r="G3216">
        <v>178</v>
      </c>
      <c r="H3216">
        <v>87</v>
      </c>
      <c r="I3216">
        <v>2.0740459649999998</v>
      </c>
      <c r="J3216">
        <v>27.458654209999999</v>
      </c>
      <c r="K3216">
        <v>8.6</v>
      </c>
      <c r="L3216">
        <v>4.0999999999999996</v>
      </c>
      <c r="M3216">
        <v>72</v>
      </c>
      <c r="N3216">
        <v>117</v>
      </c>
      <c r="O3216">
        <v>56</v>
      </c>
      <c r="Q3216">
        <v>135</v>
      </c>
      <c r="R3216">
        <v>61</v>
      </c>
      <c r="S3216">
        <v>89</v>
      </c>
      <c r="T3216">
        <v>74</v>
      </c>
      <c r="U3216">
        <v>760.68376069999999</v>
      </c>
      <c r="V3216">
        <v>1577.6930850000001</v>
      </c>
      <c r="W3216">
        <v>826.87209299999995</v>
      </c>
      <c r="X3216">
        <v>1714.970728</v>
      </c>
    </row>
    <row r="3217" spans="1:24" x14ac:dyDescent="0.25">
      <c r="A3217">
        <v>1.8</v>
      </c>
      <c r="B3217">
        <v>3.24</v>
      </c>
      <c r="C3217" t="s">
        <v>1214</v>
      </c>
      <c r="D3217" t="s">
        <v>1023</v>
      </c>
      <c r="E3217">
        <v>72</v>
      </c>
      <c r="F3217" t="s">
        <v>528</v>
      </c>
      <c r="G3217">
        <v>180</v>
      </c>
      <c r="H3217">
        <v>97</v>
      </c>
      <c r="I3217">
        <v>2.2022715549999998</v>
      </c>
      <c r="J3217">
        <v>29.9382716</v>
      </c>
      <c r="K3217">
        <v>5.7</v>
      </c>
      <c r="L3217">
        <v>2.6</v>
      </c>
      <c r="M3217">
        <v>51</v>
      </c>
      <c r="N3217">
        <v>106</v>
      </c>
      <c r="O3217">
        <v>48</v>
      </c>
      <c r="Q3217">
        <v>154</v>
      </c>
      <c r="R3217">
        <v>59</v>
      </c>
      <c r="S3217">
        <v>91</v>
      </c>
      <c r="T3217">
        <v>95</v>
      </c>
      <c r="U3217">
        <v>858.49056599999994</v>
      </c>
      <c r="V3217">
        <v>1890.629353</v>
      </c>
      <c r="W3217">
        <v>1275.596491</v>
      </c>
      <c r="X3217">
        <v>2809.2098679999999</v>
      </c>
    </row>
    <row r="3218" spans="1:24" x14ac:dyDescent="0.25">
      <c r="A3218">
        <v>1.57</v>
      </c>
      <c r="B3218">
        <v>2.4649000000000001</v>
      </c>
      <c r="C3218" t="s">
        <v>1215</v>
      </c>
      <c r="D3218" t="s">
        <v>1216</v>
      </c>
      <c r="E3218">
        <v>78</v>
      </c>
      <c r="F3218" t="s">
        <v>38</v>
      </c>
      <c r="G3218">
        <v>157</v>
      </c>
      <c r="H3218">
        <v>83</v>
      </c>
      <c r="I3218">
        <v>1.9025567590000001</v>
      </c>
      <c r="J3218">
        <v>33.672765630000001</v>
      </c>
      <c r="K3218">
        <v>4.5999999999999996</v>
      </c>
      <c r="L3218">
        <v>2.5</v>
      </c>
      <c r="M3218">
        <v>86</v>
      </c>
      <c r="N3218">
        <v>53</v>
      </c>
      <c r="O3218">
        <v>29</v>
      </c>
      <c r="Q3218">
        <v>171</v>
      </c>
      <c r="R3218">
        <v>49</v>
      </c>
      <c r="S3218">
        <v>97</v>
      </c>
      <c r="U3218">
        <v>1830.1886790000001</v>
      </c>
      <c r="V3218">
        <v>3482.0378420000002</v>
      </c>
      <c r="W3218">
        <v>1684.8478259999999</v>
      </c>
      <c r="X3218">
        <v>3205.5186199999998</v>
      </c>
    </row>
    <row r="3219" spans="1:24" x14ac:dyDescent="0.25">
      <c r="A3219">
        <v>1.67</v>
      </c>
      <c r="B3219">
        <v>2.7888999999999999</v>
      </c>
      <c r="C3219" t="s">
        <v>1217</v>
      </c>
      <c r="D3219" t="s">
        <v>1218</v>
      </c>
      <c r="E3219">
        <v>84</v>
      </c>
      <c r="F3219" t="s">
        <v>38</v>
      </c>
      <c r="G3219">
        <v>167</v>
      </c>
      <c r="H3219">
        <v>45</v>
      </c>
      <c r="I3219">
        <v>1.444818328</v>
      </c>
      <c r="J3219">
        <v>16.135393879999999</v>
      </c>
      <c r="K3219">
        <v>3.1</v>
      </c>
      <c r="L3219">
        <v>2.1</v>
      </c>
      <c r="M3219">
        <v>105</v>
      </c>
      <c r="N3219">
        <v>30</v>
      </c>
      <c r="O3219">
        <v>21</v>
      </c>
      <c r="Q3219">
        <v>163</v>
      </c>
      <c r="R3219">
        <v>70</v>
      </c>
      <c r="S3219">
        <v>101</v>
      </c>
      <c r="U3219">
        <v>3366.666667</v>
      </c>
      <c r="V3219">
        <v>4864.2217030000002</v>
      </c>
      <c r="W3219">
        <v>2603.1935480000002</v>
      </c>
      <c r="X3219">
        <v>3761.1417489999999</v>
      </c>
    </row>
    <row r="3220" spans="1:24" x14ac:dyDescent="0.25">
      <c r="C3220" t="s">
        <v>1219</v>
      </c>
      <c r="D3220" t="s">
        <v>1220</v>
      </c>
      <c r="E3220">
        <v>70</v>
      </c>
      <c r="F3220" t="s">
        <v>528</v>
      </c>
      <c r="K3220">
        <v>5.0999999999999996</v>
      </c>
      <c r="M3220">
        <v>90</v>
      </c>
      <c r="Q3220">
        <v>119</v>
      </c>
      <c r="R3220">
        <v>56</v>
      </c>
      <c r="S3220">
        <v>80</v>
      </c>
      <c r="T3220">
        <v>63</v>
      </c>
      <c r="W3220">
        <v>1253.333333</v>
      </c>
    </row>
    <row r="3221" spans="1:24" x14ac:dyDescent="0.25">
      <c r="A3221">
        <v>1.78</v>
      </c>
      <c r="B3221">
        <v>3.1684000000000001</v>
      </c>
      <c r="C3221" t="s">
        <v>1221</v>
      </c>
      <c r="D3221" t="s">
        <v>1222</v>
      </c>
      <c r="E3221">
        <v>39</v>
      </c>
      <c r="F3221" t="s">
        <v>38</v>
      </c>
      <c r="G3221">
        <v>178</v>
      </c>
      <c r="H3221">
        <v>90</v>
      </c>
      <c r="I3221">
        <v>2.109502311</v>
      </c>
      <c r="J3221">
        <v>28.405504359999998</v>
      </c>
      <c r="K3221">
        <v>10</v>
      </c>
      <c r="L3221">
        <v>4.8</v>
      </c>
      <c r="M3221">
        <v>100</v>
      </c>
      <c r="N3221">
        <v>99</v>
      </c>
      <c r="O3221">
        <v>48</v>
      </c>
      <c r="Q3221">
        <v>125</v>
      </c>
      <c r="R3221">
        <v>68</v>
      </c>
      <c r="S3221">
        <v>90</v>
      </c>
      <c r="U3221">
        <v>909.09090909999998</v>
      </c>
      <c r="V3221">
        <v>1917.729374</v>
      </c>
      <c r="W3221">
        <v>719.1</v>
      </c>
      <c r="X3221">
        <v>1516.9431119999999</v>
      </c>
    </row>
    <row r="3222" spans="1:24" x14ac:dyDescent="0.25">
      <c r="A3222">
        <v>1.7</v>
      </c>
      <c r="B3222">
        <v>2.89</v>
      </c>
      <c r="C3222" t="s">
        <v>1223</v>
      </c>
      <c r="D3222" t="s">
        <v>1224</v>
      </c>
      <c r="E3222">
        <v>71</v>
      </c>
      <c r="F3222" t="s">
        <v>38</v>
      </c>
      <c r="G3222">
        <v>170</v>
      </c>
      <c r="H3222">
        <v>93</v>
      </c>
      <c r="I3222">
        <v>2.0956303749999998</v>
      </c>
      <c r="J3222">
        <v>32.179930800000001</v>
      </c>
      <c r="K3222">
        <v>5.3</v>
      </c>
      <c r="L3222">
        <v>2.6</v>
      </c>
      <c r="M3222">
        <v>69</v>
      </c>
      <c r="N3222">
        <v>75</v>
      </c>
      <c r="O3222">
        <v>37</v>
      </c>
      <c r="Q3222">
        <v>175</v>
      </c>
      <c r="R3222">
        <v>90</v>
      </c>
      <c r="S3222">
        <v>123</v>
      </c>
      <c r="T3222">
        <v>85</v>
      </c>
      <c r="U3222">
        <v>1640</v>
      </c>
      <c r="V3222">
        <v>3436.8338140000001</v>
      </c>
      <c r="W3222">
        <v>1854.283019</v>
      </c>
      <c r="X3222">
        <v>3885.8918170000002</v>
      </c>
    </row>
    <row r="3223" spans="1:24" x14ac:dyDescent="0.25">
      <c r="A3223">
        <v>1.78</v>
      </c>
      <c r="B3223">
        <v>3.1684000000000001</v>
      </c>
      <c r="C3223" t="s">
        <v>1077</v>
      </c>
      <c r="D3223" t="s">
        <v>968</v>
      </c>
      <c r="E3223">
        <v>71</v>
      </c>
      <c r="F3223" t="s">
        <v>528</v>
      </c>
      <c r="G3223">
        <v>178</v>
      </c>
      <c r="H3223">
        <v>105</v>
      </c>
      <c r="I3223">
        <v>2.2785229130000002</v>
      </c>
      <c r="J3223">
        <v>33.13975508</v>
      </c>
      <c r="K3223">
        <v>10.9</v>
      </c>
      <c r="L3223">
        <v>4.9000000000000004</v>
      </c>
      <c r="M3223">
        <v>137</v>
      </c>
      <c r="N3223">
        <v>81</v>
      </c>
      <c r="O3223">
        <v>37</v>
      </c>
    </row>
    <row r="3224" spans="1:24" x14ac:dyDescent="0.25">
      <c r="C3224" t="s">
        <v>1225</v>
      </c>
      <c r="D3224" t="s">
        <v>906</v>
      </c>
      <c r="E3224">
        <v>85</v>
      </c>
      <c r="F3224" t="s">
        <v>38</v>
      </c>
    </row>
    <row r="3225" spans="1:24" x14ac:dyDescent="0.25">
      <c r="A3225">
        <v>1.83</v>
      </c>
      <c r="B3225">
        <v>3.3489</v>
      </c>
      <c r="C3225" t="s">
        <v>1226</v>
      </c>
      <c r="D3225" t="s">
        <v>1227</v>
      </c>
      <c r="E3225">
        <v>64</v>
      </c>
      <c r="F3225" t="s">
        <v>528</v>
      </c>
      <c r="G3225">
        <v>183</v>
      </c>
      <c r="H3225">
        <v>93</v>
      </c>
      <c r="I3225">
        <v>2.1742814909999999</v>
      </c>
      <c r="J3225">
        <v>27.77031264</v>
      </c>
      <c r="K3225">
        <v>5.0999999999999996</v>
      </c>
      <c r="L3225">
        <v>2.4</v>
      </c>
      <c r="N3225">
        <v>88</v>
      </c>
      <c r="Q3225">
        <v>144</v>
      </c>
      <c r="R3225">
        <v>67</v>
      </c>
      <c r="S3225">
        <v>93</v>
      </c>
      <c r="U3225">
        <v>1056.818182</v>
      </c>
      <c r="V3225">
        <v>2297.8202120000001</v>
      </c>
      <c r="W3225">
        <v>1457</v>
      </c>
      <c r="X3225">
        <v>3167.928132</v>
      </c>
    </row>
    <row r="3226" spans="1:24" x14ac:dyDescent="0.25">
      <c r="A3226">
        <v>1.75</v>
      </c>
      <c r="B3226">
        <v>3.0625</v>
      </c>
      <c r="C3226" t="s">
        <v>1228</v>
      </c>
      <c r="D3226" t="s">
        <v>1229</v>
      </c>
      <c r="E3226">
        <v>93</v>
      </c>
      <c r="F3226" t="s">
        <v>528</v>
      </c>
      <c r="G3226">
        <v>175</v>
      </c>
      <c r="H3226">
        <v>70</v>
      </c>
      <c r="I3226">
        <v>1.844661968</v>
      </c>
      <c r="J3226">
        <v>22.85714286</v>
      </c>
      <c r="K3226">
        <v>4.26</v>
      </c>
      <c r="L3226">
        <v>2.2999999999999998</v>
      </c>
      <c r="M3226">
        <v>72</v>
      </c>
      <c r="N3226">
        <v>59</v>
      </c>
      <c r="O3226">
        <v>32</v>
      </c>
      <c r="Q3226">
        <v>192</v>
      </c>
      <c r="R3226">
        <v>61</v>
      </c>
      <c r="S3226">
        <v>101</v>
      </c>
      <c r="T3226">
        <v>131</v>
      </c>
      <c r="U3226">
        <v>1711.864407</v>
      </c>
      <c r="V3226">
        <v>3157.811166</v>
      </c>
      <c r="W3226">
        <v>1894.342723</v>
      </c>
      <c r="X3226">
        <v>3494.4219760000001</v>
      </c>
    </row>
    <row r="3227" spans="1:24" x14ac:dyDescent="0.25">
      <c r="A3227">
        <v>1.93</v>
      </c>
      <c r="B3227">
        <v>3.7248999999999999</v>
      </c>
      <c r="C3227" t="s">
        <v>1230</v>
      </c>
      <c r="D3227" t="s">
        <v>1231</v>
      </c>
      <c r="E3227">
        <v>94</v>
      </c>
      <c r="F3227" t="s">
        <v>528</v>
      </c>
      <c r="G3227">
        <v>193</v>
      </c>
      <c r="H3227">
        <v>71</v>
      </c>
      <c r="I3227">
        <v>1.9509968959999999</v>
      </c>
      <c r="J3227">
        <v>19.060914390000001</v>
      </c>
      <c r="K3227">
        <v>3.7</v>
      </c>
      <c r="L3227">
        <v>1.85</v>
      </c>
      <c r="M3227">
        <v>76</v>
      </c>
      <c r="N3227">
        <v>49</v>
      </c>
      <c r="O3227">
        <v>25</v>
      </c>
      <c r="Q3227">
        <v>150</v>
      </c>
      <c r="R3227">
        <v>72</v>
      </c>
      <c r="S3227">
        <v>101</v>
      </c>
      <c r="U3227">
        <v>2061.2244900000001</v>
      </c>
      <c r="V3227">
        <v>4021.4425820000001</v>
      </c>
      <c r="W3227">
        <v>2181.0540540000002</v>
      </c>
      <c r="X3227">
        <v>4255.2296900000001</v>
      </c>
    </row>
    <row r="3228" spans="1:24" x14ac:dyDescent="0.25">
      <c r="A3228">
        <v>1.59</v>
      </c>
      <c r="B3228">
        <v>2.5280999999999998</v>
      </c>
      <c r="C3228" t="s">
        <v>1232</v>
      </c>
      <c r="D3228" t="s">
        <v>1233</v>
      </c>
      <c r="E3228">
        <v>69</v>
      </c>
      <c r="F3228" t="s">
        <v>38</v>
      </c>
      <c r="G3228">
        <v>159</v>
      </c>
      <c r="H3228">
        <v>79</v>
      </c>
      <c r="I3228">
        <v>1.8679311190000001</v>
      </c>
      <c r="J3228">
        <v>31.248763889999999</v>
      </c>
      <c r="K3228">
        <v>4.4000000000000004</v>
      </c>
      <c r="L3228">
        <v>2.4</v>
      </c>
      <c r="M3228">
        <v>85</v>
      </c>
      <c r="N3228">
        <v>51</v>
      </c>
      <c r="O3228">
        <v>28</v>
      </c>
      <c r="Q3228">
        <v>141</v>
      </c>
      <c r="R3228">
        <v>58</v>
      </c>
      <c r="S3228">
        <v>84</v>
      </c>
      <c r="U3228">
        <v>1647.058824</v>
      </c>
      <c r="V3228">
        <v>3076.5924319999999</v>
      </c>
      <c r="W3228">
        <v>1525.363636</v>
      </c>
      <c r="X3228">
        <v>2849.2742050000002</v>
      </c>
    </row>
    <row r="3229" spans="1:24" x14ac:dyDescent="0.25">
      <c r="A3229">
        <v>1.8</v>
      </c>
      <c r="B3229">
        <v>3.24</v>
      </c>
      <c r="C3229" t="s">
        <v>1234</v>
      </c>
      <c r="D3229" t="s">
        <v>1235</v>
      </c>
      <c r="E3229">
        <v>92</v>
      </c>
      <c r="F3229" t="s">
        <v>528</v>
      </c>
      <c r="G3229">
        <v>180</v>
      </c>
      <c r="H3229">
        <v>80</v>
      </c>
      <c r="I3229">
        <v>2</v>
      </c>
      <c r="J3229">
        <v>24.691358019999999</v>
      </c>
      <c r="K3229">
        <v>9.5</v>
      </c>
      <c r="L3229">
        <v>4.7</v>
      </c>
      <c r="M3229">
        <v>72</v>
      </c>
      <c r="N3229">
        <v>132</v>
      </c>
      <c r="O3229">
        <v>66</v>
      </c>
      <c r="Q3229">
        <v>200</v>
      </c>
      <c r="R3229">
        <v>74</v>
      </c>
      <c r="S3229">
        <v>121</v>
      </c>
      <c r="T3229">
        <v>126</v>
      </c>
      <c r="U3229">
        <v>916.66666669999995</v>
      </c>
      <c r="V3229">
        <v>1833.333333</v>
      </c>
      <c r="W3229">
        <v>1017.673684</v>
      </c>
      <c r="X3229">
        <v>2035.347368</v>
      </c>
    </row>
    <row r="3230" spans="1:24" x14ac:dyDescent="0.25">
      <c r="A3230">
        <v>1.56</v>
      </c>
      <c r="B3230">
        <v>2.4336000000000002</v>
      </c>
      <c r="C3230" t="s">
        <v>1236</v>
      </c>
      <c r="D3230" t="s">
        <v>1237</v>
      </c>
      <c r="E3230">
        <v>44</v>
      </c>
      <c r="F3230" t="s">
        <v>38</v>
      </c>
      <c r="G3230">
        <v>156</v>
      </c>
      <c r="H3230">
        <v>57</v>
      </c>
      <c r="I3230">
        <v>1.571623365</v>
      </c>
      <c r="J3230">
        <v>23.422090730000001</v>
      </c>
    </row>
    <row r="3231" spans="1:24" x14ac:dyDescent="0.25">
      <c r="A3231">
        <v>1.63</v>
      </c>
      <c r="B3231">
        <v>2.6568999999999998</v>
      </c>
      <c r="C3231" t="s">
        <v>1180</v>
      </c>
      <c r="D3231" t="s">
        <v>1092</v>
      </c>
      <c r="E3231">
        <v>84</v>
      </c>
      <c r="F3231" t="s">
        <v>38</v>
      </c>
      <c r="G3231">
        <v>163</v>
      </c>
      <c r="H3231">
        <v>53</v>
      </c>
      <c r="I3231">
        <v>1.549103683</v>
      </c>
      <c r="J3231">
        <v>19.94805977</v>
      </c>
      <c r="K3231">
        <v>4</v>
      </c>
      <c r="L3231">
        <v>2.8</v>
      </c>
      <c r="M3231">
        <v>78</v>
      </c>
      <c r="N3231">
        <v>52</v>
      </c>
      <c r="O3231">
        <v>36</v>
      </c>
      <c r="Q3231">
        <v>159</v>
      </c>
      <c r="R3231">
        <v>79</v>
      </c>
      <c r="S3231">
        <v>110</v>
      </c>
      <c r="U3231">
        <v>2115.3846149999999</v>
      </c>
      <c r="V3231">
        <v>3276.9501</v>
      </c>
      <c r="W3231">
        <v>2197.25</v>
      </c>
      <c r="X3231">
        <v>3403.7680690000002</v>
      </c>
    </row>
    <row r="3232" spans="1:24" x14ac:dyDescent="0.25">
      <c r="A3232">
        <v>1.7</v>
      </c>
      <c r="B3232">
        <v>2.89</v>
      </c>
      <c r="C3232" t="s">
        <v>1238</v>
      </c>
      <c r="D3232" t="s">
        <v>1239</v>
      </c>
      <c r="E3232">
        <v>76</v>
      </c>
      <c r="F3232" t="s">
        <v>528</v>
      </c>
      <c r="G3232">
        <v>170</v>
      </c>
      <c r="H3232">
        <v>73</v>
      </c>
      <c r="I3232">
        <v>1.856669659</v>
      </c>
      <c r="J3232">
        <v>25.259515570000001</v>
      </c>
      <c r="K3232">
        <v>5.3</v>
      </c>
      <c r="L3232">
        <v>2.9</v>
      </c>
      <c r="M3232">
        <v>129</v>
      </c>
      <c r="N3232">
        <v>41</v>
      </c>
      <c r="O3232">
        <v>22</v>
      </c>
      <c r="Q3232">
        <v>124</v>
      </c>
      <c r="R3232">
        <v>66</v>
      </c>
      <c r="S3232">
        <v>87</v>
      </c>
      <c r="T3232">
        <v>58</v>
      </c>
      <c r="U3232">
        <v>2121.9512199999999</v>
      </c>
      <c r="V3232">
        <v>3939.7624470000001</v>
      </c>
      <c r="W3232">
        <v>1311.5660379999999</v>
      </c>
      <c r="X3232">
        <v>2435.1448679999999</v>
      </c>
    </row>
    <row r="3233" spans="1:24" x14ac:dyDescent="0.25">
      <c r="A3233">
        <v>1.74</v>
      </c>
      <c r="B3233">
        <v>3.0276000000000001</v>
      </c>
      <c r="C3233" t="s">
        <v>1240</v>
      </c>
      <c r="D3233" t="s">
        <v>1241</v>
      </c>
      <c r="E3233">
        <v>47</v>
      </c>
      <c r="F3233" t="s">
        <v>38</v>
      </c>
      <c r="G3233">
        <v>174</v>
      </c>
      <c r="H3233">
        <v>104</v>
      </c>
      <c r="I3233">
        <v>2.2420228959999999</v>
      </c>
      <c r="J3233">
        <v>34.350640769999998</v>
      </c>
      <c r="K3233">
        <v>10.4</v>
      </c>
      <c r="L3233">
        <v>4.75</v>
      </c>
      <c r="M3233">
        <v>74</v>
      </c>
      <c r="N3233">
        <v>140</v>
      </c>
      <c r="O3233">
        <v>64</v>
      </c>
    </row>
    <row r="3234" spans="1:24" x14ac:dyDescent="0.25">
      <c r="A3234">
        <v>1.77</v>
      </c>
      <c r="B3234">
        <v>3.1328999999999998</v>
      </c>
      <c r="C3234" t="s">
        <v>1242</v>
      </c>
      <c r="D3234" t="s">
        <v>951</v>
      </c>
      <c r="E3234">
        <v>67</v>
      </c>
      <c r="F3234" t="s">
        <v>528</v>
      </c>
      <c r="G3234">
        <v>177</v>
      </c>
      <c r="H3234">
        <v>110</v>
      </c>
      <c r="I3234">
        <v>2.3255823640000002</v>
      </c>
      <c r="J3234">
        <v>35.111238790000002</v>
      </c>
      <c r="K3234">
        <v>7</v>
      </c>
      <c r="L3234">
        <v>3.1</v>
      </c>
      <c r="M3234">
        <v>90</v>
      </c>
      <c r="N3234">
        <v>77</v>
      </c>
      <c r="O3234">
        <v>34</v>
      </c>
      <c r="Q3234">
        <v>169</v>
      </c>
      <c r="R3234">
        <v>77</v>
      </c>
      <c r="S3234">
        <v>100</v>
      </c>
      <c r="T3234">
        <v>92</v>
      </c>
      <c r="U3234">
        <v>1298.7012990000001</v>
      </c>
      <c r="V3234">
        <v>3020.2368369999999</v>
      </c>
      <c r="W3234">
        <v>1141.4285709999999</v>
      </c>
      <c r="X3234">
        <v>2654.4861559999999</v>
      </c>
    </row>
    <row r="3235" spans="1:24" x14ac:dyDescent="0.25">
      <c r="A3235">
        <v>1.6</v>
      </c>
      <c r="B3235">
        <v>2.56</v>
      </c>
      <c r="C3235" t="s">
        <v>1243</v>
      </c>
      <c r="D3235" t="s">
        <v>1244</v>
      </c>
      <c r="E3235">
        <v>75</v>
      </c>
      <c r="F3235" t="s">
        <v>38</v>
      </c>
      <c r="G3235">
        <v>160</v>
      </c>
      <c r="H3235">
        <v>63</v>
      </c>
      <c r="I3235">
        <v>1.6733200530000001</v>
      </c>
      <c r="J3235">
        <v>24.609375</v>
      </c>
      <c r="K3235">
        <v>5.3</v>
      </c>
      <c r="L3235">
        <v>3.2</v>
      </c>
      <c r="M3235">
        <v>90</v>
      </c>
      <c r="N3235">
        <v>59</v>
      </c>
      <c r="O3235">
        <v>36</v>
      </c>
      <c r="Q3235">
        <v>173</v>
      </c>
      <c r="R3235">
        <v>73</v>
      </c>
      <c r="S3235">
        <v>112</v>
      </c>
      <c r="U3235">
        <v>1898.305085</v>
      </c>
      <c r="V3235">
        <v>3176.4719650000002</v>
      </c>
      <c r="W3235">
        <v>1688.4528299999999</v>
      </c>
      <c r="X3235">
        <v>2825.3219789999998</v>
      </c>
    </row>
    <row r="3236" spans="1:24" x14ac:dyDescent="0.25">
      <c r="A3236">
        <v>1.53</v>
      </c>
      <c r="B3236">
        <v>2.3409</v>
      </c>
      <c r="C3236" t="s">
        <v>1091</v>
      </c>
      <c r="D3236" t="s">
        <v>1092</v>
      </c>
      <c r="E3236">
        <v>97</v>
      </c>
      <c r="F3236" t="s">
        <v>38</v>
      </c>
      <c r="G3236">
        <v>153</v>
      </c>
      <c r="H3236">
        <v>64</v>
      </c>
      <c r="I3236">
        <v>1.6492422499999999</v>
      </c>
      <c r="J3236">
        <v>27.339912000000002</v>
      </c>
      <c r="K3236">
        <v>2.52</v>
      </c>
      <c r="L3236">
        <v>1.57</v>
      </c>
      <c r="M3236">
        <v>93</v>
      </c>
      <c r="N3236">
        <v>27</v>
      </c>
      <c r="O3236">
        <v>16.8</v>
      </c>
      <c r="Q3236">
        <v>153</v>
      </c>
      <c r="R3236">
        <v>54</v>
      </c>
      <c r="S3236">
        <v>81</v>
      </c>
      <c r="T3236">
        <v>99</v>
      </c>
      <c r="U3236">
        <v>3000</v>
      </c>
      <c r="V3236">
        <v>4947.7267510000001</v>
      </c>
      <c r="W3236">
        <v>2568.2142859999999</v>
      </c>
      <c r="X3236">
        <v>4235.6075080000001</v>
      </c>
    </row>
    <row r="3237" spans="1:24" x14ac:dyDescent="0.25">
      <c r="A3237">
        <v>1.65</v>
      </c>
      <c r="B3237">
        <v>2.7225000000000001</v>
      </c>
      <c r="C3237" t="s">
        <v>1245</v>
      </c>
      <c r="D3237" t="s">
        <v>1246</v>
      </c>
      <c r="E3237">
        <v>86</v>
      </c>
      <c r="F3237" t="s">
        <v>528</v>
      </c>
      <c r="G3237">
        <v>165</v>
      </c>
      <c r="H3237">
        <v>65</v>
      </c>
      <c r="I3237">
        <v>1.726026265</v>
      </c>
      <c r="J3237">
        <v>23.875114780000001</v>
      </c>
      <c r="K3237">
        <v>4.8499999999999996</v>
      </c>
      <c r="L3237">
        <v>2.81</v>
      </c>
      <c r="M3237">
        <v>65</v>
      </c>
      <c r="N3237">
        <v>74.7</v>
      </c>
      <c r="O3237">
        <v>43.5</v>
      </c>
      <c r="Q3237">
        <v>145</v>
      </c>
      <c r="R3237">
        <v>42</v>
      </c>
      <c r="S3237">
        <v>73</v>
      </c>
      <c r="T3237">
        <v>103</v>
      </c>
      <c r="U3237">
        <v>977.24230250000005</v>
      </c>
      <c r="V3237">
        <v>1686.7458810000001</v>
      </c>
      <c r="W3237">
        <v>1202.618557</v>
      </c>
      <c r="X3237">
        <v>2075.7512149999998</v>
      </c>
    </row>
    <row r="3238" spans="1:24" x14ac:dyDescent="0.25">
      <c r="C3238" t="s">
        <v>1247</v>
      </c>
      <c r="D3238" t="s">
        <v>1248</v>
      </c>
      <c r="E3238">
        <v>87</v>
      </c>
      <c r="F3238" t="s">
        <v>528</v>
      </c>
    </row>
    <row r="3239" spans="1:24" x14ac:dyDescent="0.25">
      <c r="A3239">
        <v>1.63</v>
      </c>
      <c r="B3239">
        <v>2.6568999999999998</v>
      </c>
      <c r="C3239" t="s">
        <v>1249</v>
      </c>
      <c r="D3239" t="s">
        <v>976</v>
      </c>
      <c r="E3239">
        <v>76</v>
      </c>
      <c r="F3239" t="s">
        <v>528</v>
      </c>
      <c r="G3239">
        <v>163</v>
      </c>
      <c r="H3239">
        <v>60</v>
      </c>
      <c r="I3239">
        <v>1.6482313749999999</v>
      </c>
      <c r="J3239">
        <v>22.582709170000001</v>
      </c>
      <c r="K3239">
        <v>4.8</v>
      </c>
      <c r="L3239">
        <v>2.95</v>
      </c>
      <c r="M3239">
        <v>55</v>
      </c>
      <c r="N3239">
        <v>89</v>
      </c>
      <c r="O3239">
        <v>54</v>
      </c>
    </row>
    <row r="3240" spans="1:24" x14ac:dyDescent="0.25">
      <c r="A3240">
        <v>1.7</v>
      </c>
      <c r="B3240">
        <v>2.89</v>
      </c>
      <c r="C3240" t="s">
        <v>1250</v>
      </c>
      <c r="D3240" t="s">
        <v>1251</v>
      </c>
      <c r="E3240">
        <v>65</v>
      </c>
      <c r="F3240" t="s">
        <v>38</v>
      </c>
      <c r="G3240">
        <v>170</v>
      </c>
      <c r="H3240">
        <v>84</v>
      </c>
      <c r="I3240">
        <v>1.991649233</v>
      </c>
      <c r="J3240">
        <v>29.065743940000001</v>
      </c>
      <c r="K3240">
        <v>5.3</v>
      </c>
      <c r="L3240">
        <v>2.8</v>
      </c>
      <c r="M3240">
        <v>105</v>
      </c>
      <c r="N3240">
        <v>51.6</v>
      </c>
      <c r="O3240">
        <v>26.5</v>
      </c>
      <c r="Q3240">
        <v>163</v>
      </c>
      <c r="R3240">
        <v>74</v>
      </c>
      <c r="S3240">
        <v>101</v>
      </c>
      <c r="T3240">
        <v>89</v>
      </c>
      <c r="U3240">
        <v>1957.364341</v>
      </c>
      <c r="V3240">
        <v>3898.3831879999998</v>
      </c>
      <c r="W3240">
        <v>1522.622642</v>
      </c>
      <c r="X3240">
        <v>3032.5302160000001</v>
      </c>
    </row>
    <row r="3241" spans="1:24" x14ac:dyDescent="0.25">
      <c r="A3241">
        <v>1.5</v>
      </c>
      <c r="B3241">
        <v>2.25</v>
      </c>
      <c r="C3241" t="s">
        <v>1252</v>
      </c>
      <c r="D3241" t="s">
        <v>1253</v>
      </c>
      <c r="E3241">
        <v>76</v>
      </c>
      <c r="F3241" t="s">
        <v>38</v>
      </c>
      <c r="G3241">
        <v>150</v>
      </c>
      <c r="H3241">
        <v>60</v>
      </c>
      <c r="I3241">
        <v>1.58113883</v>
      </c>
      <c r="J3241">
        <v>26.666666670000001</v>
      </c>
      <c r="K3241">
        <v>6.94</v>
      </c>
      <c r="L3241">
        <v>4.47</v>
      </c>
      <c r="M3241">
        <v>79</v>
      </c>
      <c r="N3241">
        <v>86.6</v>
      </c>
      <c r="O3241">
        <v>55.8</v>
      </c>
      <c r="Q3241">
        <v>140</v>
      </c>
      <c r="R3241">
        <v>48</v>
      </c>
      <c r="S3241">
        <v>85</v>
      </c>
      <c r="U3241">
        <v>981.52424940000003</v>
      </c>
      <c r="V3241">
        <v>1551.926103</v>
      </c>
      <c r="W3241">
        <v>978.60230550000006</v>
      </c>
      <c r="X3241">
        <v>1547.306104</v>
      </c>
    </row>
    <row r="3242" spans="1:24" x14ac:dyDescent="0.25">
      <c r="A3242">
        <v>1.75</v>
      </c>
      <c r="B3242">
        <v>3.0625</v>
      </c>
      <c r="C3242" t="s">
        <v>1254</v>
      </c>
      <c r="D3242" t="s">
        <v>1255</v>
      </c>
      <c r="E3242">
        <v>64</v>
      </c>
      <c r="F3242" t="s">
        <v>528</v>
      </c>
      <c r="G3242">
        <v>175</v>
      </c>
      <c r="H3242">
        <v>88</v>
      </c>
      <c r="I3242">
        <v>2.068278941</v>
      </c>
      <c r="J3242">
        <v>28.734693879999998</v>
      </c>
      <c r="K3242">
        <v>5.4</v>
      </c>
      <c r="L3242">
        <v>2.6</v>
      </c>
      <c r="M3242">
        <v>74</v>
      </c>
      <c r="N3242">
        <v>70</v>
      </c>
      <c r="O3242">
        <v>31.1</v>
      </c>
      <c r="Q3242">
        <v>152</v>
      </c>
      <c r="R3242">
        <v>79</v>
      </c>
      <c r="S3242">
        <v>106</v>
      </c>
      <c r="T3242">
        <v>73</v>
      </c>
      <c r="U3242">
        <v>1514.2857140000001</v>
      </c>
      <c r="V3242">
        <v>3131.9652540000002</v>
      </c>
      <c r="W3242">
        <v>1568.4074069999999</v>
      </c>
      <c r="X3242">
        <v>3243.904012</v>
      </c>
    </row>
    <row r="3243" spans="1:24" x14ac:dyDescent="0.25">
      <c r="A3243">
        <v>1.63</v>
      </c>
      <c r="B3243">
        <v>2.6568999999999998</v>
      </c>
      <c r="C3243" t="s">
        <v>1256</v>
      </c>
      <c r="D3243" t="s">
        <v>1107</v>
      </c>
      <c r="E3243">
        <v>75</v>
      </c>
      <c r="F3243" t="s">
        <v>38</v>
      </c>
      <c r="G3243">
        <v>163</v>
      </c>
      <c r="H3243">
        <v>68</v>
      </c>
      <c r="I3243">
        <v>1.7546762920000001</v>
      </c>
      <c r="J3243">
        <v>25.593737059999999</v>
      </c>
      <c r="K3243">
        <v>3.3</v>
      </c>
      <c r="L3243">
        <v>1.9</v>
      </c>
      <c r="M3243">
        <v>86</v>
      </c>
      <c r="N3243">
        <v>39.6</v>
      </c>
      <c r="O3243">
        <v>22.9</v>
      </c>
      <c r="Q3243">
        <v>158</v>
      </c>
      <c r="R3243">
        <v>73</v>
      </c>
      <c r="S3243">
        <v>100</v>
      </c>
      <c r="U3243">
        <v>2525.2525249999999</v>
      </c>
      <c r="V3243">
        <v>4431.0007370000003</v>
      </c>
      <c r="W3243">
        <v>2421.212121</v>
      </c>
      <c r="X3243">
        <v>4248.4435059999996</v>
      </c>
    </row>
    <row r="3244" spans="1:24" x14ac:dyDescent="0.25">
      <c r="A3244">
        <v>1.67</v>
      </c>
      <c r="B3244">
        <v>2.7888999999999999</v>
      </c>
      <c r="C3244" t="s">
        <v>1257</v>
      </c>
      <c r="D3244" t="s">
        <v>1258</v>
      </c>
      <c r="E3244">
        <v>77</v>
      </c>
      <c r="F3244" t="s">
        <v>528</v>
      </c>
      <c r="G3244">
        <v>167</v>
      </c>
      <c r="H3244">
        <v>68</v>
      </c>
      <c r="I3244">
        <v>1.776075574</v>
      </c>
      <c r="J3244">
        <v>24.38237298</v>
      </c>
      <c r="K3244">
        <v>6.24</v>
      </c>
      <c r="L3244">
        <v>3.54</v>
      </c>
      <c r="M3244">
        <v>88</v>
      </c>
      <c r="N3244">
        <v>72.400000000000006</v>
      </c>
      <c r="O3244">
        <v>41</v>
      </c>
      <c r="Q3244">
        <v>150</v>
      </c>
      <c r="R3244">
        <v>64</v>
      </c>
      <c r="S3244">
        <v>88</v>
      </c>
      <c r="U3244">
        <v>1215.469613</v>
      </c>
      <c r="V3244">
        <v>2158.765891</v>
      </c>
      <c r="W3244">
        <v>1126.7948719999999</v>
      </c>
      <c r="X3244">
        <v>2001.272849</v>
      </c>
    </row>
    <row r="3245" spans="1:24" x14ac:dyDescent="0.25">
      <c r="A3245">
        <v>1.57</v>
      </c>
      <c r="B3245">
        <v>2.4649000000000001</v>
      </c>
      <c r="C3245" t="s">
        <v>1259</v>
      </c>
      <c r="D3245" t="s">
        <v>1260</v>
      </c>
      <c r="E3245">
        <v>82</v>
      </c>
      <c r="F3245" t="s">
        <v>38</v>
      </c>
      <c r="G3245">
        <v>157</v>
      </c>
      <c r="H3245">
        <v>74</v>
      </c>
      <c r="I3245">
        <v>1.796447111</v>
      </c>
      <c r="J3245">
        <v>30.02150189</v>
      </c>
      <c r="N3245">
        <v>43</v>
      </c>
      <c r="Q3245">
        <v>156</v>
      </c>
      <c r="R3245">
        <v>58</v>
      </c>
      <c r="S3245">
        <v>90</v>
      </c>
      <c r="U3245">
        <v>2093.0232559999999</v>
      </c>
      <c r="V3245">
        <v>3760.0055809999999</v>
      </c>
    </row>
    <row r="3246" spans="1:24" x14ac:dyDescent="0.25">
      <c r="A3246">
        <v>1.57</v>
      </c>
      <c r="B3246">
        <v>2.4649000000000001</v>
      </c>
      <c r="C3246" t="s">
        <v>1259</v>
      </c>
      <c r="D3246" t="s">
        <v>1260</v>
      </c>
      <c r="E3246">
        <v>82</v>
      </c>
      <c r="F3246" t="s">
        <v>38</v>
      </c>
      <c r="G3246">
        <v>157</v>
      </c>
      <c r="H3246">
        <v>74</v>
      </c>
      <c r="I3246">
        <v>1.796447111</v>
      </c>
      <c r="J3246">
        <v>30.02150189</v>
      </c>
      <c r="K3246">
        <v>5</v>
      </c>
      <c r="N3246">
        <v>48</v>
      </c>
      <c r="Q3246">
        <v>201</v>
      </c>
      <c r="R3246">
        <v>59</v>
      </c>
      <c r="S3246">
        <v>92</v>
      </c>
      <c r="T3246">
        <v>141</v>
      </c>
      <c r="U3246">
        <v>1916.666667</v>
      </c>
      <c r="V3246">
        <v>3443.1902960000002</v>
      </c>
      <c r="W3246">
        <v>1470.16</v>
      </c>
      <c r="X3246">
        <v>2641.0646849999998</v>
      </c>
    </row>
    <row r="3247" spans="1:24" x14ac:dyDescent="0.25">
      <c r="A3247">
        <v>1.75</v>
      </c>
      <c r="B3247">
        <v>3.0625</v>
      </c>
      <c r="C3247" t="s">
        <v>1261</v>
      </c>
      <c r="D3247" t="s">
        <v>1130</v>
      </c>
      <c r="E3247">
        <v>70</v>
      </c>
      <c r="F3247" t="s">
        <v>528</v>
      </c>
      <c r="G3247">
        <v>175</v>
      </c>
      <c r="H3247">
        <v>100</v>
      </c>
      <c r="I3247">
        <v>2.204792759</v>
      </c>
      <c r="J3247">
        <v>32.653061219999998</v>
      </c>
      <c r="K3247">
        <v>6.5</v>
      </c>
      <c r="L3247">
        <v>3</v>
      </c>
      <c r="M3247">
        <v>88</v>
      </c>
      <c r="N3247">
        <v>73.400000000000006</v>
      </c>
      <c r="O3247">
        <v>34</v>
      </c>
    </row>
    <row r="3248" spans="1:24" x14ac:dyDescent="0.25">
      <c r="A3248">
        <v>1.67</v>
      </c>
      <c r="B3248">
        <v>2.7888999999999999</v>
      </c>
      <c r="C3248" t="s">
        <v>1027</v>
      </c>
      <c r="D3248" t="s">
        <v>1262</v>
      </c>
      <c r="E3248">
        <v>68</v>
      </c>
      <c r="F3248" t="s">
        <v>528</v>
      </c>
      <c r="G3248">
        <v>167</v>
      </c>
      <c r="H3248">
        <v>72</v>
      </c>
      <c r="I3248">
        <v>1.8275666880000001</v>
      </c>
      <c r="J3248">
        <v>25.81663021</v>
      </c>
      <c r="K3248">
        <v>6.8</v>
      </c>
      <c r="L3248">
        <v>3.8</v>
      </c>
      <c r="M3248">
        <v>84</v>
      </c>
      <c r="N3248">
        <v>81</v>
      </c>
      <c r="O3248">
        <v>45</v>
      </c>
      <c r="Q3248">
        <v>186</v>
      </c>
      <c r="R3248">
        <v>80</v>
      </c>
      <c r="S3248">
        <v>120</v>
      </c>
      <c r="U3248">
        <v>1481.481481</v>
      </c>
      <c r="V3248">
        <v>2707.5062050000001</v>
      </c>
      <c r="W3248">
        <v>1410</v>
      </c>
      <c r="X3248">
        <v>2576.8690299999998</v>
      </c>
    </row>
    <row r="3249" spans="1:24" x14ac:dyDescent="0.25">
      <c r="A3249">
        <v>1.8</v>
      </c>
      <c r="B3249">
        <v>3.24</v>
      </c>
      <c r="C3249" t="s">
        <v>1263</v>
      </c>
      <c r="D3249" t="s">
        <v>939</v>
      </c>
      <c r="E3249">
        <v>62</v>
      </c>
      <c r="F3249" t="s">
        <v>528</v>
      </c>
      <c r="G3249">
        <v>180</v>
      </c>
      <c r="H3249">
        <v>121</v>
      </c>
      <c r="I3249">
        <v>2.4596747749999999</v>
      </c>
      <c r="J3249">
        <v>37.299999999999997</v>
      </c>
      <c r="K3249">
        <v>5</v>
      </c>
      <c r="L3249">
        <v>2.1</v>
      </c>
      <c r="M3249">
        <v>93</v>
      </c>
      <c r="N3249">
        <v>53</v>
      </c>
      <c r="O3249">
        <v>22</v>
      </c>
    </row>
    <row r="3250" spans="1:24" x14ac:dyDescent="0.25">
      <c r="A3250">
        <v>1.57</v>
      </c>
      <c r="B3250">
        <v>2.4649000000000001</v>
      </c>
      <c r="C3250" t="s">
        <v>1264</v>
      </c>
      <c r="D3250" t="s">
        <v>949</v>
      </c>
      <c r="E3250">
        <v>101</v>
      </c>
      <c r="F3250" t="s">
        <v>38</v>
      </c>
      <c r="G3250">
        <v>157</v>
      </c>
      <c r="H3250">
        <v>55</v>
      </c>
      <c r="I3250">
        <v>1.5487450119999999</v>
      </c>
      <c r="J3250">
        <v>22.3</v>
      </c>
      <c r="M3250">
        <v>78</v>
      </c>
      <c r="N3250">
        <v>33</v>
      </c>
      <c r="O3250">
        <v>20</v>
      </c>
      <c r="Q3250">
        <v>148</v>
      </c>
      <c r="R3250">
        <v>52</v>
      </c>
      <c r="S3250">
        <v>86</v>
      </c>
      <c r="U3250">
        <v>2606.060606</v>
      </c>
      <c r="V3250">
        <v>4036.123364</v>
      </c>
    </row>
    <row r="3251" spans="1:24" x14ac:dyDescent="0.25">
      <c r="A3251">
        <v>1.5</v>
      </c>
      <c r="B3251">
        <v>2.25</v>
      </c>
      <c r="C3251" t="s">
        <v>1265</v>
      </c>
      <c r="D3251" t="s">
        <v>1266</v>
      </c>
      <c r="E3251">
        <v>20</v>
      </c>
      <c r="F3251" t="s">
        <v>38</v>
      </c>
      <c r="G3251">
        <v>150</v>
      </c>
      <c r="H3251">
        <v>44</v>
      </c>
      <c r="I3251">
        <v>1.3540064009999999</v>
      </c>
      <c r="J3251">
        <v>20</v>
      </c>
      <c r="K3251">
        <v>7.7</v>
      </c>
      <c r="N3251">
        <v>88</v>
      </c>
      <c r="Q3251">
        <v>146</v>
      </c>
      <c r="R3251">
        <v>80</v>
      </c>
      <c r="S3251">
        <v>101</v>
      </c>
      <c r="T3251">
        <v>66</v>
      </c>
      <c r="U3251">
        <v>1147.727273</v>
      </c>
      <c r="V3251">
        <v>1554.030074</v>
      </c>
      <c r="W3251">
        <v>1048.038961</v>
      </c>
      <c r="X3251">
        <v>1419.0514619999999</v>
      </c>
    </row>
    <row r="3252" spans="1:24" x14ac:dyDescent="0.25">
      <c r="A3252">
        <v>1.57</v>
      </c>
      <c r="B3252">
        <v>2.4649000000000001</v>
      </c>
      <c r="C3252" t="s">
        <v>1267</v>
      </c>
      <c r="D3252" t="s">
        <v>1268</v>
      </c>
      <c r="E3252">
        <v>77</v>
      </c>
      <c r="F3252" t="s">
        <v>38</v>
      </c>
      <c r="G3252">
        <v>157</v>
      </c>
      <c r="H3252">
        <v>67</v>
      </c>
      <c r="I3252">
        <v>1.7093696039999999</v>
      </c>
      <c r="J3252">
        <v>27</v>
      </c>
      <c r="K3252">
        <v>5.6</v>
      </c>
      <c r="L3252">
        <v>3.3</v>
      </c>
      <c r="M3252">
        <v>86</v>
      </c>
      <c r="N3252">
        <v>64</v>
      </c>
      <c r="O3252">
        <v>38</v>
      </c>
      <c r="Q3252">
        <v>167</v>
      </c>
      <c r="R3252">
        <v>65</v>
      </c>
      <c r="S3252">
        <v>98</v>
      </c>
      <c r="T3252">
        <v>102</v>
      </c>
      <c r="U3252">
        <v>1531.25</v>
      </c>
      <c r="V3252">
        <v>2617.4722069999998</v>
      </c>
      <c r="W3252">
        <v>1398.25</v>
      </c>
      <c r="X3252">
        <v>2390.126049</v>
      </c>
    </row>
    <row r="3253" spans="1:24" x14ac:dyDescent="0.25">
      <c r="A3253">
        <v>1.77</v>
      </c>
      <c r="B3253">
        <v>3.1328999999999998</v>
      </c>
      <c r="C3253" t="s">
        <v>1208</v>
      </c>
      <c r="D3253" t="s">
        <v>966</v>
      </c>
      <c r="E3253">
        <v>91</v>
      </c>
      <c r="F3253" t="s">
        <v>528</v>
      </c>
      <c r="G3253">
        <v>177</v>
      </c>
      <c r="H3253">
        <v>74</v>
      </c>
      <c r="I3253">
        <v>1.91</v>
      </c>
      <c r="J3253">
        <v>23.6</v>
      </c>
      <c r="K3253">
        <v>3.9</v>
      </c>
      <c r="L3253">
        <v>2</v>
      </c>
      <c r="M3253">
        <v>65</v>
      </c>
      <c r="N3253">
        <v>59</v>
      </c>
      <c r="O3253">
        <v>31</v>
      </c>
      <c r="Q3253">
        <v>189</v>
      </c>
      <c r="R3253">
        <v>84</v>
      </c>
      <c r="S3253">
        <v>119</v>
      </c>
      <c r="T3253">
        <v>105</v>
      </c>
      <c r="U3253">
        <v>2016.949153</v>
      </c>
      <c r="V3253">
        <v>3852.3728809999998</v>
      </c>
      <c r="W3253">
        <v>2437.9743589999998</v>
      </c>
      <c r="X3253">
        <v>4656.5310259999997</v>
      </c>
    </row>
    <row r="3254" spans="1:24" x14ac:dyDescent="0.25">
      <c r="A3254">
        <v>1.83</v>
      </c>
      <c r="B3254">
        <v>3.3489</v>
      </c>
      <c r="C3254" t="s">
        <v>1018</v>
      </c>
      <c r="D3254" t="s">
        <v>1269</v>
      </c>
      <c r="E3254">
        <v>79</v>
      </c>
      <c r="F3254" t="s">
        <v>528</v>
      </c>
      <c r="G3254">
        <v>183</v>
      </c>
      <c r="H3254">
        <v>75</v>
      </c>
      <c r="I3254">
        <v>1.97</v>
      </c>
      <c r="J3254">
        <v>22.4</v>
      </c>
      <c r="K3254">
        <v>6.2</v>
      </c>
      <c r="L3254">
        <v>3.2</v>
      </c>
      <c r="M3254">
        <v>88</v>
      </c>
      <c r="N3254">
        <v>71</v>
      </c>
      <c r="O3254">
        <v>36</v>
      </c>
      <c r="Q3254">
        <v>191</v>
      </c>
      <c r="R3254">
        <v>70</v>
      </c>
      <c r="S3254">
        <v>105</v>
      </c>
      <c r="T3254">
        <v>121</v>
      </c>
      <c r="U3254">
        <v>1478.873239</v>
      </c>
      <c r="V3254">
        <v>2913.3802820000001</v>
      </c>
      <c r="W3254">
        <v>1353.1451609999999</v>
      </c>
      <c r="X3254">
        <v>2665.695968</v>
      </c>
    </row>
    <row r="3255" spans="1:24" x14ac:dyDescent="0.25">
      <c r="A3255">
        <v>1.53</v>
      </c>
      <c r="B3255">
        <v>2.3409</v>
      </c>
      <c r="C3255" t="s">
        <v>1146</v>
      </c>
      <c r="D3255" t="s">
        <v>908</v>
      </c>
      <c r="E3255">
        <v>81</v>
      </c>
      <c r="F3255" t="s">
        <v>38</v>
      </c>
      <c r="G3255">
        <v>153</v>
      </c>
      <c r="H3255">
        <v>65</v>
      </c>
      <c r="I3255">
        <v>1.62</v>
      </c>
      <c r="J3255">
        <v>27.8</v>
      </c>
      <c r="K3255">
        <v>4.2</v>
      </c>
      <c r="L3255">
        <v>2.6</v>
      </c>
      <c r="M3255">
        <v>71</v>
      </c>
      <c r="N3255">
        <v>59</v>
      </c>
      <c r="O3255">
        <v>36</v>
      </c>
      <c r="Q3255">
        <v>188</v>
      </c>
      <c r="R3255">
        <v>87</v>
      </c>
      <c r="S3255">
        <v>125</v>
      </c>
      <c r="T3255">
        <v>101</v>
      </c>
      <c r="U3255">
        <v>2118.6440680000001</v>
      </c>
      <c r="V3255">
        <v>3432.2033900000001</v>
      </c>
      <c r="W3255">
        <v>2377.9761899999999</v>
      </c>
      <c r="X3255">
        <v>3852.3214290000001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BFF47-8087-448E-9E3B-31320B5D0D49}">
  <dimension ref="A1:BS1302"/>
  <sheetViews>
    <sheetView tabSelected="1" topLeftCell="AE1" workbookViewId="0">
      <selection activeCell="BH2" sqref="BH2"/>
    </sheetView>
  </sheetViews>
  <sheetFormatPr defaultRowHeight="15" outlineLevelCol="1" x14ac:dyDescent="0.25"/>
  <cols>
    <col min="1" max="1" width="11.5703125" bestFit="1" customWidth="1"/>
    <col min="2" max="2" width="12.85546875" customWidth="1"/>
    <col min="3" max="3" width="20.5703125" customWidth="1"/>
    <col min="4" max="4" width="12.85546875" customWidth="1"/>
    <col min="5" max="5" width="7.42578125" customWidth="1"/>
    <col min="6" max="7" width="5.42578125" customWidth="1"/>
    <col min="8" max="8" width="6.42578125" customWidth="1"/>
    <col min="9" max="9" width="10.7109375" customWidth="1"/>
    <col min="10" max="11" width="6.28515625" customWidth="1"/>
    <col min="12" max="12" width="18.140625" customWidth="1"/>
    <col min="13" max="13" width="18.85546875" customWidth="1"/>
    <col min="14" max="14" width="24.5703125" customWidth="1"/>
    <col min="15" max="16" width="12.85546875" customWidth="1"/>
    <col min="19" max="19" width="12.85546875" customWidth="1"/>
    <col min="21" max="23" width="12.85546875" customWidth="1"/>
    <col min="24" max="24" width="7.85546875" customWidth="1"/>
    <col min="25" max="25" width="8.28515625" customWidth="1"/>
    <col min="26" max="36" width="12.85546875" customWidth="1"/>
    <col min="39" max="56" width="12.85546875" customWidth="1"/>
    <col min="57" max="57" width="12.85546875" customWidth="1" outlineLevel="1"/>
    <col min="58" max="71" width="12.85546875" customWidth="1"/>
  </cols>
  <sheetData>
    <row r="1" spans="1:71" x14ac:dyDescent="0.25">
      <c r="A1" t="s">
        <v>1270</v>
      </c>
      <c r="B1" t="s">
        <v>1271</v>
      </c>
      <c r="C1" t="s">
        <v>1272</v>
      </c>
      <c r="D1" t="s">
        <v>1273</v>
      </c>
      <c r="E1" t="s">
        <v>1274</v>
      </c>
      <c r="F1" t="s">
        <v>3</v>
      </c>
      <c r="G1" t="s">
        <v>1275</v>
      </c>
      <c r="H1" t="s">
        <v>1276</v>
      </c>
      <c r="I1" t="s">
        <v>1277</v>
      </c>
      <c r="J1" s="1" t="s">
        <v>4</v>
      </c>
      <c r="K1" s="1" t="s">
        <v>1278</v>
      </c>
      <c r="L1" t="s">
        <v>1279</v>
      </c>
      <c r="M1" t="s">
        <v>1280</v>
      </c>
      <c r="N1" s="1" t="s">
        <v>1281</v>
      </c>
      <c r="O1" s="1" t="s">
        <v>1282</v>
      </c>
      <c r="P1" s="1" t="s">
        <v>1283</v>
      </c>
      <c r="Q1" s="1" t="s">
        <v>1284</v>
      </c>
      <c r="R1" s="1" t="s">
        <v>1285</v>
      </c>
      <c r="S1" s="1" t="s">
        <v>1286</v>
      </c>
      <c r="U1" s="1" t="s">
        <v>1287</v>
      </c>
      <c r="V1" s="1" t="s">
        <v>1288</v>
      </c>
      <c r="W1" s="1" t="s">
        <v>1289</v>
      </c>
      <c r="X1" t="s">
        <v>3</v>
      </c>
      <c r="Y1" s="1" t="s">
        <v>4</v>
      </c>
      <c r="Z1" t="s">
        <v>8</v>
      </c>
      <c r="AA1" t="s">
        <v>7</v>
      </c>
      <c r="AB1" t="s">
        <v>6</v>
      </c>
      <c r="AC1" s="1" t="s">
        <v>5</v>
      </c>
      <c r="AD1" t="s">
        <v>1303</v>
      </c>
      <c r="AE1" t="s">
        <v>1305</v>
      </c>
      <c r="AF1" t="s">
        <v>2282</v>
      </c>
      <c r="AG1" t="s">
        <v>1303</v>
      </c>
      <c r="AH1" t="s">
        <v>2283</v>
      </c>
      <c r="AI1" t="s">
        <v>2284</v>
      </c>
      <c r="AJ1" t="s">
        <v>2285</v>
      </c>
      <c r="AK1" t="s">
        <v>1292</v>
      </c>
      <c r="AL1" s="1" t="s">
        <v>1293</v>
      </c>
      <c r="AM1" t="s">
        <v>2286</v>
      </c>
      <c r="AN1" t="s">
        <v>1294</v>
      </c>
      <c r="AO1" t="s">
        <v>1295</v>
      </c>
      <c r="AP1" t="s">
        <v>1296</v>
      </c>
      <c r="AQ1" t="s">
        <v>1297</v>
      </c>
      <c r="AR1" t="s">
        <v>2289</v>
      </c>
      <c r="AS1" t="s">
        <v>2290</v>
      </c>
      <c r="AT1" t="s">
        <v>1300</v>
      </c>
      <c r="AU1" t="s">
        <v>1291</v>
      </c>
      <c r="AV1" t="s">
        <v>21</v>
      </c>
      <c r="AW1" s="1" t="s">
        <v>1301</v>
      </c>
      <c r="AX1" s="1" t="s">
        <v>22</v>
      </c>
      <c r="AY1" s="1" t="s">
        <v>1302</v>
      </c>
      <c r="AZ1" t="s">
        <v>1303</v>
      </c>
      <c r="BA1" t="s">
        <v>1304</v>
      </c>
      <c r="BB1" t="s">
        <v>1290</v>
      </c>
      <c r="BC1" t="s">
        <v>11</v>
      </c>
      <c r="BD1" t="s">
        <v>1305</v>
      </c>
      <c r="BE1" t="s">
        <v>1306</v>
      </c>
      <c r="BF1" t="s">
        <v>1307</v>
      </c>
      <c r="BG1" t="s">
        <v>1297</v>
      </c>
      <c r="BH1" t="s">
        <v>1298</v>
      </c>
      <c r="BI1" s="1" t="s">
        <v>1308</v>
      </c>
      <c r="BJ1" t="s">
        <v>1299</v>
      </c>
      <c r="BK1" s="1" t="s">
        <v>1309</v>
      </c>
      <c r="BL1" s="1" t="s">
        <v>1310</v>
      </c>
      <c r="BM1" s="1" t="s">
        <v>1311</v>
      </c>
      <c r="BN1" s="1" t="s">
        <v>1312</v>
      </c>
      <c r="BO1" s="1" t="s">
        <v>1313</v>
      </c>
      <c r="BP1" t="s">
        <v>1314</v>
      </c>
      <c r="BQ1" t="s">
        <v>1315</v>
      </c>
      <c r="BR1" t="s">
        <v>1316</v>
      </c>
      <c r="BS1" t="s">
        <v>1317</v>
      </c>
    </row>
    <row r="2" spans="1:71" x14ac:dyDescent="0.25">
      <c r="J2" s="1"/>
      <c r="K2" s="1"/>
      <c r="N2" s="1"/>
      <c r="O2" s="1"/>
      <c r="P2" s="1"/>
      <c r="Q2" s="1"/>
      <c r="R2" s="1"/>
      <c r="S2" s="1"/>
      <c r="U2" s="1"/>
      <c r="V2" s="1"/>
      <c r="W2" s="1"/>
      <c r="Y2" s="1"/>
      <c r="AB2" t="s">
        <v>26</v>
      </c>
      <c r="AC2" s="1" t="s">
        <v>2281</v>
      </c>
      <c r="AJ2" t="s">
        <v>34</v>
      </c>
      <c r="AL2" s="1"/>
      <c r="AN2" t="s">
        <v>2287</v>
      </c>
      <c r="AO2" t="s">
        <v>2288</v>
      </c>
      <c r="AS2" t="s">
        <v>2291</v>
      </c>
      <c r="AW2" s="1"/>
      <c r="AX2" s="1"/>
      <c r="AY2" s="1"/>
      <c r="BI2" s="1"/>
      <c r="BK2" s="1"/>
      <c r="BL2" s="1"/>
      <c r="BM2" s="1"/>
      <c r="BN2" s="1"/>
      <c r="BO2" s="1"/>
    </row>
    <row r="3" spans="1:71" x14ac:dyDescent="0.25">
      <c r="A3">
        <v>0</v>
      </c>
      <c r="B3" s="2">
        <v>39853</v>
      </c>
      <c r="C3" s="1" t="s">
        <v>1318</v>
      </c>
      <c r="D3" s="1" t="s">
        <v>1319</v>
      </c>
      <c r="E3" s="3" t="s">
        <v>1320</v>
      </c>
      <c r="J3" t="s">
        <v>1321</v>
      </c>
      <c r="K3">
        <v>0</v>
      </c>
      <c r="L3" s="4" t="s">
        <v>1322</v>
      </c>
      <c r="M3" s="1" t="s">
        <v>1323</v>
      </c>
      <c r="N3" s="4" t="s">
        <v>1324</v>
      </c>
      <c r="O3" s="4" t="s">
        <v>1325</v>
      </c>
      <c r="P3" s="4"/>
      <c r="Y3" t="s">
        <v>1321</v>
      </c>
    </row>
    <row r="4" spans="1:71" x14ac:dyDescent="0.25">
      <c r="A4">
        <v>0</v>
      </c>
      <c r="B4" s="2">
        <v>39906</v>
      </c>
      <c r="C4" s="1" t="s">
        <v>1326</v>
      </c>
      <c r="D4" s="1" t="s">
        <v>1327</v>
      </c>
      <c r="E4" s="3" t="s">
        <v>1320</v>
      </c>
      <c r="F4">
        <v>86</v>
      </c>
      <c r="G4">
        <v>9</v>
      </c>
      <c r="J4" t="s">
        <v>1328</v>
      </c>
      <c r="K4">
        <v>1</v>
      </c>
      <c r="L4" s="1" t="s">
        <v>1322</v>
      </c>
      <c r="M4" s="1" t="s">
        <v>1323</v>
      </c>
      <c r="N4" s="1" t="s">
        <v>1329</v>
      </c>
      <c r="O4" s="1" t="s">
        <v>1325</v>
      </c>
      <c r="P4" s="1"/>
      <c r="S4" s="1" t="s">
        <v>893</v>
      </c>
      <c r="X4">
        <v>86</v>
      </c>
      <c r="Y4" t="s">
        <v>1328</v>
      </c>
      <c r="Z4">
        <v>23</v>
      </c>
      <c r="AA4">
        <v>1.57</v>
      </c>
      <c r="AB4">
        <v>55</v>
      </c>
      <c r="AC4">
        <f t="shared" ref="AC4:AC67" si="0">SQRT(AB4/Z4)</f>
        <v>1.5463842820677165</v>
      </c>
      <c r="AD4">
        <v>3.4</v>
      </c>
      <c r="AE4">
        <v>2.1800000000000002</v>
      </c>
      <c r="AF4">
        <v>56</v>
      </c>
      <c r="AG4">
        <v>3.4</v>
      </c>
      <c r="AH4">
        <v>60</v>
      </c>
      <c r="AI4">
        <v>36</v>
      </c>
      <c r="AJ4">
        <f>AF4/AB4</f>
        <v>1.0181818181818181</v>
      </c>
      <c r="AK4">
        <f t="shared" ref="AK4:AK67" si="1">AT4*79.9</f>
        <v>1398.25</v>
      </c>
      <c r="AL4">
        <f>AA4*AW4</f>
        <v>2195.2525000000001</v>
      </c>
      <c r="AM4">
        <v>60</v>
      </c>
      <c r="AN4">
        <f>AM4/60</f>
        <v>1</v>
      </c>
      <c r="AO4">
        <f>1/AN4</f>
        <v>1</v>
      </c>
      <c r="AP4">
        <f>AJ4/AO4</f>
        <v>1.0181818181818181</v>
      </c>
      <c r="AQ4">
        <v>65</v>
      </c>
      <c r="AR4">
        <v>6</v>
      </c>
      <c r="AS4">
        <f>AQ4-AR4</f>
        <v>59</v>
      </c>
      <c r="AT4">
        <v>17.5</v>
      </c>
      <c r="AU4">
        <v>36</v>
      </c>
      <c r="AV4">
        <v>17.5</v>
      </c>
      <c r="AW4">
        <f t="shared" ref="AW4:AW67" si="2">AV4*79.9</f>
        <v>1398.25</v>
      </c>
      <c r="AX4">
        <f>AA4*AW4</f>
        <v>2195.2525000000001</v>
      </c>
      <c r="AY4">
        <f t="shared" ref="AY4:AY67" si="3">BJ4*1000/BB4</f>
        <v>1053.5714285714287</v>
      </c>
      <c r="AZ4">
        <v>3.4</v>
      </c>
      <c r="BB4">
        <v>56</v>
      </c>
      <c r="BC4">
        <v>60</v>
      </c>
      <c r="BD4">
        <v>2.1800000000000002</v>
      </c>
      <c r="BG4">
        <v>65</v>
      </c>
      <c r="BH4">
        <v>6</v>
      </c>
      <c r="BJ4">
        <v>59</v>
      </c>
    </row>
    <row r="5" spans="1:71" x14ac:dyDescent="0.25">
      <c r="A5">
        <v>0</v>
      </c>
      <c r="B5" s="2">
        <v>39945</v>
      </c>
      <c r="C5" s="4" t="s">
        <v>1330</v>
      </c>
      <c r="D5" t="s">
        <v>1319</v>
      </c>
      <c r="E5" s="3" t="s">
        <v>1320</v>
      </c>
      <c r="F5">
        <v>78</v>
      </c>
      <c r="G5">
        <v>8</v>
      </c>
      <c r="J5" t="s">
        <v>1321</v>
      </c>
      <c r="K5">
        <v>0</v>
      </c>
      <c r="L5" s="1" t="s">
        <v>1322</v>
      </c>
      <c r="M5" s="1" t="s">
        <v>1331</v>
      </c>
      <c r="N5" s="1" t="s">
        <v>1332</v>
      </c>
      <c r="O5" s="1" t="s">
        <v>1325</v>
      </c>
      <c r="P5" s="1"/>
      <c r="X5">
        <v>78</v>
      </c>
      <c r="Y5" t="s">
        <v>1321</v>
      </c>
      <c r="Z5">
        <v>26.7</v>
      </c>
      <c r="AA5">
        <v>1.68</v>
      </c>
      <c r="AB5">
        <v>65</v>
      </c>
      <c r="AC5">
        <f t="shared" si="0"/>
        <v>1.5602746325051084</v>
      </c>
      <c r="AD5">
        <v>5.0999999999999996</v>
      </c>
      <c r="AE5">
        <v>2.04</v>
      </c>
      <c r="AF5">
        <v>77</v>
      </c>
      <c r="AG5">
        <v>5.0999999999999996</v>
      </c>
      <c r="AH5">
        <v>66</v>
      </c>
      <c r="AI5">
        <v>45.8</v>
      </c>
      <c r="AJ5">
        <f t="shared" ref="AJ5:AJ68" si="4">AF5/AB5</f>
        <v>1.1846153846153846</v>
      </c>
      <c r="AK5">
        <f t="shared" si="1"/>
        <v>1246.44</v>
      </c>
      <c r="AL5">
        <f>AA5*AW5</f>
        <v>2094.0192000000002</v>
      </c>
      <c r="AM5">
        <v>66</v>
      </c>
      <c r="AN5">
        <f t="shared" ref="AN5:AN68" si="5">AM5/60</f>
        <v>1.1000000000000001</v>
      </c>
      <c r="AO5">
        <f t="shared" ref="AO5:AO68" si="6">1/AN5</f>
        <v>0.90909090909090906</v>
      </c>
      <c r="AP5">
        <f>AJ5/AO5</f>
        <v>1.303076923076923</v>
      </c>
      <c r="AQ5">
        <v>92</v>
      </c>
      <c r="AR5">
        <v>14</v>
      </c>
      <c r="AS5">
        <f>AQ5-AR5</f>
        <v>78</v>
      </c>
      <c r="AT5">
        <v>15.6</v>
      </c>
      <c r="AU5">
        <v>45.8</v>
      </c>
      <c r="AV5">
        <v>15.6</v>
      </c>
      <c r="AW5">
        <f t="shared" si="2"/>
        <v>1246.44</v>
      </c>
      <c r="AX5">
        <f>AA5*AW5</f>
        <v>2094.0192000000002</v>
      </c>
      <c r="AY5">
        <f t="shared" si="3"/>
        <v>1038.9610389610389</v>
      </c>
      <c r="AZ5">
        <v>5.0999999999999996</v>
      </c>
      <c r="BB5">
        <v>77</v>
      </c>
      <c r="BC5">
        <v>66</v>
      </c>
      <c r="BD5">
        <v>2.04</v>
      </c>
      <c r="BG5">
        <v>92</v>
      </c>
      <c r="BH5">
        <v>14</v>
      </c>
      <c r="BJ5">
        <v>80</v>
      </c>
      <c r="BP5">
        <v>39</v>
      </c>
      <c r="BQ5">
        <v>22</v>
      </c>
      <c r="BR5">
        <v>30</v>
      </c>
    </row>
    <row r="6" spans="1:71" x14ac:dyDescent="0.25">
      <c r="A6">
        <v>0</v>
      </c>
      <c r="B6" s="2">
        <v>39946</v>
      </c>
      <c r="C6" s="4" t="s">
        <v>1333</v>
      </c>
      <c r="D6" t="s">
        <v>1334</v>
      </c>
      <c r="E6" s="3" t="s">
        <v>1320</v>
      </c>
      <c r="F6">
        <v>66</v>
      </c>
      <c r="G6">
        <v>7</v>
      </c>
      <c r="J6" t="s">
        <v>1321</v>
      </c>
      <c r="K6">
        <v>0</v>
      </c>
      <c r="L6" s="1" t="s">
        <v>1322</v>
      </c>
      <c r="M6" s="1" t="s">
        <v>1323</v>
      </c>
      <c r="N6" t="s">
        <v>1329</v>
      </c>
      <c r="O6" s="1" t="s">
        <v>1325</v>
      </c>
      <c r="P6" s="1"/>
      <c r="X6">
        <v>66</v>
      </c>
      <c r="Y6" t="s">
        <v>1321</v>
      </c>
      <c r="Z6">
        <v>27.7</v>
      </c>
      <c r="AA6">
        <v>1.86</v>
      </c>
      <c r="AB6">
        <v>96</v>
      </c>
      <c r="AC6">
        <f t="shared" si="0"/>
        <v>1.861640129326593</v>
      </c>
      <c r="AD6">
        <v>5.85</v>
      </c>
      <c r="AE6">
        <v>3.15</v>
      </c>
      <c r="AF6">
        <v>74</v>
      </c>
      <c r="AG6">
        <v>5.85</v>
      </c>
      <c r="AH6">
        <v>79</v>
      </c>
      <c r="AI6">
        <v>39.6</v>
      </c>
      <c r="AJ6">
        <f t="shared" si="4"/>
        <v>0.77083333333333337</v>
      </c>
      <c r="AK6">
        <f t="shared" si="1"/>
        <v>998.75000000000011</v>
      </c>
      <c r="AL6">
        <f>AA6*AW6</f>
        <v>1857.6750000000004</v>
      </c>
      <c r="AM6">
        <v>79</v>
      </c>
      <c r="AN6">
        <f t="shared" si="5"/>
        <v>1.3166666666666667</v>
      </c>
      <c r="AO6">
        <f t="shared" si="6"/>
        <v>0.759493670886076</v>
      </c>
      <c r="AP6">
        <f>AJ6/AO6</f>
        <v>1.0149305555555554</v>
      </c>
      <c r="AQ6">
        <v>92</v>
      </c>
      <c r="AR6">
        <v>12</v>
      </c>
      <c r="AS6">
        <f>AQ6-AR6</f>
        <v>80</v>
      </c>
      <c r="AT6">
        <v>12.5</v>
      </c>
      <c r="AU6">
        <v>39.6</v>
      </c>
      <c r="AV6">
        <v>12.5</v>
      </c>
      <c r="AW6">
        <f t="shared" si="2"/>
        <v>998.75000000000011</v>
      </c>
      <c r="AX6">
        <f>AA6*AW6</f>
        <v>1857.6750000000004</v>
      </c>
      <c r="AY6">
        <f t="shared" si="3"/>
        <v>1081.081081081081</v>
      </c>
      <c r="AZ6">
        <v>5.85</v>
      </c>
      <c r="BB6">
        <v>74</v>
      </c>
      <c r="BC6">
        <v>79</v>
      </c>
      <c r="BD6">
        <v>3.15</v>
      </c>
      <c r="BG6">
        <v>92</v>
      </c>
      <c r="BH6">
        <v>12</v>
      </c>
      <c r="BJ6">
        <v>80</v>
      </c>
      <c r="BP6">
        <v>28</v>
      </c>
      <c r="BQ6">
        <v>14</v>
      </c>
      <c r="BR6">
        <v>20</v>
      </c>
    </row>
    <row r="7" spans="1:71" x14ac:dyDescent="0.25">
      <c r="A7">
        <v>0</v>
      </c>
      <c r="B7" s="2">
        <v>39949</v>
      </c>
      <c r="C7" s="2" t="s">
        <v>1096</v>
      </c>
      <c r="D7" s="2" t="s">
        <v>1335</v>
      </c>
      <c r="E7" s="3" t="s">
        <v>1320</v>
      </c>
      <c r="F7">
        <v>53</v>
      </c>
      <c r="G7">
        <v>6</v>
      </c>
      <c r="J7" t="s">
        <v>1321</v>
      </c>
      <c r="K7">
        <v>0</v>
      </c>
      <c r="L7" s="3" t="s">
        <v>1322</v>
      </c>
      <c r="M7" s="1" t="s">
        <v>1323</v>
      </c>
      <c r="N7" s="1" t="s">
        <v>1329</v>
      </c>
      <c r="O7" s="1" t="s">
        <v>1325</v>
      </c>
      <c r="P7" s="1"/>
      <c r="X7">
        <v>53</v>
      </c>
      <c r="Y7" t="s">
        <v>1321</v>
      </c>
      <c r="Z7">
        <v>34.9</v>
      </c>
      <c r="AA7">
        <v>2.02</v>
      </c>
      <c r="AB7">
        <v>95</v>
      </c>
      <c r="AC7">
        <f t="shared" si="0"/>
        <v>1.649867581731723</v>
      </c>
      <c r="AD7">
        <v>8.1</v>
      </c>
      <c r="AE7">
        <v>4</v>
      </c>
      <c r="AF7">
        <v>125</v>
      </c>
      <c r="AG7">
        <v>8.1</v>
      </c>
      <c r="AH7">
        <v>65</v>
      </c>
      <c r="AI7">
        <v>62</v>
      </c>
      <c r="AJ7">
        <f t="shared" si="4"/>
        <v>1.3157894736842106</v>
      </c>
      <c r="AK7">
        <f t="shared" si="1"/>
        <v>994.755</v>
      </c>
      <c r="AL7">
        <f>AA7*AW7</f>
        <v>2009.4050999999999</v>
      </c>
      <c r="AM7">
        <v>65</v>
      </c>
      <c r="AN7">
        <f t="shared" si="5"/>
        <v>1.0833333333333333</v>
      </c>
      <c r="AO7">
        <f t="shared" si="6"/>
        <v>0.92307692307692313</v>
      </c>
      <c r="AP7">
        <f>AJ7/AO7</f>
        <v>1.4254385964912282</v>
      </c>
      <c r="AQ7">
        <v>104</v>
      </c>
      <c r="AR7">
        <v>17</v>
      </c>
      <c r="AS7">
        <f>AQ7-AR7</f>
        <v>87</v>
      </c>
      <c r="AT7">
        <v>12.45</v>
      </c>
      <c r="AU7">
        <v>62</v>
      </c>
      <c r="AV7">
        <v>12.45</v>
      </c>
      <c r="AW7">
        <f t="shared" si="2"/>
        <v>994.755</v>
      </c>
      <c r="AX7">
        <f>AA7*AW7</f>
        <v>2009.4050999999999</v>
      </c>
      <c r="AY7">
        <f t="shared" si="3"/>
        <v>696</v>
      </c>
      <c r="AZ7">
        <v>8.1</v>
      </c>
      <c r="BB7">
        <v>125</v>
      </c>
      <c r="BC7">
        <v>65</v>
      </c>
      <c r="BD7">
        <v>4</v>
      </c>
      <c r="BG7">
        <v>104</v>
      </c>
      <c r="BH7">
        <v>17</v>
      </c>
      <c r="BJ7">
        <v>87</v>
      </c>
    </row>
    <row r="8" spans="1:71" x14ac:dyDescent="0.25">
      <c r="A8">
        <v>0</v>
      </c>
      <c r="B8" s="2">
        <v>39951</v>
      </c>
      <c r="C8" s="1" t="s">
        <v>1096</v>
      </c>
      <c r="D8" s="1" t="s">
        <v>1336</v>
      </c>
      <c r="E8" s="3" t="s">
        <v>1320</v>
      </c>
      <c r="F8">
        <v>63</v>
      </c>
      <c r="G8">
        <v>7</v>
      </c>
      <c r="J8" t="s">
        <v>1328</v>
      </c>
      <c r="K8">
        <v>1</v>
      </c>
      <c r="L8" s="1" t="s">
        <v>1337</v>
      </c>
      <c r="M8" s="1" t="s">
        <v>1338</v>
      </c>
      <c r="N8" t="s">
        <v>1339</v>
      </c>
      <c r="O8" s="1" t="s">
        <v>1340</v>
      </c>
      <c r="P8" s="1"/>
      <c r="X8">
        <v>63</v>
      </c>
      <c r="Y8" t="s">
        <v>1328</v>
      </c>
      <c r="Z8">
        <v>44</v>
      </c>
      <c r="AA8">
        <v>2.19</v>
      </c>
      <c r="AB8">
        <v>110</v>
      </c>
      <c r="AC8">
        <f t="shared" si="0"/>
        <v>1.5811388300841898</v>
      </c>
      <c r="AD8">
        <v>8</v>
      </c>
      <c r="AE8">
        <v>3.65</v>
      </c>
      <c r="AF8">
        <v>85</v>
      </c>
      <c r="AG8">
        <v>8</v>
      </c>
      <c r="AH8">
        <v>94</v>
      </c>
      <c r="AI8">
        <v>39</v>
      </c>
      <c r="AJ8">
        <f t="shared" si="4"/>
        <v>0.77272727272727271</v>
      </c>
      <c r="AK8">
        <f t="shared" si="1"/>
        <v>1102.6200000000001</v>
      </c>
      <c r="AL8">
        <f>AA8*AW8</f>
        <v>2414.7378000000003</v>
      </c>
      <c r="AM8">
        <v>94</v>
      </c>
      <c r="AN8">
        <f t="shared" si="5"/>
        <v>1.5666666666666667</v>
      </c>
      <c r="AO8">
        <f t="shared" si="6"/>
        <v>0.63829787234042556</v>
      </c>
      <c r="AP8">
        <f>AJ8/AO8</f>
        <v>1.2106060606060605</v>
      </c>
      <c r="AS8">
        <v>105</v>
      </c>
      <c r="AT8">
        <v>13.8</v>
      </c>
      <c r="AU8">
        <v>39</v>
      </c>
      <c r="AV8">
        <v>13.8</v>
      </c>
      <c r="AW8">
        <f t="shared" si="2"/>
        <v>1102.6200000000001</v>
      </c>
      <c r="AX8">
        <f>AA8*AW8</f>
        <v>2414.7378000000003</v>
      </c>
      <c r="AY8">
        <f t="shared" si="3"/>
        <v>1235.2941176470588</v>
      </c>
      <c r="AZ8">
        <v>8</v>
      </c>
      <c r="BB8">
        <v>85</v>
      </c>
      <c r="BC8">
        <v>94</v>
      </c>
      <c r="BD8">
        <v>3.65</v>
      </c>
      <c r="BJ8">
        <v>105</v>
      </c>
    </row>
    <row r="9" spans="1:71" x14ac:dyDescent="0.25">
      <c r="A9">
        <v>0</v>
      </c>
      <c r="B9" s="2">
        <v>39953</v>
      </c>
      <c r="C9" s="4" t="s">
        <v>1004</v>
      </c>
      <c r="D9" t="s">
        <v>1115</v>
      </c>
      <c r="E9" s="3" t="s">
        <v>1320</v>
      </c>
      <c r="F9">
        <v>82</v>
      </c>
      <c r="G9">
        <v>9</v>
      </c>
      <c r="J9" t="s">
        <v>1321</v>
      </c>
      <c r="K9">
        <v>0</v>
      </c>
      <c r="L9" s="1" t="s">
        <v>1341</v>
      </c>
      <c r="M9" s="1" t="s">
        <v>1342</v>
      </c>
      <c r="N9" t="s">
        <v>1343</v>
      </c>
      <c r="O9" s="1" t="s">
        <v>1344</v>
      </c>
      <c r="P9" s="1"/>
      <c r="X9">
        <v>82</v>
      </c>
      <c r="Y9" t="s">
        <v>1321</v>
      </c>
      <c r="Z9">
        <v>21.5</v>
      </c>
      <c r="AA9">
        <v>1.77</v>
      </c>
      <c r="AB9">
        <v>65</v>
      </c>
      <c r="AC9">
        <f t="shared" si="0"/>
        <v>1.7387512225598831</v>
      </c>
      <c r="AD9">
        <v>4.58</v>
      </c>
      <c r="AE9">
        <v>2.59</v>
      </c>
      <c r="AF9">
        <v>71</v>
      </c>
      <c r="AG9">
        <v>4.58</v>
      </c>
      <c r="AH9">
        <v>64</v>
      </c>
      <c r="AI9">
        <v>40.200000000000003</v>
      </c>
      <c r="AJ9">
        <f t="shared" si="4"/>
        <v>1.0923076923076922</v>
      </c>
      <c r="AK9">
        <f t="shared" si="1"/>
        <v>1358.3000000000002</v>
      </c>
      <c r="AL9">
        <f>AA9*AW9</f>
        <v>2404.1910000000003</v>
      </c>
      <c r="AM9">
        <v>64</v>
      </c>
      <c r="AN9">
        <f t="shared" si="5"/>
        <v>1.0666666666666667</v>
      </c>
      <c r="AO9">
        <f t="shared" si="6"/>
        <v>0.9375</v>
      </c>
      <c r="AP9">
        <f>AJ9/AO9</f>
        <v>1.165128205128205</v>
      </c>
      <c r="AQ9">
        <v>83</v>
      </c>
      <c r="AR9">
        <v>5</v>
      </c>
      <c r="AS9">
        <f t="shared" ref="AS9:AS41" si="7">AQ9-AR9</f>
        <v>78</v>
      </c>
      <c r="AT9">
        <v>17</v>
      </c>
      <c r="AU9">
        <v>40.200000000000003</v>
      </c>
      <c r="AV9">
        <v>17</v>
      </c>
      <c r="AW9">
        <f t="shared" si="2"/>
        <v>1358.3000000000002</v>
      </c>
      <c r="AX9">
        <f>AA9*AW9</f>
        <v>2404.1910000000003</v>
      </c>
      <c r="AY9">
        <f t="shared" si="3"/>
        <v>1098.5915492957747</v>
      </c>
      <c r="AZ9">
        <v>4.58</v>
      </c>
      <c r="BB9">
        <v>71</v>
      </c>
      <c r="BC9">
        <v>64</v>
      </c>
      <c r="BD9">
        <v>2.59</v>
      </c>
      <c r="BJ9">
        <v>78</v>
      </c>
    </row>
    <row r="10" spans="1:71" x14ac:dyDescent="0.25">
      <c r="A10">
        <v>0</v>
      </c>
      <c r="B10" s="2">
        <v>39955</v>
      </c>
      <c r="C10" s="1" t="s">
        <v>1345</v>
      </c>
      <c r="D10" t="s">
        <v>1346</v>
      </c>
      <c r="E10" s="3" t="s">
        <v>1320</v>
      </c>
      <c r="F10">
        <v>66</v>
      </c>
      <c r="G10">
        <v>7</v>
      </c>
      <c r="J10" t="s">
        <v>1328</v>
      </c>
      <c r="K10">
        <v>1</v>
      </c>
      <c r="L10" s="1" t="s">
        <v>1347</v>
      </c>
      <c r="M10" s="1"/>
      <c r="O10" s="1" t="s">
        <v>1348</v>
      </c>
      <c r="P10" s="1"/>
      <c r="X10">
        <v>66</v>
      </c>
      <c r="Y10" t="s">
        <v>1328</v>
      </c>
      <c r="Z10">
        <v>31.05</v>
      </c>
      <c r="AA10">
        <v>1.85</v>
      </c>
      <c r="AB10">
        <v>80</v>
      </c>
      <c r="AC10">
        <f t="shared" si="0"/>
        <v>1.6051447078102561</v>
      </c>
      <c r="AD10">
        <v>5.0999999999999996</v>
      </c>
      <c r="AE10">
        <v>2.76</v>
      </c>
      <c r="AF10">
        <v>62</v>
      </c>
      <c r="AG10">
        <v>5.0999999999999996</v>
      </c>
      <c r="AH10">
        <v>82</v>
      </c>
      <c r="AI10">
        <v>33.5</v>
      </c>
      <c r="AJ10">
        <f t="shared" si="4"/>
        <v>0.77500000000000002</v>
      </c>
      <c r="AK10">
        <f t="shared" si="1"/>
        <v>1425.4160000000002</v>
      </c>
      <c r="AL10">
        <f>AA10*AW10</f>
        <v>2637.0196000000005</v>
      </c>
      <c r="AM10">
        <v>82</v>
      </c>
      <c r="AN10">
        <f t="shared" si="5"/>
        <v>1.3666666666666667</v>
      </c>
      <c r="AO10">
        <f t="shared" si="6"/>
        <v>0.73170731707317072</v>
      </c>
      <c r="AP10">
        <f>AJ10/AO10</f>
        <v>1.0591666666666668</v>
      </c>
      <c r="AQ10">
        <v>95</v>
      </c>
      <c r="AR10">
        <v>4</v>
      </c>
      <c r="AS10">
        <f t="shared" si="7"/>
        <v>91</v>
      </c>
      <c r="AT10">
        <v>17.84</v>
      </c>
      <c r="AU10">
        <v>33.5</v>
      </c>
      <c r="AV10">
        <v>17.84</v>
      </c>
      <c r="AW10">
        <f t="shared" si="2"/>
        <v>1425.4160000000002</v>
      </c>
      <c r="AX10">
        <f>AA10*AW10</f>
        <v>2637.0196000000005</v>
      </c>
      <c r="AY10">
        <f t="shared" si="3"/>
        <v>1467.741935483871</v>
      </c>
      <c r="AZ10">
        <v>5.0999999999999996</v>
      </c>
      <c r="BB10">
        <v>62</v>
      </c>
      <c r="BC10">
        <v>82</v>
      </c>
      <c r="BD10">
        <v>2.76</v>
      </c>
      <c r="BE10">
        <v>147</v>
      </c>
      <c r="BF10">
        <v>70</v>
      </c>
      <c r="BG10">
        <v>95</v>
      </c>
      <c r="BH10">
        <v>4</v>
      </c>
      <c r="BI10">
        <f t="shared" ref="BI10:BI27" si="8">BE10-BF10</f>
        <v>77</v>
      </c>
      <c r="BJ10">
        <v>91</v>
      </c>
    </row>
    <row r="11" spans="1:71" x14ac:dyDescent="0.25">
      <c r="A11">
        <v>0</v>
      </c>
      <c r="B11" s="2">
        <v>39962</v>
      </c>
      <c r="C11" s="2" t="s">
        <v>1349</v>
      </c>
      <c r="D11" s="2" t="s">
        <v>1115</v>
      </c>
      <c r="E11" s="3" t="s">
        <v>1320</v>
      </c>
      <c r="F11">
        <v>52</v>
      </c>
      <c r="G11">
        <v>6</v>
      </c>
      <c r="J11" t="s">
        <v>1321</v>
      </c>
      <c r="K11">
        <v>0</v>
      </c>
      <c r="L11" s="3" t="s">
        <v>1322</v>
      </c>
      <c r="M11" s="1" t="s">
        <v>1323</v>
      </c>
      <c r="N11" s="1" t="s">
        <v>1329</v>
      </c>
      <c r="O11" s="1" t="s">
        <v>1350</v>
      </c>
      <c r="P11" s="1"/>
      <c r="X11">
        <v>52</v>
      </c>
      <c r="Y11" t="s">
        <v>1321</v>
      </c>
      <c r="Z11">
        <v>31</v>
      </c>
      <c r="AA11">
        <v>2.1</v>
      </c>
      <c r="AB11">
        <v>92</v>
      </c>
      <c r="AC11">
        <f t="shared" si="0"/>
        <v>1.7227135384282179</v>
      </c>
      <c r="AD11">
        <v>5.25</v>
      </c>
      <c r="AE11">
        <v>2.5</v>
      </c>
      <c r="AF11">
        <v>76</v>
      </c>
      <c r="AG11">
        <v>5.25</v>
      </c>
      <c r="AH11">
        <v>69</v>
      </c>
      <c r="AI11">
        <v>36</v>
      </c>
      <c r="AJ11">
        <f t="shared" si="4"/>
        <v>0.82608695652173914</v>
      </c>
      <c r="AK11">
        <f t="shared" si="1"/>
        <v>1222.4700000000003</v>
      </c>
      <c r="AL11">
        <f>AA11*AW11</f>
        <v>2567.1870000000008</v>
      </c>
      <c r="AM11">
        <v>69</v>
      </c>
      <c r="AN11">
        <f t="shared" si="5"/>
        <v>1.1499999999999999</v>
      </c>
      <c r="AO11">
        <f t="shared" si="6"/>
        <v>0.86956521739130443</v>
      </c>
      <c r="AP11">
        <f>AJ11/AO11</f>
        <v>0.95</v>
      </c>
      <c r="AQ11">
        <v>87</v>
      </c>
      <c r="AR11">
        <v>8</v>
      </c>
      <c r="AS11">
        <f t="shared" si="7"/>
        <v>79</v>
      </c>
      <c r="AT11">
        <v>15.3</v>
      </c>
      <c r="AU11">
        <v>36</v>
      </c>
      <c r="AV11">
        <v>15.3</v>
      </c>
      <c r="AW11">
        <f t="shared" si="2"/>
        <v>1222.4700000000003</v>
      </c>
      <c r="AX11">
        <f>AA11*AW11</f>
        <v>2567.1870000000008</v>
      </c>
      <c r="AY11">
        <f t="shared" si="3"/>
        <v>1039.4736842105262</v>
      </c>
      <c r="AZ11">
        <v>5.25</v>
      </c>
      <c r="BB11">
        <v>76</v>
      </c>
      <c r="BC11">
        <v>69</v>
      </c>
      <c r="BD11">
        <v>2.5</v>
      </c>
      <c r="BE11">
        <v>119</v>
      </c>
      <c r="BF11">
        <v>66</v>
      </c>
      <c r="BG11">
        <v>87</v>
      </c>
      <c r="BH11">
        <v>8</v>
      </c>
      <c r="BI11">
        <f t="shared" si="8"/>
        <v>53</v>
      </c>
      <c r="BJ11">
        <v>79</v>
      </c>
      <c r="BP11">
        <v>31</v>
      </c>
      <c r="BQ11">
        <v>12</v>
      </c>
      <c r="BR11">
        <v>19</v>
      </c>
    </row>
    <row r="12" spans="1:71" x14ac:dyDescent="0.25">
      <c r="A12">
        <v>0</v>
      </c>
      <c r="B12" s="2">
        <v>39965</v>
      </c>
      <c r="C12" s="1" t="s">
        <v>1351</v>
      </c>
      <c r="D12" s="1" t="s">
        <v>1181</v>
      </c>
      <c r="E12" s="3" t="s">
        <v>1320</v>
      </c>
      <c r="F12">
        <v>81</v>
      </c>
      <c r="G12">
        <v>9</v>
      </c>
      <c r="J12" t="s">
        <v>1328</v>
      </c>
      <c r="K12">
        <v>1</v>
      </c>
      <c r="L12" s="1" t="s">
        <v>1337</v>
      </c>
      <c r="M12" s="1" t="s">
        <v>1338</v>
      </c>
      <c r="N12" s="4" t="s">
        <v>1339</v>
      </c>
      <c r="O12" s="1" t="s">
        <v>1340</v>
      </c>
      <c r="P12" s="1"/>
      <c r="S12" t="s">
        <v>1352</v>
      </c>
      <c r="X12">
        <v>81</v>
      </c>
      <c r="Y12" t="s">
        <v>1328</v>
      </c>
      <c r="Z12">
        <v>23.5</v>
      </c>
      <c r="AA12">
        <v>1.64</v>
      </c>
      <c r="AB12">
        <v>61</v>
      </c>
      <c r="AC12">
        <f t="shared" si="0"/>
        <v>1.6111314908631957</v>
      </c>
      <c r="AD12">
        <v>4.82</v>
      </c>
      <c r="AE12">
        <v>2.94</v>
      </c>
      <c r="AF12">
        <v>52</v>
      </c>
      <c r="AG12">
        <v>4.82</v>
      </c>
      <c r="AH12">
        <v>93</v>
      </c>
      <c r="AI12">
        <v>31.95</v>
      </c>
      <c r="AJ12">
        <f t="shared" si="4"/>
        <v>0.85245901639344257</v>
      </c>
      <c r="AK12">
        <f t="shared" si="1"/>
        <v>2246.7880000000005</v>
      </c>
      <c r="AL12">
        <f>AA12*AW12</f>
        <v>3684.7323200000005</v>
      </c>
      <c r="AM12">
        <v>93</v>
      </c>
      <c r="AN12">
        <f t="shared" si="5"/>
        <v>1.55</v>
      </c>
      <c r="AO12">
        <f t="shared" si="6"/>
        <v>0.64516129032258063</v>
      </c>
      <c r="AP12">
        <f>AJ12/AO12</f>
        <v>1.3213114754098361</v>
      </c>
      <c r="AQ12">
        <v>144</v>
      </c>
      <c r="AR12">
        <v>8</v>
      </c>
      <c r="AS12">
        <f t="shared" si="7"/>
        <v>136</v>
      </c>
      <c r="AT12">
        <v>28.12</v>
      </c>
      <c r="AU12">
        <v>31.95</v>
      </c>
      <c r="AV12">
        <v>28.12</v>
      </c>
      <c r="AW12">
        <f t="shared" si="2"/>
        <v>2246.7880000000005</v>
      </c>
      <c r="AX12">
        <f>AA12*AW12</f>
        <v>3684.7323200000005</v>
      </c>
      <c r="AY12">
        <f t="shared" si="3"/>
        <v>2615.3846153846152</v>
      </c>
      <c r="AZ12">
        <v>4.82</v>
      </c>
      <c r="BB12">
        <v>52</v>
      </c>
      <c r="BC12">
        <v>93</v>
      </c>
      <c r="BD12">
        <v>2.94</v>
      </c>
      <c r="BE12">
        <v>260</v>
      </c>
      <c r="BF12">
        <v>81</v>
      </c>
      <c r="BG12">
        <v>144</v>
      </c>
      <c r="BH12">
        <v>8</v>
      </c>
      <c r="BI12">
        <f t="shared" si="8"/>
        <v>179</v>
      </c>
      <c r="BJ12">
        <v>136</v>
      </c>
    </row>
    <row r="13" spans="1:71" x14ac:dyDescent="0.25">
      <c r="A13">
        <v>0</v>
      </c>
      <c r="B13" s="2">
        <v>39965</v>
      </c>
      <c r="C13" s="2" t="s">
        <v>1353</v>
      </c>
      <c r="D13" s="2" t="s">
        <v>968</v>
      </c>
      <c r="E13" s="3" t="s">
        <v>1320</v>
      </c>
      <c r="F13">
        <v>69</v>
      </c>
      <c r="G13">
        <v>7</v>
      </c>
      <c r="J13" t="s">
        <v>1321</v>
      </c>
      <c r="K13">
        <v>0</v>
      </c>
      <c r="L13" s="3" t="s">
        <v>1337</v>
      </c>
      <c r="M13" s="1" t="s">
        <v>1338</v>
      </c>
      <c r="N13" s="1" t="s">
        <v>1354</v>
      </c>
      <c r="O13" s="1" t="s">
        <v>1340</v>
      </c>
      <c r="P13" s="1"/>
      <c r="X13">
        <v>69</v>
      </c>
      <c r="Y13" t="s">
        <v>1321</v>
      </c>
      <c r="Z13">
        <v>37.4</v>
      </c>
      <c r="AA13">
        <v>2.56</v>
      </c>
      <c r="AB13">
        <v>128</v>
      </c>
      <c r="AC13">
        <f t="shared" si="0"/>
        <v>1.849989160251521</v>
      </c>
      <c r="AD13">
        <v>8.1999999999999993</v>
      </c>
      <c r="AE13">
        <v>3.2</v>
      </c>
      <c r="AF13">
        <v>95</v>
      </c>
      <c r="AG13">
        <v>8.1999999999999993</v>
      </c>
      <c r="AH13">
        <v>86</v>
      </c>
      <c r="AI13">
        <v>37.1</v>
      </c>
      <c r="AJ13">
        <f t="shared" si="4"/>
        <v>0.7421875</v>
      </c>
      <c r="AK13">
        <f t="shared" si="1"/>
        <v>1032.308</v>
      </c>
      <c r="AL13">
        <f>AA13*AW13</f>
        <v>2642.7084800000002</v>
      </c>
      <c r="AM13">
        <v>86</v>
      </c>
      <c r="AN13">
        <f t="shared" si="5"/>
        <v>1.4333333333333333</v>
      </c>
      <c r="AO13">
        <f t="shared" si="6"/>
        <v>0.69767441860465118</v>
      </c>
      <c r="AP13">
        <f>AJ13/AO13</f>
        <v>1.0638020833333333</v>
      </c>
      <c r="AQ13">
        <v>118</v>
      </c>
      <c r="AR13">
        <v>10</v>
      </c>
      <c r="AS13">
        <f t="shared" si="7"/>
        <v>108</v>
      </c>
      <c r="AT13">
        <v>12.92</v>
      </c>
      <c r="AU13">
        <v>37.1</v>
      </c>
      <c r="AV13">
        <v>12.92</v>
      </c>
      <c r="AW13">
        <f t="shared" si="2"/>
        <v>1032.308</v>
      </c>
      <c r="AX13">
        <f>AA13*AW13</f>
        <v>2642.7084800000002</v>
      </c>
      <c r="AY13">
        <f t="shared" si="3"/>
        <v>1136.8421052631579</v>
      </c>
      <c r="AZ13">
        <v>8.1999999999999993</v>
      </c>
      <c r="BB13">
        <v>95</v>
      </c>
      <c r="BC13">
        <v>86</v>
      </c>
      <c r="BD13">
        <v>3.2</v>
      </c>
      <c r="BE13">
        <v>180</v>
      </c>
      <c r="BF13">
        <v>95</v>
      </c>
      <c r="BG13">
        <v>118</v>
      </c>
      <c r="BH13">
        <v>10</v>
      </c>
      <c r="BI13">
        <f t="shared" si="8"/>
        <v>85</v>
      </c>
      <c r="BJ13">
        <v>108</v>
      </c>
    </row>
    <row r="14" spans="1:71" x14ac:dyDescent="0.25">
      <c r="A14">
        <v>0</v>
      </c>
      <c r="B14" s="2">
        <v>39965</v>
      </c>
      <c r="C14" s="4" t="s">
        <v>982</v>
      </c>
      <c r="D14" t="s">
        <v>1355</v>
      </c>
      <c r="E14" s="3" t="s">
        <v>1320</v>
      </c>
      <c r="F14">
        <v>80</v>
      </c>
      <c r="G14">
        <v>9</v>
      </c>
      <c r="J14" t="s">
        <v>1321</v>
      </c>
      <c r="K14">
        <v>0</v>
      </c>
      <c r="L14" s="1" t="s">
        <v>1337</v>
      </c>
      <c r="M14" s="1" t="s">
        <v>1338</v>
      </c>
      <c r="N14" t="s">
        <v>1339</v>
      </c>
      <c r="O14" s="1" t="s">
        <v>1340</v>
      </c>
      <c r="P14" s="1"/>
      <c r="X14">
        <v>80</v>
      </c>
      <c r="Y14" t="s">
        <v>1321</v>
      </c>
      <c r="Z14">
        <v>24.34</v>
      </c>
      <c r="AA14">
        <v>1.97</v>
      </c>
      <c r="AB14">
        <v>78</v>
      </c>
      <c r="AC14">
        <f t="shared" si="0"/>
        <v>1.7901400724655143</v>
      </c>
      <c r="AD14">
        <v>6.76</v>
      </c>
      <c r="AE14">
        <v>3.43</v>
      </c>
      <c r="AF14">
        <v>82</v>
      </c>
      <c r="AG14">
        <v>6.76</v>
      </c>
      <c r="AH14">
        <v>82</v>
      </c>
      <c r="AI14">
        <v>41.72</v>
      </c>
      <c r="AJ14">
        <f t="shared" si="4"/>
        <v>1.0512820512820513</v>
      </c>
      <c r="AK14">
        <f t="shared" si="1"/>
        <v>1248.038</v>
      </c>
      <c r="AL14">
        <f>AA14*AW14</f>
        <v>2458.6348600000001</v>
      </c>
      <c r="AM14">
        <v>82</v>
      </c>
      <c r="AN14">
        <f t="shared" si="5"/>
        <v>1.3666666666666667</v>
      </c>
      <c r="AO14">
        <f t="shared" si="6"/>
        <v>0.73170731707317072</v>
      </c>
      <c r="AP14">
        <f>AJ14/AO14</f>
        <v>1.4367521367521368</v>
      </c>
      <c r="AQ14">
        <v>110</v>
      </c>
      <c r="AR14">
        <v>5</v>
      </c>
      <c r="AS14">
        <f t="shared" si="7"/>
        <v>105</v>
      </c>
      <c r="AT14">
        <v>15.62</v>
      </c>
      <c r="AU14">
        <v>41.72</v>
      </c>
      <c r="AV14">
        <v>15.62</v>
      </c>
      <c r="AW14">
        <f t="shared" si="2"/>
        <v>1248.038</v>
      </c>
      <c r="AX14">
        <f>AA14*AW14</f>
        <v>2458.6348600000001</v>
      </c>
      <c r="AY14">
        <f t="shared" si="3"/>
        <v>1280.4878048780488</v>
      </c>
      <c r="AZ14">
        <v>6.76</v>
      </c>
      <c r="BB14">
        <v>82</v>
      </c>
      <c r="BC14">
        <v>82</v>
      </c>
      <c r="BD14">
        <v>3.43</v>
      </c>
      <c r="BE14">
        <v>210</v>
      </c>
      <c r="BF14">
        <v>71</v>
      </c>
      <c r="BG14">
        <v>110</v>
      </c>
      <c r="BH14">
        <v>5</v>
      </c>
      <c r="BI14">
        <f t="shared" si="8"/>
        <v>139</v>
      </c>
      <c r="BJ14">
        <v>105</v>
      </c>
    </row>
    <row r="15" spans="1:71" x14ac:dyDescent="0.25">
      <c r="A15">
        <v>0</v>
      </c>
      <c r="B15" s="2">
        <v>39969</v>
      </c>
      <c r="C15" s="1" t="s">
        <v>1356</v>
      </c>
      <c r="D15" s="1" t="s">
        <v>1357</v>
      </c>
      <c r="E15" s="3" t="s">
        <v>1320</v>
      </c>
      <c r="F15">
        <v>64</v>
      </c>
      <c r="G15">
        <v>7</v>
      </c>
      <c r="J15" t="s">
        <v>1328</v>
      </c>
      <c r="K15">
        <v>1</v>
      </c>
      <c r="L15" s="1" t="s">
        <v>1347</v>
      </c>
      <c r="M15" t="s">
        <v>1358</v>
      </c>
      <c r="N15" t="s">
        <v>1359</v>
      </c>
      <c r="O15" s="1" t="s">
        <v>1348</v>
      </c>
      <c r="P15" s="1"/>
      <c r="X15">
        <v>64</v>
      </c>
      <c r="Y15" t="s">
        <v>1328</v>
      </c>
      <c r="Z15">
        <v>24.91</v>
      </c>
      <c r="AA15">
        <v>1.73</v>
      </c>
      <c r="AB15">
        <v>67</v>
      </c>
      <c r="AC15">
        <f t="shared" si="0"/>
        <v>1.6400252614791773</v>
      </c>
      <c r="AD15">
        <v>5.45</v>
      </c>
      <c r="AE15">
        <v>3.15</v>
      </c>
      <c r="AF15">
        <v>80</v>
      </c>
      <c r="AG15">
        <v>5.45</v>
      </c>
      <c r="AH15">
        <v>68</v>
      </c>
      <c r="AI15">
        <v>46.2</v>
      </c>
      <c r="AJ15">
        <f t="shared" si="4"/>
        <v>1.1940298507462686</v>
      </c>
      <c r="AK15">
        <f t="shared" si="1"/>
        <v>1657.9250000000002</v>
      </c>
      <c r="AL15">
        <f>AA15*AW15</f>
        <v>2868.2102500000001</v>
      </c>
      <c r="AM15">
        <v>68</v>
      </c>
      <c r="AN15">
        <f t="shared" si="5"/>
        <v>1.1333333333333333</v>
      </c>
      <c r="AO15">
        <f t="shared" si="6"/>
        <v>0.88235294117647056</v>
      </c>
      <c r="AP15">
        <f>AJ15/AO15</f>
        <v>1.353233830845771</v>
      </c>
      <c r="AT15">
        <v>20.75</v>
      </c>
      <c r="AU15">
        <v>46.2</v>
      </c>
      <c r="AV15">
        <v>20.75</v>
      </c>
      <c r="AW15">
        <f t="shared" si="2"/>
        <v>1657.9250000000002</v>
      </c>
      <c r="AX15">
        <f>AA15*AW15</f>
        <v>2868.2102500000001</v>
      </c>
      <c r="AY15">
        <f t="shared" si="3"/>
        <v>1412.5</v>
      </c>
      <c r="AZ15">
        <v>5.45</v>
      </c>
      <c r="BB15">
        <v>80</v>
      </c>
      <c r="BC15">
        <v>68</v>
      </c>
      <c r="BD15">
        <v>3.15</v>
      </c>
      <c r="BI15">
        <f t="shared" si="8"/>
        <v>0</v>
      </c>
      <c r="BJ15">
        <v>113</v>
      </c>
    </row>
    <row r="16" spans="1:71" x14ac:dyDescent="0.25">
      <c r="A16">
        <v>0</v>
      </c>
      <c r="B16" s="2">
        <v>39973</v>
      </c>
      <c r="C16" s="2" t="s">
        <v>1360</v>
      </c>
      <c r="D16" s="2" t="s">
        <v>1361</v>
      </c>
      <c r="E16" s="3" t="s">
        <v>1320</v>
      </c>
      <c r="F16">
        <v>61</v>
      </c>
      <c r="G16">
        <v>7</v>
      </c>
      <c r="J16" t="s">
        <v>1321</v>
      </c>
      <c r="K16">
        <v>0</v>
      </c>
      <c r="L16" s="3" t="s">
        <v>1322</v>
      </c>
      <c r="M16" t="s">
        <v>1323</v>
      </c>
      <c r="N16" s="1" t="s">
        <v>1329</v>
      </c>
      <c r="O16" s="1" t="s">
        <v>1325</v>
      </c>
      <c r="P16" s="1"/>
      <c r="S16" t="s">
        <v>1362</v>
      </c>
      <c r="X16">
        <v>61</v>
      </c>
      <c r="Y16" t="s">
        <v>1321</v>
      </c>
      <c r="Z16">
        <v>44</v>
      </c>
      <c r="AA16">
        <v>2.85</v>
      </c>
      <c r="AB16">
        <v>155</v>
      </c>
      <c r="AC16">
        <f t="shared" si="0"/>
        <v>1.8768929838238708</v>
      </c>
      <c r="AD16">
        <v>10.8</v>
      </c>
      <c r="AE16">
        <v>3.79</v>
      </c>
      <c r="AF16">
        <v>245</v>
      </c>
      <c r="AG16">
        <v>10.8</v>
      </c>
      <c r="AH16">
        <v>44</v>
      </c>
      <c r="AI16">
        <v>86</v>
      </c>
      <c r="AJ16">
        <f t="shared" si="4"/>
        <v>1.5806451612903225</v>
      </c>
      <c r="AK16">
        <f t="shared" si="1"/>
        <v>1158.5500000000002</v>
      </c>
      <c r="AL16">
        <f>AA16*AW16</f>
        <v>3301.8675000000007</v>
      </c>
      <c r="AM16">
        <v>44</v>
      </c>
      <c r="AN16">
        <f t="shared" si="5"/>
        <v>0.73333333333333328</v>
      </c>
      <c r="AO16">
        <f t="shared" si="6"/>
        <v>1.3636363636363638</v>
      </c>
      <c r="AP16">
        <f>AJ16/AO16</f>
        <v>1.1591397849462364</v>
      </c>
      <c r="AQ16">
        <v>165</v>
      </c>
      <c r="AR16">
        <v>16</v>
      </c>
      <c r="AS16">
        <f t="shared" si="7"/>
        <v>149</v>
      </c>
      <c r="AT16">
        <v>14.5</v>
      </c>
      <c r="AU16">
        <v>86</v>
      </c>
      <c r="AV16">
        <v>14.5</v>
      </c>
      <c r="AW16">
        <f t="shared" si="2"/>
        <v>1158.5500000000002</v>
      </c>
      <c r="AX16">
        <f>AA16*AW16</f>
        <v>3301.8675000000007</v>
      </c>
      <c r="AY16">
        <f t="shared" si="3"/>
        <v>640.81632653061229</v>
      </c>
      <c r="AZ16">
        <v>10.8</v>
      </c>
      <c r="BB16">
        <v>245</v>
      </c>
      <c r="BC16">
        <v>44</v>
      </c>
      <c r="BD16">
        <v>3.79</v>
      </c>
      <c r="BG16">
        <v>165</v>
      </c>
      <c r="BH16">
        <v>16</v>
      </c>
      <c r="BI16">
        <f t="shared" si="8"/>
        <v>0</v>
      </c>
      <c r="BJ16">
        <v>157</v>
      </c>
      <c r="BP16">
        <v>45</v>
      </c>
      <c r="BQ16">
        <v>14</v>
      </c>
      <c r="BR16">
        <v>25</v>
      </c>
    </row>
    <row r="17" spans="1:71" x14ac:dyDescent="0.25">
      <c r="A17">
        <v>0</v>
      </c>
      <c r="B17" s="2">
        <v>39974</v>
      </c>
      <c r="C17" s="2" t="s">
        <v>1363</v>
      </c>
      <c r="D17" t="s">
        <v>1364</v>
      </c>
      <c r="E17" s="3" t="s">
        <v>1320</v>
      </c>
      <c r="F17">
        <v>52</v>
      </c>
      <c r="G17">
        <v>6</v>
      </c>
      <c r="J17" t="s">
        <v>1321</v>
      </c>
      <c r="K17">
        <v>0</v>
      </c>
      <c r="L17" s="3" t="s">
        <v>1322</v>
      </c>
      <c r="M17" s="1" t="s">
        <v>1323</v>
      </c>
      <c r="N17" t="s">
        <v>1329</v>
      </c>
      <c r="O17" t="s">
        <v>1325</v>
      </c>
      <c r="S17" t="s">
        <v>1365</v>
      </c>
      <c r="X17">
        <v>52</v>
      </c>
      <c r="Y17" t="s">
        <v>1321</v>
      </c>
      <c r="Z17">
        <v>49.4</v>
      </c>
      <c r="AA17">
        <v>2.59</v>
      </c>
      <c r="AB17">
        <v>153</v>
      </c>
      <c r="AC17">
        <f t="shared" si="0"/>
        <v>1.7598766979259752</v>
      </c>
      <c r="AD17">
        <v>6.43</v>
      </c>
      <c r="AE17">
        <v>2.48</v>
      </c>
      <c r="AF17">
        <v>124</v>
      </c>
      <c r="AG17">
        <v>6.43</v>
      </c>
      <c r="AH17">
        <v>52</v>
      </c>
      <c r="AI17">
        <v>47.8</v>
      </c>
      <c r="AJ17">
        <f t="shared" si="4"/>
        <v>0.81045751633986929</v>
      </c>
      <c r="AK17">
        <f t="shared" si="1"/>
        <v>1154.5550000000001</v>
      </c>
      <c r="AL17">
        <f>AA17*AW17</f>
        <v>2990.29745</v>
      </c>
      <c r="AM17">
        <v>52</v>
      </c>
      <c r="AN17">
        <f t="shared" si="5"/>
        <v>0.8666666666666667</v>
      </c>
      <c r="AO17">
        <f t="shared" si="6"/>
        <v>1.1538461538461537</v>
      </c>
      <c r="AP17">
        <f>AJ17/AO17</f>
        <v>0.70239651416122006</v>
      </c>
      <c r="AQ17">
        <v>105</v>
      </c>
      <c r="AR17">
        <v>12</v>
      </c>
      <c r="AS17">
        <f t="shared" si="7"/>
        <v>93</v>
      </c>
      <c r="AT17">
        <v>14.45</v>
      </c>
      <c r="AU17">
        <v>47.8</v>
      </c>
      <c r="AV17">
        <v>14.45</v>
      </c>
      <c r="AW17">
        <f t="shared" si="2"/>
        <v>1154.5550000000001</v>
      </c>
      <c r="AX17">
        <f>AA17*AW17</f>
        <v>2990.29745</v>
      </c>
      <c r="AY17">
        <f t="shared" si="3"/>
        <v>750</v>
      </c>
      <c r="AZ17">
        <v>6.43</v>
      </c>
      <c r="BB17">
        <v>124</v>
      </c>
      <c r="BC17">
        <v>52</v>
      </c>
      <c r="BD17">
        <v>2.48</v>
      </c>
      <c r="BE17">
        <v>145</v>
      </c>
      <c r="BF17">
        <v>79</v>
      </c>
      <c r="BG17">
        <v>105</v>
      </c>
      <c r="BH17">
        <v>12</v>
      </c>
      <c r="BI17">
        <f t="shared" si="8"/>
        <v>66</v>
      </c>
      <c r="BJ17">
        <v>93</v>
      </c>
      <c r="BP17">
        <v>35</v>
      </c>
      <c r="BQ17">
        <v>14</v>
      </c>
      <c r="BR17">
        <v>24</v>
      </c>
    </row>
    <row r="18" spans="1:71" x14ac:dyDescent="0.25">
      <c r="A18">
        <v>0</v>
      </c>
      <c r="B18" s="2">
        <v>39975</v>
      </c>
      <c r="C18" s="1" t="s">
        <v>1366</v>
      </c>
      <c r="D18" s="1" t="s">
        <v>1367</v>
      </c>
      <c r="E18" s="3" t="s">
        <v>1320</v>
      </c>
      <c r="F18">
        <v>77</v>
      </c>
      <c r="G18">
        <v>8</v>
      </c>
      <c r="J18" t="s">
        <v>1328</v>
      </c>
      <c r="K18">
        <v>1</v>
      </c>
      <c r="L18" s="1" t="s">
        <v>1322</v>
      </c>
      <c r="M18" s="1" t="s">
        <v>1323</v>
      </c>
      <c r="N18" s="1" t="s">
        <v>1329</v>
      </c>
      <c r="O18" s="1" t="s">
        <v>1325</v>
      </c>
      <c r="P18" s="1"/>
      <c r="S18" s="1"/>
      <c r="U18" s="1"/>
      <c r="V18" s="1"/>
      <c r="W18" s="1"/>
      <c r="X18">
        <v>77</v>
      </c>
      <c r="Y18" t="s">
        <v>1328</v>
      </c>
      <c r="Z18">
        <v>25</v>
      </c>
      <c r="AA18">
        <v>1.72</v>
      </c>
      <c r="AB18">
        <v>66</v>
      </c>
      <c r="AC18">
        <f t="shared" si="0"/>
        <v>1.6248076809271921</v>
      </c>
      <c r="AD18">
        <v>4.2699999999999996</v>
      </c>
      <c r="AE18">
        <v>2.48</v>
      </c>
      <c r="AF18">
        <v>62</v>
      </c>
      <c r="AG18">
        <v>4.2699999999999996</v>
      </c>
      <c r="AH18">
        <v>68</v>
      </c>
      <c r="AI18">
        <v>36</v>
      </c>
      <c r="AJ18">
        <f t="shared" si="4"/>
        <v>0.93939393939393945</v>
      </c>
      <c r="AK18">
        <f t="shared" si="1"/>
        <v>1757.8000000000002</v>
      </c>
      <c r="AL18">
        <f>AA18*AW18</f>
        <v>3023.4160000000002</v>
      </c>
      <c r="AM18">
        <v>68</v>
      </c>
      <c r="AN18">
        <f t="shared" si="5"/>
        <v>1.1333333333333333</v>
      </c>
      <c r="AO18">
        <f t="shared" si="6"/>
        <v>0.88235294117647056</v>
      </c>
      <c r="AP18">
        <f>AJ18/AO18</f>
        <v>1.0646464646464648</v>
      </c>
      <c r="AQ18">
        <v>100</v>
      </c>
      <c r="AR18">
        <v>3</v>
      </c>
      <c r="AS18">
        <f t="shared" si="7"/>
        <v>97</v>
      </c>
      <c r="AT18">
        <v>22</v>
      </c>
      <c r="AU18">
        <v>36</v>
      </c>
      <c r="AV18">
        <v>22</v>
      </c>
      <c r="AW18">
        <f t="shared" si="2"/>
        <v>1757.8000000000002</v>
      </c>
      <c r="AX18">
        <f>AA18*AW18</f>
        <v>3023.4160000000002</v>
      </c>
      <c r="AY18">
        <f t="shared" si="3"/>
        <v>1564.516129032258</v>
      </c>
      <c r="AZ18">
        <v>4.2699999999999996</v>
      </c>
      <c r="BA18">
        <v>5</v>
      </c>
      <c r="BB18">
        <v>62</v>
      </c>
      <c r="BC18">
        <v>68</v>
      </c>
      <c r="BD18">
        <v>2.48</v>
      </c>
      <c r="BE18">
        <v>165</v>
      </c>
      <c r="BF18">
        <v>63</v>
      </c>
      <c r="BG18">
        <v>100</v>
      </c>
      <c r="BH18">
        <v>3</v>
      </c>
      <c r="BI18">
        <f t="shared" si="8"/>
        <v>102</v>
      </c>
      <c r="BJ18">
        <v>97</v>
      </c>
      <c r="BP18">
        <v>26</v>
      </c>
      <c r="BQ18">
        <v>8</v>
      </c>
      <c r="BR18">
        <v>16</v>
      </c>
    </row>
    <row r="19" spans="1:71" x14ac:dyDescent="0.25">
      <c r="A19">
        <v>0</v>
      </c>
      <c r="B19" s="2">
        <v>39976</v>
      </c>
      <c r="C19" s="1" t="s">
        <v>1368</v>
      </c>
      <c r="D19" t="s">
        <v>908</v>
      </c>
      <c r="E19" s="3" t="s">
        <v>1320</v>
      </c>
      <c r="F19">
        <v>69</v>
      </c>
      <c r="G19">
        <v>7</v>
      </c>
      <c r="J19" t="s">
        <v>1328</v>
      </c>
      <c r="K19">
        <v>1</v>
      </c>
      <c r="L19" s="1" t="s">
        <v>1337</v>
      </c>
      <c r="M19" t="s">
        <v>1338</v>
      </c>
      <c r="N19" s="4" t="s">
        <v>1339</v>
      </c>
      <c r="O19" s="1" t="s">
        <v>1340</v>
      </c>
      <c r="P19" s="1"/>
      <c r="X19">
        <v>69</v>
      </c>
      <c r="Y19" t="s">
        <v>1328</v>
      </c>
      <c r="Z19">
        <v>27.94</v>
      </c>
      <c r="AA19">
        <v>1.88</v>
      </c>
      <c r="AB19">
        <v>77</v>
      </c>
      <c r="AC19">
        <f t="shared" si="0"/>
        <v>1.6600920190793713</v>
      </c>
      <c r="AD19">
        <v>6.2</v>
      </c>
      <c r="AE19">
        <v>3.3</v>
      </c>
      <c r="AF19">
        <v>89</v>
      </c>
      <c r="AG19">
        <v>6.2</v>
      </c>
      <c r="AH19">
        <v>70</v>
      </c>
      <c r="AI19">
        <v>47.3</v>
      </c>
      <c r="AJ19">
        <f t="shared" si="4"/>
        <v>1.1558441558441559</v>
      </c>
      <c r="AK19">
        <f t="shared" si="1"/>
        <v>1407.8380000000002</v>
      </c>
      <c r="AL19">
        <f>AA19*AW19</f>
        <v>2646.7354400000004</v>
      </c>
      <c r="AM19">
        <v>70</v>
      </c>
      <c r="AN19">
        <f t="shared" si="5"/>
        <v>1.1666666666666667</v>
      </c>
      <c r="AO19">
        <f t="shared" si="6"/>
        <v>0.8571428571428571</v>
      </c>
      <c r="AP19">
        <f>AJ19/AO19</f>
        <v>1.3484848484848486</v>
      </c>
      <c r="AQ19">
        <v>123</v>
      </c>
      <c r="AR19">
        <v>13</v>
      </c>
      <c r="AS19">
        <f t="shared" si="7"/>
        <v>110</v>
      </c>
      <c r="AT19">
        <v>17.62</v>
      </c>
      <c r="AU19">
        <v>47.3</v>
      </c>
      <c r="AV19">
        <v>17.62</v>
      </c>
      <c r="AW19">
        <f t="shared" si="2"/>
        <v>1407.8380000000002</v>
      </c>
      <c r="AX19">
        <f>AA19*AW19</f>
        <v>2646.7354400000004</v>
      </c>
      <c r="AY19">
        <f t="shared" si="3"/>
        <v>1235.9550561797753</v>
      </c>
      <c r="AZ19">
        <v>6.2</v>
      </c>
      <c r="BB19">
        <v>89</v>
      </c>
      <c r="BC19">
        <v>70</v>
      </c>
      <c r="BD19">
        <v>3.3</v>
      </c>
      <c r="BE19">
        <v>182</v>
      </c>
      <c r="BF19">
        <v>81</v>
      </c>
      <c r="BG19">
        <v>123</v>
      </c>
      <c r="BH19">
        <v>13</v>
      </c>
      <c r="BI19">
        <f t="shared" si="8"/>
        <v>101</v>
      </c>
      <c r="BJ19">
        <v>110</v>
      </c>
    </row>
    <row r="20" spans="1:71" x14ac:dyDescent="0.25">
      <c r="A20">
        <v>0</v>
      </c>
      <c r="B20" s="2">
        <v>39976</v>
      </c>
      <c r="C20" s="1" t="s">
        <v>1369</v>
      </c>
      <c r="D20" s="1" t="s">
        <v>1370</v>
      </c>
      <c r="E20" s="3" t="s">
        <v>1320</v>
      </c>
      <c r="F20">
        <v>86</v>
      </c>
      <c r="G20">
        <v>9</v>
      </c>
      <c r="J20" t="s">
        <v>1328</v>
      </c>
      <c r="K20">
        <v>1</v>
      </c>
      <c r="L20" s="1" t="s">
        <v>1337</v>
      </c>
      <c r="M20" s="1" t="s">
        <v>1338</v>
      </c>
      <c r="N20" s="1" t="s">
        <v>1371</v>
      </c>
      <c r="O20" s="1" t="s">
        <v>1340</v>
      </c>
      <c r="P20" s="1"/>
      <c r="S20" t="s">
        <v>1372</v>
      </c>
      <c r="X20">
        <v>86</v>
      </c>
      <c r="Y20" t="s">
        <v>1328</v>
      </c>
      <c r="Z20">
        <v>21.6</v>
      </c>
      <c r="AA20">
        <v>1.49</v>
      </c>
      <c r="AB20">
        <v>52</v>
      </c>
      <c r="AC20">
        <f t="shared" si="0"/>
        <v>1.551582227085438</v>
      </c>
      <c r="AD20">
        <v>3.26</v>
      </c>
      <c r="AE20">
        <v>2.19</v>
      </c>
      <c r="AF20">
        <v>39</v>
      </c>
      <c r="AG20">
        <v>3.26</v>
      </c>
      <c r="AH20">
        <v>83</v>
      </c>
      <c r="AI20">
        <v>26.1</v>
      </c>
      <c r="AJ20">
        <f t="shared" si="4"/>
        <v>0.75</v>
      </c>
      <c r="AK20">
        <f t="shared" si="1"/>
        <v>2876.4</v>
      </c>
      <c r="AL20">
        <f>AA20*AW20</f>
        <v>4285.8360000000002</v>
      </c>
      <c r="AM20">
        <v>83</v>
      </c>
      <c r="AN20">
        <f t="shared" si="5"/>
        <v>1.3833333333333333</v>
      </c>
      <c r="AO20">
        <f t="shared" si="6"/>
        <v>0.72289156626506024</v>
      </c>
      <c r="AP20">
        <f>AJ20/AO20</f>
        <v>1.0375000000000001</v>
      </c>
      <c r="AQ20">
        <v>130</v>
      </c>
      <c r="AR20">
        <v>11</v>
      </c>
      <c r="AS20">
        <f t="shared" si="7"/>
        <v>119</v>
      </c>
      <c r="AT20">
        <v>36</v>
      </c>
      <c r="AU20">
        <v>26.1</v>
      </c>
      <c r="AV20">
        <v>36</v>
      </c>
      <c r="AW20">
        <f t="shared" si="2"/>
        <v>2876.4</v>
      </c>
      <c r="AX20">
        <f>AA20*AW20</f>
        <v>4285.8360000000002</v>
      </c>
      <c r="AY20">
        <f t="shared" si="3"/>
        <v>3051.2820512820513</v>
      </c>
      <c r="AZ20">
        <v>3.26</v>
      </c>
      <c r="BB20">
        <v>39</v>
      </c>
      <c r="BC20">
        <v>83</v>
      </c>
      <c r="BD20">
        <v>2.19</v>
      </c>
      <c r="BE20">
        <v>202</v>
      </c>
      <c r="BF20">
        <v>83</v>
      </c>
      <c r="BG20">
        <v>130</v>
      </c>
      <c r="BH20">
        <v>11</v>
      </c>
      <c r="BI20">
        <f t="shared" si="8"/>
        <v>119</v>
      </c>
      <c r="BJ20">
        <v>119</v>
      </c>
    </row>
    <row r="21" spans="1:71" x14ac:dyDescent="0.25">
      <c r="A21">
        <v>0</v>
      </c>
      <c r="B21" s="2">
        <v>39980</v>
      </c>
      <c r="C21" s="1" t="s">
        <v>988</v>
      </c>
      <c r="D21" s="1" t="s">
        <v>1373</v>
      </c>
      <c r="E21" s="3" t="s">
        <v>1320</v>
      </c>
      <c r="F21">
        <v>50</v>
      </c>
      <c r="G21">
        <v>6</v>
      </c>
      <c r="J21" t="s">
        <v>1328</v>
      </c>
      <c r="K21">
        <v>1</v>
      </c>
      <c r="L21" s="1" t="s">
        <v>1347</v>
      </c>
      <c r="M21" t="s">
        <v>1374</v>
      </c>
      <c r="N21" t="s">
        <v>1375</v>
      </c>
      <c r="O21" t="s">
        <v>1348</v>
      </c>
      <c r="X21">
        <v>50</v>
      </c>
      <c r="Y21" t="s">
        <v>1328</v>
      </c>
      <c r="Z21">
        <v>24.2</v>
      </c>
      <c r="AA21">
        <v>1.52</v>
      </c>
      <c r="AB21">
        <v>56</v>
      </c>
      <c r="AC21">
        <f t="shared" si="0"/>
        <v>1.5212000482437738</v>
      </c>
      <c r="AD21">
        <v>5.36</v>
      </c>
      <c r="AE21">
        <v>3.53</v>
      </c>
      <c r="AF21">
        <v>66</v>
      </c>
      <c r="AG21">
        <v>5.36</v>
      </c>
      <c r="AH21">
        <v>81</v>
      </c>
      <c r="AI21">
        <v>43.72</v>
      </c>
      <c r="AJ21">
        <f t="shared" si="4"/>
        <v>1.1785714285714286</v>
      </c>
      <c r="AK21">
        <f t="shared" si="1"/>
        <v>1561.2460000000001</v>
      </c>
      <c r="AL21">
        <f>AA21*AW21</f>
        <v>2373.0939200000003</v>
      </c>
      <c r="AM21">
        <v>81</v>
      </c>
      <c r="AN21">
        <f t="shared" si="5"/>
        <v>1.35</v>
      </c>
      <c r="AO21">
        <f t="shared" si="6"/>
        <v>0.7407407407407407</v>
      </c>
      <c r="AP21">
        <f>AJ21/AO21</f>
        <v>1.5910714285714287</v>
      </c>
      <c r="AQ21">
        <v>111</v>
      </c>
      <c r="AR21">
        <v>4</v>
      </c>
      <c r="AS21">
        <f t="shared" si="7"/>
        <v>107</v>
      </c>
      <c r="AT21">
        <v>19.54</v>
      </c>
      <c r="AU21">
        <v>43.72</v>
      </c>
      <c r="AV21">
        <v>19.54</v>
      </c>
      <c r="AW21">
        <f t="shared" si="2"/>
        <v>1561.2460000000001</v>
      </c>
      <c r="AX21">
        <f>AA21*AW21</f>
        <v>2373.0939200000003</v>
      </c>
      <c r="AY21">
        <f t="shared" si="3"/>
        <v>1590.909090909091</v>
      </c>
      <c r="AZ21">
        <v>5.36</v>
      </c>
      <c r="BB21">
        <v>66</v>
      </c>
      <c r="BC21">
        <v>81</v>
      </c>
      <c r="BD21">
        <v>3.53</v>
      </c>
      <c r="BE21">
        <v>154</v>
      </c>
      <c r="BF21">
        <v>79</v>
      </c>
      <c r="BG21">
        <v>111</v>
      </c>
      <c r="BH21">
        <v>4</v>
      </c>
      <c r="BI21">
        <f t="shared" si="8"/>
        <v>75</v>
      </c>
      <c r="BJ21">
        <v>105</v>
      </c>
    </row>
    <row r="22" spans="1:71" x14ac:dyDescent="0.25">
      <c r="A22">
        <v>0</v>
      </c>
      <c r="B22" s="2">
        <v>39980</v>
      </c>
      <c r="C22" s="4" t="s">
        <v>1376</v>
      </c>
      <c r="D22" s="4" t="s">
        <v>1377</v>
      </c>
      <c r="E22" s="3" t="s">
        <v>1320</v>
      </c>
      <c r="F22">
        <v>87</v>
      </c>
      <c r="G22">
        <v>9</v>
      </c>
      <c r="J22" t="s">
        <v>1321</v>
      </c>
      <c r="K22">
        <v>0</v>
      </c>
      <c r="L22" s="4" t="s">
        <v>1347</v>
      </c>
      <c r="M22" t="s">
        <v>1378</v>
      </c>
      <c r="N22" s="4" t="s">
        <v>1379</v>
      </c>
      <c r="O22" t="s">
        <v>1348</v>
      </c>
      <c r="X22">
        <v>87</v>
      </c>
      <c r="Y22" t="s">
        <v>1321</v>
      </c>
      <c r="Z22">
        <v>17.3</v>
      </c>
      <c r="AA22">
        <v>1.69</v>
      </c>
      <c r="AB22">
        <v>55</v>
      </c>
      <c r="AC22">
        <f t="shared" si="0"/>
        <v>1.783028533547651</v>
      </c>
      <c r="AD22">
        <v>3.77</v>
      </c>
      <c r="AE22">
        <v>2.23</v>
      </c>
      <c r="AF22">
        <v>44</v>
      </c>
      <c r="AG22">
        <v>3.77</v>
      </c>
      <c r="AH22">
        <v>86</v>
      </c>
      <c r="AI22">
        <v>26</v>
      </c>
      <c r="AJ22">
        <f t="shared" si="4"/>
        <v>0.8</v>
      </c>
      <c r="AK22">
        <f t="shared" si="1"/>
        <v>1781.7700000000002</v>
      </c>
      <c r="AL22">
        <f>AA22*AW22</f>
        <v>3011.1913000000004</v>
      </c>
      <c r="AM22">
        <v>86</v>
      </c>
      <c r="AN22">
        <f t="shared" si="5"/>
        <v>1.4333333333333333</v>
      </c>
      <c r="AO22">
        <f t="shared" si="6"/>
        <v>0.69767441860465118</v>
      </c>
      <c r="AP22">
        <f>AJ22/AO22</f>
        <v>1.1466666666666667</v>
      </c>
      <c r="AQ22">
        <v>89</v>
      </c>
      <c r="AR22">
        <v>1</v>
      </c>
      <c r="AS22">
        <f t="shared" si="7"/>
        <v>88</v>
      </c>
      <c r="AT22">
        <v>22.3</v>
      </c>
      <c r="AU22">
        <v>26</v>
      </c>
      <c r="AV22">
        <v>22.3</v>
      </c>
      <c r="AW22">
        <f t="shared" si="2"/>
        <v>1781.7700000000002</v>
      </c>
      <c r="AX22">
        <f>AA22*AW22</f>
        <v>3011.1913000000004</v>
      </c>
      <c r="AY22">
        <f t="shared" si="3"/>
        <v>2000</v>
      </c>
      <c r="AZ22">
        <v>3.77</v>
      </c>
      <c r="BB22">
        <v>44</v>
      </c>
      <c r="BC22">
        <v>86</v>
      </c>
      <c r="BD22">
        <v>2.23</v>
      </c>
      <c r="BE22">
        <v>141</v>
      </c>
      <c r="BF22">
        <v>60</v>
      </c>
      <c r="BG22">
        <v>89</v>
      </c>
      <c r="BH22">
        <v>1</v>
      </c>
      <c r="BI22">
        <f t="shared" si="8"/>
        <v>81</v>
      </c>
      <c r="BJ22">
        <v>88</v>
      </c>
    </row>
    <row r="23" spans="1:71" x14ac:dyDescent="0.25">
      <c r="A23">
        <v>0</v>
      </c>
      <c r="B23" s="2">
        <v>39986</v>
      </c>
      <c r="C23" s="1" t="s">
        <v>1380</v>
      </c>
      <c r="D23" s="1" t="s">
        <v>1381</v>
      </c>
      <c r="E23" s="3" t="s">
        <v>1320</v>
      </c>
      <c r="F23">
        <v>84</v>
      </c>
      <c r="G23">
        <v>9</v>
      </c>
      <c r="J23" t="s">
        <v>1328</v>
      </c>
      <c r="K23">
        <v>1</v>
      </c>
      <c r="L23" s="1" t="s">
        <v>1337</v>
      </c>
      <c r="M23" s="1" t="s">
        <v>1338</v>
      </c>
      <c r="N23" s="1" t="s">
        <v>1339</v>
      </c>
      <c r="O23" s="1" t="s">
        <v>1340</v>
      </c>
      <c r="P23" s="1"/>
      <c r="X23">
        <v>84</v>
      </c>
      <c r="Y23" t="s">
        <v>1328</v>
      </c>
      <c r="Z23">
        <v>25</v>
      </c>
      <c r="AA23">
        <v>1.62</v>
      </c>
      <c r="AB23">
        <v>61</v>
      </c>
      <c r="AC23">
        <f t="shared" si="0"/>
        <v>1.5620499351813308</v>
      </c>
      <c r="AD23">
        <v>3.7</v>
      </c>
      <c r="AE23">
        <v>2.2799999999999998</v>
      </c>
      <c r="AF23">
        <v>44</v>
      </c>
      <c r="AG23">
        <v>3.7</v>
      </c>
      <c r="AH23">
        <v>84</v>
      </c>
      <c r="AI23">
        <v>27.03</v>
      </c>
      <c r="AJ23">
        <f t="shared" si="4"/>
        <v>0.72131147540983609</v>
      </c>
      <c r="AK23">
        <f t="shared" si="1"/>
        <v>2237.2000000000003</v>
      </c>
      <c r="AL23">
        <f>AA23*AW23</f>
        <v>3624.2640000000006</v>
      </c>
      <c r="AM23">
        <v>84</v>
      </c>
      <c r="AN23">
        <f t="shared" si="5"/>
        <v>1.4</v>
      </c>
      <c r="AO23">
        <f t="shared" si="6"/>
        <v>0.7142857142857143</v>
      </c>
      <c r="AP23">
        <f>AJ23/AO23</f>
        <v>1.0098360655737706</v>
      </c>
      <c r="AQ23">
        <v>104</v>
      </c>
      <c r="AR23">
        <v>2</v>
      </c>
      <c r="AS23">
        <f t="shared" si="7"/>
        <v>102</v>
      </c>
      <c r="AT23">
        <v>28</v>
      </c>
      <c r="AU23">
        <v>27.03</v>
      </c>
      <c r="AV23">
        <v>28</v>
      </c>
      <c r="AW23">
        <f t="shared" si="2"/>
        <v>2237.2000000000003</v>
      </c>
      <c r="AX23">
        <f>AA23*AW23</f>
        <v>3624.2640000000006</v>
      </c>
      <c r="AY23">
        <f t="shared" si="3"/>
        <v>2318.181818181818</v>
      </c>
      <c r="AZ23">
        <v>3.7</v>
      </c>
      <c r="BB23">
        <v>44</v>
      </c>
      <c r="BC23">
        <v>84</v>
      </c>
      <c r="BD23">
        <v>2.2799999999999998</v>
      </c>
      <c r="BE23">
        <v>203</v>
      </c>
      <c r="BF23">
        <v>50</v>
      </c>
      <c r="BG23">
        <v>104</v>
      </c>
      <c r="BH23">
        <v>2</v>
      </c>
      <c r="BI23">
        <f t="shared" si="8"/>
        <v>153</v>
      </c>
      <c r="BJ23">
        <v>102</v>
      </c>
    </row>
    <row r="24" spans="1:71" x14ac:dyDescent="0.25">
      <c r="A24">
        <v>0</v>
      </c>
      <c r="B24" s="2">
        <v>39987</v>
      </c>
      <c r="C24" s="2" t="s">
        <v>1382</v>
      </c>
      <c r="D24" s="2" t="s">
        <v>1383</v>
      </c>
      <c r="E24" s="3" t="s">
        <v>1320</v>
      </c>
      <c r="F24">
        <v>65</v>
      </c>
      <c r="G24">
        <v>7</v>
      </c>
      <c r="J24" t="s">
        <v>1321</v>
      </c>
      <c r="K24">
        <v>0</v>
      </c>
      <c r="L24" s="3" t="s">
        <v>1322</v>
      </c>
      <c r="M24" s="1" t="s">
        <v>1323</v>
      </c>
      <c r="N24" s="1" t="s">
        <v>1329</v>
      </c>
      <c r="O24" s="1" t="s">
        <v>1325</v>
      </c>
      <c r="P24" s="1"/>
      <c r="S24" t="s">
        <v>1384</v>
      </c>
      <c r="X24">
        <v>65</v>
      </c>
      <c r="Y24" t="s">
        <v>1321</v>
      </c>
      <c r="Z24">
        <v>29.4</v>
      </c>
      <c r="AA24">
        <v>1.98</v>
      </c>
      <c r="AB24">
        <v>84</v>
      </c>
      <c r="AC24">
        <f t="shared" si="0"/>
        <v>1.6903085094570331</v>
      </c>
      <c r="AD24">
        <v>5.64</v>
      </c>
      <c r="AE24">
        <v>2.85</v>
      </c>
      <c r="AF24">
        <v>96</v>
      </c>
      <c r="AG24">
        <v>5.64</v>
      </c>
      <c r="AH24">
        <v>59</v>
      </c>
      <c r="AI24">
        <v>48.6</v>
      </c>
      <c r="AJ24">
        <f t="shared" si="4"/>
        <v>1.1428571428571428</v>
      </c>
      <c r="AK24">
        <f t="shared" si="1"/>
        <v>1088.2380000000001</v>
      </c>
      <c r="AL24">
        <f>AA24*AW24</f>
        <v>2154.7112400000001</v>
      </c>
      <c r="AM24">
        <v>59</v>
      </c>
      <c r="AN24">
        <f t="shared" si="5"/>
        <v>0.98333333333333328</v>
      </c>
      <c r="AO24">
        <f t="shared" si="6"/>
        <v>1.0169491525423728</v>
      </c>
      <c r="AP24">
        <f>AJ24/AO24</f>
        <v>1.1238095238095238</v>
      </c>
      <c r="AQ24">
        <v>81</v>
      </c>
      <c r="AR24">
        <v>6</v>
      </c>
      <c r="AS24">
        <f t="shared" si="7"/>
        <v>75</v>
      </c>
      <c r="AT24">
        <v>13.62</v>
      </c>
      <c r="AU24">
        <v>48.6</v>
      </c>
      <c r="AV24">
        <v>13.62</v>
      </c>
      <c r="AW24">
        <f t="shared" si="2"/>
        <v>1088.2380000000001</v>
      </c>
      <c r="AX24">
        <f>AA24*AW24</f>
        <v>2154.7112400000001</v>
      </c>
      <c r="AY24">
        <f t="shared" si="3"/>
        <v>781.25</v>
      </c>
      <c r="AZ24">
        <v>5.64</v>
      </c>
      <c r="BB24">
        <v>96</v>
      </c>
      <c r="BC24">
        <v>59</v>
      </c>
      <c r="BD24">
        <v>2.85</v>
      </c>
      <c r="BE24">
        <v>125</v>
      </c>
      <c r="BF24">
        <v>60</v>
      </c>
      <c r="BG24">
        <v>81</v>
      </c>
      <c r="BH24">
        <v>6</v>
      </c>
      <c r="BI24">
        <f t="shared" si="8"/>
        <v>65</v>
      </c>
      <c r="BJ24">
        <v>75</v>
      </c>
      <c r="BP24">
        <v>23</v>
      </c>
      <c r="BQ24">
        <v>9</v>
      </c>
      <c r="BR24">
        <v>14</v>
      </c>
    </row>
    <row r="25" spans="1:71" x14ac:dyDescent="0.25">
      <c r="A25">
        <v>0</v>
      </c>
      <c r="B25" s="2">
        <v>39987</v>
      </c>
      <c r="C25" s="4" t="s">
        <v>991</v>
      </c>
      <c r="D25" t="s">
        <v>1053</v>
      </c>
      <c r="E25" s="3" t="s">
        <v>1320</v>
      </c>
      <c r="F25">
        <v>91</v>
      </c>
      <c r="G25">
        <v>10</v>
      </c>
      <c r="J25" t="s">
        <v>1321</v>
      </c>
      <c r="K25">
        <v>0</v>
      </c>
      <c r="L25" s="1" t="s">
        <v>1322</v>
      </c>
      <c r="M25" s="1" t="s">
        <v>1331</v>
      </c>
      <c r="N25" s="4" t="s">
        <v>1332</v>
      </c>
      <c r="O25" s="1" t="s">
        <v>1325</v>
      </c>
      <c r="P25" s="1"/>
      <c r="X25">
        <v>91</v>
      </c>
      <c r="Y25" t="s">
        <v>1321</v>
      </c>
      <c r="Z25">
        <v>25.6</v>
      </c>
      <c r="AA25">
        <v>1.88</v>
      </c>
      <c r="AB25">
        <v>75</v>
      </c>
      <c r="AC25">
        <f t="shared" si="0"/>
        <v>1.7116329922036442</v>
      </c>
      <c r="AD25">
        <v>4.1900000000000004</v>
      </c>
      <c r="AE25">
        <v>2.23</v>
      </c>
      <c r="AF25">
        <v>52</v>
      </c>
      <c r="AG25">
        <v>4.1900000000000004</v>
      </c>
      <c r="AH25">
        <v>80</v>
      </c>
      <c r="AI25">
        <v>27.82</v>
      </c>
      <c r="AJ25">
        <f t="shared" si="4"/>
        <v>0.69333333333333336</v>
      </c>
      <c r="AK25">
        <f t="shared" si="1"/>
        <v>1505.316</v>
      </c>
      <c r="AL25">
        <f>AA25*AW25</f>
        <v>2829.9940799999999</v>
      </c>
      <c r="AM25">
        <v>80</v>
      </c>
      <c r="AN25">
        <f t="shared" si="5"/>
        <v>1.3333333333333333</v>
      </c>
      <c r="AO25">
        <f t="shared" si="6"/>
        <v>0.75</v>
      </c>
      <c r="AP25">
        <f>AJ25/AO25</f>
        <v>0.92444444444444451</v>
      </c>
      <c r="AQ25">
        <v>89</v>
      </c>
      <c r="AR25">
        <v>9</v>
      </c>
      <c r="AS25">
        <f t="shared" si="7"/>
        <v>80</v>
      </c>
      <c r="AT25">
        <v>18.84</v>
      </c>
      <c r="AU25">
        <v>27.82</v>
      </c>
      <c r="AV25">
        <v>18.84</v>
      </c>
      <c r="AW25">
        <f t="shared" si="2"/>
        <v>1505.316</v>
      </c>
      <c r="AX25">
        <f>AA25*AW25</f>
        <v>2829.9940799999999</v>
      </c>
      <c r="AY25">
        <f t="shared" si="3"/>
        <v>1538.4615384615386</v>
      </c>
      <c r="AZ25">
        <v>4.1900000000000004</v>
      </c>
      <c r="BB25">
        <v>52</v>
      </c>
      <c r="BC25">
        <v>80</v>
      </c>
      <c r="BD25">
        <v>2.23</v>
      </c>
      <c r="BE25">
        <v>129</v>
      </c>
      <c r="BF25">
        <v>66</v>
      </c>
      <c r="BG25">
        <v>89</v>
      </c>
      <c r="BH25">
        <v>9</v>
      </c>
      <c r="BI25">
        <f t="shared" si="8"/>
        <v>63</v>
      </c>
      <c r="BJ25">
        <v>80</v>
      </c>
      <c r="BP25">
        <v>30</v>
      </c>
      <c r="BQ25">
        <v>13</v>
      </c>
      <c r="BR25">
        <v>20</v>
      </c>
      <c r="BS25">
        <v>15</v>
      </c>
    </row>
    <row r="26" spans="1:71" x14ac:dyDescent="0.25">
      <c r="A26">
        <v>0</v>
      </c>
      <c r="B26" s="2">
        <v>39990</v>
      </c>
      <c r="C26" s="1" t="s">
        <v>1385</v>
      </c>
      <c r="D26" t="s">
        <v>1386</v>
      </c>
      <c r="E26" s="3" t="s">
        <v>1320</v>
      </c>
      <c r="F26">
        <v>83</v>
      </c>
      <c r="G26">
        <v>9</v>
      </c>
      <c r="J26" t="s">
        <v>1328</v>
      </c>
      <c r="K26">
        <v>1</v>
      </c>
      <c r="L26" s="1" t="s">
        <v>1322</v>
      </c>
      <c r="M26" s="1" t="s">
        <v>1331</v>
      </c>
      <c r="N26" s="1" t="s">
        <v>1332</v>
      </c>
      <c r="O26" s="1" t="s">
        <v>1325</v>
      </c>
      <c r="P26" s="1"/>
      <c r="S26" s="1"/>
      <c r="U26" s="1"/>
      <c r="V26" s="1"/>
      <c r="W26" s="1"/>
      <c r="X26">
        <v>83</v>
      </c>
      <c r="Y26" t="s">
        <v>1328</v>
      </c>
      <c r="Z26">
        <v>23.6</v>
      </c>
      <c r="AA26">
        <v>1.77</v>
      </c>
      <c r="AB26">
        <v>74</v>
      </c>
      <c r="AC26">
        <f t="shared" si="0"/>
        <v>1.7707606332700596</v>
      </c>
      <c r="AD26">
        <v>3.54</v>
      </c>
      <c r="AE26">
        <v>2</v>
      </c>
      <c r="AF26">
        <v>42</v>
      </c>
      <c r="AG26">
        <v>3.54</v>
      </c>
      <c r="AH26">
        <v>84</v>
      </c>
      <c r="AI26">
        <v>23.8</v>
      </c>
      <c r="AJ26">
        <f t="shared" si="4"/>
        <v>0.56756756756756754</v>
      </c>
      <c r="AK26">
        <f t="shared" si="1"/>
        <v>2663.067</v>
      </c>
      <c r="AL26">
        <f>AA26*AW26</f>
        <v>4713.6285900000003</v>
      </c>
      <c r="AM26">
        <v>84</v>
      </c>
      <c r="AN26">
        <f t="shared" si="5"/>
        <v>1.4</v>
      </c>
      <c r="AO26">
        <f t="shared" si="6"/>
        <v>0.7142857142857143</v>
      </c>
      <c r="AP26">
        <f>AJ26/AO26</f>
        <v>0.79459459459459458</v>
      </c>
      <c r="AQ26">
        <v>123</v>
      </c>
      <c r="AR26">
        <v>9</v>
      </c>
      <c r="AS26">
        <f t="shared" si="7"/>
        <v>114</v>
      </c>
      <c r="AT26">
        <v>33.33</v>
      </c>
      <c r="AU26">
        <v>23.8</v>
      </c>
      <c r="AV26">
        <v>33.33</v>
      </c>
      <c r="AW26">
        <f t="shared" si="2"/>
        <v>2663.067</v>
      </c>
      <c r="AX26">
        <f>AA26*AW26</f>
        <v>4713.6285900000003</v>
      </c>
      <c r="AY26">
        <f t="shared" si="3"/>
        <v>2714.2857142857142</v>
      </c>
      <c r="AZ26">
        <v>3.54</v>
      </c>
      <c r="BA26">
        <v>8</v>
      </c>
      <c r="BB26">
        <v>42</v>
      </c>
      <c r="BC26">
        <v>84</v>
      </c>
      <c r="BD26">
        <v>2</v>
      </c>
      <c r="BE26">
        <v>183</v>
      </c>
      <c r="BF26">
        <v>81</v>
      </c>
      <c r="BG26">
        <v>123</v>
      </c>
      <c r="BH26">
        <v>9</v>
      </c>
      <c r="BI26">
        <f t="shared" si="8"/>
        <v>102</v>
      </c>
      <c r="BJ26">
        <v>114</v>
      </c>
      <c r="BP26">
        <v>39</v>
      </c>
      <c r="BQ26">
        <v>18</v>
      </c>
      <c r="BR26">
        <v>24</v>
      </c>
    </row>
    <row r="27" spans="1:71" x14ac:dyDescent="0.25">
      <c r="A27">
        <v>0</v>
      </c>
      <c r="B27" s="2">
        <v>39990</v>
      </c>
      <c r="C27" s="4" t="s">
        <v>1387</v>
      </c>
      <c r="D27" s="2" t="s">
        <v>1388</v>
      </c>
      <c r="E27" s="3" t="s">
        <v>1320</v>
      </c>
      <c r="F27">
        <v>71</v>
      </c>
      <c r="G27">
        <v>8</v>
      </c>
      <c r="J27" t="s">
        <v>1321</v>
      </c>
      <c r="K27">
        <v>0</v>
      </c>
      <c r="L27" s="1" t="s">
        <v>1322</v>
      </c>
      <c r="M27" s="1" t="s">
        <v>1323</v>
      </c>
      <c r="N27" s="1" t="s">
        <v>1329</v>
      </c>
      <c r="O27" s="1" t="s">
        <v>1325</v>
      </c>
      <c r="P27" s="1"/>
      <c r="X27">
        <v>71</v>
      </c>
      <c r="Y27" t="s">
        <v>1321</v>
      </c>
      <c r="Z27">
        <v>29.9</v>
      </c>
      <c r="AA27">
        <v>2.2000000000000002</v>
      </c>
      <c r="AB27">
        <v>97</v>
      </c>
      <c r="AC27">
        <f t="shared" si="0"/>
        <v>1.801151619711854</v>
      </c>
      <c r="AD27">
        <v>6.22</v>
      </c>
      <c r="AE27">
        <v>2.83</v>
      </c>
      <c r="AF27">
        <v>115</v>
      </c>
      <c r="AG27">
        <v>6.22</v>
      </c>
      <c r="AH27">
        <v>54</v>
      </c>
      <c r="AI27">
        <v>52.27</v>
      </c>
      <c r="AJ27">
        <f t="shared" si="4"/>
        <v>1.1855670103092784</v>
      </c>
      <c r="AK27">
        <f t="shared" si="1"/>
        <v>1222.4700000000003</v>
      </c>
      <c r="AL27">
        <f>AA27*AW27</f>
        <v>2689.4340000000007</v>
      </c>
      <c r="AM27">
        <v>54</v>
      </c>
      <c r="AN27">
        <f t="shared" si="5"/>
        <v>0.9</v>
      </c>
      <c r="AO27">
        <f t="shared" si="6"/>
        <v>1.1111111111111112</v>
      </c>
      <c r="AP27">
        <f>AJ27/AO27</f>
        <v>1.0670103092783505</v>
      </c>
      <c r="AQ27">
        <v>107</v>
      </c>
      <c r="AR27">
        <v>10</v>
      </c>
      <c r="AS27">
        <f t="shared" si="7"/>
        <v>97</v>
      </c>
      <c r="AT27">
        <v>15.3</v>
      </c>
      <c r="AU27">
        <v>52.27</v>
      </c>
      <c r="AV27">
        <v>15.3</v>
      </c>
      <c r="AW27">
        <f t="shared" si="2"/>
        <v>1222.4700000000003</v>
      </c>
      <c r="AX27">
        <f>AA27*AW27</f>
        <v>2689.4340000000007</v>
      </c>
      <c r="AY27">
        <f t="shared" si="3"/>
        <v>826.08695652173913</v>
      </c>
      <c r="AZ27">
        <v>6.22</v>
      </c>
      <c r="BB27">
        <v>115</v>
      </c>
      <c r="BC27">
        <v>54</v>
      </c>
      <c r="BD27">
        <v>2.83</v>
      </c>
      <c r="BE27">
        <v>168</v>
      </c>
      <c r="BF27">
        <v>75</v>
      </c>
      <c r="BG27">
        <v>107</v>
      </c>
      <c r="BH27">
        <v>10</v>
      </c>
      <c r="BI27">
        <f t="shared" si="8"/>
        <v>93</v>
      </c>
      <c r="BJ27">
        <v>95</v>
      </c>
      <c r="BP27">
        <v>25</v>
      </c>
      <c r="BQ27">
        <v>10</v>
      </c>
      <c r="BR27">
        <v>17</v>
      </c>
    </row>
    <row r="28" spans="1:71" x14ac:dyDescent="0.25">
      <c r="A28">
        <v>0</v>
      </c>
      <c r="B28" s="2">
        <v>39997</v>
      </c>
      <c r="C28" s="2" t="s">
        <v>1389</v>
      </c>
      <c r="D28" s="2" t="s">
        <v>1390</v>
      </c>
      <c r="E28" s="3" t="s">
        <v>1320</v>
      </c>
      <c r="F28">
        <v>59</v>
      </c>
      <c r="G28">
        <v>6</v>
      </c>
      <c r="J28" t="s">
        <v>1321</v>
      </c>
      <c r="K28">
        <v>0</v>
      </c>
      <c r="L28" s="3" t="s">
        <v>1322</v>
      </c>
      <c r="M28" s="1" t="s">
        <v>1323</v>
      </c>
      <c r="N28" s="1" t="s">
        <v>1329</v>
      </c>
      <c r="O28" s="1" t="s">
        <v>1391</v>
      </c>
      <c r="P28" s="1"/>
      <c r="X28">
        <v>59</v>
      </c>
      <c r="Y28" t="s">
        <v>1321</v>
      </c>
      <c r="Z28">
        <v>31.5</v>
      </c>
      <c r="AA28">
        <v>2.2400000000000002</v>
      </c>
      <c r="AB28">
        <v>102</v>
      </c>
      <c r="AC28">
        <f t="shared" si="0"/>
        <v>1.7994708216848747</v>
      </c>
      <c r="AD28">
        <v>8.2799999999999994</v>
      </c>
      <c r="AE28">
        <v>3.7</v>
      </c>
      <c r="AF28">
        <v>105</v>
      </c>
      <c r="AG28">
        <v>8.2799999999999994</v>
      </c>
      <c r="AH28">
        <v>77</v>
      </c>
      <c r="AI28">
        <v>46.9</v>
      </c>
      <c r="AJ28">
        <f t="shared" si="4"/>
        <v>1.0294117647058822</v>
      </c>
      <c r="AK28">
        <f t="shared" si="1"/>
        <v>815.77900000000011</v>
      </c>
      <c r="AL28">
        <f>AA28*AW28</f>
        <v>1827.3449600000004</v>
      </c>
      <c r="AM28">
        <v>77</v>
      </c>
      <c r="AN28">
        <f t="shared" si="5"/>
        <v>1.2833333333333334</v>
      </c>
      <c r="AO28">
        <f t="shared" si="6"/>
        <v>0.77922077922077915</v>
      </c>
      <c r="AP28">
        <f>AJ28/AO28</f>
        <v>1.321078431372549</v>
      </c>
      <c r="AQ28">
        <v>90</v>
      </c>
      <c r="AR28">
        <v>7</v>
      </c>
      <c r="AS28">
        <f t="shared" si="7"/>
        <v>83</v>
      </c>
      <c r="AT28">
        <v>10.210000000000001</v>
      </c>
      <c r="AU28">
        <v>46.9</v>
      </c>
      <c r="AV28">
        <v>10.210000000000001</v>
      </c>
      <c r="AW28">
        <f t="shared" si="2"/>
        <v>815.77900000000011</v>
      </c>
      <c r="AX28">
        <f>AA28*AW28</f>
        <v>1827.3449600000004</v>
      </c>
      <c r="AY28">
        <f t="shared" si="3"/>
        <v>838.09523809523807</v>
      </c>
      <c r="AZ28">
        <v>8.2799999999999994</v>
      </c>
      <c r="BB28">
        <v>105</v>
      </c>
      <c r="BC28">
        <v>77</v>
      </c>
      <c r="BD28">
        <v>3.7</v>
      </c>
      <c r="BE28">
        <v>151</v>
      </c>
      <c r="BF28">
        <v>63</v>
      </c>
      <c r="BG28">
        <v>90</v>
      </c>
      <c r="BH28">
        <v>7</v>
      </c>
      <c r="BI28">
        <v>83</v>
      </c>
      <c r="BJ28">
        <v>88</v>
      </c>
    </row>
    <row r="29" spans="1:71" x14ac:dyDescent="0.25">
      <c r="A29">
        <v>0</v>
      </c>
      <c r="B29" s="2">
        <v>39997</v>
      </c>
      <c r="C29" s="4" t="s">
        <v>1392</v>
      </c>
      <c r="D29" t="s">
        <v>990</v>
      </c>
      <c r="E29" s="3" t="s">
        <v>1320</v>
      </c>
      <c r="F29">
        <v>64</v>
      </c>
      <c r="G29">
        <v>7</v>
      </c>
      <c r="J29" t="s">
        <v>1321</v>
      </c>
      <c r="K29">
        <v>0</v>
      </c>
      <c r="L29" s="1" t="s">
        <v>1322</v>
      </c>
      <c r="M29" s="1" t="s">
        <v>1323</v>
      </c>
      <c r="N29" s="1" t="s">
        <v>1329</v>
      </c>
      <c r="O29" s="1" t="s">
        <v>1391</v>
      </c>
      <c r="P29" s="1"/>
      <c r="S29" t="s">
        <v>1393</v>
      </c>
      <c r="X29">
        <v>64</v>
      </c>
      <c r="Y29" t="s">
        <v>1321</v>
      </c>
      <c r="Z29">
        <v>40.700000000000003</v>
      </c>
      <c r="AA29">
        <v>2.31</v>
      </c>
      <c r="AB29">
        <v>115</v>
      </c>
      <c r="AC29">
        <f t="shared" si="0"/>
        <v>1.6809380790358772</v>
      </c>
      <c r="AD29">
        <v>7.1</v>
      </c>
      <c r="AE29">
        <v>3.07</v>
      </c>
      <c r="AF29">
        <v>82</v>
      </c>
      <c r="AG29">
        <v>7.1</v>
      </c>
      <c r="AH29">
        <v>86</v>
      </c>
      <c r="AI29">
        <v>35.4</v>
      </c>
      <c r="AJ29">
        <f t="shared" si="4"/>
        <v>0.71304347826086956</v>
      </c>
      <c r="AK29">
        <f t="shared" si="1"/>
        <v>1086.6400000000001</v>
      </c>
      <c r="AL29">
        <f>AA29*AW29</f>
        <v>2510.1384000000003</v>
      </c>
      <c r="AM29">
        <v>86</v>
      </c>
      <c r="AN29">
        <f t="shared" si="5"/>
        <v>1.4333333333333333</v>
      </c>
      <c r="AO29">
        <f t="shared" si="6"/>
        <v>0.69767441860465118</v>
      </c>
      <c r="AP29">
        <f>AJ29/AO29</f>
        <v>1.0220289855072464</v>
      </c>
      <c r="AQ29">
        <v>108</v>
      </c>
      <c r="AR29">
        <v>9</v>
      </c>
      <c r="AS29">
        <f t="shared" si="7"/>
        <v>99</v>
      </c>
      <c r="AT29">
        <v>13.6</v>
      </c>
      <c r="AU29">
        <v>35.4</v>
      </c>
      <c r="AV29">
        <v>13.6</v>
      </c>
      <c r="AW29">
        <f t="shared" si="2"/>
        <v>1086.6400000000001</v>
      </c>
      <c r="AX29">
        <f>AA29*AW29</f>
        <v>2510.1384000000003</v>
      </c>
      <c r="AY29">
        <f t="shared" si="3"/>
        <v>1207.3170731707316</v>
      </c>
      <c r="AZ29">
        <v>7.1</v>
      </c>
      <c r="BB29">
        <v>82</v>
      </c>
      <c r="BC29">
        <v>86</v>
      </c>
      <c r="BD29">
        <v>3.07</v>
      </c>
      <c r="BE29">
        <v>164</v>
      </c>
      <c r="BF29">
        <v>80</v>
      </c>
      <c r="BG29">
        <v>108</v>
      </c>
      <c r="BH29">
        <v>9</v>
      </c>
      <c r="BI29">
        <f>BE29-BF29</f>
        <v>84</v>
      </c>
      <c r="BJ29">
        <v>99</v>
      </c>
      <c r="BP29">
        <v>28</v>
      </c>
      <c r="BQ29">
        <v>14</v>
      </c>
      <c r="BR29">
        <v>20</v>
      </c>
    </row>
    <row r="30" spans="1:71" x14ac:dyDescent="0.25">
      <c r="A30">
        <v>0</v>
      </c>
      <c r="B30" s="2">
        <v>39999</v>
      </c>
      <c r="C30" s="1" t="s">
        <v>1380</v>
      </c>
      <c r="D30" s="1" t="s">
        <v>1381</v>
      </c>
      <c r="E30" s="3" t="s">
        <v>1320</v>
      </c>
      <c r="F30">
        <v>84</v>
      </c>
      <c r="G30">
        <v>9</v>
      </c>
      <c r="J30" t="s">
        <v>1328</v>
      </c>
      <c r="K30">
        <v>1</v>
      </c>
      <c r="L30" s="1" t="s">
        <v>1337</v>
      </c>
      <c r="M30" s="1" t="s">
        <v>1338</v>
      </c>
      <c r="N30" s="1" t="s">
        <v>1339</v>
      </c>
      <c r="O30" s="1" t="s">
        <v>1340</v>
      </c>
      <c r="P30" s="1"/>
      <c r="X30">
        <v>84</v>
      </c>
      <c r="Y30" t="s">
        <v>1328</v>
      </c>
      <c r="Z30">
        <v>24.7</v>
      </c>
      <c r="AA30">
        <v>1.62</v>
      </c>
      <c r="AB30">
        <v>61</v>
      </c>
      <c r="AC30">
        <f t="shared" si="0"/>
        <v>1.5715074379494245</v>
      </c>
      <c r="AD30">
        <v>4.5</v>
      </c>
      <c r="AE30">
        <v>2.8</v>
      </c>
      <c r="AF30">
        <v>49</v>
      </c>
      <c r="AG30">
        <v>4.5</v>
      </c>
      <c r="AH30">
        <v>88</v>
      </c>
      <c r="AI30">
        <v>30.5</v>
      </c>
      <c r="AJ30">
        <f t="shared" si="4"/>
        <v>0.80327868852459017</v>
      </c>
      <c r="AK30">
        <f t="shared" si="1"/>
        <v>2389.0100000000002</v>
      </c>
      <c r="AL30">
        <f>AA30*AW30</f>
        <v>3870.1962000000008</v>
      </c>
      <c r="AM30">
        <v>88</v>
      </c>
      <c r="AN30">
        <f t="shared" si="5"/>
        <v>1.4666666666666666</v>
      </c>
      <c r="AO30">
        <f t="shared" si="6"/>
        <v>0.68181818181818188</v>
      </c>
      <c r="AP30">
        <f>AJ30/AO30</f>
        <v>1.1781420765027322</v>
      </c>
      <c r="AQ30">
        <v>143</v>
      </c>
      <c r="AR30">
        <v>7</v>
      </c>
      <c r="AS30">
        <f t="shared" si="7"/>
        <v>136</v>
      </c>
      <c r="AT30">
        <v>29.9</v>
      </c>
      <c r="AU30">
        <v>30.5</v>
      </c>
      <c r="AV30">
        <v>29.9</v>
      </c>
      <c r="AW30">
        <f t="shared" si="2"/>
        <v>2389.0100000000002</v>
      </c>
      <c r="AX30">
        <f>AA30*AW30</f>
        <v>3870.1962000000008</v>
      </c>
      <c r="AY30">
        <f t="shared" si="3"/>
        <v>2775.5102040816328</v>
      </c>
      <c r="AZ30">
        <v>4.5</v>
      </c>
      <c r="BB30">
        <v>49</v>
      </c>
      <c r="BC30">
        <v>88</v>
      </c>
      <c r="BD30">
        <v>2.8</v>
      </c>
      <c r="BE30">
        <v>245</v>
      </c>
      <c r="BF30">
        <v>86</v>
      </c>
      <c r="BG30">
        <v>143</v>
      </c>
      <c r="BH30">
        <v>7</v>
      </c>
      <c r="BI30">
        <f>BE30-BF30</f>
        <v>159</v>
      </c>
      <c r="BJ30">
        <v>136</v>
      </c>
    </row>
    <row r="31" spans="1:71" x14ac:dyDescent="0.25">
      <c r="A31">
        <v>0</v>
      </c>
      <c r="B31" s="2">
        <v>40001</v>
      </c>
      <c r="C31" s="1" t="s">
        <v>1394</v>
      </c>
      <c r="D31" s="1" t="s">
        <v>1395</v>
      </c>
      <c r="E31" s="3" t="s">
        <v>1320</v>
      </c>
      <c r="F31">
        <v>76</v>
      </c>
      <c r="G31">
        <v>8</v>
      </c>
      <c r="J31" t="s">
        <v>1328</v>
      </c>
      <c r="K31">
        <v>1</v>
      </c>
      <c r="L31" s="1" t="s">
        <v>1322</v>
      </c>
      <c r="M31" s="1" t="s">
        <v>1323</v>
      </c>
      <c r="N31" s="1" t="s">
        <v>1329</v>
      </c>
      <c r="O31" s="1" t="s">
        <v>1325</v>
      </c>
      <c r="P31" s="1"/>
      <c r="X31">
        <v>76</v>
      </c>
      <c r="Y31" t="s">
        <v>1328</v>
      </c>
      <c r="Z31">
        <v>21.5</v>
      </c>
      <c r="AA31">
        <v>1.42</v>
      </c>
      <c r="AB31">
        <v>48</v>
      </c>
      <c r="AC31">
        <f t="shared" si="0"/>
        <v>1.4941747352752568</v>
      </c>
      <c r="AD31">
        <v>3.75</v>
      </c>
      <c r="AE31">
        <v>2.64</v>
      </c>
      <c r="AF31">
        <v>43</v>
      </c>
      <c r="AG31">
        <v>3.75</v>
      </c>
      <c r="AH31">
        <v>87</v>
      </c>
      <c r="AI31">
        <v>30</v>
      </c>
      <c r="AJ31">
        <f t="shared" si="4"/>
        <v>0.89583333333333337</v>
      </c>
      <c r="AK31">
        <f t="shared" si="1"/>
        <v>1941.5700000000002</v>
      </c>
      <c r="AL31">
        <f>AA31*AW31</f>
        <v>2757.0293999999999</v>
      </c>
      <c r="AM31">
        <v>87</v>
      </c>
      <c r="AN31">
        <f t="shared" si="5"/>
        <v>1.45</v>
      </c>
      <c r="AO31">
        <f t="shared" si="6"/>
        <v>0.68965517241379315</v>
      </c>
      <c r="AP31">
        <f>AJ31/AO31</f>
        <v>1.2989583333333332</v>
      </c>
      <c r="AQ31">
        <v>100</v>
      </c>
      <c r="AR31">
        <v>9</v>
      </c>
      <c r="AS31">
        <f t="shared" si="7"/>
        <v>91</v>
      </c>
      <c r="AT31">
        <v>24.3</v>
      </c>
      <c r="AU31">
        <v>30</v>
      </c>
      <c r="AV31">
        <v>24.3</v>
      </c>
      <c r="AW31">
        <f t="shared" si="2"/>
        <v>1941.5700000000002</v>
      </c>
      <c r="AX31">
        <f>AA31*AW31</f>
        <v>2757.0293999999999</v>
      </c>
      <c r="AY31">
        <f t="shared" si="3"/>
        <v>2116.2790697674418</v>
      </c>
      <c r="AZ31">
        <v>3.75</v>
      </c>
      <c r="BB31">
        <v>43</v>
      </c>
      <c r="BC31">
        <v>87</v>
      </c>
      <c r="BD31">
        <v>2.64</v>
      </c>
      <c r="BE31">
        <v>166</v>
      </c>
      <c r="BF31">
        <v>67</v>
      </c>
      <c r="BG31">
        <v>100</v>
      </c>
      <c r="BH31">
        <v>9</v>
      </c>
      <c r="BI31">
        <f>BE31-BF31</f>
        <v>99</v>
      </c>
      <c r="BJ31">
        <v>91</v>
      </c>
      <c r="BP31">
        <v>21</v>
      </c>
      <c r="BQ31">
        <v>16</v>
      </c>
      <c r="BR31">
        <v>18</v>
      </c>
    </row>
    <row r="32" spans="1:71" x14ac:dyDescent="0.25">
      <c r="A32">
        <v>0</v>
      </c>
      <c r="B32" s="2">
        <v>40002</v>
      </c>
      <c r="C32" s="1" t="s">
        <v>1396</v>
      </c>
      <c r="D32" s="1" t="s">
        <v>1001</v>
      </c>
      <c r="E32" s="3" t="s">
        <v>1320</v>
      </c>
      <c r="F32">
        <v>90</v>
      </c>
      <c r="G32">
        <v>10</v>
      </c>
      <c r="J32" t="s">
        <v>1328</v>
      </c>
      <c r="K32">
        <v>1</v>
      </c>
      <c r="L32" s="1" t="s">
        <v>1347</v>
      </c>
      <c r="M32" s="1" t="s">
        <v>1397</v>
      </c>
      <c r="N32" s="1" t="s">
        <v>1398</v>
      </c>
      <c r="O32" s="1" t="s">
        <v>1399</v>
      </c>
      <c r="P32" s="1"/>
      <c r="S32" s="1" t="s">
        <v>893</v>
      </c>
      <c r="X32">
        <v>90</v>
      </c>
      <c r="Y32" t="s">
        <v>1328</v>
      </c>
      <c r="Z32">
        <v>24.03</v>
      </c>
      <c r="AA32">
        <v>1.54</v>
      </c>
      <c r="AB32">
        <v>57</v>
      </c>
      <c r="AC32">
        <f t="shared" si="0"/>
        <v>1.5401412131050254</v>
      </c>
      <c r="AD32">
        <v>2.9</v>
      </c>
      <c r="AE32">
        <v>1.88</v>
      </c>
      <c r="AF32">
        <v>41</v>
      </c>
      <c r="AG32">
        <v>2.9</v>
      </c>
      <c r="AH32">
        <v>71</v>
      </c>
      <c r="AI32">
        <v>26.8</v>
      </c>
      <c r="AJ32">
        <f t="shared" si="4"/>
        <v>0.7192982456140351</v>
      </c>
      <c r="AK32">
        <f t="shared" si="1"/>
        <v>3060.17</v>
      </c>
      <c r="AL32">
        <f>AA32*AW32</f>
        <v>4712.6617999999999</v>
      </c>
      <c r="AM32">
        <v>71</v>
      </c>
      <c r="AN32">
        <f t="shared" si="5"/>
        <v>1.1833333333333333</v>
      </c>
      <c r="AO32">
        <f t="shared" si="6"/>
        <v>0.84507042253521125</v>
      </c>
      <c r="AP32">
        <f>AJ32/AO32</f>
        <v>0.85116959064327491</v>
      </c>
      <c r="AQ32">
        <v>140</v>
      </c>
      <c r="AR32">
        <v>18</v>
      </c>
      <c r="AS32">
        <f t="shared" si="7"/>
        <v>122</v>
      </c>
      <c r="AT32">
        <v>38.299999999999997</v>
      </c>
      <c r="AU32">
        <v>26.8</v>
      </c>
      <c r="AV32">
        <v>38.299999999999997</v>
      </c>
      <c r="AW32">
        <f t="shared" si="2"/>
        <v>3060.17</v>
      </c>
      <c r="AX32">
        <f>AA32*AW32</f>
        <v>4712.6617999999999</v>
      </c>
      <c r="AY32">
        <f t="shared" si="3"/>
        <v>2975.6097560975609</v>
      </c>
      <c r="AZ32">
        <v>2.9</v>
      </c>
      <c r="BB32">
        <v>41</v>
      </c>
      <c r="BC32">
        <v>71</v>
      </c>
      <c r="BD32">
        <v>1.88</v>
      </c>
      <c r="BE32">
        <v>204</v>
      </c>
      <c r="BF32">
        <v>110</v>
      </c>
      <c r="BG32">
        <v>140</v>
      </c>
      <c r="BH32">
        <v>18</v>
      </c>
      <c r="BI32">
        <v>96</v>
      </c>
      <c r="BJ32">
        <v>122</v>
      </c>
    </row>
    <row r="33" spans="1:70" x14ac:dyDescent="0.25">
      <c r="A33">
        <v>0</v>
      </c>
      <c r="B33" s="2">
        <v>40007</v>
      </c>
      <c r="C33" s="1" t="s">
        <v>1400</v>
      </c>
      <c r="D33" s="1" t="s">
        <v>1401</v>
      </c>
      <c r="E33" s="3" t="s">
        <v>1320</v>
      </c>
      <c r="F33">
        <v>70</v>
      </c>
      <c r="G33">
        <v>8</v>
      </c>
      <c r="J33" t="s">
        <v>1328</v>
      </c>
      <c r="K33">
        <v>1</v>
      </c>
      <c r="L33" s="1" t="s">
        <v>1337</v>
      </c>
      <c r="M33" s="1" t="s">
        <v>1338</v>
      </c>
      <c r="O33" s="1" t="s">
        <v>1340</v>
      </c>
      <c r="P33" s="1"/>
      <c r="S33" t="s">
        <v>1402</v>
      </c>
      <c r="X33">
        <v>70</v>
      </c>
      <c r="Y33" t="s">
        <v>1328</v>
      </c>
      <c r="Z33">
        <v>26.8</v>
      </c>
      <c r="AA33">
        <v>1.8</v>
      </c>
      <c r="AB33">
        <v>73</v>
      </c>
      <c r="AC33">
        <f t="shared" si="0"/>
        <v>1.6504183097066407</v>
      </c>
      <c r="AD33">
        <v>5.87</v>
      </c>
      <c r="AE33">
        <v>3.26</v>
      </c>
      <c r="AF33">
        <v>80</v>
      </c>
      <c r="AG33">
        <v>5.87</v>
      </c>
      <c r="AH33">
        <v>73</v>
      </c>
      <c r="AI33">
        <v>44.22</v>
      </c>
      <c r="AJ33">
        <f t="shared" si="4"/>
        <v>1.095890410958904</v>
      </c>
      <c r="AK33">
        <f t="shared" si="1"/>
        <v>1808.1369999999999</v>
      </c>
      <c r="AL33">
        <f>AA33*AW33</f>
        <v>3254.6466</v>
      </c>
      <c r="AM33">
        <v>73</v>
      </c>
      <c r="AN33">
        <f t="shared" si="5"/>
        <v>1.2166666666666666</v>
      </c>
      <c r="AO33">
        <f t="shared" si="6"/>
        <v>0.82191780821917815</v>
      </c>
      <c r="AP33">
        <f>AJ33/AO33</f>
        <v>1.3333333333333333</v>
      </c>
      <c r="AQ33">
        <v>137</v>
      </c>
      <c r="AR33">
        <v>5</v>
      </c>
      <c r="AS33">
        <f t="shared" si="7"/>
        <v>132</v>
      </c>
      <c r="AT33">
        <v>22.63</v>
      </c>
      <c r="AU33">
        <v>44.22</v>
      </c>
      <c r="AV33">
        <v>22.63</v>
      </c>
      <c r="AW33">
        <f t="shared" si="2"/>
        <v>1808.1369999999999</v>
      </c>
      <c r="AX33">
        <f>AA33*AW33</f>
        <v>3254.6466</v>
      </c>
      <c r="AY33">
        <f t="shared" si="3"/>
        <v>1650</v>
      </c>
      <c r="AZ33">
        <v>5.87</v>
      </c>
      <c r="BB33">
        <v>80</v>
      </c>
      <c r="BC33">
        <v>73</v>
      </c>
      <c r="BD33">
        <v>3.26</v>
      </c>
      <c r="BE33">
        <v>212</v>
      </c>
      <c r="BF33">
        <v>91</v>
      </c>
      <c r="BG33">
        <v>137</v>
      </c>
      <c r="BH33">
        <v>5</v>
      </c>
      <c r="BI33">
        <f t="shared" ref="BI33:BI41" si="9">BE33-BF33</f>
        <v>121</v>
      </c>
      <c r="BJ33">
        <v>132</v>
      </c>
    </row>
    <row r="34" spans="1:70" x14ac:dyDescent="0.25">
      <c r="A34">
        <v>0</v>
      </c>
      <c r="B34" s="2">
        <v>40007</v>
      </c>
      <c r="C34" s="1" t="s">
        <v>1259</v>
      </c>
      <c r="D34" s="1" t="s">
        <v>1085</v>
      </c>
      <c r="E34" s="3" t="s">
        <v>1320</v>
      </c>
      <c r="F34">
        <v>81</v>
      </c>
      <c r="G34">
        <v>9</v>
      </c>
      <c r="J34" t="s">
        <v>1328</v>
      </c>
      <c r="K34">
        <v>1</v>
      </c>
      <c r="L34" s="1" t="s">
        <v>1337</v>
      </c>
      <c r="M34" s="1" t="s">
        <v>1338</v>
      </c>
      <c r="N34" s="1" t="s">
        <v>1339</v>
      </c>
      <c r="O34" s="1" t="s">
        <v>1340</v>
      </c>
      <c r="P34" s="1"/>
      <c r="X34">
        <v>81</v>
      </c>
      <c r="Y34" t="s">
        <v>1328</v>
      </c>
      <c r="Z34">
        <v>26.25</v>
      </c>
      <c r="AA34">
        <v>1.69</v>
      </c>
      <c r="AB34">
        <v>75</v>
      </c>
      <c r="AC34">
        <f t="shared" si="0"/>
        <v>1.6903085094570331</v>
      </c>
      <c r="AD34">
        <v>3.8</v>
      </c>
      <c r="AE34">
        <v>2.25</v>
      </c>
      <c r="AF34">
        <v>36</v>
      </c>
      <c r="AG34">
        <v>3.8</v>
      </c>
      <c r="AH34">
        <v>105</v>
      </c>
      <c r="AI34">
        <v>21.6</v>
      </c>
      <c r="AJ34">
        <f t="shared" si="4"/>
        <v>0.48</v>
      </c>
      <c r="AK34">
        <f t="shared" si="1"/>
        <v>2684.6400000000003</v>
      </c>
      <c r="AL34">
        <f>AA34*AW34</f>
        <v>4537.0416000000005</v>
      </c>
      <c r="AM34">
        <v>105</v>
      </c>
      <c r="AN34">
        <f t="shared" si="5"/>
        <v>1.75</v>
      </c>
      <c r="AO34">
        <f t="shared" si="6"/>
        <v>0.5714285714285714</v>
      </c>
      <c r="AP34">
        <f>AJ34/AO34</f>
        <v>0.84</v>
      </c>
      <c r="AQ34">
        <v>140</v>
      </c>
      <c r="AR34">
        <v>12</v>
      </c>
      <c r="AS34">
        <f t="shared" si="7"/>
        <v>128</v>
      </c>
      <c r="AT34">
        <v>33.6</v>
      </c>
      <c r="AU34">
        <v>21.6</v>
      </c>
      <c r="AV34">
        <v>33.6</v>
      </c>
      <c r="AW34">
        <f t="shared" si="2"/>
        <v>2684.6400000000003</v>
      </c>
      <c r="AX34">
        <f>AA34*AW34</f>
        <v>4537.0416000000005</v>
      </c>
      <c r="AY34">
        <f t="shared" si="3"/>
        <v>3555.5555555555557</v>
      </c>
      <c r="AZ34">
        <v>3.8</v>
      </c>
      <c r="BB34">
        <v>36</v>
      </c>
      <c r="BC34">
        <v>105</v>
      </c>
      <c r="BD34">
        <v>2.25</v>
      </c>
      <c r="BE34">
        <v>201</v>
      </c>
      <c r="BF34">
        <v>97</v>
      </c>
      <c r="BG34">
        <v>140</v>
      </c>
      <c r="BH34">
        <v>12</v>
      </c>
      <c r="BI34">
        <f t="shared" si="9"/>
        <v>104</v>
      </c>
      <c r="BJ34">
        <v>128</v>
      </c>
    </row>
    <row r="35" spans="1:70" x14ac:dyDescent="0.25">
      <c r="A35">
        <v>0</v>
      </c>
      <c r="B35" s="2">
        <v>40007</v>
      </c>
      <c r="C35" s="4" t="s">
        <v>1403</v>
      </c>
      <c r="D35" t="s">
        <v>1130</v>
      </c>
      <c r="E35" s="3" t="s">
        <v>1320</v>
      </c>
      <c r="F35">
        <v>54</v>
      </c>
      <c r="G35">
        <v>6</v>
      </c>
      <c r="J35" t="s">
        <v>1321</v>
      </c>
      <c r="K35">
        <v>0</v>
      </c>
      <c r="L35" s="1" t="s">
        <v>1337</v>
      </c>
      <c r="M35" s="1" t="s">
        <v>1338</v>
      </c>
      <c r="N35" s="1" t="s">
        <v>1339</v>
      </c>
      <c r="O35" s="1" t="s">
        <v>1340</v>
      </c>
      <c r="P35" s="1"/>
      <c r="X35">
        <v>54</v>
      </c>
      <c r="Y35" t="s">
        <v>1321</v>
      </c>
      <c r="Z35">
        <v>33.9</v>
      </c>
      <c r="AA35">
        <v>2.2200000000000002</v>
      </c>
      <c r="AB35">
        <v>105</v>
      </c>
      <c r="AC35">
        <f t="shared" si="0"/>
        <v>1.7599275930399418</v>
      </c>
      <c r="AD35">
        <v>7.62</v>
      </c>
      <c r="AE35">
        <v>3.43</v>
      </c>
      <c r="AF35">
        <v>101</v>
      </c>
      <c r="AG35">
        <v>7.62</v>
      </c>
      <c r="AH35">
        <v>75</v>
      </c>
      <c r="AI35">
        <v>45.4</v>
      </c>
      <c r="AJ35">
        <f t="shared" si="4"/>
        <v>0.96190476190476193</v>
      </c>
      <c r="AK35">
        <f t="shared" si="1"/>
        <v>1135.3790000000001</v>
      </c>
      <c r="AL35">
        <f>AA35*AW35</f>
        <v>2520.5413800000006</v>
      </c>
      <c r="AM35">
        <v>75</v>
      </c>
      <c r="AN35">
        <f t="shared" si="5"/>
        <v>1.25</v>
      </c>
      <c r="AO35">
        <f t="shared" si="6"/>
        <v>0.8</v>
      </c>
      <c r="AP35">
        <f>AJ35/AO35</f>
        <v>1.2023809523809523</v>
      </c>
      <c r="AQ35">
        <v>111</v>
      </c>
      <c r="AR35">
        <v>3</v>
      </c>
      <c r="AS35">
        <f t="shared" si="7"/>
        <v>108</v>
      </c>
      <c r="AT35">
        <v>14.21</v>
      </c>
      <c r="AU35">
        <v>45.4</v>
      </c>
      <c r="AV35">
        <v>14.21</v>
      </c>
      <c r="AW35">
        <f t="shared" si="2"/>
        <v>1135.3790000000001</v>
      </c>
      <c r="AX35">
        <f>AA35*AW35</f>
        <v>2520.5413800000006</v>
      </c>
      <c r="AY35">
        <f t="shared" si="3"/>
        <v>1069.3069306930693</v>
      </c>
      <c r="AZ35">
        <v>7.62</v>
      </c>
      <c r="BB35">
        <v>101</v>
      </c>
      <c r="BC35">
        <v>75</v>
      </c>
      <c r="BD35">
        <v>3.43</v>
      </c>
      <c r="BE35">
        <v>160</v>
      </c>
      <c r="BF35">
        <v>86</v>
      </c>
      <c r="BG35">
        <v>111</v>
      </c>
      <c r="BH35">
        <v>3</v>
      </c>
      <c r="BI35">
        <f t="shared" si="9"/>
        <v>74</v>
      </c>
      <c r="BJ35">
        <v>108</v>
      </c>
    </row>
    <row r="36" spans="1:70" x14ac:dyDescent="0.25">
      <c r="A36">
        <v>0</v>
      </c>
      <c r="B36" s="2">
        <v>40008</v>
      </c>
      <c r="C36" s="2" t="s">
        <v>1404</v>
      </c>
      <c r="D36" s="2" t="s">
        <v>976</v>
      </c>
      <c r="E36" s="3" t="s">
        <v>1320</v>
      </c>
      <c r="F36">
        <v>67</v>
      </c>
      <c r="G36">
        <v>7</v>
      </c>
      <c r="H36" s="2"/>
      <c r="I36" s="2"/>
      <c r="J36" t="s">
        <v>1321</v>
      </c>
      <c r="K36">
        <v>0</v>
      </c>
      <c r="L36" s="3" t="s">
        <v>1347</v>
      </c>
      <c r="M36" s="2" t="s">
        <v>1365</v>
      </c>
      <c r="N36" t="s">
        <v>1405</v>
      </c>
      <c r="O36" s="1" t="s">
        <v>1348</v>
      </c>
      <c r="P36" s="1"/>
      <c r="S36" t="s">
        <v>1406</v>
      </c>
      <c r="X36">
        <v>67</v>
      </c>
      <c r="Y36" t="s">
        <v>1321</v>
      </c>
      <c r="Z36">
        <v>37.6</v>
      </c>
      <c r="AA36">
        <v>2.34</v>
      </c>
      <c r="AB36">
        <v>119</v>
      </c>
      <c r="AC36">
        <f t="shared" si="0"/>
        <v>1.7790147883087639</v>
      </c>
      <c r="AD36">
        <v>8.1999999999999993</v>
      </c>
      <c r="AE36">
        <v>3.5</v>
      </c>
      <c r="AF36">
        <v>95</v>
      </c>
      <c r="AG36">
        <v>8.1999999999999993</v>
      </c>
      <c r="AH36">
        <v>86</v>
      </c>
      <c r="AI36">
        <v>40.700000000000003</v>
      </c>
      <c r="AJ36">
        <f t="shared" si="4"/>
        <v>0.79831932773109249</v>
      </c>
      <c r="AK36">
        <f t="shared" si="1"/>
        <v>870.91000000000008</v>
      </c>
      <c r="AL36">
        <f>AA36*AW36</f>
        <v>2037.9294</v>
      </c>
      <c r="AM36">
        <v>86</v>
      </c>
      <c r="AN36">
        <f t="shared" si="5"/>
        <v>1.4333333333333333</v>
      </c>
      <c r="AO36">
        <f t="shared" si="6"/>
        <v>0.69767441860465118</v>
      </c>
      <c r="AP36">
        <f>AJ36/AO36</f>
        <v>1.1442577030812324</v>
      </c>
      <c r="AQ36">
        <v>96</v>
      </c>
      <c r="AR36">
        <v>9</v>
      </c>
      <c r="AS36">
        <f t="shared" si="7"/>
        <v>87</v>
      </c>
      <c r="AT36">
        <v>10.9</v>
      </c>
      <c r="AU36">
        <v>40.700000000000003</v>
      </c>
      <c r="AV36">
        <v>10.9</v>
      </c>
      <c r="AW36">
        <f t="shared" si="2"/>
        <v>870.91000000000008</v>
      </c>
      <c r="AX36">
        <f>AA36*AW36</f>
        <v>2037.9294</v>
      </c>
      <c r="AY36">
        <f t="shared" si="3"/>
        <v>936.84210526315792</v>
      </c>
      <c r="AZ36">
        <v>8.1999999999999993</v>
      </c>
      <c r="BB36">
        <v>95</v>
      </c>
      <c r="BC36">
        <v>86</v>
      </c>
      <c r="BD36">
        <v>3.5</v>
      </c>
      <c r="BE36">
        <v>149</v>
      </c>
      <c r="BF36">
        <v>71</v>
      </c>
      <c r="BG36">
        <v>96</v>
      </c>
      <c r="BH36">
        <v>9</v>
      </c>
      <c r="BI36">
        <f t="shared" si="9"/>
        <v>78</v>
      </c>
      <c r="BJ36">
        <v>89</v>
      </c>
    </row>
    <row r="37" spans="1:70" x14ac:dyDescent="0.25">
      <c r="A37">
        <v>0</v>
      </c>
      <c r="B37" s="2">
        <v>40016</v>
      </c>
      <c r="C37" s="2" t="s">
        <v>1407</v>
      </c>
      <c r="D37" s="2" t="s">
        <v>986</v>
      </c>
      <c r="E37" s="3" t="s">
        <v>1320</v>
      </c>
      <c r="F37">
        <v>61</v>
      </c>
      <c r="G37">
        <v>7</v>
      </c>
      <c r="J37" t="s">
        <v>1321</v>
      </c>
      <c r="K37">
        <v>0</v>
      </c>
      <c r="L37" s="3" t="s">
        <v>1322</v>
      </c>
      <c r="M37" s="1" t="s">
        <v>1323</v>
      </c>
      <c r="N37" s="1" t="s">
        <v>1329</v>
      </c>
      <c r="O37" s="1" t="s">
        <v>1391</v>
      </c>
      <c r="P37" s="1"/>
      <c r="X37">
        <v>61</v>
      </c>
      <c r="Y37" t="s">
        <v>1321</v>
      </c>
      <c r="Z37">
        <v>27.3</v>
      </c>
      <c r="AA37">
        <v>1.92</v>
      </c>
      <c r="AB37">
        <v>80</v>
      </c>
      <c r="AC37">
        <f t="shared" si="0"/>
        <v>1.7118419700436516</v>
      </c>
      <c r="AD37">
        <v>5.17</v>
      </c>
      <c r="AE37">
        <v>2.69</v>
      </c>
      <c r="AF37">
        <v>82</v>
      </c>
      <c r="AG37">
        <v>5.17</v>
      </c>
      <c r="AH37">
        <v>63</v>
      </c>
      <c r="AI37">
        <v>42.5</v>
      </c>
      <c r="AJ37">
        <f t="shared" si="4"/>
        <v>1.0249999999999999</v>
      </c>
      <c r="AK37">
        <f t="shared" si="1"/>
        <v>1070.6600000000001</v>
      </c>
      <c r="AL37">
        <f>AA37*AW37</f>
        <v>2055.6671999999999</v>
      </c>
      <c r="AM37">
        <v>63</v>
      </c>
      <c r="AN37">
        <f t="shared" si="5"/>
        <v>1.05</v>
      </c>
      <c r="AO37">
        <f t="shared" si="6"/>
        <v>0.95238095238095233</v>
      </c>
      <c r="AP37">
        <f>AJ37/AO37</f>
        <v>1.0762499999999999</v>
      </c>
      <c r="AQ37">
        <v>76</v>
      </c>
      <c r="AR37">
        <v>9</v>
      </c>
      <c r="AS37">
        <f t="shared" si="7"/>
        <v>67</v>
      </c>
      <c r="AT37">
        <v>13.4</v>
      </c>
      <c r="AU37">
        <v>42.5</v>
      </c>
      <c r="AV37">
        <v>13.4</v>
      </c>
      <c r="AW37">
        <f t="shared" si="2"/>
        <v>1070.6600000000001</v>
      </c>
      <c r="AX37">
        <f>AA37*AW37</f>
        <v>2055.6671999999999</v>
      </c>
      <c r="AY37">
        <f t="shared" si="3"/>
        <v>841.46341463414637</v>
      </c>
      <c r="AZ37">
        <v>5.17</v>
      </c>
      <c r="BB37">
        <v>82</v>
      </c>
      <c r="BC37">
        <v>63</v>
      </c>
      <c r="BD37">
        <v>2.69</v>
      </c>
      <c r="BE37">
        <v>126</v>
      </c>
      <c r="BF37">
        <v>55</v>
      </c>
      <c r="BG37">
        <v>76</v>
      </c>
      <c r="BH37">
        <v>9</v>
      </c>
      <c r="BI37">
        <f t="shared" si="9"/>
        <v>71</v>
      </c>
      <c r="BJ37">
        <v>69</v>
      </c>
      <c r="BP37">
        <v>29</v>
      </c>
      <c r="BQ37">
        <v>13</v>
      </c>
      <c r="BR37">
        <v>20</v>
      </c>
    </row>
    <row r="38" spans="1:70" x14ac:dyDescent="0.25">
      <c r="A38">
        <v>0</v>
      </c>
      <c r="B38" s="2">
        <v>40017</v>
      </c>
      <c r="C38" s="4" t="s">
        <v>1408</v>
      </c>
      <c r="D38" t="s">
        <v>976</v>
      </c>
      <c r="E38" s="3" t="s">
        <v>1320</v>
      </c>
      <c r="F38">
        <v>76</v>
      </c>
      <c r="G38">
        <v>8</v>
      </c>
      <c r="J38" t="s">
        <v>1321</v>
      </c>
      <c r="K38">
        <v>0</v>
      </c>
      <c r="L38" s="1" t="s">
        <v>1347</v>
      </c>
      <c r="M38" t="s">
        <v>1374</v>
      </c>
      <c r="N38" t="s">
        <v>1409</v>
      </c>
      <c r="O38" s="1" t="s">
        <v>1348</v>
      </c>
      <c r="P38" s="1"/>
      <c r="X38">
        <v>76</v>
      </c>
      <c r="Y38" t="s">
        <v>1321</v>
      </c>
      <c r="Z38">
        <v>24.4</v>
      </c>
      <c r="AA38">
        <v>2.0699999999999998</v>
      </c>
      <c r="AB38">
        <v>83</v>
      </c>
      <c r="AC38">
        <f t="shared" si="0"/>
        <v>1.8443533675145594</v>
      </c>
      <c r="AD38">
        <v>7.14</v>
      </c>
      <c r="AE38">
        <v>3.45</v>
      </c>
      <c r="AF38">
        <v>132</v>
      </c>
      <c r="AG38">
        <v>7.14</v>
      </c>
      <c r="AH38">
        <v>54</v>
      </c>
      <c r="AI38">
        <v>64</v>
      </c>
      <c r="AJ38">
        <f t="shared" si="4"/>
        <v>1.5903614457831325</v>
      </c>
      <c r="AK38">
        <f t="shared" si="1"/>
        <v>1150.5600000000002</v>
      </c>
      <c r="AL38">
        <f>AA38*AW38</f>
        <v>2381.6592000000001</v>
      </c>
      <c r="AM38">
        <v>54</v>
      </c>
      <c r="AN38">
        <f t="shared" si="5"/>
        <v>0.9</v>
      </c>
      <c r="AO38">
        <f t="shared" si="6"/>
        <v>1.1111111111111112</v>
      </c>
      <c r="AP38">
        <f>AJ38/AO38</f>
        <v>1.4313253012048193</v>
      </c>
      <c r="AQ38">
        <v>113</v>
      </c>
      <c r="AR38">
        <v>9</v>
      </c>
      <c r="AS38">
        <f t="shared" si="7"/>
        <v>104</v>
      </c>
      <c r="AT38">
        <v>14.4</v>
      </c>
      <c r="AU38">
        <v>64</v>
      </c>
      <c r="AV38">
        <v>14.4</v>
      </c>
      <c r="AW38">
        <f t="shared" si="2"/>
        <v>1150.5600000000002</v>
      </c>
      <c r="AX38">
        <f>AA38*AW38</f>
        <v>2381.6592000000001</v>
      </c>
      <c r="AY38">
        <f t="shared" si="3"/>
        <v>787.87878787878788</v>
      </c>
      <c r="AZ38">
        <v>7.14</v>
      </c>
      <c r="BB38">
        <v>132</v>
      </c>
      <c r="BC38">
        <v>54</v>
      </c>
      <c r="BD38">
        <v>3.45</v>
      </c>
      <c r="BE38">
        <v>194</v>
      </c>
      <c r="BF38">
        <v>66</v>
      </c>
      <c r="BG38">
        <v>113</v>
      </c>
      <c r="BH38">
        <v>9</v>
      </c>
      <c r="BI38">
        <f t="shared" si="9"/>
        <v>128</v>
      </c>
      <c r="BJ38">
        <v>104</v>
      </c>
    </row>
    <row r="39" spans="1:70" x14ac:dyDescent="0.25">
      <c r="A39">
        <v>0</v>
      </c>
      <c r="B39" s="2">
        <v>40021</v>
      </c>
      <c r="C39" s="1" t="s">
        <v>1410</v>
      </c>
      <c r="D39" s="1" t="s">
        <v>1153</v>
      </c>
      <c r="E39" s="3" t="s">
        <v>1320</v>
      </c>
      <c r="F39">
        <v>62</v>
      </c>
      <c r="G39">
        <v>7</v>
      </c>
      <c r="J39" t="s">
        <v>1328</v>
      </c>
      <c r="K39">
        <v>1</v>
      </c>
      <c r="L39" s="1" t="s">
        <v>1337</v>
      </c>
      <c r="M39" s="1" t="s">
        <v>1338</v>
      </c>
      <c r="N39" s="4" t="s">
        <v>1371</v>
      </c>
      <c r="O39" s="1" t="s">
        <v>1340</v>
      </c>
      <c r="P39" s="1"/>
      <c r="X39">
        <v>62</v>
      </c>
      <c r="Y39" t="s">
        <v>1328</v>
      </c>
      <c r="Z39">
        <v>33</v>
      </c>
      <c r="AA39">
        <v>1.91</v>
      </c>
      <c r="AB39">
        <v>83</v>
      </c>
      <c r="AC39">
        <f t="shared" si="0"/>
        <v>1.5859229221975182</v>
      </c>
      <c r="AD39">
        <v>5.85</v>
      </c>
      <c r="AE39">
        <v>3.06</v>
      </c>
      <c r="AF39">
        <v>82</v>
      </c>
      <c r="AG39">
        <v>5.85</v>
      </c>
      <c r="AH39">
        <v>71</v>
      </c>
      <c r="AI39">
        <v>43</v>
      </c>
      <c r="AJ39">
        <f t="shared" si="4"/>
        <v>0.98795180722891562</v>
      </c>
      <c r="AK39">
        <f t="shared" si="1"/>
        <v>1566.0400000000002</v>
      </c>
      <c r="AL39">
        <f>AA39*AW39</f>
        <v>2991.1364000000003</v>
      </c>
      <c r="AM39">
        <v>71</v>
      </c>
      <c r="AN39">
        <f t="shared" si="5"/>
        <v>1.1833333333333333</v>
      </c>
      <c r="AO39">
        <f t="shared" si="6"/>
        <v>0.84507042253521125</v>
      </c>
      <c r="AP39">
        <f>AJ39/AO39</f>
        <v>1.1690763052208835</v>
      </c>
      <c r="AQ39">
        <v>122</v>
      </c>
      <c r="AR39">
        <v>11</v>
      </c>
      <c r="AS39">
        <f t="shared" si="7"/>
        <v>111</v>
      </c>
      <c r="AT39">
        <v>19.600000000000001</v>
      </c>
      <c r="AU39">
        <v>43</v>
      </c>
      <c r="AV39">
        <v>19.600000000000001</v>
      </c>
      <c r="AW39">
        <f t="shared" si="2"/>
        <v>1566.0400000000002</v>
      </c>
      <c r="AX39">
        <f>AA39*AW39</f>
        <v>2991.1364000000003</v>
      </c>
      <c r="AY39">
        <f t="shared" si="3"/>
        <v>1353.6585365853659</v>
      </c>
      <c r="AZ39">
        <v>5.85</v>
      </c>
      <c r="BB39">
        <v>82</v>
      </c>
      <c r="BC39">
        <v>71</v>
      </c>
      <c r="BD39">
        <v>3.06</v>
      </c>
      <c r="BE39">
        <v>167</v>
      </c>
      <c r="BF39">
        <v>91</v>
      </c>
      <c r="BG39">
        <v>122</v>
      </c>
      <c r="BH39">
        <v>11</v>
      </c>
      <c r="BI39">
        <f t="shared" si="9"/>
        <v>76</v>
      </c>
      <c r="BJ39">
        <v>111</v>
      </c>
    </row>
    <row r="40" spans="1:70" x14ac:dyDescent="0.25">
      <c r="A40">
        <v>0</v>
      </c>
      <c r="B40" s="2">
        <v>40021</v>
      </c>
      <c r="C40" s="1" t="s">
        <v>1411</v>
      </c>
      <c r="D40" s="1" t="s">
        <v>1412</v>
      </c>
      <c r="E40" s="3" t="s">
        <v>1320</v>
      </c>
      <c r="F40">
        <v>80</v>
      </c>
      <c r="G40">
        <v>9</v>
      </c>
      <c r="J40" t="s">
        <v>1328</v>
      </c>
      <c r="K40">
        <v>1</v>
      </c>
      <c r="L40" s="1" t="s">
        <v>1337</v>
      </c>
      <c r="M40" s="1" t="s">
        <v>1338</v>
      </c>
      <c r="N40" s="1" t="s">
        <v>1339</v>
      </c>
      <c r="O40" s="1" t="s">
        <v>1340</v>
      </c>
      <c r="P40" s="1"/>
      <c r="X40">
        <v>80</v>
      </c>
      <c r="Y40" t="s">
        <v>1328</v>
      </c>
      <c r="Z40">
        <v>32</v>
      </c>
      <c r="AA40">
        <v>2</v>
      </c>
      <c r="AB40">
        <v>88</v>
      </c>
      <c r="AC40">
        <f t="shared" si="0"/>
        <v>1.6583123951776999</v>
      </c>
      <c r="AD40">
        <v>8</v>
      </c>
      <c r="AE40">
        <v>4</v>
      </c>
      <c r="AF40">
        <v>93</v>
      </c>
      <c r="AG40">
        <v>8</v>
      </c>
      <c r="AH40">
        <v>86</v>
      </c>
      <c r="AI40">
        <v>46.7</v>
      </c>
      <c r="AJ40">
        <f t="shared" si="4"/>
        <v>1.0568181818181819</v>
      </c>
      <c r="AK40">
        <f t="shared" si="1"/>
        <v>1238.45</v>
      </c>
      <c r="AL40">
        <f>AA40*AW40</f>
        <v>2476.9</v>
      </c>
      <c r="AM40">
        <v>86</v>
      </c>
      <c r="AN40">
        <f t="shared" si="5"/>
        <v>1.4333333333333333</v>
      </c>
      <c r="AO40">
        <f t="shared" si="6"/>
        <v>0.69767441860465118</v>
      </c>
      <c r="AP40">
        <f>AJ40/AO40</f>
        <v>1.5147727272727274</v>
      </c>
      <c r="AQ40">
        <v>127</v>
      </c>
      <c r="AR40">
        <v>4</v>
      </c>
      <c r="AS40">
        <f t="shared" si="7"/>
        <v>123</v>
      </c>
      <c r="AT40">
        <v>15.5</v>
      </c>
      <c r="AU40">
        <v>46.7</v>
      </c>
      <c r="AV40">
        <v>15.5</v>
      </c>
      <c r="AW40">
        <f t="shared" si="2"/>
        <v>1238.45</v>
      </c>
      <c r="AX40">
        <f>AA40*AW40</f>
        <v>2476.9</v>
      </c>
      <c r="AY40">
        <f t="shared" si="3"/>
        <v>1322.5806451612902</v>
      </c>
      <c r="AZ40">
        <v>8</v>
      </c>
      <c r="BB40">
        <v>93</v>
      </c>
      <c r="BC40">
        <v>86</v>
      </c>
      <c r="BD40">
        <v>4</v>
      </c>
      <c r="BE40">
        <v>224</v>
      </c>
      <c r="BF40">
        <v>75</v>
      </c>
      <c r="BG40">
        <v>127</v>
      </c>
      <c r="BH40">
        <v>4</v>
      </c>
      <c r="BI40">
        <f t="shared" si="9"/>
        <v>149</v>
      </c>
      <c r="BJ40">
        <v>123</v>
      </c>
    </row>
    <row r="41" spans="1:70" x14ac:dyDescent="0.25">
      <c r="A41">
        <v>0</v>
      </c>
      <c r="B41" s="2">
        <v>40021</v>
      </c>
      <c r="C41" s="4" t="s">
        <v>1413</v>
      </c>
      <c r="D41" t="s">
        <v>1130</v>
      </c>
      <c r="E41" s="3" t="s">
        <v>1320</v>
      </c>
      <c r="F41">
        <v>76</v>
      </c>
      <c r="G41">
        <v>8</v>
      </c>
      <c r="J41" t="s">
        <v>1321</v>
      </c>
      <c r="K41">
        <v>0</v>
      </c>
      <c r="L41" s="1" t="s">
        <v>1337</v>
      </c>
      <c r="M41" s="1" t="s">
        <v>1338</v>
      </c>
      <c r="N41" s="4" t="s">
        <v>1339</v>
      </c>
      <c r="O41" s="1" t="s">
        <v>1340</v>
      </c>
      <c r="P41" s="1"/>
      <c r="X41">
        <v>76</v>
      </c>
      <c r="Y41" t="s">
        <v>1321</v>
      </c>
      <c r="Z41">
        <v>32.799999999999997</v>
      </c>
      <c r="AA41">
        <v>1.89</v>
      </c>
      <c r="AB41">
        <v>85</v>
      </c>
      <c r="AC41">
        <f t="shared" si="0"/>
        <v>1.6098022905419618</v>
      </c>
      <c r="AD41">
        <v>4.82</v>
      </c>
      <c r="AE41">
        <v>2.5499999999999998</v>
      </c>
      <c r="AF41">
        <v>65</v>
      </c>
      <c r="AG41">
        <v>4.82</v>
      </c>
      <c r="AH41">
        <v>74</v>
      </c>
      <c r="AI41">
        <v>34.17</v>
      </c>
      <c r="AJ41">
        <f t="shared" si="4"/>
        <v>0.76470588235294112</v>
      </c>
      <c r="AK41">
        <f t="shared" si="1"/>
        <v>1270.4100000000001</v>
      </c>
      <c r="AL41">
        <f>AA41*AW41</f>
        <v>2401.0749000000001</v>
      </c>
      <c r="AM41">
        <v>74</v>
      </c>
      <c r="AN41">
        <f t="shared" si="5"/>
        <v>1.2333333333333334</v>
      </c>
      <c r="AO41">
        <f t="shared" si="6"/>
        <v>0.81081081081081074</v>
      </c>
      <c r="AP41">
        <f>AJ41/AO41</f>
        <v>0.94313725490196076</v>
      </c>
      <c r="AQ41">
        <v>82</v>
      </c>
      <c r="AR41">
        <v>3</v>
      </c>
      <c r="AS41">
        <f t="shared" si="7"/>
        <v>79</v>
      </c>
      <c r="AT41">
        <v>15.9</v>
      </c>
      <c r="AU41">
        <v>34.17</v>
      </c>
      <c r="AV41">
        <v>15.9</v>
      </c>
      <c r="AW41">
        <f t="shared" si="2"/>
        <v>1270.4100000000001</v>
      </c>
      <c r="AX41">
        <f>AA41*AW41</f>
        <v>2401.0749000000001</v>
      </c>
      <c r="AY41">
        <f t="shared" si="3"/>
        <v>1215.3846153846155</v>
      </c>
      <c r="AZ41">
        <v>4.82</v>
      </c>
      <c r="BB41">
        <v>65</v>
      </c>
      <c r="BC41">
        <v>74</v>
      </c>
      <c r="BD41">
        <v>2.5499999999999998</v>
      </c>
      <c r="BE41">
        <v>138</v>
      </c>
      <c r="BF41">
        <v>59</v>
      </c>
      <c r="BG41">
        <v>82</v>
      </c>
      <c r="BH41">
        <v>3</v>
      </c>
      <c r="BI41">
        <f t="shared" si="9"/>
        <v>79</v>
      </c>
      <c r="BJ41">
        <v>79</v>
      </c>
    </row>
    <row r="42" spans="1:70" x14ac:dyDescent="0.25">
      <c r="A42">
        <v>0</v>
      </c>
      <c r="B42" s="2">
        <v>40028</v>
      </c>
      <c r="C42" s="2" t="s">
        <v>1414</v>
      </c>
      <c r="D42" s="2" t="s">
        <v>1208</v>
      </c>
      <c r="E42" s="3" t="s">
        <v>1320</v>
      </c>
      <c r="F42">
        <v>83</v>
      </c>
      <c r="G42">
        <v>9</v>
      </c>
      <c r="H42" s="2"/>
      <c r="I42" s="2"/>
      <c r="J42" t="s">
        <v>1321</v>
      </c>
      <c r="K42">
        <v>0</v>
      </c>
      <c r="L42" s="3" t="s">
        <v>1337</v>
      </c>
      <c r="M42" s="3" t="s">
        <v>1338</v>
      </c>
      <c r="N42" s="1" t="s">
        <v>1339</v>
      </c>
      <c r="O42" s="1" t="s">
        <v>1340</v>
      </c>
      <c r="P42" s="1"/>
      <c r="X42">
        <v>83</v>
      </c>
      <c r="Y42" t="s">
        <v>1321</v>
      </c>
      <c r="Z42">
        <v>23.59</v>
      </c>
      <c r="AA42">
        <v>1.73</v>
      </c>
      <c r="AB42">
        <v>65</v>
      </c>
      <c r="AC42">
        <f t="shared" si="0"/>
        <v>1.6599412135844354</v>
      </c>
      <c r="AD42">
        <v>4.9000000000000004</v>
      </c>
      <c r="AE42">
        <v>2.83</v>
      </c>
      <c r="AF42">
        <v>86</v>
      </c>
      <c r="AG42">
        <v>4.9000000000000004</v>
      </c>
      <c r="AH42">
        <v>57</v>
      </c>
      <c r="AI42">
        <v>49.65</v>
      </c>
      <c r="AJ42">
        <f t="shared" si="4"/>
        <v>1.323076923076923</v>
      </c>
      <c r="AK42">
        <f t="shared" si="1"/>
        <v>1518.1000000000001</v>
      </c>
      <c r="AL42">
        <f>AA42*AW42</f>
        <v>2626.3130000000001</v>
      </c>
      <c r="AM42">
        <v>57</v>
      </c>
      <c r="AN42">
        <f t="shared" si="5"/>
        <v>0.95</v>
      </c>
      <c r="AO42">
        <f t="shared" si="6"/>
        <v>1.0526315789473684</v>
      </c>
      <c r="AP42">
        <f>AJ42/AO42</f>
        <v>1.256923076923077</v>
      </c>
      <c r="AS42">
        <v>93</v>
      </c>
      <c r="AT42">
        <v>19</v>
      </c>
      <c r="AU42">
        <v>49.65</v>
      </c>
      <c r="AV42">
        <v>19</v>
      </c>
      <c r="AW42">
        <f t="shared" si="2"/>
        <v>1518.1000000000001</v>
      </c>
      <c r="AX42">
        <f>AA42*AW42</f>
        <v>2626.3130000000001</v>
      </c>
      <c r="AY42">
        <f t="shared" si="3"/>
        <v>1081.3953488372092</v>
      </c>
      <c r="AZ42">
        <v>4.9000000000000004</v>
      </c>
      <c r="BB42">
        <v>86</v>
      </c>
      <c r="BC42">
        <v>57</v>
      </c>
      <c r="BD42">
        <v>2.83</v>
      </c>
      <c r="BJ42">
        <v>93</v>
      </c>
    </row>
    <row r="43" spans="1:70" x14ac:dyDescent="0.25">
      <c r="A43">
        <v>0</v>
      </c>
      <c r="B43" s="2">
        <v>40029</v>
      </c>
      <c r="C43" s="2" t="s">
        <v>991</v>
      </c>
      <c r="D43" s="2" t="s">
        <v>1415</v>
      </c>
      <c r="E43" s="3" t="s">
        <v>1320</v>
      </c>
      <c r="F43">
        <v>80</v>
      </c>
      <c r="G43">
        <v>9</v>
      </c>
      <c r="J43" t="s">
        <v>1321</v>
      </c>
      <c r="K43">
        <v>0</v>
      </c>
      <c r="L43" s="3" t="s">
        <v>1322</v>
      </c>
      <c r="M43" s="1" t="s">
        <v>1331</v>
      </c>
      <c r="N43" s="1" t="s">
        <v>1332</v>
      </c>
      <c r="O43" s="1" t="s">
        <v>1325</v>
      </c>
      <c r="P43" s="1"/>
      <c r="X43">
        <v>80</v>
      </c>
      <c r="Y43" t="s">
        <v>1321</v>
      </c>
      <c r="Z43">
        <v>26.8</v>
      </c>
      <c r="AA43">
        <v>2.0499999999999998</v>
      </c>
      <c r="AB43">
        <v>86</v>
      </c>
      <c r="AC43">
        <f t="shared" si="0"/>
        <v>1.7913556944059426</v>
      </c>
      <c r="AD43">
        <v>5.5</v>
      </c>
      <c r="AE43">
        <v>2.68</v>
      </c>
      <c r="AF43">
        <v>83</v>
      </c>
      <c r="AG43">
        <v>5.5</v>
      </c>
      <c r="AH43">
        <v>68</v>
      </c>
      <c r="AI43">
        <v>40</v>
      </c>
      <c r="AJ43">
        <f t="shared" si="4"/>
        <v>0.96511627906976749</v>
      </c>
      <c r="AK43">
        <f t="shared" si="1"/>
        <v>1376.6770000000001</v>
      </c>
      <c r="AL43">
        <f>AA43*AW43</f>
        <v>2822.1878500000003</v>
      </c>
      <c r="AM43">
        <v>68</v>
      </c>
      <c r="AN43">
        <f t="shared" si="5"/>
        <v>1.1333333333333333</v>
      </c>
      <c r="AO43">
        <f t="shared" si="6"/>
        <v>0.88235294117647056</v>
      </c>
      <c r="AP43">
        <f>AJ43/AO43</f>
        <v>1.0937984496124031</v>
      </c>
      <c r="AQ43">
        <v>102</v>
      </c>
      <c r="AR43">
        <v>8</v>
      </c>
      <c r="AS43">
        <f t="shared" ref="AS43:AS106" si="10">AQ43-AR43</f>
        <v>94</v>
      </c>
      <c r="AT43">
        <v>17.23</v>
      </c>
      <c r="AU43">
        <v>40</v>
      </c>
      <c r="AV43">
        <v>17.23</v>
      </c>
      <c r="AW43">
        <f t="shared" si="2"/>
        <v>1376.6770000000001</v>
      </c>
      <c r="AX43">
        <f>AA43*AW43</f>
        <v>2822.1878500000003</v>
      </c>
      <c r="AY43">
        <f t="shared" si="3"/>
        <v>1132.5301204819277</v>
      </c>
      <c r="AZ43">
        <v>5.5</v>
      </c>
      <c r="BB43">
        <v>83</v>
      </c>
      <c r="BC43">
        <v>68</v>
      </c>
      <c r="BD43">
        <v>2.68</v>
      </c>
      <c r="BE43">
        <v>153</v>
      </c>
      <c r="BF43">
        <v>72</v>
      </c>
      <c r="BG43">
        <v>102</v>
      </c>
      <c r="BH43">
        <v>8</v>
      </c>
      <c r="BI43">
        <f t="shared" ref="BI43:BI81" si="11">BE43-BF43</f>
        <v>81</v>
      </c>
      <c r="BJ43">
        <v>94</v>
      </c>
      <c r="BP43">
        <v>25</v>
      </c>
      <c r="BQ43">
        <v>14</v>
      </c>
      <c r="BR43">
        <v>19</v>
      </c>
    </row>
    <row r="44" spans="1:70" x14ac:dyDescent="0.25">
      <c r="A44">
        <v>0</v>
      </c>
      <c r="B44" s="2">
        <v>40032</v>
      </c>
      <c r="C44" s="1" t="s">
        <v>1416</v>
      </c>
      <c r="D44" s="1" t="s">
        <v>1078</v>
      </c>
      <c r="E44" s="3" t="s">
        <v>1320</v>
      </c>
      <c r="F44">
        <v>83</v>
      </c>
      <c r="G44">
        <v>9</v>
      </c>
      <c r="J44" t="s">
        <v>1328</v>
      </c>
      <c r="K44">
        <v>1</v>
      </c>
      <c r="L44" s="1" t="s">
        <v>1322</v>
      </c>
      <c r="M44" s="1" t="s">
        <v>1323</v>
      </c>
      <c r="N44" s="1" t="s">
        <v>1329</v>
      </c>
      <c r="O44" s="1" t="s">
        <v>1325</v>
      </c>
      <c r="P44" s="1"/>
      <c r="X44">
        <v>83</v>
      </c>
      <c r="Y44" t="s">
        <v>1328</v>
      </c>
      <c r="Z44">
        <v>31.2</v>
      </c>
      <c r="AA44">
        <v>1.92</v>
      </c>
      <c r="AB44">
        <v>85</v>
      </c>
      <c r="AC44">
        <f t="shared" si="0"/>
        <v>1.650563229433812</v>
      </c>
      <c r="AD44">
        <v>4.2300000000000004</v>
      </c>
      <c r="AE44">
        <v>2.2000000000000002</v>
      </c>
      <c r="AF44">
        <v>49</v>
      </c>
      <c r="AG44">
        <v>4.2300000000000004</v>
      </c>
      <c r="AH44">
        <v>85</v>
      </c>
      <c r="AI44">
        <v>25.72</v>
      </c>
      <c r="AJ44">
        <f t="shared" si="4"/>
        <v>0.57647058823529407</v>
      </c>
      <c r="AK44">
        <f t="shared" si="1"/>
        <v>1645.9400000000003</v>
      </c>
      <c r="AL44">
        <f>AA44*AW44</f>
        <v>3160.2048000000004</v>
      </c>
      <c r="AM44">
        <v>85</v>
      </c>
      <c r="AN44">
        <f t="shared" si="5"/>
        <v>1.4166666666666667</v>
      </c>
      <c r="AO44">
        <f t="shared" si="6"/>
        <v>0.70588235294117641</v>
      </c>
      <c r="AP44">
        <f>AJ44/AO44</f>
        <v>0.81666666666666665</v>
      </c>
      <c r="AQ44">
        <v>104</v>
      </c>
      <c r="AR44">
        <v>16</v>
      </c>
      <c r="AS44">
        <f t="shared" si="10"/>
        <v>88</v>
      </c>
      <c r="AT44">
        <v>20.6</v>
      </c>
      <c r="AU44">
        <v>25.72</v>
      </c>
      <c r="AV44">
        <v>20.6</v>
      </c>
      <c r="AW44">
        <f t="shared" si="2"/>
        <v>1645.9400000000003</v>
      </c>
      <c r="AX44">
        <f>AA44*AW44</f>
        <v>3160.2048000000004</v>
      </c>
      <c r="AY44">
        <f t="shared" si="3"/>
        <v>1795.9183673469388</v>
      </c>
      <c r="AZ44">
        <v>4.2300000000000004</v>
      </c>
      <c r="BB44">
        <v>49</v>
      </c>
      <c r="BC44">
        <v>85</v>
      </c>
      <c r="BD44">
        <v>2.2000000000000002</v>
      </c>
      <c r="BE44">
        <v>191</v>
      </c>
      <c r="BF44">
        <v>66</v>
      </c>
      <c r="BG44">
        <v>104</v>
      </c>
      <c r="BH44">
        <v>16</v>
      </c>
      <c r="BI44">
        <f t="shared" si="11"/>
        <v>125</v>
      </c>
      <c r="BJ44">
        <v>88</v>
      </c>
      <c r="BP44">
        <v>51</v>
      </c>
      <c r="BQ44">
        <v>33</v>
      </c>
      <c r="BR44">
        <v>42</v>
      </c>
    </row>
    <row r="45" spans="1:70" x14ac:dyDescent="0.25">
      <c r="A45">
        <v>0</v>
      </c>
      <c r="B45" s="2">
        <v>40035</v>
      </c>
      <c r="C45" s="1" t="s">
        <v>1417</v>
      </c>
      <c r="D45" t="s">
        <v>1418</v>
      </c>
      <c r="E45" s="3" t="s">
        <v>1320</v>
      </c>
      <c r="F45">
        <v>76</v>
      </c>
      <c r="G45">
        <v>8</v>
      </c>
      <c r="J45" t="s">
        <v>1328</v>
      </c>
      <c r="K45">
        <v>1</v>
      </c>
      <c r="L45" t="s">
        <v>1337</v>
      </c>
      <c r="M45" t="s">
        <v>1338</v>
      </c>
      <c r="N45" t="s">
        <v>1339</v>
      </c>
      <c r="O45" s="1" t="s">
        <v>1340</v>
      </c>
      <c r="P45" s="1"/>
      <c r="X45">
        <v>76</v>
      </c>
      <c r="Y45" t="s">
        <v>1328</v>
      </c>
      <c r="Z45">
        <v>29</v>
      </c>
      <c r="AA45">
        <v>1.81</v>
      </c>
      <c r="AB45">
        <v>76</v>
      </c>
      <c r="AC45">
        <f t="shared" si="0"/>
        <v>1.618854426800759</v>
      </c>
      <c r="AD45">
        <v>4.5999999999999996</v>
      </c>
      <c r="AE45">
        <v>2.54</v>
      </c>
      <c r="AF45">
        <v>48</v>
      </c>
      <c r="AG45">
        <v>4.5999999999999996</v>
      </c>
      <c r="AH45">
        <v>94</v>
      </c>
      <c r="AI45">
        <v>27</v>
      </c>
      <c r="AJ45">
        <f t="shared" si="4"/>
        <v>0.63157894736842102</v>
      </c>
      <c r="AK45">
        <f t="shared" si="1"/>
        <v>1917.6000000000001</v>
      </c>
      <c r="AL45">
        <f>AA45*AW45</f>
        <v>3470.8560000000002</v>
      </c>
      <c r="AM45">
        <v>94</v>
      </c>
      <c r="AN45">
        <f t="shared" si="5"/>
        <v>1.5666666666666667</v>
      </c>
      <c r="AO45">
        <f t="shared" si="6"/>
        <v>0.63829787234042556</v>
      </c>
      <c r="AP45">
        <f>AJ45/AO45</f>
        <v>0.98947368421052617</v>
      </c>
      <c r="AQ45">
        <v>117</v>
      </c>
      <c r="AR45">
        <v>6</v>
      </c>
      <c r="AS45">
        <f t="shared" si="10"/>
        <v>111</v>
      </c>
      <c r="AT45">
        <v>24</v>
      </c>
      <c r="AU45">
        <v>27</v>
      </c>
      <c r="AV45">
        <v>24</v>
      </c>
      <c r="AW45">
        <f t="shared" si="2"/>
        <v>1917.6000000000001</v>
      </c>
      <c r="AX45">
        <f>AA45*AW45</f>
        <v>3470.8560000000002</v>
      </c>
      <c r="AY45">
        <f t="shared" si="3"/>
        <v>2312.5</v>
      </c>
      <c r="AZ45">
        <v>4.5999999999999996</v>
      </c>
      <c r="BB45">
        <v>48</v>
      </c>
      <c r="BC45">
        <v>94</v>
      </c>
      <c r="BD45">
        <v>2.54</v>
      </c>
      <c r="BE45">
        <v>180</v>
      </c>
      <c r="BF45">
        <v>76</v>
      </c>
      <c r="BG45">
        <v>117</v>
      </c>
      <c r="BH45">
        <v>6</v>
      </c>
      <c r="BI45">
        <f t="shared" si="11"/>
        <v>104</v>
      </c>
      <c r="BJ45">
        <v>111</v>
      </c>
    </row>
    <row r="46" spans="1:70" x14ac:dyDescent="0.25">
      <c r="A46">
        <v>0</v>
      </c>
      <c r="B46" s="2">
        <v>40035</v>
      </c>
      <c r="C46" s="1" t="s">
        <v>1419</v>
      </c>
      <c r="D46" t="s">
        <v>908</v>
      </c>
      <c r="E46" s="3" t="s">
        <v>1320</v>
      </c>
      <c r="F46">
        <v>77</v>
      </c>
      <c r="G46">
        <v>8</v>
      </c>
      <c r="J46" t="s">
        <v>1328</v>
      </c>
      <c r="K46">
        <v>1</v>
      </c>
      <c r="L46" t="s">
        <v>1337</v>
      </c>
      <c r="M46" t="s">
        <v>1338</v>
      </c>
      <c r="N46" t="s">
        <v>1371</v>
      </c>
      <c r="O46" t="s">
        <v>1340</v>
      </c>
      <c r="S46" t="s">
        <v>1420</v>
      </c>
      <c r="X46">
        <v>77</v>
      </c>
      <c r="Y46" t="s">
        <v>1328</v>
      </c>
      <c r="Z46">
        <v>24</v>
      </c>
      <c r="AA46">
        <v>1.58</v>
      </c>
      <c r="AB46">
        <v>58</v>
      </c>
      <c r="AC46">
        <f t="shared" si="0"/>
        <v>1.5545631755148024</v>
      </c>
      <c r="AD46">
        <v>4.4000000000000004</v>
      </c>
      <c r="AE46">
        <v>2.78</v>
      </c>
      <c r="AF46">
        <v>41</v>
      </c>
      <c r="AG46">
        <v>4.4000000000000004</v>
      </c>
      <c r="AH46">
        <v>109</v>
      </c>
      <c r="AI46">
        <v>26</v>
      </c>
      <c r="AJ46">
        <f t="shared" si="4"/>
        <v>0.7068965517241379</v>
      </c>
      <c r="AK46">
        <f t="shared" si="1"/>
        <v>2804.4900000000002</v>
      </c>
      <c r="AL46">
        <f>AA46*AW46</f>
        <v>4431.0942000000005</v>
      </c>
      <c r="AM46">
        <v>109</v>
      </c>
      <c r="AN46">
        <f t="shared" si="5"/>
        <v>1.8166666666666667</v>
      </c>
      <c r="AO46">
        <f t="shared" si="6"/>
        <v>0.55045871559633031</v>
      </c>
      <c r="AP46">
        <f>AJ46/AO46</f>
        <v>1.2841954022988504</v>
      </c>
      <c r="AQ46">
        <v>161</v>
      </c>
      <c r="AR46">
        <v>5</v>
      </c>
      <c r="AS46">
        <f t="shared" si="10"/>
        <v>156</v>
      </c>
      <c r="AT46">
        <v>35.1</v>
      </c>
      <c r="AU46">
        <v>26</v>
      </c>
      <c r="AV46">
        <v>35.1</v>
      </c>
      <c r="AW46">
        <f t="shared" si="2"/>
        <v>2804.4900000000002</v>
      </c>
      <c r="AX46">
        <f>AA46*AW46</f>
        <v>4431.0942000000005</v>
      </c>
      <c r="AY46">
        <f t="shared" si="3"/>
        <v>3804.8780487804879</v>
      </c>
      <c r="AZ46">
        <v>4.4000000000000004</v>
      </c>
      <c r="BB46">
        <v>41</v>
      </c>
      <c r="BC46">
        <v>109</v>
      </c>
      <c r="BD46">
        <v>2.78</v>
      </c>
      <c r="BE46">
        <v>232</v>
      </c>
      <c r="BF46">
        <v>111</v>
      </c>
      <c r="BG46">
        <v>161</v>
      </c>
      <c r="BH46">
        <v>5</v>
      </c>
      <c r="BI46">
        <f t="shared" si="11"/>
        <v>121</v>
      </c>
      <c r="BJ46">
        <v>156</v>
      </c>
    </row>
    <row r="47" spans="1:70" x14ac:dyDescent="0.25">
      <c r="A47">
        <v>0</v>
      </c>
      <c r="B47" s="2">
        <v>40035</v>
      </c>
      <c r="C47" s="1" t="s">
        <v>1421</v>
      </c>
      <c r="D47" s="1" t="s">
        <v>1422</v>
      </c>
      <c r="E47" s="3" t="s">
        <v>1320</v>
      </c>
      <c r="F47">
        <v>90</v>
      </c>
      <c r="G47">
        <v>10</v>
      </c>
      <c r="J47" t="s">
        <v>1328</v>
      </c>
      <c r="K47">
        <v>1</v>
      </c>
      <c r="L47" t="s">
        <v>1337</v>
      </c>
      <c r="M47" t="s">
        <v>1338</v>
      </c>
      <c r="N47" t="s">
        <v>1339</v>
      </c>
      <c r="O47" s="1" t="s">
        <v>1340</v>
      </c>
      <c r="P47" s="1"/>
      <c r="S47" t="s">
        <v>1423</v>
      </c>
      <c r="X47">
        <v>90</v>
      </c>
      <c r="Y47" t="s">
        <v>1328</v>
      </c>
      <c r="Z47">
        <v>26</v>
      </c>
      <c r="AA47">
        <v>1.63</v>
      </c>
      <c r="AB47">
        <v>63</v>
      </c>
      <c r="AC47">
        <f t="shared" si="0"/>
        <v>1.5566235649883124</v>
      </c>
      <c r="AD47">
        <v>3.6</v>
      </c>
      <c r="AE47">
        <v>2.21</v>
      </c>
      <c r="AF47">
        <v>47</v>
      </c>
      <c r="AG47">
        <v>3.6</v>
      </c>
      <c r="AH47">
        <v>78</v>
      </c>
      <c r="AI47">
        <v>29</v>
      </c>
      <c r="AJ47">
        <f t="shared" si="4"/>
        <v>0.74603174603174605</v>
      </c>
      <c r="AK47">
        <f t="shared" si="1"/>
        <v>3068.1600000000003</v>
      </c>
      <c r="AL47">
        <f>AA47*AW47</f>
        <v>5001.1008000000002</v>
      </c>
      <c r="AM47">
        <v>78</v>
      </c>
      <c r="AN47">
        <f t="shared" si="5"/>
        <v>1.3</v>
      </c>
      <c r="AO47">
        <f t="shared" si="6"/>
        <v>0.76923076923076916</v>
      </c>
      <c r="AP47">
        <f>AJ47/AO47</f>
        <v>0.96984126984126995</v>
      </c>
      <c r="AQ47">
        <v>153</v>
      </c>
      <c r="AR47">
        <v>12</v>
      </c>
      <c r="AS47">
        <f t="shared" si="10"/>
        <v>141</v>
      </c>
      <c r="AT47">
        <v>38.4</v>
      </c>
      <c r="AU47">
        <v>29</v>
      </c>
      <c r="AV47">
        <v>38.4</v>
      </c>
      <c r="AW47">
        <f t="shared" si="2"/>
        <v>3068.1600000000003</v>
      </c>
      <c r="AX47">
        <f>AA47*AW47</f>
        <v>5001.1008000000002</v>
      </c>
      <c r="AY47">
        <f t="shared" si="3"/>
        <v>3000</v>
      </c>
      <c r="AZ47">
        <v>3.6</v>
      </c>
      <c r="BB47">
        <v>47</v>
      </c>
      <c r="BC47">
        <v>78</v>
      </c>
      <c r="BD47">
        <v>2.21</v>
      </c>
      <c r="BE47">
        <v>250</v>
      </c>
      <c r="BF47">
        <v>98</v>
      </c>
      <c r="BG47">
        <v>153</v>
      </c>
      <c r="BH47">
        <v>12</v>
      </c>
      <c r="BI47">
        <f t="shared" si="11"/>
        <v>152</v>
      </c>
      <c r="BJ47">
        <v>141</v>
      </c>
    </row>
    <row r="48" spans="1:70" x14ac:dyDescent="0.25">
      <c r="A48">
        <v>0</v>
      </c>
      <c r="B48" s="2">
        <v>40035</v>
      </c>
      <c r="C48" s="2" t="s">
        <v>1424</v>
      </c>
      <c r="D48" s="2" t="s">
        <v>1130</v>
      </c>
      <c r="E48" s="3" t="s">
        <v>1320</v>
      </c>
      <c r="F48">
        <v>84</v>
      </c>
      <c r="G48">
        <v>9</v>
      </c>
      <c r="J48" t="s">
        <v>1321</v>
      </c>
      <c r="K48">
        <v>0</v>
      </c>
      <c r="L48" s="3" t="s">
        <v>1337</v>
      </c>
      <c r="M48" s="1" t="s">
        <v>1338</v>
      </c>
      <c r="N48" s="1" t="s">
        <v>1339</v>
      </c>
      <c r="O48" s="1" t="s">
        <v>1340</v>
      </c>
      <c r="P48" s="1"/>
      <c r="X48">
        <v>84</v>
      </c>
      <c r="Y48" t="s">
        <v>1321</v>
      </c>
      <c r="Z48">
        <v>27.3</v>
      </c>
      <c r="AA48">
        <v>1.93</v>
      </c>
      <c r="AB48">
        <v>84</v>
      </c>
      <c r="AC48">
        <f t="shared" si="0"/>
        <v>1.7541160386140584</v>
      </c>
      <c r="AD48">
        <v>7.6</v>
      </c>
      <c r="AE48">
        <v>3.94</v>
      </c>
      <c r="AF48">
        <v>92</v>
      </c>
      <c r="AG48">
        <v>7.6</v>
      </c>
      <c r="AH48">
        <v>83</v>
      </c>
      <c r="AI48">
        <v>48</v>
      </c>
      <c r="AJ48">
        <f t="shared" si="4"/>
        <v>1.0952380952380953</v>
      </c>
      <c r="AK48">
        <f t="shared" si="1"/>
        <v>1366.2900000000002</v>
      </c>
      <c r="AL48">
        <f>AA48*AW48</f>
        <v>2636.9397000000004</v>
      </c>
      <c r="AM48">
        <v>83</v>
      </c>
      <c r="AN48">
        <f t="shared" si="5"/>
        <v>1.3833333333333333</v>
      </c>
      <c r="AO48">
        <f t="shared" si="6"/>
        <v>0.72289156626506024</v>
      </c>
      <c r="AP48">
        <f>AJ48/AO48</f>
        <v>1.5150793650793652</v>
      </c>
      <c r="AQ48">
        <v>145</v>
      </c>
      <c r="AR48">
        <v>14</v>
      </c>
      <c r="AS48">
        <f t="shared" si="10"/>
        <v>131</v>
      </c>
      <c r="AT48">
        <v>17.100000000000001</v>
      </c>
      <c r="AU48">
        <v>48</v>
      </c>
      <c r="AV48">
        <v>17.100000000000001</v>
      </c>
      <c r="AW48">
        <f t="shared" si="2"/>
        <v>1366.2900000000002</v>
      </c>
      <c r="AX48">
        <f>AA48*AW48</f>
        <v>2636.9397000000004</v>
      </c>
      <c r="AY48">
        <f t="shared" si="3"/>
        <v>1423.9130434782608</v>
      </c>
      <c r="AZ48">
        <v>7.6</v>
      </c>
      <c r="BB48">
        <v>92</v>
      </c>
      <c r="BC48">
        <v>83</v>
      </c>
      <c r="BD48">
        <v>3.94</v>
      </c>
      <c r="BE48">
        <v>232</v>
      </c>
      <c r="BF48">
        <v>99</v>
      </c>
      <c r="BG48">
        <v>145</v>
      </c>
      <c r="BH48">
        <v>14</v>
      </c>
      <c r="BI48">
        <f t="shared" si="11"/>
        <v>133</v>
      </c>
      <c r="BJ48">
        <v>131</v>
      </c>
    </row>
    <row r="49" spans="1:70" x14ac:dyDescent="0.25">
      <c r="A49">
        <v>0</v>
      </c>
      <c r="B49" s="2">
        <v>40038</v>
      </c>
      <c r="C49" s="1" t="s">
        <v>1425</v>
      </c>
      <c r="D49" s="1" t="s">
        <v>1426</v>
      </c>
      <c r="E49" s="3" t="s">
        <v>1320</v>
      </c>
      <c r="F49">
        <v>71</v>
      </c>
      <c r="G49">
        <v>8</v>
      </c>
      <c r="J49" t="s">
        <v>1328</v>
      </c>
      <c r="K49">
        <v>1</v>
      </c>
      <c r="L49" s="1" t="s">
        <v>1322</v>
      </c>
      <c r="M49" t="s">
        <v>1323</v>
      </c>
      <c r="N49" s="4" t="s">
        <v>1329</v>
      </c>
      <c r="O49" s="1" t="s">
        <v>1325</v>
      </c>
      <c r="P49" s="1"/>
      <c r="X49">
        <v>71</v>
      </c>
      <c r="Y49" t="s">
        <v>1328</v>
      </c>
      <c r="Z49">
        <v>23.5</v>
      </c>
      <c r="AA49">
        <v>1.51</v>
      </c>
      <c r="AB49">
        <v>55</v>
      </c>
      <c r="AC49">
        <f t="shared" si="0"/>
        <v>1.5298449372125573</v>
      </c>
      <c r="AD49">
        <v>4.2</v>
      </c>
      <c r="AE49">
        <v>2.78</v>
      </c>
      <c r="AF49">
        <v>48.6</v>
      </c>
      <c r="AG49">
        <v>4.2</v>
      </c>
      <c r="AH49">
        <v>86</v>
      </c>
      <c r="AI49">
        <v>32.200000000000003</v>
      </c>
      <c r="AJ49">
        <f t="shared" si="4"/>
        <v>0.88363636363636366</v>
      </c>
      <c r="AK49">
        <f t="shared" si="1"/>
        <v>1973.53</v>
      </c>
      <c r="AL49">
        <f>AA49*AW49</f>
        <v>2980.0302999999999</v>
      </c>
      <c r="AM49">
        <v>86</v>
      </c>
      <c r="AN49">
        <f t="shared" si="5"/>
        <v>1.4333333333333333</v>
      </c>
      <c r="AO49">
        <f t="shared" si="6"/>
        <v>0.69767441860465118</v>
      </c>
      <c r="AP49">
        <f>AJ49/AO49</f>
        <v>1.2665454545454546</v>
      </c>
      <c r="AQ49">
        <v>117</v>
      </c>
      <c r="AR49">
        <v>14</v>
      </c>
      <c r="AS49">
        <f t="shared" si="10"/>
        <v>103</v>
      </c>
      <c r="AT49">
        <v>24.7</v>
      </c>
      <c r="AU49">
        <v>32.200000000000003</v>
      </c>
      <c r="AV49">
        <v>24.7</v>
      </c>
      <c r="AW49">
        <f t="shared" si="2"/>
        <v>1973.53</v>
      </c>
      <c r="AX49">
        <f>AA49*AW49</f>
        <v>2980.0302999999999</v>
      </c>
      <c r="AY49">
        <f t="shared" si="3"/>
        <v>2119.341563786008</v>
      </c>
      <c r="AZ49">
        <v>4.2</v>
      </c>
      <c r="BB49">
        <v>48.6</v>
      </c>
      <c r="BC49">
        <v>86</v>
      </c>
      <c r="BD49">
        <v>2.78</v>
      </c>
      <c r="BE49">
        <v>190</v>
      </c>
      <c r="BF49">
        <v>82</v>
      </c>
      <c r="BG49">
        <v>117</v>
      </c>
      <c r="BH49">
        <v>14</v>
      </c>
      <c r="BI49">
        <f t="shared" si="11"/>
        <v>108</v>
      </c>
      <c r="BJ49">
        <v>103</v>
      </c>
      <c r="BP49">
        <v>47</v>
      </c>
      <c r="BQ49">
        <v>33</v>
      </c>
      <c r="BR49">
        <v>41</v>
      </c>
    </row>
    <row r="50" spans="1:70" x14ac:dyDescent="0.25">
      <c r="A50">
        <v>0</v>
      </c>
      <c r="B50" s="2">
        <v>40041</v>
      </c>
      <c r="C50" s="4" t="s">
        <v>1427</v>
      </c>
      <c r="D50" t="s">
        <v>1428</v>
      </c>
      <c r="E50" s="3" t="s">
        <v>1320</v>
      </c>
      <c r="F50">
        <v>80</v>
      </c>
      <c r="G50">
        <v>9</v>
      </c>
      <c r="J50" t="s">
        <v>1321</v>
      </c>
      <c r="K50">
        <v>0</v>
      </c>
      <c r="L50" s="1" t="s">
        <v>1322</v>
      </c>
      <c r="M50" s="1" t="s">
        <v>1323</v>
      </c>
      <c r="N50" s="1" t="s">
        <v>1329</v>
      </c>
      <c r="O50" s="1" t="s">
        <v>1429</v>
      </c>
      <c r="P50" s="1"/>
      <c r="S50" t="s">
        <v>1430</v>
      </c>
      <c r="X50">
        <v>80</v>
      </c>
      <c r="Y50" t="s">
        <v>1321</v>
      </c>
      <c r="Z50">
        <v>23.8</v>
      </c>
      <c r="AA50">
        <v>1.7</v>
      </c>
      <c r="AB50">
        <v>64</v>
      </c>
      <c r="AC50">
        <f t="shared" si="0"/>
        <v>1.6398401233815754</v>
      </c>
      <c r="AD50">
        <v>4.8</v>
      </c>
      <c r="AE50">
        <v>2.82</v>
      </c>
      <c r="AF50">
        <v>69</v>
      </c>
      <c r="AG50">
        <v>4.8</v>
      </c>
      <c r="AH50">
        <v>69</v>
      </c>
      <c r="AI50">
        <v>40.700000000000003</v>
      </c>
      <c r="AJ50">
        <f t="shared" si="4"/>
        <v>1.078125</v>
      </c>
      <c r="AK50">
        <f t="shared" si="1"/>
        <v>1598</v>
      </c>
      <c r="AL50">
        <f>AA50*AW50</f>
        <v>2716.6</v>
      </c>
      <c r="AM50">
        <v>69</v>
      </c>
      <c r="AN50">
        <f t="shared" si="5"/>
        <v>1.1499999999999999</v>
      </c>
      <c r="AO50">
        <f t="shared" si="6"/>
        <v>0.86956521739130443</v>
      </c>
      <c r="AP50">
        <f>AJ50/AO50</f>
        <v>1.2398437499999999</v>
      </c>
      <c r="AQ50">
        <v>103</v>
      </c>
      <c r="AR50">
        <v>7</v>
      </c>
      <c r="AS50">
        <f t="shared" si="10"/>
        <v>96</v>
      </c>
      <c r="AT50">
        <v>20</v>
      </c>
      <c r="AU50">
        <v>40.700000000000003</v>
      </c>
      <c r="AV50">
        <v>20</v>
      </c>
      <c r="AW50">
        <f t="shared" si="2"/>
        <v>1598</v>
      </c>
      <c r="AX50">
        <f>AA50*AW50</f>
        <v>2716.6</v>
      </c>
      <c r="AY50">
        <f t="shared" si="3"/>
        <v>1391.304347826087</v>
      </c>
      <c r="AZ50">
        <v>4.8</v>
      </c>
      <c r="BB50">
        <v>69</v>
      </c>
      <c r="BC50">
        <v>69</v>
      </c>
      <c r="BD50">
        <v>2.82</v>
      </c>
      <c r="BE50">
        <v>232</v>
      </c>
      <c r="BF50">
        <v>56</v>
      </c>
      <c r="BG50">
        <v>103</v>
      </c>
      <c r="BH50">
        <v>7</v>
      </c>
      <c r="BI50">
        <f t="shared" si="11"/>
        <v>176</v>
      </c>
      <c r="BJ50">
        <v>96</v>
      </c>
      <c r="BP50">
        <v>33</v>
      </c>
      <c r="BQ50">
        <v>11</v>
      </c>
      <c r="BR50">
        <v>20</v>
      </c>
    </row>
    <row r="51" spans="1:70" x14ac:dyDescent="0.25">
      <c r="A51">
        <v>0</v>
      </c>
      <c r="B51" s="2">
        <v>40043</v>
      </c>
      <c r="C51" s="2" t="s">
        <v>1431</v>
      </c>
      <c r="D51" s="2" t="s">
        <v>1432</v>
      </c>
      <c r="E51" s="3" t="s">
        <v>1320</v>
      </c>
      <c r="F51">
        <v>67</v>
      </c>
      <c r="G51">
        <v>7</v>
      </c>
      <c r="J51" t="s">
        <v>1321</v>
      </c>
      <c r="K51">
        <v>0</v>
      </c>
      <c r="L51" s="3" t="s">
        <v>1322</v>
      </c>
      <c r="M51" s="1" t="s">
        <v>1323</v>
      </c>
      <c r="N51" s="1" t="s">
        <v>1433</v>
      </c>
      <c r="O51" s="1" t="s">
        <v>1325</v>
      </c>
      <c r="P51" s="1"/>
      <c r="X51">
        <v>67</v>
      </c>
      <c r="Y51" t="s">
        <v>1321</v>
      </c>
      <c r="Z51">
        <v>29</v>
      </c>
      <c r="AA51">
        <v>2.17</v>
      </c>
      <c r="AB51">
        <v>94</v>
      </c>
      <c r="AC51">
        <f t="shared" si="0"/>
        <v>1.8003831009940154</v>
      </c>
      <c r="AD51">
        <v>6.3</v>
      </c>
      <c r="AE51">
        <v>2.9</v>
      </c>
      <c r="AF51">
        <v>94</v>
      </c>
      <c r="AG51">
        <v>6.3</v>
      </c>
      <c r="AH51">
        <v>67</v>
      </c>
      <c r="AI51">
        <v>43</v>
      </c>
      <c r="AJ51">
        <f t="shared" si="4"/>
        <v>1</v>
      </c>
      <c r="AK51">
        <f t="shared" si="1"/>
        <v>1128.1880000000001</v>
      </c>
      <c r="AL51">
        <f>AA51*AW51</f>
        <v>2448.1679600000002</v>
      </c>
      <c r="AM51">
        <v>67</v>
      </c>
      <c r="AN51">
        <f t="shared" si="5"/>
        <v>1.1166666666666667</v>
      </c>
      <c r="AO51">
        <f t="shared" si="6"/>
        <v>0.89552238805970152</v>
      </c>
      <c r="AP51">
        <f>AJ51/AO51</f>
        <v>1.1166666666666667</v>
      </c>
      <c r="AQ51">
        <v>96</v>
      </c>
      <c r="AR51">
        <v>7</v>
      </c>
      <c r="AS51">
        <f t="shared" si="10"/>
        <v>89</v>
      </c>
      <c r="AT51">
        <v>14.12</v>
      </c>
      <c r="AU51">
        <v>43</v>
      </c>
      <c r="AV51">
        <v>14.12</v>
      </c>
      <c r="AW51">
        <f t="shared" si="2"/>
        <v>1128.1880000000001</v>
      </c>
      <c r="AX51">
        <f>AA51*AW51</f>
        <v>2448.1679600000002</v>
      </c>
      <c r="AY51">
        <f t="shared" si="3"/>
        <v>946.80851063829789</v>
      </c>
      <c r="AZ51">
        <v>6.3</v>
      </c>
      <c r="BB51">
        <v>94</v>
      </c>
      <c r="BC51">
        <v>67</v>
      </c>
      <c r="BD51">
        <v>2.9</v>
      </c>
      <c r="BE51">
        <v>136</v>
      </c>
      <c r="BF51">
        <v>72</v>
      </c>
      <c r="BG51">
        <v>96</v>
      </c>
      <c r="BH51">
        <v>7</v>
      </c>
      <c r="BI51">
        <f t="shared" si="11"/>
        <v>64</v>
      </c>
      <c r="BJ51">
        <v>89</v>
      </c>
      <c r="BP51">
        <v>26</v>
      </c>
      <c r="BQ51">
        <v>12</v>
      </c>
      <c r="BR51">
        <v>17</v>
      </c>
    </row>
    <row r="52" spans="1:70" x14ac:dyDescent="0.25">
      <c r="A52">
        <v>0</v>
      </c>
      <c r="B52" s="2">
        <v>40044</v>
      </c>
      <c r="C52" s="2" t="s">
        <v>1434</v>
      </c>
      <c r="D52" s="2" t="s">
        <v>976</v>
      </c>
      <c r="E52" s="3" t="s">
        <v>1320</v>
      </c>
      <c r="F52">
        <v>62</v>
      </c>
      <c r="G52">
        <v>7</v>
      </c>
      <c r="J52" t="s">
        <v>1321</v>
      </c>
      <c r="K52">
        <v>0</v>
      </c>
      <c r="L52" s="3" t="s">
        <v>1347</v>
      </c>
      <c r="M52" s="1" t="s">
        <v>1397</v>
      </c>
      <c r="N52" s="1" t="s">
        <v>1435</v>
      </c>
      <c r="O52" s="1" t="s">
        <v>1348</v>
      </c>
      <c r="P52" s="1"/>
      <c r="X52">
        <v>62</v>
      </c>
      <c r="Y52" t="s">
        <v>1321</v>
      </c>
      <c r="Z52">
        <v>46.5</v>
      </c>
      <c r="AA52">
        <v>2.79</v>
      </c>
      <c r="AB52">
        <v>154</v>
      </c>
      <c r="AC52">
        <f t="shared" si="0"/>
        <v>1.8198428385410779</v>
      </c>
      <c r="AD52">
        <v>7.62</v>
      </c>
      <c r="AE52">
        <v>2.73</v>
      </c>
      <c r="AF52">
        <v>114</v>
      </c>
      <c r="AG52">
        <v>7.62</v>
      </c>
      <c r="AH52">
        <v>67</v>
      </c>
      <c r="AI52">
        <v>41</v>
      </c>
      <c r="AJ52">
        <f t="shared" si="4"/>
        <v>0.74025974025974028</v>
      </c>
      <c r="AK52">
        <f t="shared" si="1"/>
        <v>910.86000000000013</v>
      </c>
      <c r="AL52">
        <f>AA52*AW52</f>
        <v>2541.2994000000003</v>
      </c>
      <c r="AM52">
        <v>67</v>
      </c>
      <c r="AN52">
        <f t="shared" si="5"/>
        <v>1.1166666666666667</v>
      </c>
      <c r="AO52">
        <f t="shared" si="6"/>
        <v>0.89552238805970152</v>
      </c>
      <c r="AP52">
        <f>AJ52/AO52</f>
        <v>0.82662337662337659</v>
      </c>
      <c r="AQ52">
        <v>96</v>
      </c>
      <c r="AR52">
        <v>6</v>
      </c>
      <c r="AS52">
        <f t="shared" si="10"/>
        <v>90</v>
      </c>
      <c r="AT52">
        <v>11.4</v>
      </c>
      <c r="AU52">
        <v>41</v>
      </c>
      <c r="AV52">
        <v>11.4</v>
      </c>
      <c r="AW52">
        <f t="shared" si="2"/>
        <v>910.86000000000013</v>
      </c>
      <c r="AX52">
        <f>AA52*AW52</f>
        <v>2541.2994000000003</v>
      </c>
      <c r="AY52">
        <f t="shared" si="3"/>
        <v>763.15789473684208</v>
      </c>
      <c r="AZ52">
        <v>7.62</v>
      </c>
      <c r="BB52">
        <v>114</v>
      </c>
      <c r="BC52">
        <v>67</v>
      </c>
      <c r="BD52">
        <v>2.73</v>
      </c>
      <c r="BE52">
        <v>146</v>
      </c>
      <c r="BF52">
        <v>71</v>
      </c>
      <c r="BG52">
        <v>96</v>
      </c>
      <c r="BH52">
        <v>6</v>
      </c>
      <c r="BI52">
        <f t="shared" si="11"/>
        <v>75</v>
      </c>
      <c r="BJ52">
        <v>87</v>
      </c>
    </row>
    <row r="53" spans="1:70" x14ac:dyDescent="0.25">
      <c r="A53">
        <v>0</v>
      </c>
      <c r="B53" s="2">
        <v>40045</v>
      </c>
      <c r="C53" s="2" t="s">
        <v>1436</v>
      </c>
      <c r="D53" s="2" t="s">
        <v>1156</v>
      </c>
      <c r="E53" s="3" t="s">
        <v>1320</v>
      </c>
      <c r="F53">
        <v>56</v>
      </c>
      <c r="G53">
        <v>6</v>
      </c>
      <c r="J53" t="s">
        <v>1321</v>
      </c>
      <c r="K53">
        <v>0</v>
      </c>
      <c r="L53" s="3" t="s">
        <v>1437</v>
      </c>
      <c r="M53" s="1" t="s">
        <v>1438</v>
      </c>
      <c r="N53" s="1" t="s">
        <v>1439</v>
      </c>
      <c r="O53" s="1" t="s">
        <v>1440</v>
      </c>
      <c r="P53" s="1"/>
      <c r="X53">
        <v>56</v>
      </c>
      <c r="Y53" t="s">
        <v>1321</v>
      </c>
      <c r="Z53">
        <v>27</v>
      </c>
      <c r="AA53">
        <v>1.97</v>
      </c>
      <c r="AB53">
        <v>82</v>
      </c>
      <c r="AC53">
        <f t="shared" si="0"/>
        <v>1.7427096823731247</v>
      </c>
      <c r="AD53">
        <v>6</v>
      </c>
      <c r="AE53">
        <v>3.04</v>
      </c>
      <c r="AF53">
        <v>94</v>
      </c>
      <c r="AG53">
        <v>6</v>
      </c>
      <c r="AH53">
        <v>64</v>
      </c>
      <c r="AI53">
        <v>47.6</v>
      </c>
      <c r="AJ53">
        <f t="shared" si="4"/>
        <v>1.1463414634146341</v>
      </c>
      <c r="AK53">
        <f t="shared" si="1"/>
        <v>1198.5</v>
      </c>
      <c r="AL53">
        <f>AA53*AW53</f>
        <v>2361.0450000000001</v>
      </c>
      <c r="AM53">
        <v>64</v>
      </c>
      <c r="AN53">
        <f t="shared" si="5"/>
        <v>1.0666666666666667</v>
      </c>
      <c r="AO53">
        <f t="shared" si="6"/>
        <v>0.9375</v>
      </c>
      <c r="AP53">
        <f>AJ53/AO53</f>
        <v>1.2227642276422763</v>
      </c>
      <c r="AQ53">
        <v>99</v>
      </c>
      <c r="AR53">
        <v>8</v>
      </c>
      <c r="AS53">
        <f t="shared" si="10"/>
        <v>91</v>
      </c>
      <c r="AT53">
        <v>15</v>
      </c>
      <c r="AU53">
        <v>47.6</v>
      </c>
      <c r="AV53">
        <v>15</v>
      </c>
      <c r="AW53">
        <f t="shared" si="2"/>
        <v>1198.5</v>
      </c>
      <c r="AX53">
        <f>AA53*AW53</f>
        <v>2361.0450000000001</v>
      </c>
      <c r="AY53">
        <f t="shared" si="3"/>
        <v>968.08510638297878</v>
      </c>
      <c r="AZ53">
        <v>6</v>
      </c>
      <c r="BB53">
        <v>94</v>
      </c>
      <c r="BC53">
        <v>64</v>
      </c>
      <c r="BD53">
        <v>3.04</v>
      </c>
      <c r="BE53">
        <v>149</v>
      </c>
      <c r="BF53">
        <v>73</v>
      </c>
      <c r="BG53">
        <v>99</v>
      </c>
      <c r="BH53">
        <v>8</v>
      </c>
      <c r="BI53">
        <f t="shared" si="11"/>
        <v>76</v>
      </c>
      <c r="BJ53">
        <v>91</v>
      </c>
    </row>
    <row r="54" spans="1:70" x14ac:dyDescent="0.25">
      <c r="A54">
        <v>0</v>
      </c>
      <c r="B54" s="2">
        <v>40060</v>
      </c>
      <c r="C54" s="1" t="s">
        <v>1441</v>
      </c>
      <c r="D54" s="1" t="s">
        <v>914</v>
      </c>
      <c r="E54" s="3" t="s">
        <v>1320</v>
      </c>
      <c r="F54">
        <v>76</v>
      </c>
      <c r="G54">
        <v>8</v>
      </c>
      <c r="J54" t="s">
        <v>1328</v>
      </c>
      <c r="K54">
        <v>1</v>
      </c>
      <c r="L54" t="s">
        <v>1337</v>
      </c>
      <c r="M54" t="s">
        <v>1338</v>
      </c>
      <c r="N54" t="s">
        <v>1339</v>
      </c>
      <c r="O54" t="s">
        <v>1340</v>
      </c>
      <c r="X54">
        <v>76</v>
      </c>
      <c r="Y54" t="s">
        <v>1328</v>
      </c>
      <c r="Z54">
        <v>31</v>
      </c>
      <c r="AA54">
        <v>1.88</v>
      </c>
      <c r="AB54">
        <v>82</v>
      </c>
      <c r="AC54">
        <f t="shared" si="0"/>
        <v>1.6263951827039393</v>
      </c>
      <c r="AD54">
        <v>5</v>
      </c>
      <c r="AE54">
        <v>2.66</v>
      </c>
      <c r="AF54">
        <v>78</v>
      </c>
      <c r="AG54">
        <v>5</v>
      </c>
      <c r="AH54">
        <v>65</v>
      </c>
      <c r="AI54">
        <v>41.5</v>
      </c>
      <c r="AJ54">
        <f t="shared" si="4"/>
        <v>0.95121951219512191</v>
      </c>
      <c r="AK54">
        <f t="shared" si="1"/>
        <v>1965.5400000000002</v>
      </c>
      <c r="AL54">
        <f>AA54*AW54</f>
        <v>3695.2152000000001</v>
      </c>
      <c r="AM54">
        <v>65</v>
      </c>
      <c r="AN54">
        <f t="shared" si="5"/>
        <v>1.0833333333333333</v>
      </c>
      <c r="AO54">
        <f t="shared" si="6"/>
        <v>0.92307692307692313</v>
      </c>
      <c r="AP54">
        <f>AJ54/AO54</f>
        <v>1.0304878048780486</v>
      </c>
      <c r="AQ54">
        <v>114</v>
      </c>
      <c r="AR54">
        <v>0</v>
      </c>
      <c r="AS54">
        <f t="shared" si="10"/>
        <v>114</v>
      </c>
      <c r="AT54">
        <v>24.6</v>
      </c>
      <c r="AU54">
        <v>41.5</v>
      </c>
      <c r="AV54">
        <v>24.6</v>
      </c>
      <c r="AW54">
        <f t="shared" si="2"/>
        <v>1965.5400000000002</v>
      </c>
      <c r="AX54">
        <f>AA54*AW54</f>
        <v>3695.2152000000001</v>
      </c>
      <c r="AY54">
        <f t="shared" si="3"/>
        <v>1461.5384615384614</v>
      </c>
      <c r="AZ54">
        <v>5</v>
      </c>
      <c r="BB54">
        <v>78</v>
      </c>
      <c r="BC54">
        <v>65</v>
      </c>
      <c r="BD54">
        <v>2.66</v>
      </c>
      <c r="BG54">
        <v>114</v>
      </c>
      <c r="BH54">
        <v>0</v>
      </c>
      <c r="BI54">
        <f t="shared" si="11"/>
        <v>0</v>
      </c>
      <c r="BJ54">
        <v>114</v>
      </c>
    </row>
    <row r="55" spans="1:70" x14ac:dyDescent="0.25">
      <c r="A55">
        <v>0</v>
      </c>
      <c r="B55" s="2">
        <v>40064</v>
      </c>
      <c r="C55" s="2" t="s">
        <v>1442</v>
      </c>
      <c r="D55" s="2" t="s">
        <v>939</v>
      </c>
      <c r="E55" s="3" t="s">
        <v>1320</v>
      </c>
      <c r="F55">
        <v>80</v>
      </c>
      <c r="G55">
        <v>9</v>
      </c>
      <c r="J55" t="s">
        <v>1321</v>
      </c>
      <c r="K55">
        <v>0</v>
      </c>
      <c r="L55" s="3" t="s">
        <v>1347</v>
      </c>
      <c r="M55" s="1" t="s">
        <v>1443</v>
      </c>
      <c r="N55" s="1" t="s">
        <v>1444</v>
      </c>
      <c r="O55" s="1" t="s">
        <v>1348</v>
      </c>
      <c r="P55" s="1"/>
      <c r="X55">
        <v>80</v>
      </c>
      <c r="Y55" t="s">
        <v>1321</v>
      </c>
      <c r="Z55">
        <v>22.9</v>
      </c>
      <c r="AA55">
        <v>1.86</v>
      </c>
      <c r="AB55">
        <v>71</v>
      </c>
      <c r="AC55">
        <f t="shared" si="0"/>
        <v>1.7608056909331897</v>
      </c>
      <c r="AD55">
        <v>5.52</v>
      </c>
      <c r="AE55">
        <v>2.97</v>
      </c>
      <c r="AF55">
        <v>73</v>
      </c>
      <c r="AG55">
        <v>5.52</v>
      </c>
      <c r="AH55">
        <v>76</v>
      </c>
      <c r="AI55">
        <v>39.200000000000003</v>
      </c>
      <c r="AJ55">
        <f t="shared" si="4"/>
        <v>1.028169014084507</v>
      </c>
      <c r="AK55">
        <f t="shared" si="1"/>
        <v>1635.5530000000001</v>
      </c>
      <c r="AL55">
        <f>AA55*AW55</f>
        <v>3042.1285800000005</v>
      </c>
      <c r="AM55">
        <v>76</v>
      </c>
      <c r="AN55">
        <f t="shared" si="5"/>
        <v>1.2666666666666666</v>
      </c>
      <c r="AO55">
        <f t="shared" si="6"/>
        <v>0.78947368421052633</v>
      </c>
      <c r="AP55">
        <f>AJ55/AO55</f>
        <v>1.3023474178403756</v>
      </c>
      <c r="AQ55">
        <v>116</v>
      </c>
      <c r="AR55">
        <v>4</v>
      </c>
      <c r="AS55">
        <f t="shared" si="10"/>
        <v>112</v>
      </c>
      <c r="AT55">
        <v>20.47</v>
      </c>
      <c r="AU55">
        <v>39.200000000000003</v>
      </c>
      <c r="AV55">
        <v>20.47</v>
      </c>
      <c r="AW55">
        <f t="shared" si="2"/>
        <v>1635.5530000000001</v>
      </c>
      <c r="AX55">
        <f>AA55*AW55</f>
        <v>3042.1285800000005</v>
      </c>
      <c r="AY55">
        <f t="shared" si="3"/>
        <v>1534.2465753424658</v>
      </c>
      <c r="AZ55">
        <v>5.52</v>
      </c>
      <c r="BB55">
        <v>73</v>
      </c>
      <c r="BC55">
        <v>76</v>
      </c>
      <c r="BD55">
        <v>2.97</v>
      </c>
      <c r="BG55">
        <v>116</v>
      </c>
      <c r="BH55">
        <v>4</v>
      </c>
      <c r="BI55">
        <f t="shared" si="11"/>
        <v>0</v>
      </c>
      <c r="BJ55">
        <v>112</v>
      </c>
    </row>
    <row r="56" spans="1:70" x14ac:dyDescent="0.25">
      <c r="A56">
        <v>0</v>
      </c>
      <c r="B56" s="2">
        <v>40073</v>
      </c>
      <c r="C56" s="1" t="s">
        <v>1445</v>
      </c>
      <c r="D56" t="s">
        <v>910</v>
      </c>
      <c r="E56" s="3" t="s">
        <v>1320</v>
      </c>
      <c r="F56">
        <v>77</v>
      </c>
      <c r="G56">
        <v>8</v>
      </c>
      <c r="J56" t="s">
        <v>1328</v>
      </c>
      <c r="K56">
        <v>1</v>
      </c>
      <c r="L56" t="s">
        <v>1347</v>
      </c>
      <c r="M56" t="s">
        <v>1397</v>
      </c>
      <c r="N56" t="s">
        <v>1446</v>
      </c>
      <c r="O56" t="s">
        <v>1348</v>
      </c>
      <c r="X56">
        <v>77</v>
      </c>
      <c r="Y56" t="s">
        <v>1328</v>
      </c>
      <c r="Z56">
        <v>21</v>
      </c>
      <c r="AA56">
        <v>1.57</v>
      </c>
      <c r="AB56">
        <v>55</v>
      </c>
      <c r="AC56">
        <f t="shared" si="0"/>
        <v>1.6183471874253741</v>
      </c>
      <c r="AD56">
        <v>3.3</v>
      </c>
      <c r="AE56">
        <v>2.1</v>
      </c>
      <c r="AF56">
        <v>48</v>
      </c>
      <c r="AG56">
        <v>3.3</v>
      </c>
      <c r="AH56">
        <v>69</v>
      </c>
      <c r="AI56">
        <v>30</v>
      </c>
      <c r="AJ56">
        <f t="shared" si="4"/>
        <v>0.87272727272727268</v>
      </c>
      <c r="AK56">
        <f t="shared" si="1"/>
        <v>2092.5810000000001</v>
      </c>
      <c r="AL56">
        <f>AA56*AW56</f>
        <v>3285.3521700000001</v>
      </c>
      <c r="AM56">
        <v>69</v>
      </c>
      <c r="AN56">
        <f t="shared" si="5"/>
        <v>1.1499999999999999</v>
      </c>
      <c r="AO56">
        <f t="shared" si="6"/>
        <v>0.86956521739130443</v>
      </c>
      <c r="AP56">
        <f>AJ56/AO56</f>
        <v>1.0036363636363634</v>
      </c>
      <c r="AQ56">
        <v>89</v>
      </c>
      <c r="AR56">
        <v>3</v>
      </c>
      <c r="AS56">
        <f t="shared" si="10"/>
        <v>86</v>
      </c>
      <c r="AT56">
        <v>26.19</v>
      </c>
      <c r="AU56">
        <v>30</v>
      </c>
      <c r="AV56">
        <v>26.19</v>
      </c>
      <c r="AW56">
        <f t="shared" si="2"/>
        <v>2092.5810000000001</v>
      </c>
      <c r="AX56">
        <f>AA56*AW56</f>
        <v>3285.3521700000001</v>
      </c>
      <c r="AY56">
        <f t="shared" si="3"/>
        <v>1791.6666666666667</v>
      </c>
      <c r="AZ56">
        <v>3.3</v>
      </c>
      <c r="BB56">
        <v>48</v>
      </c>
      <c r="BC56">
        <v>69</v>
      </c>
      <c r="BD56">
        <v>2.1</v>
      </c>
      <c r="BE56">
        <v>154</v>
      </c>
      <c r="BF56">
        <v>61</v>
      </c>
      <c r="BG56">
        <v>89</v>
      </c>
      <c r="BH56">
        <v>3</v>
      </c>
      <c r="BI56">
        <f t="shared" si="11"/>
        <v>93</v>
      </c>
      <c r="BJ56">
        <v>86</v>
      </c>
    </row>
    <row r="57" spans="1:70" x14ac:dyDescent="0.25">
      <c r="A57">
        <v>0</v>
      </c>
      <c r="B57" s="2">
        <v>40077</v>
      </c>
      <c r="C57" s="1" t="s">
        <v>1447</v>
      </c>
      <c r="D57" t="s">
        <v>1448</v>
      </c>
      <c r="E57" s="3" t="s">
        <v>1320</v>
      </c>
      <c r="F57">
        <v>62</v>
      </c>
      <c r="G57">
        <v>7</v>
      </c>
      <c r="J57" t="s">
        <v>1328</v>
      </c>
      <c r="K57">
        <v>1</v>
      </c>
      <c r="L57" t="s">
        <v>1337</v>
      </c>
      <c r="M57" t="s">
        <v>1338</v>
      </c>
      <c r="N57" s="4" t="s">
        <v>1339</v>
      </c>
      <c r="O57" s="4" t="s">
        <v>1340</v>
      </c>
      <c r="P57" s="4"/>
      <c r="X57">
        <v>62</v>
      </c>
      <c r="Y57" t="s">
        <v>1328</v>
      </c>
      <c r="Z57">
        <v>32</v>
      </c>
      <c r="AA57">
        <v>1.95</v>
      </c>
      <c r="AB57">
        <v>88</v>
      </c>
      <c r="AC57">
        <f t="shared" si="0"/>
        <v>1.6583123951776999</v>
      </c>
      <c r="AD57">
        <v>6.6</v>
      </c>
      <c r="AE57">
        <v>3.38</v>
      </c>
      <c r="AF57">
        <v>72</v>
      </c>
      <c r="AG57">
        <v>6.6</v>
      </c>
      <c r="AH57">
        <v>91</v>
      </c>
      <c r="AI57">
        <v>37</v>
      </c>
      <c r="AJ57">
        <f t="shared" si="4"/>
        <v>0.81818181818181823</v>
      </c>
      <c r="AK57">
        <f t="shared" si="1"/>
        <v>1586.8140000000001</v>
      </c>
      <c r="AL57">
        <f>AA57*AW57</f>
        <v>3094.2873</v>
      </c>
      <c r="AM57">
        <v>91</v>
      </c>
      <c r="AN57">
        <f t="shared" si="5"/>
        <v>1.5166666666666666</v>
      </c>
      <c r="AO57">
        <f t="shared" si="6"/>
        <v>0.65934065934065933</v>
      </c>
      <c r="AP57">
        <f>AJ57/AO57</f>
        <v>1.240909090909091</v>
      </c>
      <c r="AQ57">
        <v>132</v>
      </c>
      <c r="AR57">
        <v>5</v>
      </c>
      <c r="AS57">
        <f t="shared" si="10"/>
        <v>127</v>
      </c>
      <c r="AT57">
        <v>19.86</v>
      </c>
      <c r="AU57">
        <v>37</v>
      </c>
      <c r="AV57">
        <v>19.86</v>
      </c>
      <c r="AW57">
        <f t="shared" si="2"/>
        <v>1586.8140000000001</v>
      </c>
      <c r="AX57">
        <f>AA57*AW57</f>
        <v>3094.2873</v>
      </c>
      <c r="AY57">
        <f t="shared" si="3"/>
        <v>1819.4444444444443</v>
      </c>
      <c r="AZ57">
        <v>6.6</v>
      </c>
      <c r="BB57">
        <v>72</v>
      </c>
      <c r="BC57">
        <v>91</v>
      </c>
      <c r="BD57">
        <v>3.38</v>
      </c>
      <c r="BE57">
        <v>173</v>
      </c>
      <c r="BF57">
        <v>99</v>
      </c>
      <c r="BG57">
        <v>132</v>
      </c>
      <c r="BH57">
        <v>5</v>
      </c>
      <c r="BI57">
        <f t="shared" si="11"/>
        <v>74</v>
      </c>
      <c r="BJ57">
        <v>131</v>
      </c>
    </row>
    <row r="58" spans="1:70" x14ac:dyDescent="0.25">
      <c r="A58">
        <v>0</v>
      </c>
      <c r="B58" s="2">
        <v>40077</v>
      </c>
      <c r="C58" s="1" t="s">
        <v>1449</v>
      </c>
      <c r="D58" s="4" t="s">
        <v>908</v>
      </c>
      <c r="E58" s="3" t="s">
        <v>1320</v>
      </c>
      <c r="F58">
        <v>63</v>
      </c>
      <c r="G58">
        <v>7</v>
      </c>
      <c r="J58" t="s">
        <v>1328</v>
      </c>
      <c r="K58">
        <v>1</v>
      </c>
      <c r="L58" s="4" t="s">
        <v>1337</v>
      </c>
      <c r="M58" t="s">
        <v>1338</v>
      </c>
      <c r="N58" s="4" t="s">
        <v>1371</v>
      </c>
      <c r="O58" s="4" t="s">
        <v>1340</v>
      </c>
      <c r="P58" s="4"/>
      <c r="X58">
        <v>63</v>
      </c>
      <c r="Y58" t="s">
        <v>1328</v>
      </c>
      <c r="Z58">
        <v>24</v>
      </c>
      <c r="AA58">
        <v>1.66</v>
      </c>
      <c r="AB58">
        <v>63</v>
      </c>
      <c r="AC58">
        <f t="shared" si="0"/>
        <v>1.6201851746019651</v>
      </c>
      <c r="AD58">
        <v>7.24</v>
      </c>
      <c r="AE58">
        <v>4.3600000000000003</v>
      </c>
      <c r="AF58">
        <v>79</v>
      </c>
      <c r="AG58">
        <v>7.24</v>
      </c>
      <c r="AH58">
        <v>91</v>
      </c>
      <c r="AI58">
        <v>48</v>
      </c>
      <c r="AJ58">
        <f t="shared" si="4"/>
        <v>1.253968253968254</v>
      </c>
      <c r="AK58">
        <f t="shared" si="1"/>
        <v>1174.53</v>
      </c>
      <c r="AL58">
        <f>AA58*AW58</f>
        <v>1949.7197999999999</v>
      </c>
      <c r="AM58">
        <v>91</v>
      </c>
      <c r="AN58">
        <f t="shared" si="5"/>
        <v>1.5166666666666666</v>
      </c>
      <c r="AO58">
        <f t="shared" si="6"/>
        <v>0.65934065934065933</v>
      </c>
      <c r="AP58">
        <f>AJ58/AO58</f>
        <v>1.9018518518518519</v>
      </c>
      <c r="AQ58">
        <v>106</v>
      </c>
      <c r="AR58">
        <v>0</v>
      </c>
      <c r="AS58">
        <f t="shared" si="10"/>
        <v>106</v>
      </c>
      <c r="AT58">
        <v>14.7</v>
      </c>
      <c r="AU58">
        <v>48</v>
      </c>
      <c r="AV58">
        <v>14.7</v>
      </c>
      <c r="AW58">
        <f t="shared" si="2"/>
        <v>1174.53</v>
      </c>
      <c r="AX58">
        <f>AA58*AW58</f>
        <v>1949.7197999999999</v>
      </c>
      <c r="AY58">
        <f t="shared" si="3"/>
        <v>1265.8227848101267</v>
      </c>
      <c r="AZ58">
        <v>7.24</v>
      </c>
      <c r="BB58">
        <v>79</v>
      </c>
      <c r="BC58">
        <v>91</v>
      </c>
      <c r="BD58">
        <v>4.3600000000000003</v>
      </c>
      <c r="BE58">
        <v>177</v>
      </c>
      <c r="BF58">
        <v>73</v>
      </c>
      <c r="BG58">
        <v>106</v>
      </c>
      <c r="BH58">
        <v>0</v>
      </c>
      <c r="BI58">
        <f t="shared" si="11"/>
        <v>104</v>
      </c>
      <c r="BJ58">
        <v>100</v>
      </c>
    </row>
    <row r="59" spans="1:70" x14ac:dyDescent="0.25">
      <c r="A59">
        <v>0</v>
      </c>
      <c r="B59" s="2">
        <v>40077</v>
      </c>
      <c r="C59" s="1" t="s">
        <v>1450</v>
      </c>
      <c r="D59" s="1" t="s">
        <v>1370</v>
      </c>
      <c r="E59" s="3" t="s">
        <v>1320</v>
      </c>
      <c r="F59">
        <v>64</v>
      </c>
      <c r="G59">
        <v>7</v>
      </c>
      <c r="J59" t="s">
        <v>1328</v>
      </c>
      <c r="K59">
        <v>1</v>
      </c>
      <c r="L59" t="s">
        <v>1337</v>
      </c>
      <c r="M59" t="s">
        <v>1338</v>
      </c>
      <c r="N59" t="s">
        <v>1339</v>
      </c>
      <c r="O59" s="1" t="s">
        <v>1340</v>
      </c>
      <c r="P59" s="1"/>
      <c r="X59">
        <v>64</v>
      </c>
      <c r="Y59" t="s">
        <v>1328</v>
      </c>
      <c r="Z59">
        <v>25</v>
      </c>
      <c r="AA59">
        <v>1.9</v>
      </c>
      <c r="AB59">
        <v>75</v>
      </c>
      <c r="AC59">
        <f t="shared" si="0"/>
        <v>1.7320508075688772</v>
      </c>
      <c r="AD59">
        <v>6.3</v>
      </c>
      <c r="AE59">
        <v>3.31</v>
      </c>
      <c r="AF59">
        <v>62</v>
      </c>
      <c r="AG59">
        <v>6.3</v>
      </c>
      <c r="AH59">
        <v>88</v>
      </c>
      <c r="AI59">
        <v>33</v>
      </c>
      <c r="AJ59">
        <f t="shared" si="4"/>
        <v>0.82666666666666666</v>
      </c>
      <c r="AK59">
        <f t="shared" si="1"/>
        <v>1490.9340000000002</v>
      </c>
      <c r="AL59">
        <f>AA59*AW59</f>
        <v>2832.7746000000002</v>
      </c>
      <c r="AM59">
        <v>88</v>
      </c>
      <c r="AN59">
        <f t="shared" si="5"/>
        <v>1.4666666666666666</v>
      </c>
      <c r="AO59">
        <f t="shared" si="6"/>
        <v>0.68181818181818188</v>
      </c>
      <c r="AP59">
        <f>AJ59/AO59</f>
        <v>1.2124444444444444</v>
      </c>
      <c r="AQ59">
        <v>137</v>
      </c>
      <c r="AR59">
        <v>19</v>
      </c>
      <c r="AS59">
        <f t="shared" si="10"/>
        <v>118</v>
      </c>
      <c r="AT59">
        <v>18.66</v>
      </c>
      <c r="AU59">
        <v>33</v>
      </c>
      <c r="AV59">
        <v>18.66</v>
      </c>
      <c r="AW59">
        <f t="shared" si="2"/>
        <v>1490.9340000000002</v>
      </c>
      <c r="AX59">
        <f>AA59*AW59</f>
        <v>2832.7746000000002</v>
      </c>
      <c r="AY59">
        <f t="shared" si="3"/>
        <v>1887.0967741935483</v>
      </c>
      <c r="AZ59">
        <v>6.3</v>
      </c>
      <c r="BB59">
        <v>62</v>
      </c>
      <c r="BC59">
        <v>88</v>
      </c>
      <c r="BD59">
        <v>3.31</v>
      </c>
      <c r="BE59">
        <v>229</v>
      </c>
      <c r="BF59">
        <v>90</v>
      </c>
      <c r="BG59">
        <v>137</v>
      </c>
      <c r="BH59">
        <v>19</v>
      </c>
      <c r="BI59">
        <f t="shared" si="11"/>
        <v>139</v>
      </c>
      <c r="BJ59">
        <v>117</v>
      </c>
    </row>
    <row r="60" spans="1:70" x14ac:dyDescent="0.25">
      <c r="A60">
        <v>0</v>
      </c>
      <c r="B60" s="2">
        <v>40077</v>
      </c>
      <c r="C60" s="2" t="s">
        <v>1451</v>
      </c>
      <c r="D60" s="2" t="s">
        <v>1432</v>
      </c>
      <c r="E60" s="3" t="s">
        <v>1320</v>
      </c>
      <c r="F60">
        <v>63</v>
      </c>
      <c r="G60">
        <v>7</v>
      </c>
      <c r="J60" t="s">
        <v>1321</v>
      </c>
      <c r="K60">
        <v>0</v>
      </c>
      <c r="L60" s="3" t="s">
        <v>1337</v>
      </c>
      <c r="M60" s="1" t="s">
        <v>1338</v>
      </c>
      <c r="N60" s="1" t="s">
        <v>1339</v>
      </c>
      <c r="O60" s="1" t="s">
        <v>1340</v>
      </c>
      <c r="P60" s="1"/>
      <c r="X60">
        <v>63</v>
      </c>
      <c r="Y60" t="s">
        <v>1321</v>
      </c>
      <c r="Z60">
        <v>26</v>
      </c>
      <c r="AA60">
        <v>1.84</v>
      </c>
      <c r="AB60">
        <v>74</v>
      </c>
      <c r="AC60">
        <f t="shared" si="0"/>
        <v>1.6870547845739468</v>
      </c>
      <c r="AD60">
        <v>6.2</v>
      </c>
      <c r="AE60">
        <v>3.37</v>
      </c>
      <c r="AF60">
        <v>87</v>
      </c>
      <c r="AG60">
        <v>6.2</v>
      </c>
      <c r="AH60">
        <v>71</v>
      </c>
      <c r="AI60">
        <v>47</v>
      </c>
      <c r="AJ60">
        <f t="shared" si="4"/>
        <v>1.1756756756756757</v>
      </c>
      <c r="AK60">
        <f t="shared" si="1"/>
        <v>1190.5100000000002</v>
      </c>
      <c r="AL60">
        <f>AA60*AW60</f>
        <v>2190.5384000000004</v>
      </c>
      <c r="AM60">
        <v>71</v>
      </c>
      <c r="AN60">
        <f t="shared" si="5"/>
        <v>1.1833333333333333</v>
      </c>
      <c r="AO60">
        <f t="shared" si="6"/>
        <v>0.84507042253521125</v>
      </c>
      <c r="AP60">
        <f>AJ60/AO60</f>
        <v>1.3912162162162163</v>
      </c>
      <c r="AQ60">
        <v>92</v>
      </c>
      <c r="AR60">
        <v>4</v>
      </c>
      <c r="AS60">
        <f t="shared" si="10"/>
        <v>88</v>
      </c>
      <c r="AT60">
        <v>14.9</v>
      </c>
      <c r="AU60">
        <v>47</v>
      </c>
      <c r="AV60">
        <v>14.9</v>
      </c>
      <c r="AW60">
        <f t="shared" si="2"/>
        <v>1190.5100000000002</v>
      </c>
      <c r="AX60">
        <f>AA60*AW60</f>
        <v>2190.5384000000004</v>
      </c>
      <c r="AY60">
        <f t="shared" si="3"/>
        <v>1011.4942528735633</v>
      </c>
      <c r="AZ60">
        <v>6.2</v>
      </c>
      <c r="BB60">
        <v>87</v>
      </c>
      <c r="BC60">
        <v>71</v>
      </c>
      <c r="BD60">
        <v>3.37</v>
      </c>
      <c r="BE60">
        <v>134</v>
      </c>
      <c r="BF60">
        <v>67</v>
      </c>
      <c r="BG60">
        <v>92</v>
      </c>
      <c r="BH60">
        <v>4</v>
      </c>
      <c r="BI60">
        <f t="shared" si="11"/>
        <v>67</v>
      </c>
      <c r="BJ60">
        <v>88</v>
      </c>
    </row>
    <row r="61" spans="1:70" x14ac:dyDescent="0.25">
      <c r="A61">
        <v>0</v>
      </c>
      <c r="B61" s="2">
        <v>40081</v>
      </c>
      <c r="C61" s="2" t="s">
        <v>1452</v>
      </c>
      <c r="D61" s="2" t="s">
        <v>968</v>
      </c>
      <c r="E61" s="3" t="s">
        <v>1320</v>
      </c>
      <c r="F61">
        <v>55</v>
      </c>
      <c r="G61">
        <v>6</v>
      </c>
      <c r="J61" t="s">
        <v>1321</v>
      </c>
      <c r="K61">
        <v>0</v>
      </c>
      <c r="L61" s="3" t="s">
        <v>1337</v>
      </c>
      <c r="M61" s="1" t="s">
        <v>1338</v>
      </c>
      <c r="N61" s="1" t="s">
        <v>1339</v>
      </c>
      <c r="O61" s="1" t="s">
        <v>1340</v>
      </c>
      <c r="P61" s="1"/>
      <c r="X61">
        <v>55</v>
      </c>
      <c r="Y61" t="s">
        <v>1321</v>
      </c>
      <c r="Z61">
        <v>36.6</v>
      </c>
      <c r="AA61">
        <v>2.3199999999999998</v>
      </c>
      <c r="AB61">
        <v>116</v>
      </c>
      <c r="AC61">
        <f t="shared" si="0"/>
        <v>1.780280569770907</v>
      </c>
      <c r="AD61">
        <v>7.8</v>
      </c>
      <c r="AE61">
        <v>3.36</v>
      </c>
      <c r="AF61">
        <v>107</v>
      </c>
      <c r="AG61">
        <v>7.8</v>
      </c>
      <c r="AH61">
        <v>73</v>
      </c>
      <c r="AI61">
        <v>46</v>
      </c>
      <c r="AJ61">
        <f t="shared" si="4"/>
        <v>0.92241379310344829</v>
      </c>
      <c r="AK61">
        <f t="shared" si="1"/>
        <v>1085.0420000000001</v>
      </c>
      <c r="AL61">
        <f>AA61*AW61</f>
        <v>2517.2974400000003</v>
      </c>
      <c r="AM61">
        <v>73</v>
      </c>
      <c r="AN61">
        <f t="shared" si="5"/>
        <v>1.2166666666666666</v>
      </c>
      <c r="AO61">
        <f t="shared" si="6"/>
        <v>0.82191780821917815</v>
      </c>
      <c r="AP61">
        <f>AJ61/AO61</f>
        <v>1.1222701149425287</v>
      </c>
      <c r="AQ61">
        <v>120</v>
      </c>
      <c r="AR61">
        <v>14</v>
      </c>
      <c r="AS61">
        <f t="shared" si="10"/>
        <v>106</v>
      </c>
      <c r="AT61">
        <v>13.58</v>
      </c>
      <c r="AU61">
        <v>46</v>
      </c>
      <c r="AV61">
        <v>13.58</v>
      </c>
      <c r="AW61">
        <f t="shared" si="2"/>
        <v>1085.0420000000001</v>
      </c>
      <c r="AX61">
        <f>AA61*AW61</f>
        <v>2517.2974400000003</v>
      </c>
      <c r="AY61">
        <f t="shared" si="3"/>
        <v>990.65420560747668</v>
      </c>
      <c r="AZ61">
        <v>7.8</v>
      </c>
      <c r="BB61">
        <v>107</v>
      </c>
      <c r="BC61">
        <v>73</v>
      </c>
      <c r="BD61">
        <v>3.36</v>
      </c>
      <c r="BE61">
        <v>174</v>
      </c>
      <c r="BF61">
        <v>91</v>
      </c>
      <c r="BG61">
        <v>120</v>
      </c>
      <c r="BH61">
        <v>14</v>
      </c>
      <c r="BI61">
        <f t="shared" si="11"/>
        <v>83</v>
      </c>
      <c r="BJ61">
        <v>106</v>
      </c>
    </row>
    <row r="62" spans="1:70" x14ac:dyDescent="0.25">
      <c r="A62">
        <v>0</v>
      </c>
      <c r="B62" s="2">
        <v>40085</v>
      </c>
      <c r="C62" s="1" t="s">
        <v>1453</v>
      </c>
      <c r="D62" s="5" t="s">
        <v>1454</v>
      </c>
      <c r="E62" s="3" t="s">
        <v>1320</v>
      </c>
      <c r="F62">
        <v>76</v>
      </c>
      <c r="G62">
        <v>8</v>
      </c>
      <c r="J62" t="s">
        <v>1328</v>
      </c>
      <c r="K62">
        <v>1</v>
      </c>
      <c r="L62" s="1" t="s">
        <v>1322</v>
      </c>
      <c r="M62" s="1" t="s">
        <v>1323</v>
      </c>
      <c r="N62" s="1" t="s">
        <v>1433</v>
      </c>
      <c r="O62" s="1" t="s">
        <v>1325</v>
      </c>
      <c r="P62" s="1"/>
      <c r="S62" t="s">
        <v>1455</v>
      </c>
      <c r="X62">
        <v>76</v>
      </c>
      <c r="Y62" t="s">
        <v>1328</v>
      </c>
      <c r="Z62">
        <v>25</v>
      </c>
      <c r="AA62">
        <v>1.78</v>
      </c>
      <c r="AB62">
        <v>69</v>
      </c>
      <c r="AC62">
        <f t="shared" si="0"/>
        <v>1.6613247725836149</v>
      </c>
      <c r="AD62">
        <v>3.85</v>
      </c>
      <c r="AE62">
        <v>2.16</v>
      </c>
      <c r="AF62">
        <v>59</v>
      </c>
      <c r="AG62">
        <v>3.85</v>
      </c>
      <c r="AH62">
        <v>65</v>
      </c>
      <c r="AI62">
        <v>33</v>
      </c>
      <c r="AJ62">
        <f t="shared" si="4"/>
        <v>0.85507246376811596</v>
      </c>
      <c r="AK62">
        <f t="shared" si="1"/>
        <v>1976.7260000000001</v>
      </c>
      <c r="AL62">
        <f>AA62*AW62</f>
        <v>3518.5722800000003</v>
      </c>
      <c r="AM62">
        <v>65</v>
      </c>
      <c r="AN62">
        <f t="shared" si="5"/>
        <v>1.0833333333333333</v>
      </c>
      <c r="AO62">
        <f t="shared" si="6"/>
        <v>0.92307692307692313</v>
      </c>
      <c r="AP62">
        <f>AJ62/AO62</f>
        <v>0.92632850241545894</v>
      </c>
      <c r="AQ62">
        <v>110</v>
      </c>
      <c r="AR62">
        <v>15</v>
      </c>
      <c r="AS62">
        <f t="shared" si="10"/>
        <v>95</v>
      </c>
      <c r="AT62">
        <v>24.74</v>
      </c>
      <c r="AU62">
        <v>33</v>
      </c>
      <c r="AV62">
        <v>24.74</v>
      </c>
      <c r="AW62">
        <f t="shared" si="2"/>
        <v>1976.7260000000001</v>
      </c>
      <c r="AX62">
        <f>AA62*AW62</f>
        <v>3518.5722800000003</v>
      </c>
      <c r="AY62">
        <f t="shared" si="3"/>
        <v>1610.1694915254238</v>
      </c>
      <c r="AZ62">
        <v>3.85</v>
      </c>
      <c r="BB62">
        <v>59</v>
      </c>
      <c r="BC62">
        <v>65</v>
      </c>
      <c r="BD62">
        <v>2.16</v>
      </c>
      <c r="BE62">
        <v>180</v>
      </c>
      <c r="BF62">
        <v>80</v>
      </c>
      <c r="BG62">
        <v>110</v>
      </c>
      <c r="BH62">
        <v>15</v>
      </c>
      <c r="BI62">
        <f t="shared" si="11"/>
        <v>100</v>
      </c>
      <c r="BJ62">
        <v>95</v>
      </c>
    </row>
    <row r="63" spans="1:70" x14ac:dyDescent="0.25">
      <c r="A63">
        <v>0</v>
      </c>
      <c r="B63" s="2">
        <v>40085</v>
      </c>
      <c r="C63" s="2" t="s">
        <v>1456</v>
      </c>
      <c r="D63" s="2" t="s">
        <v>997</v>
      </c>
      <c r="E63" s="3" t="s">
        <v>1320</v>
      </c>
      <c r="F63">
        <v>86</v>
      </c>
      <c r="G63">
        <v>9</v>
      </c>
      <c r="J63" t="s">
        <v>1321</v>
      </c>
      <c r="K63">
        <v>0</v>
      </c>
      <c r="L63" s="3" t="s">
        <v>1322</v>
      </c>
      <c r="M63" s="1" t="s">
        <v>1323</v>
      </c>
      <c r="N63" s="1" t="s">
        <v>1433</v>
      </c>
      <c r="O63" s="1" t="s">
        <v>1325</v>
      </c>
      <c r="P63" s="1"/>
      <c r="S63" t="s">
        <v>1457</v>
      </c>
      <c r="X63">
        <v>86</v>
      </c>
      <c r="Y63" t="s">
        <v>1321</v>
      </c>
      <c r="Z63">
        <v>19.600000000000001</v>
      </c>
      <c r="AA63">
        <v>1.58</v>
      </c>
      <c r="AB63">
        <v>54</v>
      </c>
      <c r="AC63">
        <f t="shared" si="0"/>
        <v>1.6598500055174643</v>
      </c>
      <c r="AD63">
        <v>3.97</v>
      </c>
      <c r="AE63">
        <v>2.5099999999999998</v>
      </c>
      <c r="AF63">
        <v>68</v>
      </c>
      <c r="AG63">
        <v>3.97</v>
      </c>
      <c r="AH63">
        <v>58</v>
      </c>
      <c r="AI63">
        <v>43</v>
      </c>
      <c r="AJ63">
        <f t="shared" si="4"/>
        <v>1.2592592592592593</v>
      </c>
      <c r="AK63">
        <f t="shared" si="1"/>
        <v>1860.0720000000001</v>
      </c>
      <c r="AL63">
        <f>AA63*AW63</f>
        <v>2938.9137600000004</v>
      </c>
      <c r="AM63">
        <v>58</v>
      </c>
      <c r="AN63">
        <f t="shared" si="5"/>
        <v>0.96666666666666667</v>
      </c>
      <c r="AO63">
        <f t="shared" si="6"/>
        <v>1.0344827586206897</v>
      </c>
      <c r="AP63">
        <f>AJ63/AO63</f>
        <v>1.2172839506172839</v>
      </c>
      <c r="AQ63">
        <v>102</v>
      </c>
      <c r="AR63">
        <v>10</v>
      </c>
      <c r="AS63">
        <f t="shared" si="10"/>
        <v>92</v>
      </c>
      <c r="AT63">
        <v>23.28</v>
      </c>
      <c r="AU63">
        <v>43</v>
      </c>
      <c r="AV63">
        <v>23.28</v>
      </c>
      <c r="AW63">
        <f t="shared" si="2"/>
        <v>1860.0720000000001</v>
      </c>
      <c r="AX63">
        <f>AA63*AW63</f>
        <v>2938.9137600000004</v>
      </c>
      <c r="AY63">
        <f t="shared" si="3"/>
        <v>1352.9411764705883</v>
      </c>
      <c r="AZ63">
        <v>3.97</v>
      </c>
      <c r="BB63">
        <v>68</v>
      </c>
      <c r="BC63">
        <v>58</v>
      </c>
      <c r="BD63">
        <v>2.5099999999999998</v>
      </c>
      <c r="BE63">
        <v>194</v>
      </c>
      <c r="BF63">
        <v>64</v>
      </c>
      <c r="BG63">
        <v>102</v>
      </c>
      <c r="BH63">
        <v>10</v>
      </c>
      <c r="BI63">
        <f t="shared" si="11"/>
        <v>130</v>
      </c>
      <c r="BJ63">
        <v>92</v>
      </c>
    </row>
    <row r="64" spans="1:70" x14ac:dyDescent="0.25">
      <c r="A64">
        <v>0</v>
      </c>
      <c r="B64" s="2">
        <v>40086</v>
      </c>
      <c r="C64" s="1" t="s">
        <v>909</v>
      </c>
      <c r="D64" s="1" t="s">
        <v>908</v>
      </c>
      <c r="E64" s="3" t="s">
        <v>1320</v>
      </c>
      <c r="F64">
        <v>82</v>
      </c>
      <c r="G64">
        <v>9</v>
      </c>
      <c r="J64" t="s">
        <v>1328</v>
      </c>
      <c r="K64">
        <v>1</v>
      </c>
      <c r="L64" t="s">
        <v>1337</v>
      </c>
      <c r="M64" t="s">
        <v>1338</v>
      </c>
      <c r="N64" t="s">
        <v>1354</v>
      </c>
      <c r="O64" t="s">
        <v>1340</v>
      </c>
      <c r="X64">
        <v>82</v>
      </c>
      <c r="Y64" t="s">
        <v>1328</v>
      </c>
      <c r="Z64">
        <v>29</v>
      </c>
      <c r="AA64">
        <v>1.64</v>
      </c>
      <c r="AB64">
        <v>67</v>
      </c>
      <c r="AC64">
        <f t="shared" si="0"/>
        <v>1.5199818510713234</v>
      </c>
      <c r="AD64">
        <v>4</v>
      </c>
      <c r="AE64">
        <v>2.44</v>
      </c>
      <c r="AF64">
        <v>40</v>
      </c>
      <c r="AG64">
        <v>4</v>
      </c>
      <c r="AH64">
        <v>100</v>
      </c>
      <c r="AI64">
        <v>24</v>
      </c>
      <c r="AJ64">
        <f t="shared" si="4"/>
        <v>0.59701492537313428</v>
      </c>
      <c r="AK64">
        <f t="shared" si="1"/>
        <v>1997.5000000000002</v>
      </c>
      <c r="AL64">
        <f>AA64*AW64</f>
        <v>3275.9</v>
      </c>
      <c r="AM64">
        <v>100</v>
      </c>
      <c r="AN64">
        <f t="shared" si="5"/>
        <v>1.6666666666666667</v>
      </c>
      <c r="AO64">
        <f t="shared" si="6"/>
        <v>0.6</v>
      </c>
      <c r="AP64">
        <f>AJ64/AO64</f>
        <v>0.99502487562189046</v>
      </c>
      <c r="AQ64">
        <v>101</v>
      </c>
      <c r="AR64">
        <v>2</v>
      </c>
      <c r="AS64">
        <f t="shared" si="10"/>
        <v>99</v>
      </c>
      <c r="AT64">
        <v>25</v>
      </c>
      <c r="AU64">
        <v>24</v>
      </c>
      <c r="AV64">
        <v>25</v>
      </c>
      <c r="AW64">
        <f t="shared" si="2"/>
        <v>1997.5000000000002</v>
      </c>
      <c r="AX64">
        <f>AA64*AW64</f>
        <v>3275.9</v>
      </c>
      <c r="AY64">
        <f t="shared" si="3"/>
        <v>2475</v>
      </c>
      <c r="AZ64">
        <v>4</v>
      </c>
      <c r="BB64">
        <v>40</v>
      </c>
      <c r="BC64">
        <v>100</v>
      </c>
      <c r="BD64">
        <v>2.44</v>
      </c>
      <c r="BE64">
        <v>176</v>
      </c>
      <c r="BF64">
        <v>82</v>
      </c>
      <c r="BG64">
        <v>101</v>
      </c>
      <c r="BH64">
        <v>2</v>
      </c>
      <c r="BI64">
        <f t="shared" si="11"/>
        <v>94</v>
      </c>
      <c r="BJ64">
        <v>99</v>
      </c>
    </row>
    <row r="65" spans="1:70" x14ac:dyDescent="0.25">
      <c r="A65">
        <v>0</v>
      </c>
      <c r="B65" s="2">
        <v>40087</v>
      </c>
      <c r="C65" s="1" t="s">
        <v>1458</v>
      </c>
      <c r="D65" t="s">
        <v>1459</v>
      </c>
      <c r="E65" s="3" t="s">
        <v>1320</v>
      </c>
      <c r="F65">
        <v>71</v>
      </c>
      <c r="G65">
        <v>8</v>
      </c>
      <c r="J65" t="s">
        <v>1328</v>
      </c>
      <c r="K65">
        <v>1</v>
      </c>
      <c r="L65" t="s">
        <v>1337</v>
      </c>
      <c r="M65" t="s">
        <v>1338</v>
      </c>
      <c r="N65" t="s">
        <v>1339</v>
      </c>
      <c r="O65" t="s">
        <v>1340</v>
      </c>
      <c r="S65" t="s">
        <v>1372</v>
      </c>
      <c r="X65">
        <v>71</v>
      </c>
      <c r="Y65" t="s">
        <v>1328</v>
      </c>
      <c r="Z65">
        <v>27</v>
      </c>
      <c r="AA65">
        <v>1.72</v>
      </c>
      <c r="AB65">
        <v>69</v>
      </c>
      <c r="AC65">
        <f t="shared" si="0"/>
        <v>1.5986105077709065</v>
      </c>
      <c r="AD65">
        <v>5.4</v>
      </c>
      <c r="AE65">
        <v>3.14</v>
      </c>
      <c r="AF65">
        <v>62</v>
      </c>
      <c r="AG65">
        <v>5.4</v>
      </c>
      <c r="AH65">
        <v>86</v>
      </c>
      <c r="AI65">
        <v>36</v>
      </c>
      <c r="AJ65">
        <f t="shared" si="4"/>
        <v>0.89855072463768115</v>
      </c>
      <c r="AK65">
        <f t="shared" si="1"/>
        <v>1955.9520000000002</v>
      </c>
      <c r="AL65">
        <f>AA65*AW65</f>
        <v>3364.2374400000003</v>
      </c>
      <c r="AM65">
        <v>86</v>
      </c>
      <c r="AN65">
        <f t="shared" si="5"/>
        <v>1.4333333333333333</v>
      </c>
      <c r="AO65">
        <f t="shared" si="6"/>
        <v>0.69767441860465118</v>
      </c>
      <c r="AP65">
        <f>AJ65/AO65</f>
        <v>1.2879227053140097</v>
      </c>
      <c r="AQ65">
        <v>131</v>
      </c>
      <c r="AR65">
        <v>2</v>
      </c>
      <c r="AS65">
        <f t="shared" si="10"/>
        <v>129</v>
      </c>
      <c r="AT65">
        <v>24.48</v>
      </c>
      <c r="AU65">
        <v>36</v>
      </c>
      <c r="AV65">
        <v>24.48</v>
      </c>
      <c r="AW65">
        <f t="shared" si="2"/>
        <v>1955.9520000000002</v>
      </c>
      <c r="AX65">
        <f>AA65*AW65</f>
        <v>3364.2374400000003</v>
      </c>
      <c r="AY65">
        <f t="shared" si="3"/>
        <v>2080.6451612903224</v>
      </c>
      <c r="AZ65">
        <v>5.4</v>
      </c>
      <c r="BB65">
        <v>62</v>
      </c>
      <c r="BC65">
        <v>86</v>
      </c>
      <c r="BD65">
        <v>3.14</v>
      </c>
      <c r="BE65">
        <v>212</v>
      </c>
      <c r="BF65">
        <v>83</v>
      </c>
      <c r="BG65">
        <v>131</v>
      </c>
      <c r="BH65">
        <v>2</v>
      </c>
      <c r="BI65">
        <f t="shared" si="11"/>
        <v>129</v>
      </c>
      <c r="BJ65">
        <v>129</v>
      </c>
    </row>
    <row r="66" spans="1:70" x14ac:dyDescent="0.25">
      <c r="A66">
        <v>0</v>
      </c>
      <c r="B66" s="2">
        <v>40087</v>
      </c>
      <c r="C66" s="1" t="s">
        <v>1006</v>
      </c>
      <c r="D66" t="s">
        <v>1460</v>
      </c>
      <c r="E66" s="3" t="s">
        <v>1320</v>
      </c>
      <c r="F66">
        <v>72</v>
      </c>
      <c r="G66">
        <v>8</v>
      </c>
      <c r="J66" t="s">
        <v>1328</v>
      </c>
      <c r="K66">
        <v>1</v>
      </c>
      <c r="L66" t="s">
        <v>1337</v>
      </c>
      <c r="M66" t="s">
        <v>1338</v>
      </c>
      <c r="N66" t="s">
        <v>1371</v>
      </c>
      <c r="O66" t="s">
        <v>1340</v>
      </c>
      <c r="X66">
        <v>72</v>
      </c>
      <c r="Y66" t="s">
        <v>1328</v>
      </c>
      <c r="Z66">
        <v>31</v>
      </c>
      <c r="AA66">
        <v>1.82</v>
      </c>
      <c r="AB66">
        <v>79</v>
      </c>
      <c r="AC66">
        <f t="shared" si="0"/>
        <v>1.5963668427946609</v>
      </c>
      <c r="AD66">
        <v>5.4</v>
      </c>
      <c r="AE66">
        <v>2.97</v>
      </c>
      <c r="AF66">
        <v>60</v>
      </c>
      <c r="AG66">
        <v>5.4</v>
      </c>
      <c r="AH66">
        <v>90</v>
      </c>
      <c r="AI66">
        <v>33</v>
      </c>
      <c r="AJ66">
        <f t="shared" si="4"/>
        <v>0.759493670886076</v>
      </c>
      <c r="AK66">
        <f t="shared" si="1"/>
        <v>1821.7200000000003</v>
      </c>
      <c r="AL66">
        <f>AA66*AW66</f>
        <v>3315.5304000000006</v>
      </c>
      <c r="AM66">
        <v>90</v>
      </c>
      <c r="AN66">
        <f t="shared" si="5"/>
        <v>1.5</v>
      </c>
      <c r="AO66">
        <f t="shared" si="6"/>
        <v>0.66666666666666663</v>
      </c>
      <c r="AP66">
        <f>AJ66/AO66</f>
        <v>1.139240506329114</v>
      </c>
      <c r="AQ66">
        <v>130</v>
      </c>
      <c r="AR66">
        <v>5</v>
      </c>
      <c r="AS66">
        <f t="shared" si="10"/>
        <v>125</v>
      </c>
      <c r="AT66">
        <v>22.8</v>
      </c>
      <c r="AU66">
        <v>33</v>
      </c>
      <c r="AV66">
        <v>22.8</v>
      </c>
      <c r="AW66">
        <f t="shared" si="2"/>
        <v>1821.7200000000003</v>
      </c>
      <c r="AX66">
        <f>AA66*AW66</f>
        <v>3315.5304000000006</v>
      </c>
      <c r="AY66">
        <f t="shared" si="3"/>
        <v>2066.6666666666665</v>
      </c>
      <c r="AZ66">
        <v>5.4</v>
      </c>
      <c r="BB66">
        <v>60</v>
      </c>
      <c r="BC66">
        <v>90</v>
      </c>
      <c r="BD66">
        <v>2.97</v>
      </c>
      <c r="BE66">
        <v>175</v>
      </c>
      <c r="BF66">
        <v>94</v>
      </c>
      <c r="BG66">
        <v>130</v>
      </c>
      <c r="BH66">
        <v>5</v>
      </c>
      <c r="BI66">
        <f t="shared" si="11"/>
        <v>81</v>
      </c>
      <c r="BJ66">
        <v>124</v>
      </c>
    </row>
    <row r="67" spans="1:70" x14ac:dyDescent="0.25">
      <c r="A67">
        <v>0</v>
      </c>
      <c r="B67" s="2">
        <v>40087</v>
      </c>
      <c r="C67" s="2" t="s">
        <v>1363</v>
      </c>
      <c r="D67" s="2" t="s">
        <v>1364</v>
      </c>
      <c r="E67" s="3" t="s">
        <v>1320</v>
      </c>
      <c r="F67">
        <v>52</v>
      </c>
      <c r="G67">
        <v>6</v>
      </c>
      <c r="J67" t="s">
        <v>1321</v>
      </c>
      <c r="K67">
        <v>0</v>
      </c>
      <c r="L67" s="3" t="s">
        <v>1337</v>
      </c>
      <c r="M67" s="1" t="s">
        <v>1338</v>
      </c>
      <c r="N67" s="1" t="s">
        <v>1371</v>
      </c>
      <c r="O67" s="1" t="s">
        <v>1340</v>
      </c>
      <c r="P67" s="1"/>
      <c r="S67" t="s">
        <v>1461</v>
      </c>
      <c r="X67">
        <v>52</v>
      </c>
      <c r="Y67" t="s">
        <v>1321</v>
      </c>
      <c r="Z67">
        <v>51.4</v>
      </c>
      <c r="AA67">
        <v>2.52</v>
      </c>
      <c r="AB67">
        <v>152</v>
      </c>
      <c r="AC67">
        <f t="shared" si="0"/>
        <v>1.719650674869686</v>
      </c>
      <c r="AD67">
        <v>8.9</v>
      </c>
      <c r="AE67">
        <v>3.53</v>
      </c>
      <c r="AF67">
        <v>136</v>
      </c>
      <c r="AG67">
        <v>8.9</v>
      </c>
      <c r="AH67">
        <v>65</v>
      </c>
      <c r="AI67">
        <v>54</v>
      </c>
      <c r="AJ67">
        <f t="shared" si="4"/>
        <v>0.89473684210526316</v>
      </c>
      <c r="AK67">
        <f t="shared" si="1"/>
        <v>1038.7</v>
      </c>
      <c r="AL67">
        <f>AA67*AW67</f>
        <v>2617.5240000000003</v>
      </c>
      <c r="AM67">
        <v>65</v>
      </c>
      <c r="AN67">
        <f t="shared" si="5"/>
        <v>1.0833333333333333</v>
      </c>
      <c r="AO67">
        <f t="shared" si="6"/>
        <v>0.92307692307692313</v>
      </c>
      <c r="AP67">
        <f>AJ67/AO67</f>
        <v>0.96929824561403499</v>
      </c>
      <c r="AQ67">
        <v>132</v>
      </c>
      <c r="AR67">
        <v>16</v>
      </c>
      <c r="AS67">
        <f t="shared" si="10"/>
        <v>116</v>
      </c>
      <c r="AT67">
        <v>13</v>
      </c>
      <c r="AU67">
        <v>54</v>
      </c>
      <c r="AV67">
        <v>13</v>
      </c>
      <c r="AW67">
        <f t="shared" si="2"/>
        <v>1038.7</v>
      </c>
      <c r="AX67">
        <f>AA67*AW67</f>
        <v>2617.5240000000003</v>
      </c>
      <c r="AY67">
        <f t="shared" si="3"/>
        <v>852.94117647058829</v>
      </c>
      <c r="AZ67">
        <v>8.9</v>
      </c>
      <c r="BB67">
        <v>136</v>
      </c>
      <c r="BC67">
        <v>65</v>
      </c>
      <c r="BD67">
        <v>3.53</v>
      </c>
      <c r="BE67">
        <v>180</v>
      </c>
      <c r="BF67">
        <v>100</v>
      </c>
      <c r="BG67">
        <v>132</v>
      </c>
      <c r="BH67">
        <v>16</v>
      </c>
      <c r="BI67">
        <f t="shared" si="11"/>
        <v>80</v>
      </c>
      <c r="BJ67">
        <v>116</v>
      </c>
    </row>
    <row r="68" spans="1:70" x14ac:dyDescent="0.25">
      <c r="A68">
        <v>0</v>
      </c>
      <c r="B68" s="2">
        <v>40087</v>
      </c>
      <c r="C68" s="2" t="s">
        <v>1164</v>
      </c>
      <c r="D68" s="2" t="s">
        <v>1462</v>
      </c>
      <c r="E68" s="3" t="s">
        <v>1320</v>
      </c>
      <c r="F68">
        <v>70</v>
      </c>
      <c r="G68">
        <v>8</v>
      </c>
      <c r="J68" t="s">
        <v>1321</v>
      </c>
      <c r="K68">
        <v>0</v>
      </c>
      <c r="L68" s="3" t="s">
        <v>1337</v>
      </c>
      <c r="M68" s="1" t="s">
        <v>1338</v>
      </c>
      <c r="N68" s="1" t="s">
        <v>1463</v>
      </c>
      <c r="O68" s="1" t="s">
        <v>1340</v>
      </c>
      <c r="P68" s="1"/>
      <c r="X68">
        <v>70</v>
      </c>
      <c r="Y68" t="s">
        <v>1321</v>
      </c>
      <c r="Z68">
        <v>43.4</v>
      </c>
      <c r="AA68">
        <v>1.99</v>
      </c>
      <c r="AB68">
        <v>103</v>
      </c>
      <c r="AC68">
        <f t="shared" ref="AC68:AC131" si="12">SQRT(AB68/Z68)</f>
        <v>1.5405427256005988</v>
      </c>
      <c r="AD68">
        <v>9</v>
      </c>
      <c r="AE68">
        <v>4.5199999999999996</v>
      </c>
      <c r="AF68">
        <v>106</v>
      </c>
      <c r="AG68">
        <v>9</v>
      </c>
      <c r="AH68">
        <v>86</v>
      </c>
      <c r="AI68">
        <v>53</v>
      </c>
      <c r="AJ68">
        <f t="shared" si="4"/>
        <v>1.029126213592233</v>
      </c>
      <c r="AK68">
        <f t="shared" ref="AK68:AK131" si="13">AT68*79.9</f>
        <v>1013.1320000000001</v>
      </c>
      <c r="AL68">
        <f>AA68*AW68</f>
        <v>2016.1326800000002</v>
      </c>
      <c r="AM68">
        <v>86</v>
      </c>
      <c r="AN68">
        <f t="shared" si="5"/>
        <v>1.4333333333333333</v>
      </c>
      <c r="AO68">
        <f t="shared" si="6"/>
        <v>0.69767441860465118</v>
      </c>
      <c r="AP68">
        <f>AJ68/AO68</f>
        <v>1.4750809061488672</v>
      </c>
      <c r="AQ68">
        <v>130</v>
      </c>
      <c r="AR68">
        <v>15</v>
      </c>
      <c r="AS68">
        <f t="shared" si="10"/>
        <v>115</v>
      </c>
      <c r="AT68">
        <v>12.68</v>
      </c>
      <c r="AU68">
        <v>53</v>
      </c>
      <c r="AV68">
        <v>12.68</v>
      </c>
      <c r="AW68">
        <f t="shared" ref="AW68:AW131" si="14">AV68*79.9</f>
        <v>1013.1320000000001</v>
      </c>
      <c r="AX68">
        <f>AA68*AW68</f>
        <v>2016.1326800000002</v>
      </c>
      <c r="AY68">
        <f t="shared" ref="AY68:AY131" si="15">BJ68*1000/BB68</f>
        <v>1084.9056603773586</v>
      </c>
      <c r="AZ68">
        <v>9</v>
      </c>
      <c r="BB68">
        <v>106</v>
      </c>
      <c r="BC68">
        <v>86</v>
      </c>
      <c r="BD68">
        <v>4.5199999999999996</v>
      </c>
      <c r="BE68">
        <v>207</v>
      </c>
      <c r="BF68">
        <v>92</v>
      </c>
      <c r="BG68">
        <v>130</v>
      </c>
      <c r="BH68">
        <v>15</v>
      </c>
      <c r="BI68">
        <f t="shared" si="11"/>
        <v>115</v>
      </c>
      <c r="BJ68">
        <v>115</v>
      </c>
    </row>
    <row r="69" spans="1:70" x14ac:dyDescent="0.25">
      <c r="A69">
        <v>0</v>
      </c>
      <c r="B69" s="2">
        <v>40093</v>
      </c>
      <c r="C69" s="2" t="s">
        <v>1464</v>
      </c>
      <c r="D69" s="2" t="s">
        <v>1465</v>
      </c>
      <c r="E69" s="3" t="s">
        <v>1320</v>
      </c>
      <c r="F69">
        <v>55</v>
      </c>
      <c r="G69">
        <v>6</v>
      </c>
      <c r="J69" t="s">
        <v>1321</v>
      </c>
      <c r="K69">
        <v>0</v>
      </c>
      <c r="L69" s="3" t="s">
        <v>1322</v>
      </c>
      <c r="M69" s="1" t="s">
        <v>1323</v>
      </c>
      <c r="N69" s="1" t="s">
        <v>1329</v>
      </c>
      <c r="O69" s="1" t="s">
        <v>1325</v>
      </c>
      <c r="P69" s="1"/>
      <c r="S69" t="s">
        <v>1466</v>
      </c>
      <c r="X69">
        <v>55</v>
      </c>
      <c r="Y69" t="s">
        <v>1321</v>
      </c>
      <c r="Z69">
        <v>27</v>
      </c>
      <c r="AA69">
        <v>1.78</v>
      </c>
      <c r="AB69">
        <v>72</v>
      </c>
      <c r="AC69">
        <f t="shared" si="12"/>
        <v>1.6329931618554521</v>
      </c>
      <c r="AD69">
        <v>6.7</v>
      </c>
      <c r="AE69">
        <v>3.8</v>
      </c>
      <c r="AF69">
        <v>107</v>
      </c>
      <c r="AG69">
        <v>6.7</v>
      </c>
      <c r="AH69">
        <v>63</v>
      </c>
      <c r="AI69">
        <v>60</v>
      </c>
      <c r="AJ69">
        <f t="shared" ref="AJ69:AJ132" si="16">AF69/AB69</f>
        <v>1.4861111111111112</v>
      </c>
      <c r="AK69">
        <f t="shared" si="13"/>
        <v>1006.74</v>
      </c>
      <c r="AL69">
        <f>AA69*AW69</f>
        <v>1791.9972</v>
      </c>
      <c r="AM69">
        <v>63</v>
      </c>
      <c r="AN69">
        <f t="shared" ref="AN69:AN132" si="17">AM69/60</f>
        <v>1.05</v>
      </c>
      <c r="AO69">
        <f t="shared" ref="AO69:AO132" si="18">1/AN69</f>
        <v>0.95238095238095233</v>
      </c>
      <c r="AP69">
        <f>AJ69/AO69</f>
        <v>1.5604166666666668</v>
      </c>
      <c r="AQ69">
        <v>96</v>
      </c>
      <c r="AR69">
        <v>12</v>
      </c>
      <c r="AS69">
        <f t="shared" si="10"/>
        <v>84</v>
      </c>
      <c r="AT69">
        <v>12.6</v>
      </c>
      <c r="AU69">
        <v>60</v>
      </c>
      <c r="AV69">
        <v>12.6</v>
      </c>
      <c r="AW69">
        <f t="shared" si="14"/>
        <v>1006.74</v>
      </c>
      <c r="AX69">
        <f>AA69*AW69</f>
        <v>1791.9972</v>
      </c>
      <c r="AY69">
        <f t="shared" si="15"/>
        <v>785.04672897196258</v>
      </c>
      <c r="AZ69">
        <v>6.7</v>
      </c>
      <c r="BA69">
        <v>3.5</v>
      </c>
      <c r="BB69">
        <v>107</v>
      </c>
      <c r="BC69">
        <v>63</v>
      </c>
      <c r="BD69">
        <v>3.8</v>
      </c>
      <c r="BE69">
        <v>146</v>
      </c>
      <c r="BF69">
        <v>74</v>
      </c>
      <c r="BG69">
        <v>96</v>
      </c>
      <c r="BH69">
        <v>12</v>
      </c>
      <c r="BI69">
        <f t="shared" si="11"/>
        <v>72</v>
      </c>
      <c r="BJ69">
        <v>84</v>
      </c>
      <c r="BP69">
        <v>25</v>
      </c>
      <c r="BQ69">
        <v>12</v>
      </c>
      <c r="BR69">
        <v>18</v>
      </c>
    </row>
    <row r="70" spans="1:70" x14ac:dyDescent="0.25">
      <c r="A70">
        <v>0</v>
      </c>
      <c r="B70" s="2">
        <v>40099</v>
      </c>
      <c r="C70" s="2" t="s">
        <v>1467</v>
      </c>
      <c r="D70" s="2" t="s">
        <v>918</v>
      </c>
      <c r="E70" s="3" t="s">
        <v>1320</v>
      </c>
      <c r="F70">
        <v>71</v>
      </c>
      <c r="G70">
        <v>8</v>
      </c>
      <c r="J70" t="s">
        <v>1321</v>
      </c>
      <c r="K70">
        <v>0</v>
      </c>
      <c r="L70" s="3" t="s">
        <v>1322</v>
      </c>
      <c r="M70" s="1" t="s">
        <v>1323</v>
      </c>
      <c r="N70" s="1" t="s">
        <v>1329</v>
      </c>
      <c r="O70" s="1" t="s">
        <v>1325</v>
      </c>
      <c r="P70" s="1"/>
      <c r="S70" t="s">
        <v>1457</v>
      </c>
      <c r="X70">
        <v>71</v>
      </c>
      <c r="Y70" t="s">
        <v>1321</v>
      </c>
      <c r="Z70">
        <v>33</v>
      </c>
      <c r="AA70">
        <v>2.19</v>
      </c>
      <c r="AB70">
        <v>103</v>
      </c>
      <c r="AC70">
        <f t="shared" si="12"/>
        <v>1.7666952541998071</v>
      </c>
      <c r="AD70">
        <v>5</v>
      </c>
      <c r="AE70">
        <v>2.2999999999999998</v>
      </c>
      <c r="AF70">
        <v>122</v>
      </c>
      <c r="AG70">
        <v>5</v>
      </c>
      <c r="AH70">
        <v>41</v>
      </c>
      <c r="AI70">
        <v>56</v>
      </c>
      <c r="AJ70">
        <f t="shared" si="16"/>
        <v>1.1844660194174756</v>
      </c>
      <c r="AK70">
        <f t="shared" si="13"/>
        <v>1430.21</v>
      </c>
      <c r="AL70">
        <f>AA70*AW70</f>
        <v>3132.1599000000001</v>
      </c>
      <c r="AM70">
        <v>41</v>
      </c>
      <c r="AN70">
        <f t="shared" si="17"/>
        <v>0.68333333333333335</v>
      </c>
      <c r="AO70">
        <f t="shared" si="18"/>
        <v>1.4634146341463414</v>
      </c>
      <c r="AP70">
        <f>AJ70/AO70</f>
        <v>0.8093851132686084</v>
      </c>
      <c r="AQ70">
        <v>95</v>
      </c>
      <c r="AR70">
        <v>5</v>
      </c>
      <c r="AS70">
        <f t="shared" si="10"/>
        <v>90</v>
      </c>
      <c r="AT70">
        <v>17.899999999999999</v>
      </c>
      <c r="AU70">
        <v>56</v>
      </c>
      <c r="AV70">
        <v>17.899999999999999</v>
      </c>
      <c r="AW70">
        <f t="shared" si="14"/>
        <v>1430.21</v>
      </c>
      <c r="AX70">
        <f>AA70*AW70</f>
        <v>3132.1599000000001</v>
      </c>
      <c r="AY70">
        <f t="shared" si="15"/>
        <v>737.70491803278685</v>
      </c>
      <c r="AZ70">
        <v>5</v>
      </c>
      <c r="BB70">
        <v>122</v>
      </c>
      <c r="BC70">
        <v>41</v>
      </c>
      <c r="BD70">
        <v>2.2999999999999998</v>
      </c>
      <c r="BE70">
        <v>149</v>
      </c>
      <c r="BF70">
        <v>68</v>
      </c>
      <c r="BG70">
        <v>95</v>
      </c>
      <c r="BH70">
        <v>5</v>
      </c>
      <c r="BI70">
        <f t="shared" si="11"/>
        <v>81</v>
      </c>
      <c r="BJ70">
        <v>90</v>
      </c>
    </row>
    <row r="71" spans="1:70" x14ac:dyDescent="0.25">
      <c r="A71">
        <v>0</v>
      </c>
      <c r="B71" s="2">
        <v>40099</v>
      </c>
      <c r="C71" s="2" t="s">
        <v>1468</v>
      </c>
      <c r="D71" s="2" t="s">
        <v>1469</v>
      </c>
      <c r="E71" s="3" t="s">
        <v>1320</v>
      </c>
      <c r="F71">
        <v>85</v>
      </c>
      <c r="G71">
        <v>9</v>
      </c>
      <c r="J71" t="s">
        <v>1321</v>
      </c>
      <c r="K71">
        <v>0</v>
      </c>
      <c r="L71" s="3" t="s">
        <v>1322</v>
      </c>
      <c r="M71" s="1" t="s">
        <v>1331</v>
      </c>
      <c r="N71" s="1" t="s">
        <v>1332</v>
      </c>
      <c r="O71" s="1" t="s">
        <v>1325</v>
      </c>
      <c r="P71" s="1"/>
      <c r="X71">
        <v>85</v>
      </c>
      <c r="Y71" t="s">
        <v>1321</v>
      </c>
      <c r="Z71">
        <v>26.1</v>
      </c>
      <c r="AA71">
        <v>1.97</v>
      </c>
      <c r="AB71">
        <v>81</v>
      </c>
      <c r="AC71">
        <f t="shared" si="12"/>
        <v>1.7616606585441104</v>
      </c>
      <c r="AD71">
        <v>5.24</v>
      </c>
      <c r="AE71">
        <v>2.66</v>
      </c>
      <c r="AF71">
        <v>65</v>
      </c>
      <c r="AG71">
        <v>5.24</v>
      </c>
      <c r="AH71">
        <v>80</v>
      </c>
      <c r="AI71">
        <v>33</v>
      </c>
      <c r="AJ71">
        <f t="shared" si="16"/>
        <v>0.80246913580246915</v>
      </c>
      <c r="AK71">
        <f t="shared" si="13"/>
        <v>1495.7280000000001</v>
      </c>
      <c r="AL71">
        <f>AA71*AW71</f>
        <v>2946.5841599999999</v>
      </c>
      <c r="AM71">
        <v>80</v>
      </c>
      <c r="AN71">
        <f t="shared" si="17"/>
        <v>1.3333333333333333</v>
      </c>
      <c r="AO71">
        <f t="shared" si="18"/>
        <v>0.75</v>
      </c>
      <c r="AP71">
        <f>AJ71/AO71</f>
        <v>1.0699588477366255</v>
      </c>
      <c r="AQ71">
        <v>115</v>
      </c>
      <c r="AR71">
        <v>18</v>
      </c>
      <c r="AS71">
        <f t="shared" si="10"/>
        <v>97</v>
      </c>
      <c r="AT71">
        <v>18.72</v>
      </c>
      <c r="AU71">
        <v>33</v>
      </c>
      <c r="AV71">
        <v>18.72</v>
      </c>
      <c r="AW71">
        <f t="shared" si="14"/>
        <v>1495.7280000000001</v>
      </c>
      <c r="AX71">
        <f>AA71*AW71</f>
        <v>2946.5841599999999</v>
      </c>
      <c r="AY71">
        <f t="shared" si="15"/>
        <v>1492.3076923076924</v>
      </c>
      <c r="AZ71">
        <v>5.24</v>
      </c>
      <c r="BB71">
        <v>65</v>
      </c>
      <c r="BC71">
        <v>80</v>
      </c>
      <c r="BD71">
        <v>2.66</v>
      </c>
      <c r="BE71">
        <v>155</v>
      </c>
      <c r="BF71">
        <v>90</v>
      </c>
      <c r="BG71">
        <v>115</v>
      </c>
      <c r="BH71">
        <v>18</v>
      </c>
      <c r="BI71">
        <f t="shared" si="11"/>
        <v>65</v>
      </c>
      <c r="BJ71">
        <v>97</v>
      </c>
    </row>
    <row r="72" spans="1:70" x14ac:dyDescent="0.25">
      <c r="A72">
        <v>0</v>
      </c>
      <c r="B72" s="2">
        <v>40102</v>
      </c>
      <c r="C72" s="2" t="s">
        <v>1470</v>
      </c>
      <c r="D72" s="2" t="s">
        <v>1227</v>
      </c>
      <c r="E72" s="3" t="s">
        <v>1320</v>
      </c>
      <c r="F72">
        <v>69</v>
      </c>
      <c r="G72">
        <v>7</v>
      </c>
      <c r="J72" t="s">
        <v>1321</v>
      </c>
      <c r="K72">
        <v>0</v>
      </c>
      <c r="L72" s="3" t="s">
        <v>1322</v>
      </c>
      <c r="M72" s="1" t="s">
        <v>1323</v>
      </c>
      <c r="N72" s="1" t="s">
        <v>1329</v>
      </c>
      <c r="O72" s="6" t="s">
        <v>1325</v>
      </c>
      <c r="P72" s="6"/>
      <c r="X72">
        <v>69</v>
      </c>
      <c r="Y72" t="s">
        <v>1321</v>
      </c>
      <c r="Z72">
        <v>29.6</v>
      </c>
      <c r="AA72">
        <v>2.14</v>
      </c>
      <c r="AB72">
        <v>95</v>
      </c>
      <c r="AC72">
        <f t="shared" si="12"/>
        <v>1.7914964302111962</v>
      </c>
      <c r="AD72">
        <v>7</v>
      </c>
      <c r="AE72">
        <v>3.27</v>
      </c>
      <c r="AF72">
        <v>105</v>
      </c>
      <c r="AG72">
        <v>7</v>
      </c>
      <c r="AH72">
        <v>67</v>
      </c>
      <c r="AI72">
        <v>49</v>
      </c>
      <c r="AJ72">
        <f t="shared" si="16"/>
        <v>1.1052631578947369</v>
      </c>
      <c r="AK72">
        <f t="shared" si="13"/>
        <v>966.79000000000008</v>
      </c>
      <c r="AL72">
        <f>AA72*AW72</f>
        <v>2068.9306000000001</v>
      </c>
      <c r="AM72">
        <v>67</v>
      </c>
      <c r="AN72">
        <f t="shared" si="17"/>
        <v>1.1166666666666667</v>
      </c>
      <c r="AO72">
        <f t="shared" si="18"/>
        <v>0.89552238805970152</v>
      </c>
      <c r="AP72">
        <f>AJ72/AO72</f>
        <v>1.2342105263157896</v>
      </c>
      <c r="AQ72">
        <v>89</v>
      </c>
      <c r="AR72">
        <v>4</v>
      </c>
      <c r="AS72">
        <f t="shared" si="10"/>
        <v>85</v>
      </c>
      <c r="AT72">
        <v>12.1</v>
      </c>
      <c r="AU72">
        <v>49</v>
      </c>
      <c r="AV72">
        <v>12.1</v>
      </c>
      <c r="AW72">
        <f t="shared" si="14"/>
        <v>966.79000000000008</v>
      </c>
      <c r="AX72">
        <f>AA72*AW72</f>
        <v>2068.9306000000001</v>
      </c>
      <c r="AY72">
        <f t="shared" si="15"/>
        <v>809.52380952380952</v>
      </c>
      <c r="AZ72">
        <v>7</v>
      </c>
      <c r="BB72">
        <v>105</v>
      </c>
      <c r="BC72">
        <v>67</v>
      </c>
      <c r="BD72">
        <v>3.27</v>
      </c>
      <c r="BE72">
        <v>135</v>
      </c>
      <c r="BF72">
        <v>60</v>
      </c>
      <c r="BG72">
        <v>89</v>
      </c>
      <c r="BH72">
        <v>4</v>
      </c>
      <c r="BI72">
        <f t="shared" si="11"/>
        <v>75</v>
      </c>
      <c r="BJ72">
        <v>85</v>
      </c>
    </row>
    <row r="73" spans="1:70" x14ac:dyDescent="0.25">
      <c r="A73">
        <v>0</v>
      </c>
      <c r="B73" s="2">
        <v>40103</v>
      </c>
      <c r="C73" s="2" t="s">
        <v>1471</v>
      </c>
      <c r="D73" s="2" t="s">
        <v>990</v>
      </c>
      <c r="E73" s="3" t="s">
        <v>1320</v>
      </c>
      <c r="F73">
        <v>62</v>
      </c>
      <c r="G73">
        <v>7</v>
      </c>
      <c r="J73" t="s">
        <v>1321</v>
      </c>
      <c r="K73">
        <v>0</v>
      </c>
      <c r="L73" s="3" t="s">
        <v>1322</v>
      </c>
      <c r="M73" s="1" t="s">
        <v>1323</v>
      </c>
      <c r="N73" s="1" t="s">
        <v>1433</v>
      </c>
      <c r="O73" s="1" t="s">
        <v>1325</v>
      </c>
      <c r="P73" s="1"/>
      <c r="X73">
        <v>62</v>
      </c>
      <c r="Y73" t="s">
        <v>1321</v>
      </c>
      <c r="Z73">
        <v>27</v>
      </c>
      <c r="AA73">
        <v>1.81</v>
      </c>
      <c r="AB73">
        <v>74</v>
      </c>
      <c r="AC73">
        <f t="shared" si="12"/>
        <v>1.6555182695279267</v>
      </c>
      <c r="AD73">
        <v>5.4</v>
      </c>
      <c r="AE73">
        <v>2.95</v>
      </c>
      <c r="AF73">
        <v>90</v>
      </c>
      <c r="AG73">
        <v>5.4</v>
      </c>
      <c r="AH73">
        <v>60</v>
      </c>
      <c r="AI73">
        <v>50</v>
      </c>
      <c r="AJ73">
        <f t="shared" si="16"/>
        <v>1.2162162162162162</v>
      </c>
      <c r="AK73">
        <f t="shared" si="13"/>
        <v>1331.134</v>
      </c>
      <c r="AL73">
        <f>AA73*AW73</f>
        <v>2409.3525400000003</v>
      </c>
      <c r="AM73">
        <v>60</v>
      </c>
      <c r="AN73">
        <f t="shared" si="17"/>
        <v>1</v>
      </c>
      <c r="AO73">
        <f t="shared" si="18"/>
        <v>1</v>
      </c>
      <c r="AP73">
        <f>AJ73/AO73</f>
        <v>1.2162162162162162</v>
      </c>
      <c r="AQ73">
        <v>92</v>
      </c>
      <c r="AR73">
        <v>3</v>
      </c>
      <c r="AS73">
        <f t="shared" si="10"/>
        <v>89</v>
      </c>
      <c r="AT73">
        <v>16.66</v>
      </c>
      <c r="AU73">
        <v>50</v>
      </c>
      <c r="AV73">
        <v>16.66</v>
      </c>
      <c r="AW73">
        <f t="shared" si="14"/>
        <v>1331.134</v>
      </c>
      <c r="AX73">
        <f>AA73*AW73</f>
        <v>2409.3525400000003</v>
      </c>
      <c r="AY73">
        <f t="shared" si="15"/>
        <v>988.88888888888891</v>
      </c>
      <c r="AZ73">
        <v>5.4</v>
      </c>
      <c r="BB73">
        <v>90</v>
      </c>
      <c r="BC73">
        <v>60</v>
      </c>
      <c r="BD73">
        <v>2.95</v>
      </c>
      <c r="BE73">
        <v>136</v>
      </c>
      <c r="BF73">
        <v>67</v>
      </c>
      <c r="BG73">
        <v>92</v>
      </c>
      <c r="BH73">
        <v>3</v>
      </c>
      <c r="BI73">
        <f t="shared" si="11"/>
        <v>69</v>
      </c>
      <c r="BJ73">
        <v>89</v>
      </c>
    </row>
    <row r="74" spans="1:70" x14ac:dyDescent="0.25">
      <c r="A74">
        <v>0</v>
      </c>
      <c r="B74" s="2">
        <v>40105</v>
      </c>
      <c r="C74" s="1" t="s">
        <v>1472</v>
      </c>
      <c r="D74" s="1" t="s">
        <v>1473</v>
      </c>
      <c r="E74" s="3" t="s">
        <v>1320</v>
      </c>
      <c r="F74">
        <v>35</v>
      </c>
      <c r="G74">
        <v>4</v>
      </c>
      <c r="J74" t="s">
        <v>1328</v>
      </c>
      <c r="K74">
        <v>1</v>
      </c>
      <c r="L74" s="1" t="s">
        <v>1337</v>
      </c>
      <c r="M74" s="1" t="s">
        <v>1338</v>
      </c>
      <c r="N74" s="1" t="s">
        <v>1339</v>
      </c>
      <c r="O74" s="1" t="s">
        <v>1340</v>
      </c>
      <c r="P74" s="1"/>
      <c r="X74">
        <v>35</v>
      </c>
      <c r="Y74" t="s">
        <v>1328</v>
      </c>
      <c r="Z74">
        <v>27.6</v>
      </c>
      <c r="AA74">
        <v>1.88</v>
      </c>
      <c r="AB74">
        <v>78</v>
      </c>
      <c r="AC74">
        <f t="shared" si="12"/>
        <v>1.6810969503635829</v>
      </c>
      <c r="AD74">
        <v>9.3000000000000007</v>
      </c>
      <c r="AE74">
        <v>4.95</v>
      </c>
      <c r="AF74">
        <v>89</v>
      </c>
      <c r="AG74">
        <v>9.3000000000000007</v>
      </c>
      <c r="AH74">
        <v>104</v>
      </c>
      <c r="AI74">
        <v>47</v>
      </c>
      <c r="AJ74">
        <f t="shared" si="16"/>
        <v>1.141025641025641</v>
      </c>
      <c r="AK74">
        <f t="shared" si="13"/>
        <v>940.423</v>
      </c>
      <c r="AL74">
        <f>AA74*AW74</f>
        <v>1767.99524</v>
      </c>
      <c r="AM74">
        <v>104</v>
      </c>
      <c r="AN74">
        <f t="shared" si="17"/>
        <v>1.7333333333333334</v>
      </c>
      <c r="AO74">
        <f t="shared" si="18"/>
        <v>0.57692307692307687</v>
      </c>
      <c r="AP74">
        <f>AJ74/AO74</f>
        <v>1.9777777777777779</v>
      </c>
      <c r="AQ74">
        <v>114</v>
      </c>
      <c r="AR74">
        <v>5</v>
      </c>
      <c r="AS74">
        <f t="shared" si="10"/>
        <v>109</v>
      </c>
      <c r="AT74">
        <v>11.77</v>
      </c>
      <c r="AU74">
        <v>47</v>
      </c>
      <c r="AV74">
        <v>11.77</v>
      </c>
      <c r="AW74">
        <f t="shared" si="14"/>
        <v>940.423</v>
      </c>
      <c r="AX74">
        <f>AA74*AW74</f>
        <v>1767.99524</v>
      </c>
      <c r="AY74">
        <f t="shared" si="15"/>
        <v>1224.7191011235955</v>
      </c>
      <c r="AZ74">
        <v>9.3000000000000007</v>
      </c>
      <c r="BB74">
        <v>89</v>
      </c>
      <c r="BC74">
        <v>104</v>
      </c>
      <c r="BD74">
        <v>4.95</v>
      </c>
      <c r="BE74">
        <v>155</v>
      </c>
      <c r="BF74">
        <v>88</v>
      </c>
      <c r="BG74">
        <v>114</v>
      </c>
      <c r="BH74">
        <v>5</v>
      </c>
      <c r="BI74">
        <f t="shared" si="11"/>
        <v>67</v>
      </c>
      <c r="BJ74">
        <v>109</v>
      </c>
    </row>
    <row r="75" spans="1:70" x14ac:dyDescent="0.25">
      <c r="A75">
        <v>0</v>
      </c>
      <c r="B75" s="2">
        <v>40105</v>
      </c>
      <c r="C75" s="1" t="s">
        <v>1091</v>
      </c>
      <c r="D75" t="s">
        <v>1474</v>
      </c>
      <c r="E75" s="3" t="s">
        <v>1320</v>
      </c>
      <c r="F75">
        <v>59</v>
      </c>
      <c r="G75">
        <v>6</v>
      </c>
      <c r="J75" t="s">
        <v>1328</v>
      </c>
      <c r="K75">
        <v>1</v>
      </c>
      <c r="L75" t="s">
        <v>1337</v>
      </c>
      <c r="M75" t="s">
        <v>1338</v>
      </c>
      <c r="N75" s="4" t="s">
        <v>1339</v>
      </c>
      <c r="O75" t="s">
        <v>1340</v>
      </c>
      <c r="X75">
        <v>59</v>
      </c>
      <c r="Y75" t="s">
        <v>1328</v>
      </c>
      <c r="Z75">
        <v>20.7</v>
      </c>
      <c r="AA75">
        <v>1.58</v>
      </c>
      <c r="AB75">
        <v>55</v>
      </c>
      <c r="AC75">
        <f t="shared" si="12"/>
        <v>1.630032156406086</v>
      </c>
      <c r="AD75">
        <v>4.67</v>
      </c>
      <c r="AE75">
        <v>2.96</v>
      </c>
      <c r="AF75">
        <v>80</v>
      </c>
      <c r="AG75">
        <v>4.67</v>
      </c>
      <c r="AH75">
        <v>59</v>
      </c>
      <c r="AI75">
        <v>50</v>
      </c>
      <c r="AJ75">
        <f t="shared" si="16"/>
        <v>1.4545454545454546</v>
      </c>
      <c r="AK75">
        <f t="shared" si="13"/>
        <v>1471.7580000000003</v>
      </c>
      <c r="AL75">
        <f>AA75*AW75</f>
        <v>2325.3776400000006</v>
      </c>
      <c r="AM75">
        <v>59</v>
      </c>
      <c r="AN75">
        <f t="shared" si="17"/>
        <v>0.98333333333333328</v>
      </c>
      <c r="AO75">
        <f t="shared" si="18"/>
        <v>1.0169491525423728</v>
      </c>
      <c r="AP75">
        <f>AJ75/AO75</f>
        <v>1.4303030303030304</v>
      </c>
      <c r="AQ75">
        <v>91</v>
      </c>
      <c r="AR75">
        <v>6</v>
      </c>
      <c r="AS75">
        <f t="shared" si="10"/>
        <v>85</v>
      </c>
      <c r="AT75">
        <v>18.420000000000002</v>
      </c>
      <c r="AU75">
        <v>50</v>
      </c>
      <c r="AV75">
        <v>18.420000000000002</v>
      </c>
      <c r="AW75">
        <f t="shared" si="14"/>
        <v>1471.7580000000003</v>
      </c>
      <c r="AX75">
        <f>AA75*AW75</f>
        <v>2325.3776400000006</v>
      </c>
      <c r="AY75">
        <f t="shared" si="15"/>
        <v>1062.5</v>
      </c>
      <c r="AZ75">
        <v>4.67</v>
      </c>
      <c r="BB75">
        <v>80</v>
      </c>
      <c r="BC75">
        <v>59</v>
      </c>
      <c r="BD75">
        <v>2.96</v>
      </c>
      <c r="BE75">
        <v>131</v>
      </c>
      <c r="BF75">
        <v>65</v>
      </c>
      <c r="BG75">
        <v>91</v>
      </c>
      <c r="BH75">
        <v>6</v>
      </c>
      <c r="BI75">
        <f t="shared" si="11"/>
        <v>66</v>
      </c>
      <c r="BJ75">
        <v>85</v>
      </c>
    </row>
    <row r="76" spans="1:70" x14ac:dyDescent="0.25">
      <c r="A76">
        <v>0</v>
      </c>
      <c r="B76" s="2">
        <v>40105</v>
      </c>
      <c r="C76" s="1" t="s">
        <v>1475</v>
      </c>
      <c r="D76" t="s">
        <v>1476</v>
      </c>
      <c r="E76" s="3" t="s">
        <v>1320</v>
      </c>
      <c r="F76">
        <v>62</v>
      </c>
      <c r="G76">
        <v>7</v>
      </c>
      <c r="J76" t="s">
        <v>1328</v>
      </c>
      <c r="K76">
        <v>1</v>
      </c>
      <c r="L76" t="s">
        <v>1337</v>
      </c>
      <c r="M76" t="s">
        <v>1338</v>
      </c>
      <c r="N76" s="4" t="s">
        <v>1339</v>
      </c>
      <c r="O76" s="4" t="s">
        <v>1340</v>
      </c>
      <c r="P76" s="4"/>
      <c r="X76">
        <v>62</v>
      </c>
      <c r="Y76" t="s">
        <v>1328</v>
      </c>
      <c r="Z76">
        <v>23.66</v>
      </c>
      <c r="AA76">
        <v>1.74</v>
      </c>
      <c r="AB76">
        <v>66</v>
      </c>
      <c r="AC76">
        <f t="shared" si="12"/>
        <v>1.6701850718209521</v>
      </c>
      <c r="AD76">
        <v>6.5</v>
      </c>
      <c r="AE76">
        <v>3.75</v>
      </c>
      <c r="AF76">
        <v>88</v>
      </c>
      <c r="AG76">
        <v>6.5</v>
      </c>
      <c r="AH76">
        <v>74</v>
      </c>
      <c r="AI76">
        <v>50</v>
      </c>
      <c r="AJ76">
        <f t="shared" si="16"/>
        <v>1.3333333333333333</v>
      </c>
      <c r="AK76">
        <f t="shared" si="13"/>
        <v>1478.15</v>
      </c>
      <c r="AL76">
        <f>AA76*AW76</f>
        <v>2571.9810000000002</v>
      </c>
      <c r="AM76">
        <v>74</v>
      </c>
      <c r="AN76">
        <f t="shared" si="17"/>
        <v>1.2333333333333334</v>
      </c>
      <c r="AO76">
        <f t="shared" si="18"/>
        <v>0.81081081081081074</v>
      </c>
      <c r="AP76">
        <f>AJ76/AO76</f>
        <v>1.6444444444444446</v>
      </c>
      <c r="AQ76">
        <v>126</v>
      </c>
      <c r="AR76">
        <v>6</v>
      </c>
      <c r="AS76">
        <f t="shared" si="10"/>
        <v>120</v>
      </c>
      <c r="AT76">
        <v>18.5</v>
      </c>
      <c r="AU76">
        <v>50</v>
      </c>
      <c r="AV76">
        <v>18.5</v>
      </c>
      <c r="AW76">
        <f t="shared" si="14"/>
        <v>1478.15</v>
      </c>
      <c r="AX76">
        <f>AA76*AW76</f>
        <v>2571.9810000000002</v>
      </c>
      <c r="AY76">
        <f t="shared" si="15"/>
        <v>1363.6363636363637</v>
      </c>
      <c r="AZ76">
        <v>6.5</v>
      </c>
      <c r="BB76">
        <v>88</v>
      </c>
      <c r="BC76">
        <v>74</v>
      </c>
      <c r="BD76">
        <v>3.75</v>
      </c>
      <c r="BE76">
        <v>188</v>
      </c>
      <c r="BF76">
        <v>84</v>
      </c>
      <c r="BG76">
        <v>126</v>
      </c>
      <c r="BH76">
        <v>6</v>
      </c>
      <c r="BI76">
        <f t="shared" si="11"/>
        <v>104</v>
      </c>
      <c r="BJ76">
        <v>120</v>
      </c>
    </row>
    <row r="77" spans="1:70" x14ac:dyDescent="0.25">
      <c r="A77">
        <v>0</v>
      </c>
      <c r="B77" s="2">
        <v>40105</v>
      </c>
      <c r="C77" s="1" t="s">
        <v>1477</v>
      </c>
      <c r="D77" t="s">
        <v>1021</v>
      </c>
      <c r="E77" s="3" t="s">
        <v>1320</v>
      </c>
      <c r="F77">
        <v>85</v>
      </c>
      <c r="G77">
        <v>9</v>
      </c>
      <c r="J77" t="s">
        <v>1328</v>
      </c>
      <c r="K77">
        <v>1</v>
      </c>
      <c r="L77" t="s">
        <v>1337</v>
      </c>
      <c r="M77" t="s">
        <v>1338</v>
      </c>
      <c r="N77" t="s">
        <v>1371</v>
      </c>
      <c r="O77" t="s">
        <v>1340</v>
      </c>
      <c r="X77">
        <v>85</v>
      </c>
      <c r="Y77" t="s">
        <v>1328</v>
      </c>
      <c r="Z77">
        <v>26</v>
      </c>
      <c r="AA77">
        <v>1.68</v>
      </c>
      <c r="AB77">
        <v>66</v>
      </c>
      <c r="AC77">
        <f t="shared" si="12"/>
        <v>1.593255013631383</v>
      </c>
      <c r="AD77">
        <v>4.0999999999999996</v>
      </c>
      <c r="AE77">
        <v>2.44</v>
      </c>
      <c r="AF77">
        <v>69</v>
      </c>
      <c r="AG77">
        <v>4.0999999999999996</v>
      </c>
      <c r="AH77">
        <v>60</v>
      </c>
      <c r="AI77">
        <v>41</v>
      </c>
      <c r="AJ77">
        <f t="shared" si="16"/>
        <v>1.0454545454545454</v>
      </c>
      <c r="AK77">
        <f t="shared" si="13"/>
        <v>1971.1330000000003</v>
      </c>
      <c r="AL77">
        <f>AA77*AW77</f>
        <v>3311.5034400000004</v>
      </c>
      <c r="AM77">
        <v>60</v>
      </c>
      <c r="AN77">
        <f t="shared" si="17"/>
        <v>1</v>
      </c>
      <c r="AO77">
        <f t="shared" si="18"/>
        <v>1</v>
      </c>
      <c r="AP77">
        <f>AJ77/AO77</f>
        <v>1.0454545454545454</v>
      </c>
      <c r="AQ77">
        <v>108</v>
      </c>
      <c r="AR77">
        <v>7</v>
      </c>
      <c r="AS77">
        <f t="shared" si="10"/>
        <v>101</v>
      </c>
      <c r="AT77">
        <v>24.67</v>
      </c>
      <c r="AU77">
        <v>41</v>
      </c>
      <c r="AV77">
        <v>24.67</v>
      </c>
      <c r="AW77">
        <f t="shared" si="14"/>
        <v>1971.1330000000003</v>
      </c>
      <c r="AX77">
        <f>AA77*AW77</f>
        <v>3311.5034400000004</v>
      </c>
      <c r="AY77">
        <f t="shared" si="15"/>
        <v>1463.768115942029</v>
      </c>
      <c r="AZ77">
        <v>4.0999999999999996</v>
      </c>
      <c r="BB77">
        <v>69</v>
      </c>
      <c r="BC77">
        <v>60</v>
      </c>
      <c r="BD77">
        <v>2.44</v>
      </c>
      <c r="BE77">
        <v>178</v>
      </c>
      <c r="BF77">
        <v>72</v>
      </c>
      <c r="BG77">
        <v>108</v>
      </c>
      <c r="BH77">
        <v>7</v>
      </c>
      <c r="BI77">
        <f t="shared" si="11"/>
        <v>106</v>
      </c>
      <c r="BJ77">
        <v>101</v>
      </c>
    </row>
    <row r="78" spans="1:70" x14ac:dyDescent="0.25">
      <c r="A78">
        <v>0</v>
      </c>
      <c r="B78" s="2">
        <v>40119</v>
      </c>
      <c r="C78" s="1" t="s">
        <v>1478</v>
      </c>
      <c r="D78" t="s">
        <v>1078</v>
      </c>
      <c r="E78" s="3" t="s">
        <v>1320</v>
      </c>
      <c r="F78">
        <v>85</v>
      </c>
      <c r="G78">
        <v>9</v>
      </c>
      <c r="J78" t="s">
        <v>1328</v>
      </c>
      <c r="K78">
        <v>1</v>
      </c>
      <c r="L78" t="s">
        <v>1337</v>
      </c>
      <c r="M78" t="s">
        <v>1338</v>
      </c>
      <c r="N78" t="s">
        <v>1339</v>
      </c>
      <c r="X78">
        <v>85</v>
      </c>
      <c r="Y78" t="s">
        <v>1328</v>
      </c>
      <c r="Z78">
        <v>29</v>
      </c>
      <c r="AA78">
        <v>1.92</v>
      </c>
      <c r="AB78">
        <v>80</v>
      </c>
      <c r="AC78">
        <f t="shared" si="12"/>
        <v>1.6609095970747993</v>
      </c>
      <c r="AD78">
        <v>4.8</v>
      </c>
      <c r="AE78">
        <v>2.5</v>
      </c>
      <c r="AF78">
        <v>51</v>
      </c>
      <c r="AG78">
        <v>4.8</v>
      </c>
      <c r="AH78">
        <v>95</v>
      </c>
      <c r="AI78">
        <v>26</v>
      </c>
      <c r="AJ78">
        <f t="shared" si="16"/>
        <v>0.63749999999999996</v>
      </c>
      <c r="AK78">
        <f t="shared" si="13"/>
        <v>2117.3500000000004</v>
      </c>
      <c r="AL78">
        <f>AA78*AW78</f>
        <v>4065.3120000000004</v>
      </c>
      <c r="AM78">
        <v>95</v>
      </c>
      <c r="AN78">
        <f t="shared" si="17"/>
        <v>1.5833333333333333</v>
      </c>
      <c r="AO78">
        <f t="shared" si="18"/>
        <v>0.63157894736842113</v>
      </c>
      <c r="AP78">
        <f>AJ78/AO78</f>
        <v>1.0093749999999999</v>
      </c>
      <c r="AQ78">
        <v>132</v>
      </c>
      <c r="AR78">
        <v>16</v>
      </c>
      <c r="AS78">
        <f t="shared" si="10"/>
        <v>116</v>
      </c>
      <c r="AT78">
        <v>26.5</v>
      </c>
      <c r="AU78">
        <v>26</v>
      </c>
      <c r="AV78">
        <v>26.5</v>
      </c>
      <c r="AW78">
        <f t="shared" si="14"/>
        <v>2117.3500000000004</v>
      </c>
      <c r="AX78">
        <f>AA78*AW78</f>
        <v>4065.3120000000004</v>
      </c>
      <c r="AY78">
        <f t="shared" si="15"/>
        <v>2274.5098039215686</v>
      </c>
      <c r="AZ78">
        <v>4.8</v>
      </c>
      <c r="BB78">
        <v>51</v>
      </c>
      <c r="BC78">
        <v>95</v>
      </c>
      <c r="BD78">
        <v>2.5</v>
      </c>
      <c r="BE78">
        <v>201</v>
      </c>
      <c r="BF78">
        <v>87</v>
      </c>
      <c r="BG78">
        <v>132</v>
      </c>
      <c r="BH78">
        <v>16</v>
      </c>
      <c r="BI78">
        <f t="shared" si="11"/>
        <v>114</v>
      </c>
      <c r="BJ78">
        <v>116</v>
      </c>
    </row>
    <row r="79" spans="1:70" x14ac:dyDescent="0.25">
      <c r="A79">
        <v>0</v>
      </c>
      <c r="B79" s="2">
        <v>40119</v>
      </c>
      <c r="C79" s="2" t="s">
        <v>1479</v>
      </c>
      <c r="D79" s="2" t="s">
        <v>990</v>
      </c>
      <c r="E79" s="3" t="s">
        <v>1320</v>
      </c>
      <c r="F79">
        <v>56</v>
      </c>
      <c r="G79">
        <v>6</v>
      </c>
      <c r="J79" t="s">
        <v>1321</v>
      </c>
      <c r="K79">
        <v>0</v>
      </c>
      <c r="L79" s="3" t="s">
        <v>1337</v>
      </c>
      <c r="M79" s="1" t="s">
        <v>1338</v>
      </c>
      <c r="N79" s="1" t="s">
        <v>1339</v>
      </c>
      <c r="O79" s="1" t="s">
        <v>1340</v>
      </c>
      <c r="P79" s="1"/>
      <c r="X79">
        <v>56</v>
      </c>
      <c r="Y79" t="s">
        <v>1321</v>
      </c>
      <c r="Z79">
        <v>33</v>
      </c>
      <c r="AA79">
        <v>2.11</v>
      </c>
      <c r="AB79">
        <v>99</v>
      </c>
      <c r="AC79">
        <f t="shared" si="12"/>
        <v>1.7320508075688772</v>
      </c>
      <c r="AD79">
        <v>13.9</v>
      </c>
      <c r="AE79">
        <v>6.6</v>
      </c>
      <c r="AF79">
        <v>144</v>
      </c>
      <c r="AG79">
        <v>13.9</v>
      </c>
      <c r="AH79">
        <v>96</v>
      </c>
      <c r="AI79">
        <v>68</v>
      </c>
      <c r="AJ79">
        <f t="shared" si="16"/>
        <v>1.4545454545454546</v>
      </c>
      <c r="AK79">
        <f t="shared" si="13"/>
        <v>701.52200000000005</v>
      </c>
      <c r="AL79">
        <f>AA79*AW79</f>
        <v>1480.2114200000001</v>
      </c>
      <c r="AM79">
        <v>96</v>
      </c>
      <c r="AN79">
        <f t="shared" si="17"/>
        <v>1.6</v>
      </c>
      <c r="AO79">
        <f t="shared" si="18"/>
        <v>0.625</v>
      </c>
      <c r="AP79">
        <f>AJ79/AO79</f>
        <v>2.3272727272727272</v>
      </c>
      <c r="AQ79">
        <v>130</v>
      </c>
      <c r="AR79">
        <v>9</v>
      </c>
      <c r="AS79">
        <f t="shared" si="10"/>
        <v>121</v>
      </c>
      <c r="AT79">
        <v>8.7799999999999994</v>
      </c>
      <c r="AU79">
        <v>68</v>
      </c>
      <c r="AV79">
        <v>8.7799999999999994</v>
      </c>
      <c r="AW79">
        <f t="shared" si="14"/>
        <v>701.52200000000005</v>
      </c>
      <c r="AX79">
        <f>AA79*AW79</f>
        <v>1480.2114200000001</v>
      </c>
      <c r="AY79">
        <f t="shared" si="15"/>
        <v>840.27777777777783</v>
      </c>
      <c r="AZ79">
        <v>13.9</v>
      </c>
      <c r="BB79">
        <v>144</v>
      </c>
      <c r="BC79">
        <v>96</v>
      </c>
      <c r="BD79">
        <v>6.6</v>
      </c>
      <c r="BE79">
        <v>212</v>
      </c>
      <c r="BF79">
        <v>95</v>
      </c>
      <c r="BG79">
        <v>130</v>
      </c>
      <c r="BH79">
        <v>9</v>
      </c>
      <c r="BI79">
        <f t="shared" si="11"/>
        <v>117</v>
      </c>
      <c r="BJ79">
        <v>121</v>
      </c>
    </row>
    <row r="80" spans="1:70" x14ac:dyDescent="0.25">
      <c r="A80">
        <v>0</v>
      </c>
      <c r="B80" s="2">
        <v>40119</v>
      </c>
      <c r="C80" s="2" t="s">
        <v>1480</v>
      </c>
      <c r="D80" s="2" t="s">
        <v>1465</v>
      </c>
      <c r="E80" s="3" t="s">
        <v>1320</v>
      </c>
      <c r="F80">
        <v>63</v>
      </c>
      <c r="G80">
        <v>7</v>
      </c>
      <c r="J80" t="s">
        <v>1321</v>
      </c>
      <c r="K80">
        <v>0</v>
      </c>
      <c r="L80" s="3" t="s">
        <v>1337</v>
      </c>
      <c r="M80" s="1" t="s">
        <v>1338</v>
      </c>
      <c r="N80" s="1" t="s">
        <v>1371</v>
      </c>
      <c r="O80" s="1" t="s">
        <v>1340</v>
      </c>
      <c r="P80" s="1"/>
      <c r="S80" t="s">
        <v>1481</v>
      </c>
      <c r="X80">
        <v>63</v>
      </c>
      <c r="Y80" t="s">
        <v>1321</v>
      </c>
      <c r="Z80">
        <v>37.6</v>
      </c>
      <c r="AA80">
        <v>2.34</v>
      </c>
      <c r="AB80">
        <v>119</v>
      </c>
      <c r="AC80">
        <f t="shared" si="12"/>
        <v>1.7790147883087639</v>
      </c>
      <c r="AD80">
        <v>10.199999999999999</v>
      </c>
      <c r="AE80">
        <v>4.3499999999999996</v>
      </c>
      <c r="AF80">
        <v>85</v>
      </c>
      <c r="AG80">
        <v>10.199999999999999</v>
      </c>
      <c r="AH80">
        <v>101</v>
      </c>
      <c r="AI80">
        <v>36</v>
      </c>
      <c r="AJ80">
        <f t="shared" si="16"/>
        <v>0.7142857142857143</v>
      </c>
      <c r="AK80">
        <f t="shared" si="13"/>
        <v>661.572</v>
      </c>
      <c r="AL80">
        <f>AA80*AW80</f>
        <v>1548.0784799999999</v>
      </c>
      <c r="AM80">
        <v>101</v>
      </c>
      <c r="AN80">
        <f t="shared" si="17"/>
        <v>1.6833333333333333</v>
      </c>
      <c r="AO80">
        <f t="shared" si="18"/>
        <v>0.59405940594059403</v>
      </c>
      <c r="AP80">
        <f>AJ80/AO80</f>
        <v>1.2023809523809526</v>
      </c>
      <c r="AQ80">
        <v>94</v>
      </c>
      <c r="AR80">
        <v>8</v>
      </c>
      <c r="AS80">
        <f t="shared" si="10"/>
        <v>86</v>
      </c>
      <c r="AT80">
        <v>8.2799999999999994</v>
      </c>
      <c r="AU80">
        <v>36</v>
      </c>
      <c r="AV80">
        <v>8.2799999999999994</v>
      </c>
      <c r="AW80">
        <f t="shared" si="14"/>
        <v>661.572</v>
      </c>
      <c r="AX80">
        <f>AA80*AW80</f>
        <v>1548.0784799999999</v>
      </c>
      <c r="AY80">
        <f t="shared" si="15"/>
        <v>1011.7647058823529</v>
      </c>
      <c r="AZ80">
        <v>10.199999999999999</v>
      </c>
      <c r="BB80">
        <v>85</v>
      </c>
      <c r="BC80">
        <v>101</v>
      </c>
      <c r="BD80">
        <v>4.3499999999999996</v>
      </c>
      <c r="BE80">
        <v>140</v>
      </c>
      <c r="BF80">
        <v>72</v>
      </c>
      <c r="BG80">
        <v>94</v>
      </c>
      <c r="BH80">
        <v>8</v>
      </c>
      <c r="BI80">
        <f t="shared" si="11"/>
        <v>68</v>
      </c>
      <c r="BJ80">
        <v>86</v>
      </c>
    </row>
    <row r="81" spans="1:70" x14ac:dyDescent="0.25">
      <c r="A81">
        <v>0</v>
      </c>
      <c r="B81" s="2">
        <v>40119</v>
      </c>
      <c r="C81" s="2" t="s">
        <v>1482</v>
      </c>
      <c r="D81" s="2" t="s">
        <v>976</v>
      </c>
      <c r="E81" s="3" t="s">
        <v>1320</v>
      </c>
      <c r="F81">
        <v>77</v>
      </c>
      <c r="G81">
        <v>8</v>
      </c>
      <c r="J81" t="s">
        <v>1321</v>
      </c>
      <c r="K81">
        <v>0</v>
      </c>
      <c r="L81" s="3" t="s">
        <v>1337</v>
      </c>
      <c r="M81" s="1" t="s">
        <v>1338</v>
      </c>
      <c r="N81" s="1" t="s">
        <v>1354</v>
      </c>
      <c r="O81" s="1" t="s">
        <v>1340</v>
      </c>
      <c r="P81" s="1"/>
      <c r="X81">
        <v>77</v>
      </c>
      <c r="Y81" t="s">
        <v>1321</v>
      </c>
      <c r="Z81">
        <v>29</v>
      </c>
      <c r="AA81">
        <v>1.97</v>
      </c>
      <c r="AB81">
        <v>96</v>
      </c>
      <c r="AC81">
        <f t="shared" si="12"/>
        <v>1.8194353045893681</v>
      </c>
      <c r="AD81">
        <v>6.7</v>
      </c>
      <c r="AE81">
        <v>3.4</v>
      </c>
      <c r="AF81">
        <v>88</v>
      </c>
      <c r="AG81">
        <v>6.7</v>
      </c>
      <c r="AH81">
        <v>74</v>
      </c>
      <c r="AI81">
        <v>44</v>
      </c>
      <c r="AJ81">
        <f t="shared" si="16"/>
        <v>0.91666666666666663</v>
      </c>
      <c r="AK81">
        <f t="shared" si="13"/>
        <v>1153.7560000000001</v>
      </c>
      <c r="AL81">
        <f>AA81*AW81</f>
        <v>2272.89932</v>
      </c>
      <c r="AM81">
        <v>74</v>
      </c>
      <c r="AN81">
        <f t="shared" si="17"/>
        <v>1.2333333333333334</v>
      </c>
      <c r="AO81">
        <f t="shared" si="18"/>
        <v>0.81081081081081074</v>
      </c>
      <c r="AP81">
        <f>AJ81/AO81</f>
        <v>1.1305555555555555</v>
      </c>
      <c r="AQ81">
        <v>101</v>
      </c>
      <c r="AR81">
        <v>4</v>
      </c>
      <c r="AS81">
        <f t="shared" si="10"/>
        <v>97</v>
      </c>
      <c r="AT81">
        <v>14.44</v>
      </c>
      <c r="AU81">
        <v>44</v>
      </c>
      <c r="AV81">
        <v>14.44</v>
      </c>
      <c r="AW81">
        <f t="shared" si="14"/>
        <v>1153.7560000000001</v>
      </c>
      <c r="AX81">
        <f>AA81*AW81</f>
        <v>2272.89932</v>
      </c>
      <c r="AY81">
        <f t="shared" si="15"/>
        <v>1102.2727272727273</v>
      </c>
      <c r="AZ81">
        <v>6.7</v>
      </c>
      <c r="BB81">
        <v>88</v>
      </c>
      <c r="BC81">
        <v>74</v>
      </c>
      <c r="BD81">
        <v>3.4</v>
      </c>
      <c r="BE81">
        <v>164</v>
      </c>
      <c r="BF81">
        <v>74</v>
      </c>
      <c r="BG81">
        <v>101</v>
      </c>
      <c r="BH81">
        <v>4</v>
      </c>
      <c r="BI81">
        <f t="shared" si="11"/>
        <v>90</v>
      </c>
      <c r="BJ81">
        <v>97</v>
      </c>
    </row>
    <row r="82" spans="1:70" x14ac:dyDescent="0.25">
      <c r="A82">
        <v>0</v>
      </c>
      <c r="B82" s="2">
        <v>40133</v>
      </c>
      <c r="C82" s="1" t="s">
        <v>1483</v>
      </c>
      <c r="D82" t="s">
        <v>1117</v>
      </c>
      <c r="E82" s="3" t="s">
        <v>1320</v>
      </c>
      <c r="F82">
        <v>62</v>
      </c>
      <c r="G82">
        <v>7</v>
      </c>
      <c r="J82" t="s">
        <v>1328</v>
      </c>
      <c r="K82">
        <v>1</v>
      </c>
      <c r="L82" t="s">
        <v>1337</v>
      </c>
      <c r="M82" t="s">
        <v>1338</v>
      </c>
      <c r="N82" t="s">
        <v>1339</v>
      </c>
      <c r="O82" t="s">
        <v>1340</v>
      </c>
      <c r="X82">
        <v>62</v>
      </c>
      <c r="Y82" t="s">
        <v>1328</v>
      </c>
      <c r="Z82">
        <v>40</v>
      </c>
      <c r="AA82">
        <v>2.09</v>
      </c>
      <c r="AB82">
        <v>106</v>
      </c>
      <c r="AC82">
        <f t="shared" si="12"/>
        <v>1.6278820596099706</v>
      </c>
      <c r="AD82">
        <v>6.9</v>
      </c>
      <c r="AE82">
        <v>3.3</v>
      </c>
      <c r="AF82">
        <v>101</v>
      </c>
      <c r="AG82">
        <v>6.9</v>
      </c>
      <c r="AH82">
        <v>68</v>
      </c>
      <c r="AI82">
        <v>48</v>
      </c>
      <c r="AJ82">
        <f t="shared" si="16"/>
        <v>0.95283018867924529</v>
      </c>
      <c r="AK82">
        <f t="shared" si="13"/>
        <v>1070.6600000000001</v>
      </c>
      <c r="AL82">
        <f>AA82*AW82</f>
        <v>2237.6794</v>
      </c>
      <c r="AM82">
        <v>68</v>
      </c>
      <c r="AN82">
        <f t="shared" si="17"/>
        <v>1.1333333333333333</v>
      </c>
      <c r="AO82">
        <f t="shared" si="18"/>
        <v>0.88235294117647056</v>
      </c>
      <c r="AP82">
        <f>AJ82/AO82</f>
        <v>1.0798742138364781</v>
      </c>
      <c r="AQ82">
        <v>92</v>
      </c>
      <c r="AR82">
        <v>0</v>
      </c>
      <c r="AS82">
        <f t="shared" si="10"/>
        <v>92</v>
      </c>
      <c r="AT82">
        <v>13.4</v>
      </c>
      <c r="AU82">
        <v>48</v>
      </c>
      <c r="AV82">
        <v>13.4</v>
      </c>
      <c r="AW82">
        <f t="shared" si="14"/>
        <v>1070.6600000000001</v>
      </c>
      <c r="AX82">
        <f>AA82*AW82</f>
        <v>2237.6794</v>
      </c>
      <c r="AY82">
        <f t="shared" si="15"/>
        <v>900.99009900990097</v>
      </c>
      <c r="AZ82">
        <v>6.9</v>
      </c>
      <c r="BB82">
        <v>101</v>
      </c>
      <c r="BC82">
        <v>68</v>
      </c>
      <c r="BD82">
        <v>3.3</v>
      </c>
      <c r="BG82">
        <v>92</v>
      </c>
      <c r="BH82">
        <v>0</v>
      </c>
      <c r="BJ82">
        <v>91</v>
      </c>
    </row>
    <row r="83" spans="1:70" x14ac:dyDescent="0.25">
      <c r="A83">
        <v>0</v>
      </c>
      <c r="B83" s="2">
        <v>40133</v>
      </c>
      <c r="C83" s="2" t="s">
        <v>1484</v>
      </c>
      <c r="D83" s="2" t="s">
        <v>1142</v>
      </c>
      <c r="E83" s="3" t="s">
        <v>1320</v>
      </c>
      <c r="F83">
        <v>57</v>
      </c>
      <c r="G83">
        <v>6</v>
      </c>
      <c r="J83" t="s">
        <v>1321</v>
      </c>
      <c r="K83">
        <v>0</v>
      </c>
      <c r="L83" s="3" t="s">
        <v>1337</v>
      </c>
      <c r="M83" s="1" t="s">
        <v>1338</v>
      </c>
      <c r="N83" t="s">
        <v>1354</v>
      </c>
      <c r="O83" t="s">
        <v>1340</v>
      </c>
      <c r="X83">
        <v>57</v>
      </c>
      <c r="Y83" t="s">
        <v>1321</v>
      </c>
      <c r="Z83">
        <v>45.7</v>
      </c>
      <c r="AA83">
        <v>2.72</v>
      </c>
      <c r="AB83">
        <v>148</v>
      </c>
      <c r="AC83">
        <f t="shared" si="12"/>
        <v>1.7995866289264713</v>
      </c>
      <c r="AD83">
        <v>11.82</v>
      </c>
      <c r="AE83">
        <v>4.34</v>
      </c>
      <c r="AF83">
        <v>187</v>
      </c>
      <c r="AG83">
        <v>11.82</v>
      </c>
      <c r="AH83">
        <v>63</v>
      </c>
      <c r="AI83">
        <v>68.75</v>
      </c>
      <c r="AJ83">
        <f t="shared" si="16"/>
        <v>1.2635135135135136</v>
      </c>
      <c r="AK83">
        <f t="shared" si="13"/>
        <v>734.28100000000006</v>
      </c>
      <c r="AL83">
        <f>AA83*AW83</f>
        <v>1997.2443200000002</v>
      </c>
      <c r="AM83">
        <v>63</v>
      </c>
      <c r="AN83">
        <f t="shared" si="17"/>
        <v>1.05</v>
      </c>
      <c r="AO83">
        <f t="shared" si="18"/>
        <v>0.95238095238095233</v>
      </c>
      <c r="AP83">
        <f>AJ83/AO83</f>
        <v>1.3266891891891894</v>
      </c>
      <c r="AQ83">
        <v>124</v>
      </c>
      <c r="AR83">
        <v>16</v>
      </c>
      <c r="AS83">
        <f t="shared" si="10"/>
        <v>108</v>
      </c>
      <c r="AT83">
        <v>9.19</v>
      </c>
      <c r="AU83">
        <v>68.75</v>
      </c>
      <c r="AV83">
        <v>9.19</v>
      </c>
      <c r="AW83">
        <f t="shared" si="14"/>
        <v>734.28100000000006</v>
      </c>
      <c r="AX83">
        <f>AA83*AW83</f>
        <v>1997.2443200000002</v>
      </c>
      <c r="AY83">
        <f t="shared" si="15"/>
        <v>577.54010695187162</v>
      </c>
      <c r="AZ83">
        <v>11.82</v>
      </c>
      <c r="BB83">
        <v>187</v>
      </c>
      <c r="BC83">
        <v>63</v>
      </c>
      <c r="BD83">
        <v>4.34</v>
      </c>
      <c r="BE83">
        <v>171</v>
      </c>
      <c r="BF83">
        <v>98</v>
      </c>
      <c r="BG83">
        <v>124</v>
      </c>
      <c r="BH83">
        <v>16</v>
      </c>
      <c r="BI83">
        <f>BE83-BF83</f>
        <v>73</v>
      </c>
      <c r="BJ83">
        <v>108</v>
      </c>
    </row>
    <row r="84" spans="1:70" x14ac:dyDescent="0.25">
      <c r="A84">
        <v>0</v>
      </c>
      <c r="B84" s="2">
        <v>40133</v>
      </c>
      <c r="C84" s="2" t="s">
        <v>1485</v>
      </c>
      <c r="D84" s="2" t="s">
        <v>947</v>
      </c>
      <c r="E84" s="3" t="s">
        <v>1320</v>
      </c>
      <c r="F84">
        <v>69</v>
      </c>
      <c r="G84">
        <v>7</v>
      </c>
      <c r="J84" t="s">
        <v>1321</v>
      </c>
      <c r="K84">
        <v>0</v>
      </c>
      <c r="L84" s="3" t="s">
        <v>1337</v>
      </c>
      <c r="M84" s="1" t="s">
        <v>1338</v>
      </c>
      <c r="N84" t="s">
        <v>1339</v>
      </c>
      <c r="O84" t="s">
        <v>1340</v>
      </c>
      <c r="X84">
        <v>69</v>
      </c>
      <c r="Y84" t="s">
        <v>1321</v>
      </c>
      <c r="Z84">
        <v>31.3</v>
      </c>
      <c r="AA84">
        <v>2.2799999999999998</v>
      </c>
      <c r="AB84">
        <v>103</v>
      </c>
      <c r="AC84">
        <f t="shared" si="12"/>
        <v>1.8140382642825235</v>
      </c>
      <c r="AD84">
        <v>8.3000000000000007</v>
      </c>
      <c r="AE84">
        <v>3.64</v>
      </c>
      <c r="AF84">
        <v>87</v>
      </c>
      <c r="AG84">
        <v>8.3000000000000007</v>
      </c>
      <c r="AH84">
        <v>95</v>
      </c>
      <c r="AI84">
        <v>38</v>
      </c>
      <c r="AJ84">
        <f t="shared" si="16"/>
        <v>0.84466019417475724</v>
      </c>
      <c r="AK84">
        <f t="shared" si="13"/>
        <v>986.76499999999999</v>
      </c>
      <c r="AL84">
        <f>AA84*AW84</f>
        <v>2249.8241999999996</v>
      </c>
      <c r="AM84">
        <v>95</v>
      </c>
      <c r="AN84">
        <f t="shared" si="17"/>
        <v>1.5833333333333333</v>
      </c>
      <c r="AO84">
        <f t="shared" si="18"/>
        <v>0.63157894736842113</v>
      </c>
      <c r="AP84">
        <f>AJ84/AO84</f>
        <v>1.3373786407766988</v>
      </c>
      <c r="AQ84">
        <v>111</v>
      </c>
      <c r="AR84">
        <v>9</v>
      </c>
      <c r="AS84">
        <f t="shared" si="10"/>
        <v>102</v>
      </c>
      <c r="AT84">
        <v>12.35</v>
      </c>
      <c r="AU84">
        <v>38</v>
      </c>
      <c r="AV84">
        <v>12.35</v>
      </c>
      <c r="AW84">
        <f t="shared" si="14"/>
        <v>986.76499999999999</v>
      </c>
      <c r="AX84">
        <f>AA84*AW84</f>
        <v>2249.8241999999996</v>
      </c>
      <c r="AY84">
        <f t="shared" si="15"/>
        <v>1172.4137931034484</v>
      </c>
      <c r="AZ84">
        <v>8.3000000000000007</v>
      </c>
      <c r="BB84">
        <v>87</v>
      </c>
      <c r="BC84">
        <v>95</v>
      </c>
      <c r="BD84">
        <v>3.64</v>
      </c>
      <c r="BE84">
        <v>172</v>
      </c>
      <c r="BF84">
        <v>80</v>
      </c>
      <c r="BG84">
        <v>111</v>
      </c>
      <c r="BH84">
        <v>9</v>
      </c>
      <c r="BI84">
        <f>BE84-BF84</f>
        <v>92</v>
      </c>
      <c r="BJ84">
        <v>102</v>
      </c>
    </row>
    <row r="85" spans="1:70" x14ac:dyDescent="0.25">
      <c r="A85">
        <v>0</v>
      </c>
      <c r="B85" s="2">
        <v>40134</v>
      </c>
      <c r="C85" s="1" t="s">
        <v>1486</v>
      </c>
      <c r="D85" t="s">
        <v>1076</v>
      </c>
      <c r="E85" s="3" t="s">
        <v>1320</v>
      </c>
      <c r="F85">
        <v>88</v>
      </c>
      <c r="G85">
        <v>9</v>
      </c>
      <c r="J85" t="s">
        <v>1328</v>
      </c>
      <c r="K85">
        <v>1</v>
      </c>
      <c r="L85" t="s">
        <v>1337</v>
      </c>
      <c r="M85" t="s">
        <v>1338</v>
      </c>
      <c r="N85" t="s">
        <v>1339</v>
      </c>
      <c r="O85" t="s">
        <v>1340</v>
      </c>
      <c r="X85">
        <v>88</v>
      </c>
      <c r="Y85" t="s">
        <v>1328</v>
      </c>
      <c r="Z85">
        <v>23.8</v>
      </c>
      <c r="AA85">
        <v>1.7</v>
      </c>
      <c r="AB85">
        <v>64</v>
      </c>
      <c r="AC85">
        <f t="shared" si="12"/>
        <v>1.6398401233815754</v>
      </c>
      <c r="AD85">
        <v>3.4</v>
      </c>
      <c r="AE85">
        <v>2</v>
      </c>
      <c r="AF85">
        <v>36</v>
      </c>
      <c r="AG85">
        <v>3.4</v>
      </c>
      <c r="AH85">
        <v>95</v>
      </c>
      <c r="AI85">
        <v>21</v>
      </c>
      <c r="AJ85">
        <f t="shared" si="16"/>
        <v>0.5625</v>
      </c>
      <c r="AK85">
        <f t="shared" si="13"/>
        <v>2360.2460000000001</v>
      </c>
      <c r="AL85">
        <f>AA85*AW85</f>
        <v>4012.4182000000001</v>
      </c>
      <c r="AM85">
        <v>95</v>
      </c>
      <c r="AN85">
        <f t="shared" si="17"/>
        <v>1.5833333333333333</v>
      </c>
      <c r="AO85">
        <f t="shared" si="18"/>
        <v>0.63157894736842113</v>
      </c>
      <c r="AP85">
        <f>AJ85/AO85</f>
        <v>0.89062499999999989</v>
      </c>
      <c r="AQ85">
        <v>107</v>
      </c>
      <c r="AR85">
        <v>5</v>
      </c>
      <c r="AS85">
        <f t="shared" si="10"/>
        <v>102</v>
      </c>
      <c r="AT85">
        <v>29.54</v>
      </c>
      <c r="AU85">
        <v>21</v>
      </c>
      <c r="AV85">
        <v>29.54</v>
      </c>
      <c r="AW85">
        <f t="shared" si="14"/>
        <v>2360.2460000000001</v>
      </c>
      <c r="AX85">
        <f>AA85*AW85</f>
        <v>4012.4182000000001</v>
      </c>
      <c r="AY85">
        <f t="shared" si="15"/>
        <v>2833.3333333333335</v>
      </c>
      <c r="AZ85">
        <v>3.4</v>
      </c>
      <c r="BB85">
        <v>36</v>
      </c>
      <c r="BC85">
        <v>95</v>
      </c>
      <c r="BD85">
        <v>2</v>
      </c>
      <c r="BG85">
        <v>107</v>
      </c>
      <c r="BH85">
        <v>5</v>
      </c>
      <c r="BJ85">
        <v>102</v>
      </c>
    </row>
    <row r="86" spans="1:70" x14ac:dyDescent="0.25">
      <c r="A86">
        <v>0</v>
      </c>
      <c r="B86" s="2">
        <v>40136</v>
      </c>
      <c r="C86" s="2" t="s">
        <v>1487</v>
      </c>
      <c r="D86" s="2" t="s">
        <v>1488</v>
      </c>
      <c r="E86" s="3" t="s">
        <v>1320</v>
      </c>
      <c r="F86">
        <v>63</v>
      </c>
      <c r="G86">
        <v>7</v>
      </c>
      <c r="J86" t="s">
        <v>1321</v>
      </c>
      <c r="K86">
        <v>0</v>
      </c>
      <c r="L86" s="3" t="s">
        <v>1322</v>
      </c>
      <c r="M86" s="1" t="s">
        <v>1323</v>
      </c>
      <c r="N86" t="s">
        <v>1329</v>
      </c>
      <c r="O86" t="s">
        <v>1391</v>
      </c>
      <c r="X86">
        <v>63</v>
      </c>
      <c r="Y86" t="s">
        <v>1321</v>
      </c>
      <c r="Z86">
        <v>30.7</v>
      </c>
      <c r="AA86">
        <v>2.09</v>
      </c>
      <c r="AB86">
        <v>94</v>
      </c>
      <c r="AC86">
        <f t="shared" si="12"/>
        <v>1.7498254915317506</v>
      </c>
      <c r="AD86">
        <v>5.58</v>
      </c>
      <c r="AE86">
        <v>2.67</v>
      </c>
      <c r="AF86">
        <v>106</v>
      </c>
      <c r="AG86">
        <v>5.58</v>
      </c>
      <c r="AH86">
        <v>52</v>
      </c>
      <c r="AI86">
        <v>51</v>
      </c>
      <c r="AJ86">
        <f t="shared" si="16"/>
        <v>1.1276595744680851</v>
      </c>
      <c r="AK86">
        <f t="shared" si="13"/>
        <v>1483.7430000000002</v>
      </c>
      <c r="AL86">
        <f>AA86*AW86</f>
        <v>3101.0228700000002</v>
      </c>
      <c r="AM86">
        <v>52</v>
      </c>
      <c r="AN86">
        <f t="shared" si="17"/>
        <v>0.8666666666666667</v>
      </c>
      <c r="AO86">
        <f t="shared" si="18"/>
        <v>1.1538461538461537</v>
      </c>
      <c r="AP86">
        <f>AJ86/AO86</f>
        <v>0.97730496453900717</v>
      </c>
      <c r="AQ86">
        <v>105</v>
      </c>
      <c r="AR86">
        <v>11</v>
      </c>
      <c r="AS86">
        <f t="shared" si="10"/>
        <v>94</v>
      </c>
      <c r="AT86">
        <v>18.57</v>
      </c>
      <c r="AU86">
        <v>51</v>
      </c>
      <c r="AV86">
        <v>18.57</v>
      </c>
      <c r="AW86">
        <f t="shared" si="14"/>
        <v>1483.7430000000002</v>
      </c>
      <c r="AX86">
        <f>AA86*AW86</f>
        <v>3101.0228700000002</v>
      </c>
      <c r="AY86">
        <f t="shared" si="15"/>
        <v>886.79245283018872</v>
      </c>
      <c r="AZ86">
        <v>5.58</v>
      </c>
      <c r="BB86">
        <v>106</v>
      </c>
      <c r="BC86">
        <v>52</v>
      </c>
      <c r="BD86">
        <v>2.67</v>
      </c>
      <c r="BG86">
        <v>105</v>
      </c>
      <c r="BH86">
        <v>11</v>
      </c>
      <c r="BJ86">
        <v>94</v>
      </c>
    </row>
    <row r="87" spans="1:70" x14ac:dyDescent="0.25">
      <c r="A87">
        <v>0</v>
      </c>
      <c r="B87" s="2">
        <v>40144</v>
      </c>
      <c r="C87" s="2" t="s">
        <v>1073</v>
      </c>
      <c r="D87" s="2" t="s">
        <v>1489</v>
      </c>
      <c r="E87" s="3" t="s">
        <v>1320</v>
      </c>
      <c r="F87">
        <v>69</v>
      </c>
      <c r="G87">
        <v>7</v>
      </c>
      <c r="J87" t="s">
        <v>1321</v>
      </c>
      <c r="K87">
        <v>0</v>
      </c>
      <c r="L87" s="3" t="s">
        <v>1322</v>
      </c>
      <c r="M87" s="1" t="s">
        <v>1323</v>
      </c>
      <c r="N87" s="1" t="s">
        <v>1329</v>
      </c>
      <c r="O87" s="1" t="s">
        <v>1325</v>
      </c>
      <c r="P87" s="1"/>
      <c r="X87">
        <v>69</v>
      </c>
      <c r="Y87" t="s">
        <v>1321</v>
      </c>
      <c r="Z87">
        <v>25.6</v>
      </c>
      <c r="AA87">
        <v>2.0299999999999998</v>
      </c>
      <c r="AB87">
        <v>83</v>
      </c>
      <c r="AC87">
        <f t="shared" si="12"/>
        <v>1.8006075363609917</v>
      </c>
      <c r="AD87">
        <v>5.9</v>
      </c>
      <c r="AE87">
        <v>2.91</v>
      </c>
      <c r="AF87">
        <v>101</v>
      </c>
      <c r="AG87">
        <v>5.9</v>
      </c>
      <c r="AH87">
        <v>58</v>
      </c>
      <c r="AI87">
        <v>50</v>
      </c>
      <c r="AJ87">
        <f t="shared" si="16"/>
        <v>1.2168674698795181</v>
      </c>
      <c r="AK87">
        <f t="shared" si="13"/>
        <v>1258.4250000000002</v>
      </c>
      <c r="AL87">
        <f>AA87*AW87</f>
        <v>2554.60275</v>
      </c>
      <c r="AM87">
        <v>58</v>
      </c>
      <c r="AN87">
        <f t="shared" si="17"/>
        <v>0.96666666666666667</v>
      </c>
      <c r="AO87">
        <f t="shared" si="18"/>
        <v>1.0344827586206897</v>
      </c>
      <c r="AP87">
        <f>AJ87/AO87</f>
        <v>1.1763052208835341</v>
      </c>
      <c r="AQ87">
        <v>100</v>
      </c>
      <c r="AR87">
        <v>6</v>
      </c>
      <c r="AS87">
        <f t="shared" si="10"/>
        <v>94</v>
      </c>
      <c r="AT87">
        <v>15.75</v>
      </c>
      <c r="AU87">
        <v>50</v>
      </c>
      <c r="AV87">
        <v>15.75</v>
      </c>
      <c r="AW87">
        <f t="shared" si="14"/>
        <v>1258.4250000000002</v>
      </c>
      <c r="AX87">
        <f>AA87*AW87</f>
        <v>2554.60275</v>
      </c>
      <c r="AY87">
        <f t="shared" si="15"/>
        <v>930.69306930693074</v>
      </c>
      <c r="AZ87">
        <v>5.9</v>
      </c>
      <c r="BB87">
        <v>101</v>
      </c>
      <c r="BC87">
        <v>58</v>
      </c>
      <c r="BD87">
        <v>2.91</v>
      </c>
      <c r="BE87">
        <v>174</v>
      </c>
      <c r="BF87">
        <v>69</v>
      </c>
      <c r="BG87">
        <v>100</v>
      </c>
      <c r="BH87">
        <v>6</v>
      </c>
      <c r="BI87">
        <f>BE87-BF87</f>
        <v>105</v>
      </c>
      <c r="BJ87">
        <v>94</v>
      </c>
      <c r="BP87">
        <v>33</v>
      </c>
      <c r="BQ87">
        <v>13</v>
      </c>
      <c r="BR87">
        <v>20</v>
      </c>
    </row>
    <row r="88" spans="1:70" x14ac:dyDescent="0.25">
      <c r="A88">
        <v>0</v>
      </c>
      <c r="B88" s="2">
        <v>40147</v>
      </c>
      <c r="C88" s="1" t="s">
        <v>1490</v>
      </c>
      <c r="D88" s="1" t="s">
        <v>910</v>
      </c>
      <c r="E88" s="3" t="s">
        <v>1320</v>
      </c>
      <c r="F88">
        <v>80</v>
      </c>
      <c r="G88">
        <v>9</v>
      </c>
      <c r="J88" t="s">
        <v>1328</v>
      </c>
      <c r="K88">
        <v>1</v>
      </c>
      <c r="L88" t="s">
        <v>1337</v>
      </c>
      <c r="M88" t="s">
        <v>1338</v>
      </c>
      <c r="N88" t="s">
        <v>1371</v>
      </c>
      <c r="O88" t="s">
        <v>1340</v>
      </c>
      <c r="X88">
        <v>80</v>
      </c>
      <c r="Y88" t="s">
        <v>1328</v>
      </c>
      <c r="Z88">
        <v>28</v>
      </c>
      <c r="AA88">
        <v>1.94</v>
      </c>
      <c r="AB88">
        <v>80</v>
      </c>
      <c r="AC88">
        <f t="shared" si="12"/>
        <v>1.6903085094570331</v>
      </c>
      <c r="AD88">
        <v>4.4400000000000004</v>
      </c>
      <c r="AE88">
        <v>2.29</v>
      </c>
      <c r="AF88">
        <v>70</v>
      </c>
      <c r="AG88">
        <v>4.4400000000000004</v>
      </c>
      <c r="AH88">
        <v>63</v>
      </c>
      <c r="AI88">
        <v>36</v>
      </c>
      <c r="AJ88">
        <f t="shared" si="16"/>
        <v>0.875</v>
      </c>
      <c r="AK88">
        <f t="shared" si="13"/>
        <v>1881.6450000000002</v>
      </c>
      <c r="AL88">
        <f>AA88*AW88</f>
        <v>3650.3913000000002</v>
      </c>
      <c r="AM88">
        <v>63</v>
      </c>
      <c r="AN88">
        <f t="shared" si="17"/>
        <v>1.05</v>
      </c>
      <c r="AO88">
        <f t="shared" si="18"/>
        <v>0.95238095238095233</v>
      </c>
      <c r="AP88">
        <f>AJ88/AO88</f>
        <v>0.91875000000000007</v>
      </c>
      <c r="AQ88">
        <v>111</v>
      </c>
      <c r="AR88">
        <v>7</v>
      </c>
      <c r="AS88">
        <f t="shared" si="10"/>
        <v>104</v>
      </c>
      <c r="AT88">
        <v>23.55</v>
      </c>
      <c r="AU88">
        <v>36</v>
      </c>
      <c r="AV88">
        <v>23.55</v>
      </c>
      <c r="AW88">
        <f t="shared" si="14"/>
        <v>1881.6450000000002</v>
      </c>
      <c r="AX88">
        <f>AA88*AW88</f>
        <v>3650.3913000000002</v>
      </c>
      <c r="AY88">
        <f t="shared" si="15"/>
        <v>1485.7142857142858</v>
      </c>
      <c r="AZ88">
        <v>4.4400000000000004</v>
      </c>
      <c r="BB88">
        <v>70</v>
      </c>
      <c r="BC88">
        <v>63</v>
      </c>
      <c r="BD88">
        <v>2.29</v>
      </c>
      <c r="BG88">
        <v>111</v>
      </c>
      <c r="BH88">
        <v>7</v>
      </c>
      <c r="BJ88">
        <v>104</v>
      </c>
    </row>
    <row r="89" spans="1:70" x14ac:dyDescent="0.25">
      <c r="A89">
        <v>0</v>
      </c>
      <c r="B89" s="2">
        <v>40147</v>
      </c>
      <c r="C89" s="2" t="s">
        <v>1491</v>
      </c>
      <c r="D89" s="2" t="s">
        <v>1019</v>
      </c>
      <c r="E89" s="3" t="s">
        <v>1320</v>
      </c>
      <c r="F89">
        <v>83</v>
      </c>
      <c r="G89">
        <v>9</v>
      </c>
      <c r="J89" t="s">
        <v>1321</v>
      </c>
      <c r="K89">
        <v>0</v>
      </c>
      <c r="L89" s="3" t="s">
        <v>1337</v>
      </c>
      <c r="M89" s="1" t="s">
        <v>1338</v>
      </c>
      <c r="N89" s="1" t="s">
        <v>1339</v>
      </c>
      <c r="O89" s="1" t="s">
        <v>1340</v>
      </c>
      <c r="P89" s="1"/>
      <c r="X89">
        <v>83</v>
      </c>
      <c r="Y89" t="s">
        <v>1321</v>
      </c>
      <c r="Z89">
        <v>27.7</v>
      </c>
      <c r="AA89">
        <v>1.95</v>
      </c>
      <c r="AB89">
        <v>82</v>
      </c>
      <c r="AC89">
        <f t="shared" si="12"/>
        <v>1.7205489846744439</v>
      </c>
      <c r="AD89">
        <v>5.85</v>
      </c>
      <c r="AE89">
        <v>3</v>
      </c>
      <c r="AF89">
        <v>77</v>
      </c>
      <c r="AG89">
        <v>5.85</v>
      </c>
      <c r="AH89">
        <v>76</v>
      </c>
      <c r="AI89">
        <v>39.5</v>
      </c>
      <c r="AJ89">
        <f t="shared" si="16"/>
        <v>0.93902439024390238</v>
      </c>
      <c r="AK89">
        <f t="shared" si="13"/>
        <v>1490.9340000000002</v>
      </c>
      <c r="AL89">
        <f>AA89*AW89</f>
        <v>2907.3213000000005</v>
      </c>
      <c r="AM89">
        <v>76</v>
      </c>
      <c r="AN89">
        <f t="shared" si="17"/>
        <v>1.2666666666666666</v>
      </c>
      <c r="AO89">
        <f t="shared" si="18"/>
        <v>0.78947368421052633</v>
      </c>
      <c r="AP89">
        <f>AJ89/AO89</f>
        <v>1.1894308943089431</v>
      </c>
      <c r="AQ89">
        <v>115</v>
      </c>
      <c r="AR89">
        <v>7</v>
      </c>
      <c r="AS89">
        <f t="shared" si="10"/>
        <v>108</v>
      </c>
      <c r="AT89">
        <v>18.66</v>
      </c>
      <c r="AU89">
        <v>39.5</v>
      </c>
      <c r="AV89">
        <v>18.66</v>
      </c>
      <c r="AW89">
        <f t="shared" si="14"/>
        <v>1490.9340000000002</v>
      </c>
      <c r="AX89">
        <f>AA89*AW89</f>
        <v>2907.3213000000005</v>
      </c>
      <c r="AY89">
        <f t="shared" si="15"/>
        <v>1402.5974025974026</v>
      </c>
      <c r="AZ89">
        <v>5.85</v>
      </c>
      <c r="BB89">
        <v>77</v>
      </c>
      <c r="BC89">
        <v>76</v>
      </c>
      <c r="BD89">
        <v>3</v>
      </c>
      <c r="BG89">
        <v>115</v>
      </c>
      <c r="BH89">
        <v>7</v>
      </c>
      <c r="BJ89">
        <v>108</v>
      </c>
    </row>
    <row r="90" spans="1:70" x14ac:dyDescent="0.25">
      <c r="A90">
        <v>0</v>
      </c>
      <c r="B90" s="2">
        <v>40197</v>
      </c>
      <c r="C90" s="2" t="s">
        <v>1492</v>
      </c>
      <c r="D90" s="2" t="s">
        <v>1039</v>
      </c>
      <c r="E90" s="3" t="s">
        <v>1320</v>
      </c>
      <c r="F90">
        <v>78</v>
      </c>
      <c r="G90">
        <v>8</v>
      </c>
      <c r="J90" t="s">
        <v>1321</v>
      </c>
      <c r="K90">
        <v>0</v>
      </c>
      <c r="L90" s="3" t="s">
        <v>1322</v>
      </c>
      <c r="M90" s="1" t="s">
        <v>1323</v>
      </c>
      <c r="N90" s="1" t="s">
        <v>1329</v>
      </c>
      <c r="O90" s="1" t="s">
        <v>1325</v>
      </c>
      <c r="P90" s="1"/>
      <c r="X90">
        <v>78</v>
      </c>
      <c r="Y90" t="s">
        <v>1321</v>
      </c>
      <c r="Z90">
        <v>38.799999999999997</v>
      </c>
      <c r="AA90">
        <v>2.0699999999999998</v>
      </c>
      <c r="AB90">
        <v>103</v>
      </c>
      <c r="AC90">
        <f t="shared" si="12"/>
        <v>1.6293063478848084</v>
      </c>
      <c r="AD90">
        <v>6.7</v>
      </c>
      <c r="AE90">
        <v>3.24</v>
      </c>
      <c r="AF90">
        <v>94</v>
      </c>
      <c r="AG90">
        <v>6.7</v>
      </c>
      <c r="AH90">
        <v>71</v>
      </c>
      <c r="AI90">
        <v>45</v>
      </c>
      <c r="AJ90">
        <f t="shared" si="16"/>
        <v>0.91262135922330101</v>
      </c>
      <c r="AK90">
        <f t="shared" si="13"/>
        <v>1334.33</v>
      </c>
      <c r="AL90">
        <f>AA90*AW90</f>
        <v>2762.0630999999998</v>
      </c>
      <c r="AM90">
        <v>71</v>
      </c>
      <c r="AN90">
        <f t="shared" si="17"/>
        <v>1.1833333333333333</v>
      </c>
      <c r="AO90">
        <f t="shared" si="18"/>
        <v>0.84507042253521125</v>
      </c>
      <c r="AP90">
        <f>AJ90/AO90</f>
        <v>1.0799352750809061</v>
      </c>
      <c r="AQ90">
        <v>120</v>
      </c>
      <c r="AR90">
        <v>9</v>
      </c>
      <c r="AS90">
        <f t="shared" si="10"/>
        <v>111</v>
      </c>
      <c r="AT90">
        <v>16.7</v>
      </c>
      <c r="AU90">
        <v>45</v>
      </c>
      <c r="AV90">
        <v>16.7</v>
      </c>
      <c r="AW90">
        <f t="shared" si="14"/>
        <v>1334.33</v>
      </c>
      <c r="AX90">
        <f>AA90*AW90</f>
        <v>2762.0630999999998</v>
      </c>
      <c r="AY90">
        <f t="shared" si="15"/>
        <v>1180.8510638297873</v>
      </c>
      <c r="AZ90">
        <v>6.7</v>
      </c>
      <c r="BB90">
        <v>94</v>
      </c>
      <c r="BC90">
        <v>71</v>
      </c>
      <c r="BD90">
        <v>3.24</v>
      </c>
      <c r="BE90">
        <v>172</v>
      </c>
      <c r="BF90">
        <v>86</v>
      </c>
      <c r="BG90">
        <v>120</v>
      </c>
      <c r="BH90">
        <v>9</v>
      </c>
      <c r="BI90">
        <f t="shared" ref="BI90:BI97" si="19">BE90-BF90</f>
        <v>86</v>
      </c>
      <c r="BJ90">
        <v>111</v>
      </c>
      <c r="BP90">
        <v>33</v>
      </c>
      <c r="BQ90">
        <v>19</v>
      </c>
      <c r="BR90">
        <v>26</v>
      </c>
    </row>
    <row r="91" spans="1:70" x14ac:dyDescent="0.25">
      <c r="A91">
        <v>0</v>
      </c>
      <c r="B91" s="2">
        <v>40202</v>
      </c>
      <c r="C91" s="2" t="s">
        <v>1493</v>
      </c>
      <c r="D91" s="2" t="s">
        <v>1119</v>
      </c>
      <c r="E91" s="3" t="s">
        <v>1320</v>
      </c>
      <c r="F91">
        <v>63</v>
      </c>
      <c r="G91">
        <v>7</v>
      </c>
      <c r="H91" s="2"/>
      <c r="I91" s="2"/>
      <c r="J91" t="s">
        <v>1321</v>
      </c>
      <c r="K91">
        <v>0</v>
      </c>
      <c r="L91" s="3" t="s">
        <v>1337</v>
      </c>
      <c r="M91" s="2"/>
      <c r="N91" t="s">
        <v>1339</v>
      </c>
      <c r="O91" s="1" t="s">
        <v>1340</v>
      </c>
      <c r="P91" s="1"/>
      <c r="X91">
        <v>63</v>
      </c>
      <c r="Y91" t="s">
        <v>1321</v>
      </c>
      <c r="Z91">
        <v>31.9</v>
      </c>
      <c r="AA91">
        <v>2</v>
      </c>
      <c r="AB91">
        <v>90</v>
      </c>
      <c r="AC91">
        <f t="shared" si="12"/>
        <v>1.6796775328675628</v>
      </c>
      <c r="AD91">
        <v>7.1</v>
      </c>
      <c r="AE91">
        <v>3.55</v>
      </c>
      <c r="AF91">
        <v>101</v>
      </c>
      <c r="AG91">
        <v>7.1</v>
      </c>
      <c r="AH91">
        <v>70</v>
      </c>
      <c r="AI91">
        <v>50.5</v>
      </c>
      <c r="AJ91">
        <f t="shared" si="16"/>
        <v>1.1222222222222222</v>
      </c>
      <c r="AK91">
        <f t="shared" si="13"/>
        <v>1158.5500000000002</v>
      </c>
      <c r="AL91">
        <f>AA91*AW91</f>
        <v>2317.1000000000004</v>
      </c>
      <c r="AM91">
        <v>70</v>
      </c>
      <c r="AN91">
        <f t="shared" si="17"/>
        <v>1.1666666666666667</v>
      </c>
      <c r="AO91">
        <f t="shared" si="18"/>
        <v>0.8571428571428571</v>
      </c>
      <c r="AP91">
        <f>AJ91/AO91</f>
        <v>1.3092592592592593</v>
      </c>
      <c r="AQ91">
        <v>108</v>
      </c>
      <c r="AR91">
        <v>6</v>
      </c>
      <c r="AS91">
        <f t="shared" si="10"/>
        <v>102</v>
      </c>
      <c r="AT91">
        <v>14.5</v>
      </c>
      <c r="AU91">
        <v>50.5</v>
      </c>
      <c r="AV91">
        <v>14.5</v>
      </c>
      <c r="AW91">
        <f t="shared" si="14"/>
        <v>1158.5500000000002</v>
      </c>
      <c r="AX91">
        <f>AA91*AW91</f>
        <v>2317.1000000000004</v>
      </c>
      <c r="AY91">
        <f t="shared" si="15"/>
        <v>1009.9009900990098</v>
      </c>
      <c r="AZ91">
        <v>7.1</v>
      </c>
      <c r="BB91">
        <v>101</v>
      </c>
      <c r="BC91">
        <v>70</v>
      </c>
      <c r="BD91">
        <v>3.55</v>
      </c>
      <c r="BE91">
        <v>160</v>
      </c>
      <c r="BF91">
        <v>79</v>
      </c>
      <c r="BG91">
        <v>108</v>
      </c>
      <c r="BH91">
        <v>6</v>
      </c>
      <c r="BI91">
        <f t="shared" si="19"/>
        <v>81</v>
      </c>
      <c r="BJ91">
        <v>102</v>
      </c>
    </row>
    <row r="92" spans="1:70" x14ac:dyDescent="0.25">
      <c r="A92">
        <v>0</v>
      </c>
      <c r="B92" s="2">
        <v>40203</v>
      </c>
      <c r="C92" s="1" t="s">
        <v>1494</v>
      </c>
      <c r="D92" t="s">
        <v>1005</v>
      </c>
      <c r="E92" s="3" t="s">
        <v>1320</v>
      </c>
      <c r="F92">
        <v>69</v>
      </c>
      <c r="G92">
        <v>7</v>
      </c>
      <c r="J92" t="s">
        <v>1328</v>
      </c>
      <c r="K92">
        <v>1</v>
      </c>
      <c r="L92" t="s">
        <v>1337</v>
      </c>
      <c r="M92" t="s">
        <v>1338</v>
      </c>
      <c r="N92" t="s">
        <v>1339</v>
      </c>
      <c r="O92" t="s">
        <v>1340</v>
      </c>
      <c r="X92">
        <v>69</v>
      </c>
      <c r="Y92" t="s">
        <v>1328</v>
      </c>
      <c r="Z92">
        <v>23</v>
      </c>
      <c r="AA92">
        <v>1.75</v>
      </c>
      <c r="AB92">
        <v>66</v>
      </c>
      <c r="AC92">
        <f t="shared" si="12"/>
        <v>1.6939791077198396</v>
      </c>
      <c r="AD92">
        <v>6</v>
      </c>
      <c r="AE92">
        <v>3.4</v>
      </c>
      <c r="AF92">
        <v>84</v>
      </c>
      <c r="AG92">
        <v>6</v>
      </c>
      <c r="AH92">
        <v>70</v>
      </c>
      <c r="AI92">
        <v>48</v>
      </c>
      <c r="AJ92">
        <f t="shared" si="16"/>
        <v>1.2727272727272727</v>
      </c>
      <c r="AK92">
        <f t="shared" si="13"/>
        <v>1383.069</v>
      </c>
      <c r="AL92">
        <f>AA92*AW92</f>
        <v>2420.37075</v>
      </c>
      <c r="AM92">
        <v>70</v>
      </c>
      <c r="AN92">
        <f t="shared" si="17"/>
        <v>1.1666666666666667</v>
      </c>
      <c r="AO92">
        <f t="shared" si="18"/>
        <v>0.8571428571428571</v>
      </c>
      <c r="AP92">
        <f>AJ92/AO92</f>
        <v>1.4848484848484849</v>
      </c>
      <c r="AQ92">
        <v>111</v>
      </c>
      <c r="AR92">
        <v>8</v>
      </c>
      <c r="AS92">
        <f t="shared" si="10"/>
        <v>103</v>
      </c>
      <c r="AT92">
        <v>17.309999999999999</v>
      </c>
      <c r="AU92">
        <v>48</v>
      </c>
      <c r="AV92">
        <v>17.309999999999999</v>
      </c>
      <c r="AW92">
        <f t="shared" si="14"/>
        <v>1383.069</v>
      </c>
      <c r="AX92">
        <f>AA92*AW92</f>
        <v>2420.37075</v>
      </c>
      <c r="AY92">
        <f t="shared" si="15"/>
        <v>1226.1904761904761</v>
      </c>
      <c r="AZ92">
        <v>6</v>
      </c>
      <c r="BB92">
        <v>84</v>
      </c>
      <c r="BC92">
        <v>70</v>
      </c>
      <c r="BD92">
        <v>3.4</v>
      </c>
      <c r="BE92">
        <v>172</v>
      </c>
      <c r="BF92">
        <v>75</v>
      </c>
      <c r="BG92">
        <v>111</v>
      </c>
      <c r="BH92">
        <v>8</v>
      </c>
      <c r="BI92">
        <f t="shared" si="19"/>
        <v>97</v>
      </c>
      <c r="BJ92">
        <v>103</v>
      </c>
    </row>
    <row r="93" spans="1:70" x14ac:dyDescent="0.25">
      <c r="A93">
        <v>0</v>
      </c>
      <c r="B93" s="2">
        <v>40203</v>
      </c>
      <c r="C93" s="1" t="s">
        <v>1091</v>
      </c>
      <c r="D93" s="1" t="s">
        <v>1495</v>
      </c>
      <c r="E93" s="3" t="s">
        <v>1320</v>
      </c>
      <c r="F93">
        <v>78</v>
      </c>
      <c r="G93">
        <v>8</v>
      </c>
      <c r="J93" t="s">
        <v>1328</v>
      </c>
      <c r="K93">
        <v>1</v>
      </c>
      <c r="L93" t="s">
        <v>1337</v>
      </c>
      <c r="M93" t="s">
        <v>1338</v>
      </c>
      <c r="N93" s="4" t="s">
        <v>1339</v>
      </c>
      <c r="O93" t="s">
        <v>1340</v>
      </c>
      <c r="X93">
        <v>78</v>
      </c>
      <c r="Y93" t="s">
        <v>1328</v>
      </c>
      <c r="Z93">
        <v>22</v>
      </c>
      <c r="AA93">
        <v>1.66</v>
      </c>
      <c r="AB93">
        <v>60</v>
      </c>
      <c r="AC93">
        <f t="shared" si="12"/>
        <v>1.6514456476895409</v>
      </c>
      <c r="AD93">
        <v>4.84</v>
      </c>
      <c r="AE93">
        <v>2.9</v>
      </c>
      <c r="AF93">
        <v>67</v>
      </c>
      <c r="AG93">
        <v>4.84</v>
      </c>
      <c r="AH93">
        <v>70</v>
      </c>
      <c r="AI93">
        <v>40</v>
      </c>
      <c r="AJ93">
        <f t="shared" si="16"/>
        <v>1.1166666666666667</v>
      </c>
      <c r="AK93">
        <f t="shared" si="13"/>
        <v>1852.0820000000001</v>
      </c>
      <c r="AL93">
        <f>AA93*AW93</f>
        <v>3074.4561199999998</v>
      </c>
      <c r="AM93">
        <v>70</v>
      </c>
      <c r="AN93">
        <f t="shared" si="17"/>
        <v>1.1666666666666667</v>
      </c>
      <c r="AO93">
        <f t="shared" si="18"/>
        <v>0.8571428571428571</v>
      </c>
      <c r="AP93">
        <f>AJ93/AO93</f>
        <v>1.3027777777777778</v>
      </c>
      <c r="AQ93">
        <v>115</v>
      </c>
      <c r="AR93">
        <v>3</v>
      </c>
      <c r="AS93">
        <f t="shared" si="10"/>
        <v>112</v>
      </c>
      <c r="AT93">
        <v>23.18</v>
      </c>
      <c r="AU93">
        <v>40</v>
      </c>
      <c r="AV93">
        <v>23.18</v>
      </c>
      <c r="AW93">
        <f t="shared" si="14"/>
        <v>1852.0820000000001</v>
      </c>
      <c r="AX93">
        <f>AA93*AW93</f>
        <v>3074.4561199999998</v>
      </c>
      <c r="AY93">
        <f t="shared" si="15"/>
        <v>1671.641791044776</v>
      </c>
      <c r="AZ93">
        <v>4.84</v>
      </c>
      <c r="BB93">
        <v>67</v>
      </c>
      <c r="BC93">
        <v>70</v>
      </c>
      <c r="BD93">
        <v>2.9</v>
      </c>
      <c r="BE93">
        <v>170</v>
      </c>
      <c r="BF93">
        <v>79</v>
      </c>
      <c r="BG93">
        <v>115</v>
      </c>
      <c r="BH93">
        <v>3</v>
      </c>
      <c r="BI93">
        <f t="shared" si="19"/>
        <v>91</v>
      </c>
      <c r="BJ93">
        <v>112</v>
      </c>
    </row>
    <row r="94" spans="1:70" x14ac:dyDescent="0.25">
      <c r="A94">
        <v>0</v>
      </c>
      <c r="B94" s="2">
        <v>40213</v>
      </c>
      <c r="C94" s="2" t="s">
        <v>1496</v>
      </c>
      <c r="D94" s="2" t="s">
        <v>1428</v>
      </c>
      <c r="E94" s="3" t="s">
        <v>1320</v>
      </c>
      <c r="F94">
        <v>74</v>
      </c>
      <c r="G94">
        <v>8</v>
      </c>
      <c r="J94" t="s">
        <v>1321</v>
      </c>
      <c r="K94">
        <v>0</v>
      </c>
      <c r="L94" s="3" t="s">
        <v>1322</v>
      </c>
      <c r="M94" s="1" t="s">
        <v>1323</v>
      </c>
      <c r="N94" s="1" t="s">
        <v>1433</v>
      </c>
      <c r="O94" s="1" t="s">
        <v>1325</v>
      </c>
      <c r="P94" s="1"/>
      <c r="S94" t="s">
        <v>1497</v>
      </c>
      <c r="X94">
        <v>74</v>
      </c>
      <c r="Y94" t="s">
        <v>1321</v>
      </c>
      <c r="Z94">
        <v>28.4</v>
      </c>
      <c r="AA94">
        <v>1.97</v>
      </c>
      <c r="AB94">
        <v>82</v>
      </c>
      <c r="AC94">
        <f t="shared" si="12"/>
        <v>1.6992127423197991</v>
      </c>
      <c r="AD94">
        <v>6.35</v>
      </c>
      <c r="AE94">
        <v>3.22</v>
      </c>
      <c r="AF94">
        <v>68</v>
      </c>
      <c r="AG94">
        <v>6.35</v>
      </c>
      <c r="AH94">
        <v>93</v>
      </c>
      <c r="AI94">
        <v>34.6</v>
      </c>
      <c r="AJ94">
        <f t="shared" si="16"/>
        <v>0.82926829268292679</v>
      </c>
      <c r="AK94">
        <f t="shared" si="13"/>
        <v>1164.143</v>
      </c>
      <c r="AL94">
        <f>AA94*AW94</f>
        <v>2293.3617100000001</v>
      </c>
      <c r="AM94">
        <v>93</v>
      </c>
      <c r="AN94">
        <f t="shared" si="17"/>
        <v>1.55</v>
      </c>
      <c r="AO94">
        <f t="shared" si="18"/>
        <v>0.64516129032258063</v>
      </c>
      <c r="AP94">
        <f>AJ94/AO94</f>
        <v>1.2853658536585366</v>
      </c>
      <c r="AQ94">
        <v>102</v>
      </c>
      <c r="AR94">
        <v>10</v>
      </c>
      <c r="AS94">
        <f t="shared" si="10"/>
        <v>92</v>
      </c>
      <c r="AT94">
        <v>14.57</v>
      </c>
      <c r="AU94">
        <v>34.6</v>
      </c>
      <c r="AV94">
        <v>14.57</v>
      </c>
      <c r="AW94">
        <f t="shared" si="14"/>
        <v>1164.143</v>
      </c>
      <c r="AX94">
        <f>AA94*AW94</f>
        <v>2293.3617100000001</v>
      </c>
      <c r="AY94">
        <f t="shared" si="15"/>
        <v>1352.9411764705883</v>
      </c>
      <c r="AZ94">
        <v>6.35</v>
      </c>
      <c r="BB94">
        <v>68</v>
      </c>
      <c r="BC94">
        <v>93</v>
      </c>
      <c r="BD94">
        <v>3.22</v>
      </c>
      <c r="BE94">
        <v>160</v>
      </c>
      <c r="BF94">
        <v>75</v>
      </c>
      <c r="BG94">
        <v>102</v>
      </c>
      <c r="BH94">
        <v>10</v>
      </c>
      <c r="BI94">
        <f t="shared" si="19"/>
        <v>85</v>
      </c>
      <c r="BJ94">
        <v>92</v>
      </c>
      <c r="BP94">
        <v>34</v>
      </c>
      <c r="BQ94">
        <v>14</v>
      </c>
      <c r="BR94">
        <v>22</v>
      </c>
    </row>
    <row r="95" spans="1:70" x14ac:dyDescent="0.25">
      <c r="A95">
        <v>0</v>
      </c>
      <c r="B95" s="2">
        <v>40217</v>
      </c>
      <c r="C95" s="1" t="s">
        <v>1498</v>
      </c>
      <c r="D95" s="1" t="s">
        <v>1117</v>
      </c>
      <c r="E95" s="3" t="s">
        <v>1320</v>
      </c>
      <c r="F95">
        <v>72</v>
      </c>
      <c r="G95">
        <v>8</v>
      </c>
      <c r="J95" t="s">
        <v>1328</v>
      </c>
      <c r="K95">
        <v>1</v>
      </c>
      <c r="L95" t="s">
        <v>1337</v>
      </c>
      <c r="M95" t="s">
        <v>1338</v>
      </c>
      <c r="N95" t="s">
        <v>1339</v>
      </c>
      <c r="O95" t="s">
        <v>1340</v>
      </c>
      <c r="X95">
        <v>72</v>
      </c>
      <c r="Y95" t="s">
        <v>1328</v>
      </c>
      <c r="Z95">
        <v>29</v>
      </c>
      <c r="AA95">
        <v>1.78</v>
      </c>
      <c r="AB95">
        <v>72</v>
      </c>
      <c r="AC95">
        <f t="shared" si="12"/>
        <v>1.5756771943166707</v>
      </c>
      <c r="AD95">
        <v>4</v>
      </c>
      <c r="AE95">
        <v>2.25</v>
      </c>
      <c r="AF95">
        <v>44</v>
      </c>
      <c r="AG95">
        <v>4</v>
      </c>
      <c r="AH95">
        <v>89</v>
      </c>
      <c r="AI95">
        <v>25</v>
      </c>
      <c r="AJ95">
        <f t="shared" si="16"/>
        <v>0.61111111111111116</v>
      </c>
      <c r="AK95">
        <f t="shared" si="13"/>
        <v>2916.3500000000004</v>
      </c>
      <c r="AL95">
        <f>AA95*AW95</f>
        <v>5191.103000000001</v>
      </c>
      <c r="AM95">
        <v>89</v>
      </c>
      <c r="AN95">
        <f t="shared" si="17"/>
        <v>1.4833333333333334</v>
      </c>
      <c r="AO95">
        <f t="shared" si="18"/>
        <v>0.6741573033707865</v>
      </c>
      <c r="AP95">
        <f>AJ95/AO95</f>
        <v>0.90648148148148155</v>
      </c>
      <c r="AQ95">
        <v>151</v>
      </c>
      <c r="AR95">
        <v>5</v>
      </c>
      <c r="AS95">
        <f t="shared" si="10"/>
        <v>146</v>
      </c>
      <c r="AT95">
        <v>36.5</v>
      </c>
      <c r="AU95">
        <v>25</v>
      </c>
      <c r="AV95">
        <v>36.5</v>
      </c>
      <c r="AW95">
        <f t="shared" si="14"/>
        <v>2916.3500000000004</v>
      </c>
      <c r="AX95">
        <f>AA95*AW95</f>
        <v>5191.103000000001</v>
      </c>
      <c r="AY95">
        <f t="shared" si="15"/>
        <v>3318.181818181818</v>
      </c>
      <c r="AZ95">
        <v>4</v>
      </c>
      <c r="BB95">
        <v>44</v>
      </c>
      <c r="BC95">
        <v>89</v>
      </c>
      <c r="BD95">
        <v>2.25</v>
      </c>
      <c r="BE95">
        <v>233</v>
      </c>
      <c r="BF95">
        <v>101</v>
      </c>
      <c r="BG95">
        <v>151</v>
      </c>
      <c r="BH95">
        <v>5</v>
      </c>
      <c r="BI95">
        <f t="shared" si="19"/>
        <v>132</v>
      </c>
      <c r="BJ95">
        <v>146</v>
      </c>
    </row>
    <row r="96" spans="1:70" x14ac:dyDescent="0.25">
      <c r="A96">
        <v>0</v>
      </c>
      <c r="B96" s="2">
        <v>40217</v>
      </c>
      <c r="C96" s="1" t="s">
        <v>1499</v>
      </c>
      <c r="D96" t="s">
        <v>1460</v>
      </c>
      <c r="E96" s="3" t="s">
        <v>1320</v>
      </c>
      <c r="F96">
        <v>91</v>
      </c>
      <c r="G96">
        <v>10</v>
      </c>
      <c r="J96" t="s">
        <v>1328</v>
      </c>
      <c r="K96">
        <v>1</v>
      </c>
      <c r="L96" s="1" t="s">
        <v>1337</v>
      </c>
      <c r="M96" s="1" t="s">
        <v>1338</v>
      </c>
      <c r="N96" s="1" t="s">
        <v>1371</v>
      </c>
      <c r="O96" s="1" t="s">
        <v>1340</v>
      </c>
      <c r="P96" s="1"/>
      <c r="S96" t="s">
        <v>1500</v>
      </c>
      <c r="X96">
        <v>91</v>
      </c>
      <c r="Y96" t="s">
        <v>1328</v>
      </c>
      <c r="Z96">
        <v>24</v>
      </c>
      <c r="AA96">
        <v>1.62</v>
      </c>
      <c r="AB96">
        <v>60</v>
      </c>
      <c r="AC96">
        <f t="shared" si="12"/>
        <v>1.5811388300841898</v>
      </c>
      <c r="AD96">
        <v>3</v>
      </c>
      <c r="AE96">
        <v>1.85</v>
      </c>
      <c r="AF96">
        <v>78</v>
      </c>
      <c r="AG96">
        <v>3</v>
      </c>
      <c r="AH96">
        <v>41</v>
      </c>
      <c r="AI96">
        <v>48</v>
      </c>
      <c r="AJ96">
        <f t="shared" si="16"/>
        <v>1.3</v>
      </c>
      <c r="AK96">
        <f t="shared" si="13"/>
        <v>2796.5</v>
      </c>
      <c r="AL96">
        <f>AA96*AW96</f>
        <v>4530.33</v>
      </c>
      <c r="AM96">
        <v>41</v>
      </c>
      <c r="AN96">
        <f t="shared" si="17"/>
        <v>0.68333333333333335</v>
      </c>
      <c r="AO96">
        <f t="shared" si="18"/>
        <v>1.4634146341463414</v>
      </c>
      <c r="AP96">
        <f>AJ96/AO96</f>
        <v>0.88833333333333342</v>
      </c>
      <c r="AQ96">
        <v>113</v>
      </c>
      <c r="AR96">
        <v>8</v>
      </c>
      <c r="AS96">
        <f t="shared" si="10"/>
        <v>105</v>
      </c>
      <c r="AT96">
        <v>35</v>
      </c>
      <c r="AV96">
        <v>35</v>
      </c>
      <c r="AW96">
        <f t="shared" si="14"/>
        <v>2796.5</v>
      </c>
      <c r="AX96">
        <f>AA96*AW96</f>
        <v>4530.33</v>
      </c>
      <c r="AY96">
        <f t="shared" si="15"/>
        <v>1346.1538461538462</v>
      </c>
      <c r="AZ96">
        <v>3</v>
      </c>
      <c r="BB96">
        <v>78</v>
      </c>
      <c r="BC96">
        <v>41</v>
      </c>
      <c r="BD96">
        <v>1.85</v>
      </c>
      <c r="BE96">
        <v>228</v>
      </c>
      <c r="BF96">
        <v>61</v>
      </c>
      <c r="BG96">
        <v>113</v>
      </c>
      <c r="BH96">
        <v>8</v>
      </c>
      <c r="BI96">
        <f t="shared" si="19"/>
        <v>167</v>
      </c>
      <c r="BJ96">
        <v>105</v>
      </c>
    </row>
    <row r="97" spans="1:70" x14ac:dyDescent="0.25">
      <c r="A97">
        <v>0</v>
      </c>
      <c r="B97" s="2">
        <v>40217</v>
      </c>
      <c r="C97" s="2" t="s">
        <v>1501</v>
      </c>
      <c r="D97" s="2" t="s">
        <v>947</v>
      </c>
      <c r="E97" s="3" t="s">
        <v>1320</v>
      </c>
      <c r="F97">
        <v>70</v>
      </c>
      <c r="G97">
        <v>8</v>
      </c>
      <c r="J97" t="s">
        <v>1321</v>
      </c>
      <c r="K97">
        <v>0</v>
      </c>
      <c r="L97" s="3" t="s">
        <v>1337</v>
      </c>
      <c r="M97" s="1" t="s">
        <v>1338</v>
      </c>
      <c r="N97" s="1" t="s">
        <v>1354</v>
      </c>
      <c r="O97" s="1" t="s">
        <v>1340</v>
      </c>
      <c r="P97" s="1"/>
      <c r="X97">
        <v>70</v>
      </c>
      <c r="Y97" t="s">
        <v>1321</v>
      </c>
      <c r="Z97">
        <v>39.200000000000003</v>
      </c>
      <c r="AA97">
        <v>2.42</v>
      </c>
      <c r="AB97">
        <v>120</v>
      </c>
      <c r="AC97">
        <f t="shared" si="12"/>
        <v>1.7496355305594129</v>
      </c>
      <c r="AD97">
        <v>10</v>
      </c>
      <c r="AE97">
        <v>4.13</v>
      </c>
      <c r="AF97">
        <v>105</v>
      </c>
      <c r="AG97">
        <v>10</v>
      </c>
      <c r="AH97">
        <v>96</v>
      </c>
      <c r="AI97">
        <v>43</v>
      </c>
      <c r="AJ97">
        <f t="shared" si="16"/>
        <v>0.875</v>
      </c>
      <c r="AK97">
        <f t="shared" si="13"/>
        <v>898.87500000000011</v>
      </c>
      <c r="AL97">
        <f>AA97*AW97</f>
        <v>2175.2775000000001</v>
      </c>
      <c r="AM97">
        <v>96</v>
      </c>
      <c r="AN97">
        <f t="shared" si="17"/>
        <v>1.6</v>
      </c>
      <c r="AO97">
        <f t="shared" si="18"/>
        <v>0.625</v>
      </c>
      <c r="AP97">
        <f>AJ97/AO97</f>
        <v>1.4</v>
      </c>
      <c r="AQ97">
        <v>117</v>
      </c>
      <c r="AR97">
        <v>5</v>
      </c>
      <c r="AS97">
        <f t="shared" si="10"/>
        <v>112</v>
      </c>
      <c r="AT97">
        <v>11.25</v>
      </c>
      <c r="AU97">
        <v>43</v>
      </c>
      <c r="AV97">
        <v>11.25</v>
      </c>
      <c r="AW97">
        <f t="shared" si="14"/>
        <v>898.87500000000011</v>
      </c>
      <c r="AX97">
        <f>AA97*AW97</f>
        <v>2175.2775000000001</v>
      </c>
      <c r="AY97">
        <f t="shared" si="15"/>
        <v>1066.6666666666667</v>
      </c>
      <c r="AZ97">
        <v>10</v>
      </c>
      <c r="BB97">
        <v>105</v>
      </c>
      <c r="BC97">
        <v>96</v>
      </c>
      <c r="BD97">
        <v>4.13</v>
      </c>
      <c r="BE97">
        <v>186</v>
      </c>
      <c r="BF97">
        <v>81</v>
      </c>
      <c r="BG97">
        <v>117</v>
      </c>
      <c r="BH97">
        <v>5</v>
      </c>
      <c r="BI97">
        <f t="shared" si="19"/>
        <v>105</v>
      </c>
      <c r="BJ97">
        <v>112</v>
      </c>
    </row>
    <row r="98" spans="1:70" x14ac:dyDescent="0.25">
      <c r="A98">
        <v>0</v>
      </c>
      <c r="B98" s="2">
        <v>40225</v>
      </c>
      <c r="C98" s="5" t="s">
        <v>1502</v>
      </c>
      <c r="D98" s="5" t="s">
        <v>1229</v>
      </c>
      <c r="E98" s="3" t="s">
        <v>1320</v>
      </c>
      <c r="F98">
        <v>67</v>
      </c>
      <c r="G98">
        <v>7</v>
      </c>
      <c r="J98" s="1" t="s">
        <v>1321</v>
      </c>
      <c r="K98">
        <v>0</v>
      </c>
      <c r="L98" s="4" t="s">
        <v>1322</v>
      </c>
      <c r="N98" s="4" t="s">
        <v>1503</v>
      </c>
      <c r="O98" s="1" t="s">
        <v>1325</v>
      </c>
      <c r="P98" s="1"/>
      <c r="X98">
        <v>67</v>
      </c>
      <c r="Y98" s="1" t="s">
        <v>1321</v>
      </c>
      <c r="Z98">
        <v>27.8</v>
      </c>
      <c r="AA98">
        <v>2.0299999999999998</v>
      </c>
      <c r="AB98">
        <v>86</v>
      </c>
      <c r="AC98">
        <f t="shared" si="12"/>
        <v>1.7588419996850526</v>
      </c>
      <c r="AD98">
        <v>8.3000000000000007</v>
      </c>
      <c r="AE98">
        <v>4.0999999999999996</v>
      </c>
      <c r="AF98">
        <v>101</v>
      </c>
      <c r="AG98">
        <v>8.3000000000000007</v>
      </c>
      <c r="AH98">
        <v>81</v>
      </c>
      <c r="AI98">
        <v>49.7</v>
      </c>
      <c r="AJ98">
        <f t="shared" si="16"/>
        <v>1.1744186046511629</v>
      </c>
      <c r="AK98">
        <f t="shared" si="13"/>
        <v>779.82400000000007</v>
      </c>
      <c r="AL98">
        <f>AA98*AW98</f>
        <v>1583.0427199999999</v>
      </c>
      <c r="AM98">
        <v>81</v>
      </c>
      <c r="AN98">
        <f t="shared" si="17"/>
        <v>1.35</v>
      </c>
      <c r="AO98">
        <f t="shared" si="18"/>
        <v>0.7407407407407407</v>
      </c>
      <c r="AP98">
        <f>AJ98/AO98</f>
        <v>1.5854651162790701</v>
      </c>
      <c r="AQ98">
        <v>90</v>
      </c>
      <c r="AR98">
        <v>10</v>
      </c>
      <c r="AS98">
        <f t="shared" si="10"/>
        <v>80</v>
      </c>
      <c r="AT98">
        <v>9.76</v>
      </c>
      <c r="AU98">
        <v>49.7</v>
      </c>
      <c r="AV98">
        <v>9.76</v>
      </c>
      <c r="AW98">
        <f t="shared" si="14"/>
        <v>779.82400000000007</v>
      </c>
      <c r="AX98">
        <f>AA98*AW98</f>
        <v>1583.0427199999999</v>
      </c>
      <c r="AY98">
        <f t="shared" si="15"/>
        <v>792.0792079207921</v>
      </c>
      <c r="AZ98">
        <v>8.3000000000000007</v>
      </c>
      <c r="BB98">
        <v>101</v>
      </c>
      <c r="BC98">
        <v>81</v>
      </c>
      <c r="BD98">
        <v>4.0999999999999996</v>
      </c>
      <c r="BE98">
        <v>133</v>
      </c>
      <c r="BF98">
        <v>67</v>
      </c>
      <c r="BG98">
        <v>90</v>
      </c>
      <c r="BH98">
        <v>10</v>
      </c>
      <c r="BI98">
        <v>66</v>
      </c>
      <c r="BJ98">
        <v>80</v>
      </c>
    </row>
    <row r="99" spans="1:70" x14ac:dyDescent="0.25">
      <c r="A99">
        <v>0</v>
      </c>
      <c r="B99" s="2">
        <v>40228</v>
      </c>
      <c r="C99" s="2" t="s">
        <v>1504</v>
      </c>
      <c r="D99" s="2" t="s">
        <v>990</v>
      </c>
      <c r="E99" s="3" t="s">
        <v>1320</v>
      </c>
      <c r="F99">
        <v>80</v>
      </c>
      <c r="G99">
        <v>9</v>
      </c>
      <c r="J99" t="s">
        <v>1321</v>
      </c>
      <c r="K99">
        <v>0</v>
      </c>
      <c r="L99" s="3" t="s">
        <v>1322</v>
      </c>
      <c r="M99" s="1" t="s">
        <v>1323</v>
      </c>
      <c r="N99" s="1" t="s">
        <v>1329</v>
      </c>
      <c r="O99" s="1" t="s">
        <v>1325</v>
      </c>
      <c r="P99" s="1"/>
      <c r="S99" t="s">
        <v>1505</v>
      </c>
      <c r="X99">
        <v>80</v>
      </c>
      <c r="Y99" t="s">
        <v>1321</v>
      </c>
      <c r="Z99">
        <v>23.8</v>
      </c>
      <c r="AA99">
        <v>1.88</v>
      </c>
      <c r="AB99">
        <v>73</v>
      </c>
      <c r="AC99">
        <f t="shared" si="12"/>
        <v>1.7513500194867679</v>
      </c>
      <c r="AD99">
        <v>5.25</v>
      </c>
      <c r="AE99">
        <v>2.8</v>
      </c>
      <c r="AF99">
        <v>87</v>
      </c>
      <c r="AG99">
        <v>5.25</v>
      </c>
      <c r="AH99">
        <v>60</v>
      </c>
      <c r="AI99">
        <v>46</v>
      </c>
      <c r="AJ99">
        <f t="shared" si="16"/>
        <v>1.1917808219178083</v>
      </c>
      <c r="AK99">
        <f t="shared" si="13"/>
        <v>1338.325</v>
      </c>
      <c r="AL99">
        <f>AA99*AW99</f>
        <v>2516.0509999999999</v>
      </c>
      <c r="AM99">
        <v>60</v>
      </c>
      <c r="AN99">
        <f t="shared" si="17"/>
        <v>1</v>
      </c>
      <c r="AO99">
        <f t="shared" si="18"/>
        <v>1</v>
      </c>
      <c r="AP99">
        <f>AJ99/AO99</f>
        <v>1.1917808219178083</v>
      </c>
      <c r="AQ99">
        <v>96</v>
      </c>
      <c r="AR99">
        <v>9</v>
      </c>
      <c r="AS99">
        <f t="shared" si="10"/>
        <v>87</v>
      </c>
      <c r="AT99">
        <v>16.75</v>
      </c>
      <c r="AU99">
        <v>46</v>
      </c>
      <c r="AV99">
        <v>16.75</v>
      </c>
      <c r="AW99">
        <f t="shared" si="14"/>
        <v>1338.325</v>
      </c>
      <c r="AX99">
        <f>AA99*AW99</f>
        <v>2516.0509999999999</v>
      </c>
      <c r="AY99">
        <f t="shared" si="15"/>
        <v>1000</v>
      </c>
      <c r="AZ99">
        <v>5.25</v>
      </c>
      <c r="BB99">
        <v>87</v>
      </c>
      <c r="BC99">
        <v>60</v>
      </c>
      <c r="BD99">
        <v>2.8</v>
      </c>
      <c r="BE99">
        <v>167</v>
      </c>
      <c r="BF99">
        <v>61</v>
      </c>
      <c r="BG99">
        <v>96</v>
      </c>
      <c r="BH99">
        <v>9</v>
      </c>
      <c r="BI99">
        <f t="shared" ref="BI99:BI162" si="20">BE99-BF99</f>
        <v>106</v>
      </c>
      <c r="BJ99">
        <v>87</v>
      </c>
      <c r="BP99">
        <v>29</v>
      </c>
      <c r="BQ99">
        <v>18</v>
      </c>
      <c r="BR99">
        <v>22</v>
      </c>
    </row>
    <row r="100" spans="1:70" x14ac:dyDescent="0.25">
      <c r="A100">
        <v>0</v>
      </c>
      <c r="B100" s="2">
        <v>40231</v>
      </c>
      <c r="C100" s="1" t="s">
        <v>1506</v>
      </c>
      <c r="D100" s="1" t="s">
        <v>1068</v>
      </c>
      <c r="E100" s="3" t="s">
        <v>1320</v>
      </c>
      <c r="F100">
        <v>74</v>
      </c>
      <c r="G100">
        <v>8</v>
      </c>
      <c r="J100" t="s">
        <v>1328</v>
      </c>
      <c r="K100">
        <v>1</v>
      </c>
      <c r="L100" t="s">
        <v>1337</v>
      </c>
      <c r="M100" s="1" t="s">
        <v>1338</v>
      </c>
      <c r="N100" s="1" t="s">
        <v>1339</v>
      </c>
      <c r="O100" s="1" t="s">
        <v>1340</v>
      </c>
      <c r="P100" s="1"/>
      <c r="X100">
        <v>74</v>
      </c>
      <c r="Y100" t="s">
        <v>1328</v>
      </c>
      <c r="Z100">
        <v>26</v>
      </c>
      <c r="AA100">
        <v>1.57</v>
      </c>
      <c r="AB100">
        <v>60</v>
      </c>
      <c r="AC100">
        <f t="shared" si="12"/>
        <v>1.5191090506254998</v>
      </c>
      <c r="AD100">
        <v>4.54</v>
      </c>
      <c r="AE100">
        <v>2.9</v>
      </c>
      <c r="AF100">
        <v>59</v>
      </c>
      <c r="AG100">
        <v>4.54</v>
      </c>
      <c r="AH100">
        <v>77</v>
      </c>
      <c r="AI100">
        <v>38</v>
      </c>
      <c r="AJ100">
        <f t="shared" si="16"/>
        <v>0.98333333333333328</v>
      </c>
      <c r="AK100">
        <f t="shared" si="13"/>
        <v>1917.6000000000001</v>
      </c>
      <c r="AL100">
        <f>AA100*AW100</f>
        <v>3010.6320000000005</v>
      </c>
      <c r="AM100">
        <v>77</v>
      </c>
      <c r="AN100">
        <f t="shared" si="17"/>
        <v>1.2833333333333334</v>
      </c>
      <c r="AO100">
        <f t="shared" si="18"/>
        <v>0.77922077922077915</v>
      </c>
      <c r="AP100">
        <f>AJ100/AO100</f>
        <v>1.2619444444444445</v>
      </c>
      <c r="AQ100">
        <v>113</v>
      </c>
      <c r="AR100">
        <v>6</v>
      </c>
      <c r="AS100">
        <f t="shared" si="10"/>
        <v>107</v>
      </c>
      <c r="AT100">
        <v>24</v>
      </c>
      <c r="AU100">
        <v>38</v>
      </c>
      <c r="AV100">
        <v>24</v>
      </c>
      <c r="AW100">
        <f t="shared" si="14"/>
        <v>1917.6000000000001</v>
      </c>
      <c r="AX100">
        <f>AA100*AW100</f>
        <v>3010.6320000000005</v>
      </c>
      <c r="AY100">
        <f t="shared" si="15"/>
        <v>1813.5593220338983</v>
      </c>
      <c r="AZ100">
        <v>4.54</v>
      </c>
      <c r="BB100">
        <v>59</v>
      </c>
      <c r="BC100">
        <v>77</v>
      </c>
      <c r="BD100">
        <v>2.9</v>
      </c>
      <c r="BE100">
        <v>172</v>
      </c>
      <c r="BF100">
        <v>70</v>
      </c>
      <c r="BG100">
        <v>113</v>
      </c>
      <c r="BH100">
        <v>6</v>
      </c>
      <c r="BI100">
        <f t="shared" si="20"/>
        <v>102</v>
      </c>
      <c r="BJ100">
        <v>107</v>
      </c>
    </row>
    <row r="101" spans="1:70" x14ac:dyDescent="0.25">
      <c r="A101">
        <v>0</v>
      </c>
      <c r="B101" s="2">
        <v>40234</v>
      </c>
      <c r="C101" s="2" t="s">
        <v>1507</v>
      </c>
      <c r="D101" s="2" t="s">
        <v>1508</v>
      </c>
      <c r="E101" s="3" t="s">
        <v>1320</v>
      </c>
      <c r="F101">
        <v>58</v>
      </c>
      <c r="G101">
        <v>6</v>
      </c>
      <c r="H101" s="2"/>
      <c r="I101" s="2"/>
      <c r="J101" t="s">
        <v>1321</v>
      </c>
      <c r="K101">
        <v>0</v>
      </c>
      <c r="L101" s="3" t="s">
        <v>1337</v>
      </c>
      <c r="M101" s="2" t="s">
        <v>1338</v>
      </c>
      <c r="N101" t="s">
        <v>1339</v>
      </c>
      <c r="O101" s="1" t="s">
        <v>1340</v>
      </c>
      <c r="P101" s="1"/>
      <c r="X101">
        <v>58</v>
      </c>
      <c r="Y101" t="s">
        <v>1321</v>
      </c>
      <c r="Z101">
        <v>26.3</v>
      </c>
      <c r="AA101">
        <v>2.14</v>
      </c>
      <c r="AB101">
        <v>90</v>
      </c>
      <c r="AC101">
        <f t="shared" si="12"/>
        <v>1.8498792479346222</v>
      </c>
      <c r="AD101">
        <v>7.85</v>
      </c>
      <c r="AE101">
        <v>3.67</v>
      </c>
      <c r="AF101">
        <v>110</v>
      </c>
      <c r="AG101">
        <v>7.85</v>
      </c>
      <c r="AH101">
        <v>71</v>
      </c>
      <c r="AI101">
        <v>51.6</v>
      </c>
      <c r="AJ101">
        <f t="shared" si="16"/>
        <v>1.2222222222222223</v>
      </c>
      <c r="AK101">
        <f t="shared" si="13"/>
        <v>1182.5200000000002</v>
      </c>
      <c r="AL101">
        <f>AA101*AW101</f>
        <v>2530.5928000000008</v>
      </c>
      <c r="AM101">
        <v>71</v>
      </c>
      <c r="AN101">
        <f t="shared" si="17"/>
        <v>1.1833333333333333</v>
      </c>
      <c r="AO101">
        <f t="shared" si="18"/>
        <v>0.84507042253521125</v>
      </c>
      <c r="AP101">
        <f>AJ101/AO101</f>
        <v>1.4462962962962964</v>
      </c>
      <c r="AQ101">
        <v>123</v>
      </c>
      <c r="AR101">
        <v>8</v>
      </c>
      <c r="AS101">
        <f t="shared" si="10"/>
        <v>115</v>
      </c>
      <c r="AT101">
        <v>14.8</v>
      </c>
      <c r="AU101">
        <v>51.6</v>
      </c>
      <c r="AV101">
        <v>14.8</v>
      </c>
      <c r="AW101">
        <f t="shared" si="14"/>
        <v>1182.5200000000002</v>
      </c>
      <c r="AX101">
        <f>AA101*AW101</f>
        <v>2530.5928000000008</v>
      </c>
      <c r="AY101">
        <f t="shared" si="15"/>
        <v>1054.5454545454545</v>
      </c>
      <c r="AZ101">
        <v>7.85</v>
      </c>
      <c r="BB101">
        <v>110</v>
      </c>
      <c r="BC101">
        <v>71</v>
      </c>
      <c r="BD101">
        <v>3.67</v>
      </c>
      <c r="BE101">
        <v>178</v>
      </c>
      <c r="BF101">
        <v>91</v>
      </c>
      <c r="BG101">
        <v>123</v>
      </c>
      <c r="BH101">
        <v>8</v>
      </c>
      <c r="BI101">
        <f t="shared" si="20"/>
        <v>87</v>
      </c>
      <c r="BJ101">
        <v>116</v>
      </c>
    </row>
    <row r="102" spans="1:70" x14ac:dyDescent="0.25">
      <c r="A102">
        <v>0</v>
      </c>
      <c r="B102" s="2">
        <v>40239</v>
      </c>
      <c r="C102" s="2" t="s">
        <v>1164</v>
      </c>
      <c r="D102" s="2" t="s">
        <v>984</v>
      </c>
      <c r="E102" s="3" t="s">
        <v>1320</v>
      </c>
      <c r="F102">
        <v>56</v>
      </c>
      <c r="G102">
        <v>6</v>
      </c>
      <c r="J102" t="s">
        <v>1321</v>
      </c>
      <c r="K102">
        <v>0</v>
      </c>
      <c r="L102" s="3" t="s">
        <v>1322</v>
      </c>
      <c r="M102" s="1" t="s">
        <v>1331</v>
      </c>
      <c r="N102" s="1" t="s">
        <v>1332</v>
      </c>
      <c r="O102" s="1" t="s">
        <v>1325</v>
      </c>
      <c r="P102" s="1"/>
      <c r="X102">
        <v>56</v>
      </c>
      <c r="Y102" t="s">
        <v>1321</v>
      </c>
      <c r="Z102">
        <v>29.3</v>
      </c>
      <c r="AA102">
        <v>2.16</v>
      </c>
      <c r="AB102">
        <v>95</v>
      </c>
      <c r="AC102">
        <f t="shared" si="12"/>
        <v>1.8006445565720703</v>
      </c>
      <c r="AD102">
        <v>7.71</v>
      </c>
      <c r="AE102">
        <v>3.57</v>
      </c>
      <c r="AF102">
        <v>127</v>
      </c>
      <c r="AG102">
        <v>7.71</v>
      </c>
      <c r="AH102">
        <v>61</v>
      </c>
      <c r="AI102">
        <v>59</v>
      </c>
      <c r="AJ102">
        <f t="shared" si="16"/>
        <v>1.3368421052631578</v>
      </c>
      <c r="AK102">
        <f t="shared" si="13"/>
        <v>1006.74</v>
      </c>
      <c r="AL102">
        <f>AA102*AW102</f>
        <v>2174.5584000000003</v>
      </c>
      <c r="AM102">
        <v>61</v>
      </c>
      <c r="AN102">
        <f t="shared" si="17"/>
        <v>1.0166666666666666</v>
      </c>
      <c r="AO102">
        <f t="shared" si="18"/>
        <v>0.98360655737704927</v>
      </c>
      <c r="AP102">
        <f>AJ102/AO102</f>
        <v>1.3591228070175436</v>
      </c>
      <c r="AQ102">
        <v>112</v>
      </c>
      <c r="AR102">
        <v>14</v>
      </c>
      <c r="AS102">
        <f t="shared" si="10"/>
        <v>98</v>
      </c>
      <c r="AT102">
        <v>12.6</v>
      </c>
      <c r="AU102">
        <v>59</v>
      </c>
      <c r="AV102">
        <v>12.6</v>
      </c>
      <c r="AW102">
        <f t="shared" si="14"/>
        <v>1006.74</v>
      </c>
      <c r="AX102">
        <f>AA102*AW102</f>
        <v>2174.5584000000003</v>
      </c>
      <c r="AY102">
        <f t="shared" si="15"/>
        <v>771.65354330708658</v>
      </c>
      <c r="AZ102">
        <v>7.71</v>
      </c>
      <c r="BB102">
        <v>127</v>
      </c>
      <c r="BC102">
        <v>61</v>
      </c>
      <c r="BD102">
        <v>3.57</v>
      </c>
      <c r="BE102">
        <v>156</v>
      </c>
      <c r="BF102">
        <v>90</v>
      </c>
      <c r="BG102">
        <v>112</v>
      </c>
      <c r="BH102">
        <v>14</v>
      </c>
      <c r="BI102">
        <f t="shared" si="20"/>
        <v>66</v>
      </c>
      <c r="BJ102">
        <v>98</v>
      </c>
      <c r="BP102">
        <v>33</v>
      </c>
      <c r="BQ102">
        <v>21</v>
      </c>
      <c r="BR102">
        <v>26</v>
      </c>
    </row>
    <row r="103" spans="1:70" x14ac:dyDescent="0.25">
      <c r="A103">
        <v>0</v>
      </c>
      <c r="B103" s="2">
        <v>40242</v>
      </c>
      <c r="C103" s="2" t="s">
        <v>1509</v>
      </c>
      <c r="D103" s="2" t="s">
        <v>968</v>
      </c>
      <c r="E103" s="3" t="s">
        <v>1320</v>
      </c>
      <c r="F103">
        <v>71</v>
      </c>
      <c r="G103">
        <v>8</v>
      </c>
      <c r="J103" t="s">
        <v>1321</v>
      </c>
      <c r="K103">
        <v>0</v>
      </c>
      <c r="L103" s="3" t="s">
        <v>1322</v>
      </c>
      <c r="M103" s="1" t="s">
        <v>1510</v>
      </c>
      <c r="N103" t="s">
        <v>1511</v>
      </c>
      <c r="O103" t="s">
        <v>1325</v>
      </c>
      <c r="X103">
        <v>71</v>
      </c>
      <c r="Y103" t="s">
        <v>1321</v>
      </c>
      <c r="Z103">
        <v>28.1</v>
      </c>
      <c r="AA103">
        <v>2.11</v>
      </c>
      <c r="AB103">
        <v>91</v>
      </c>
      <c r="AC103">
        <f t="shared" si="12"/>
        <v>1.7995649929083049</v>
      </c>
      <c r="AD103">
        <v>6.32</v>
      </c>
      <c r="AE103">
        <v>2.99</v>
      </c>
      <c r="AF103">
        <v>108</v>
      </c>
      <c r="AG103">
        <v>6.32</v>
      </c>
      <c r="AH103">
        <v>54</v>
      </c>
      <c r="AI103">
        <v>51</v>
      </c>
      <c r="AJ103">
        <f t="shared" si="16"/>
        <v>1.1868131868131868</v>
      </c>
      <c r="AK103">
        <f t="shared" si="13"/>
        <v>1153.7560000000001</v>
      </c>
      <c r="AL103">
        <f>AA103*AW103</f>
        <v>2434.4251600000002</v>
      </c>
      <c r="AM103">
        <v>54</v>
      </c>
      <c r="AN103">
        <f t="shared" si="17"/>
        <v>0.9</v>
      </c>
      <c r="AO103">
        <f t="shared" si="18"/>
        <v>1.1111111111111112</v>
      </c>
      <c r="AP103">
        <f>AJ103/AO103</f>
        <v>1.0681318681318681</v>
      </c>
      <c r="AQ103">
        <v>101</v>
      </c>
      <c r="AR103">
        <v>12</v>
      </c>
      <c r="AS103">
        <f t="shared" si="10"/>
        <v>89</v>
      </c>
      <c r="AT103">
        <v>14.44</v>
      </c>
      <c r="AU103">
        <v>51</v>
      </c>
      <c r="AV103">
        <v>14.44</v>
      </c>
      <c r="AW103">
        <f t="shared" si="14"/>
        <v>1153.7560000000001</v>
      </c>
      <c r="AX103">
        <f>AA103*AW103</f>
        <v>2434.4251600000002</v>
      </c>
      <c r="AY103">
        <f t="shared" si="15"/>
        <v>824.07407407407402</v>
      </c>
      <c r="AZ103">
        <v>6.32</v>
      </c>
      <c r="BB103">
        <v>108</v>
      </c>
      <c r="BC103">
        <v>54</v>
      </c>
      <c r="BD103">
        <v>2.99</v>
      </c>
      <c r="BE103">
        <v>134</v>
      </c>
      <c r="BF103">
        <v>79</v>
      </c>
      <c r="BG103">
        <v>101</v>
      </c>
      <c r="BH103">
        <v>12</v>
      </c>
      <c r="BI103">
        <f t="shared" si="20"/>
        <v>55</v>
      </c>
      <c r="BJ103">
        <v>89</v>
      </c>
    </row>
    <row r="104" spans="1:70" x14ac:dyDescent="0.25">
      <c r="A104">
        <v>0</v>
      </c>
      <c r="B104" s="2">
        <v>40245</v>
      </c>
      <c r="C104" s="1" t="s">
        <v>1073</v>
      </c>
      <c r="D104" s="1" t="s">
        <v>1512</v>
      </c>
      <c r="E104" s="3" t="s">
        <v>1320</v>
      </c>
      <c r="F104">
        <v>91</v>
      </c>
      <c r="G104">
        <v>10</v>
      </c>
      <c r="J104" t="s">
        <v>1328</v>
      </c>
      <c r="K104">
        <v>1</v>
      </c>
      <c r="L104" s="1" t="s">
        <v>1337</v>
      </c>
      <c r="M104" s="1" t="s">
        <v>1338</v>
      </c>
      <c r="N104" s="1" t="s">
        <v>1371</v>
      </c>
      <c r="O104" s="1" t="s">
        <v>1340</v>
      </c>
      <c r="P104" s="1"/>
      <c r="X104">
        <v>91</v>
      </c>
      <c r="Y104" t="s">
        <v>1328</v>
      </c>
      <c r="Z104">
        <v>24</v>
      </c>
      <c r="AA104">
        <v>1.75</v>
      </c>
      <c r="AB104">
        <v>67</v>
      </c>
      <c r="AC104">
        <f t="shared" si="12"/>
        <v>1.6708281379802852</v>
      </c>
      <c r="AD104">
        <v>3.28</v>
      </c>
      <c r="AE104">
        <v>1.87</v>
      </c>
      <c r="AF104">
        <v>44</v>
      </c>
      <c r="AG104">
        <v>3.28</v>
      </c>
      <c r="AH104">
        <v>74</v>
      </c>
      <c r="AI104">
        <v>25</v>
      </c>
      <c r="AJ104">
        <f t="shared" si="16"/>
        <v>0.65671641791044777</v>
      </c>
      <c r="AK104">
        <f t="shared" si="13"/>
        <v>2588.7600000000002</v>
      </c>
      <c r="AL104">
        <f>AA104*AW104</f>
        <v>4530.33</v>
      </c>
      <c r="AM104">
        <v>74</v>
      </c>
      <c r="AN104">
        <f t="shared" si="17"/>
        <v>1.2333333333333334</v>
      </c>
      <c r="AO104">
        <f t="shared" si="18"/>
        <v>0.81081081081081074</v>
      </c>
      <c r="AP104">
        <f>AJ104/AO104</f>
        <v>0.80995024875621902</v>
      </c>
      <c r="AQ104">
        <v>107</v>
      </c>
      <c r="AR104">
        <v>1</v>
      </c>
      <c r="AS104">
        <f t="shared" si="10"/>
        <v>106</v>
      </c>
      <c r="AT104">
        <v>32.4</v>
      </c>
      <c r="AU104">
        <v>25</v>
      </c>
      <c r="AV104">
        <v>32.4</v>
      </c>
      <c r="AW104">
        <f t="shared" si="14"/>
        <v>2588.7600000000002</v>
      </c>
      <c r="AX104">
        <f>AA104*AW104</f>
        <v>4530.33</v>
      </c>
      <c r="AY104">
        <f t="shared" si="15"/>
        <v>2409.090909090909</v>
      </c>
      <c r="AZ104">
        <v>3.28</v>
      </c>
      <c r="BB104">
        <v>44</v>
      </c>
      <c r="BC104">
        <v>74</v>
      </c>
      <c r="BD104">
        <v>1.87</v>
      </c>
      <c r="BE104">
        <v>189</v>
      </c>
      <c r="BF104">
        <v>63</v>
      </c>
      <c r="BG104">
        <v>107</v>
      </c>
      <c r="BH104">
        <v>1</v>
      </c>
      <c r="BI104">
        <f t="shared" si="20"/>
        <v>126</v>
      </c>
      <c r="BJ104">
        <v>106</v>
      </c>
    </row>
    <row r="105" spans="1:70" x14ac:dyDescent="0.25">
      <c r="A105">
        <v>0</v>
      </c>
      <c r="B105" s="2">
        <v>40245</v>
      </c>
      <c r="C105" s="2" t="s">
        <v>1513</v>
      </c>
      <c r="D105" s="2" t="s">
        <v>939</v>
      </c>
      <c r="E105" s="3" t="s">
        <v>1320</v>
      </c>
      <c r="F105">
        <v>49</v>
      </c>
      <c r="G105">
        <v>5</v>
      </c>
      <c r="J105" t="s">
        <v>1321</v>
      </c>
      <c r="K105">
        <v>0</v>
      </c>
      <c r="L105" s="3" t="s">
        <v>1337</v>
      </c>
      <c r="M105" s="1" t="s">
        <v>1338</v>
      </c>
      <c r="N105" s="1" t="s">
        <v>1339</v>
      </c>
      <c r="O105" s="1" t="s">
        <v>1340</v>
      </c>
      <c r="P105" s="1"/>
      <c r="X105">
        <v>49</v>
      </c>
      <c r="Y105" t="s">
        <v>1321</v>
      </c>
      <c r="Z105">
        <v>24</v>
      </c>
      <c r="AA105">
        <v>1.96</v>
      </c>
      <c r="AB105">
        <v>77</v>
      </c>
      <c r="AC105">
        <f t="shared" si="12"/>
        <v>1.7911821050170564</v>
      </c>
      <c r="AD105">
        <v>8.17</v>
      </c>
      <c r="AE105">
        <v>4.17</v>
      </c>
      <c r="AF105">
        <v>103</v>
      </c>
      <c r="AG105">
        <v>8.17</v>
      </c>
      <c r="AH105">
        <v>79</v>
      </c>
      <c r="AI105">
        <v>52</v>
      </c>
      <c r="AJ105">
        <f t="shared" si="16"/>
        <v>1.3376623376623376</v>
      </c>
      <c r="AK105">
        <f t="shared" si="13"/>
        <v>934.83</v>
      </c>
      <c r="AL105">
        <f>AA105*AW105</f>
        <v>1832.2668000000001</v>
      </c>
      <c r="AM105">
        <v>79</v>
      </c>
      <c r="AN105">
        <f t="shared" si="17"/>
        <v>1.3166666666666667</v>
      </c>
      <c r="AO105">
        <f t="shared" si="18"/>
        <v>0.759493670886076</v>
      </c>
      <c r="AP105">
        <f>AJ105/AO105</f>
        <v>1.7612554112554111</v>
      </c>
      <c r="AQ105">
        <v>99</v>
      </c>
      <c r="AR105">
        <v>4</v>
      </c>
      <c r="AS105">
        <f t="shared" si="10"/>
        <v>95</v>
      </c>
      <c r="AT105">
        <v>11.7</v>
      </c>
      <c r="AU105">
        <v>52</v>
      </c>
      <c r="AV105">
        <v>11.7</v>
      </c>
      <c r="AW105">
        <f t="shared" si="14"/>
        <v>934.83</v>
      </c>
      <c r="AX105">
        <f>AA105*AW105</f>
        <v>1832.2668000000001</v>
      </c>
      <c r="AY105">
        <f t="shared" si="15"/>
        <v>922.33009708737859</v>
      </c>
      <c r="AZ105">
        <v>8.17</v>
      </c>
      <c r="BB105">
        <v>103</v>
      </c>
      <c r="BC105">
        <v>79</v>
      </c>
      <c r="BD105">
        <v>4.17</v>
      </c>
      <c r="BE105">
        <v>173</v>
      </c>
      <c r="BF105">
        <v>72</v>
      </c>
      <c r="BG105">
        <v>99</v>
      </c>
      <c r="BH105">
        <v>4</v>
      </c>
      <c r="BI105">
        <f t="shared" si="20"/>
        <v>101</v>
      </c>
      <c r="BJ105">
        <v>95</v>
      </c>
    </row>
    <row r="106" spans="1:70" x14ac:dyDescent="0.25">
      <c r="A106">
        <v>0</v>
      </c>
      <c r="B106" s="2">
        <v>40245</v>
      </c>
      <c r="C106" s="2" t="s">
        <v>1514</v>
      </c>
      <c r="D106" s="2" t="s">
        <v>968</v>
      </c>
      <c r="E106" s="3" t="s">
        <v>1320</v>
      </c>
      <c r="F106">
        <v>60</v>
      </c>
      <c r="G106">
        <v>7</v>
      </c>
      <c r="J106" t="s">
        <v>1321</v>
      </c>
      <c r="K106">
        <v>0</v>
      </c>
      <c r="L106" s="3" t="s">
        <v>1337</v>
      </c>
      <c r="M106" s="1" t="s">
        <v>1338</v>
      </c>
      <c r="N106" s="1" t="s">
        <v>1371</v>
      </c>
      <c r="O106" s="1" t="s">
        <v>1340</v>
      </c>
      <c r="P106" s="1"/>
      <c r="X106">
        <v>60</v>
      </c>
      <c r="Y106" t="s">
        <v>1321</v>
      </c>
      <c r="Z106">
        <v>34</v>
      </c>
      <c r="AA106">
        <v>2.29</v>
      </c>
      <c r="AB106">
        <v>109</v>
      </c>
      <c r="AC106">
        <f t="shared" si="12"/>
        <v>1.7904977947322853</v>
      </c>
      <c r="AD106">
        <v>9.35</v>
      </c>
      <c r="AE106">
        <v>4.0999999999999996</v>
      </c>
      <c r="AF106">
        <v>89</v>
      </c>
      <c r="AG106">
        <v>9.35</v>
      </c>
      <c r="AH106">
        <v>104</v>
      </c>
      <c r="AI106">
        <v>39</v>
      </c>
      <c r="AJ106">
        <f t="shared" si="16"/>
        <v>0.8165137614678899</v>
      </c>
      <c r="AK106">
        <f t="shared" si="13"/>
        <v>982.7700000000001</v>
      </c>
      <c r="AL106">
        <f>AA106*AW106</f>
        <v>2250.5433000000003</v>
      </c>
      <c r="AM106">
        <v>104</v>
      </c>
      <c r="AN106">
        <f t="shared" si="17"/>
        <v>1.7333333333333334</v>
      </c>
      <c r="AO106">
        <f t="shared" si="18"/>
        <v>0.57692307692307687</v>
      </c>
      <c r="AP106">
        <f>AJ106/AO106</f>
        <v>1.415290519877676</v>
      </c>
      <c r="AQ106">
        <v>128</v>
      </c>
      <c r="AR106">
        <v>14</v>
      </c>
      <c r="AS106">
        <f t="shared" si="10"/>
        <v>114</v>
      </c>
      <c r="AT106">
        <v>12.3</v>
      </c>
      <c r="AU106">
        <v>39</v>
      </c>
      <c r="AV106">
        <v>12.3</v>
      </c>
      <c r="AW106">
        <f t="shared" si="14"/>
        <v>982.7700000000001</v>
      </c>
      <c r="AX106">
        <f>AA106*AW106</f>
        <v>2250.5433000000003</v>
      </c>
      <c r="AY106">
        <f t="shared" si="15"/>
        <v>1280.8988764044943</v>
      </c>
      <c r="AZ106">
        <v>9.35</v>
      </c>
      <c r="BB106">
        <v>89</v>
      </c>
      <c r="BC106">
        <v>104</v>
      </c>
      <c r="BD106">
        <v>4.0999999999999996</v>
      </c>
      <c r="BE106">
        <v>192</v>
      </c>
      <c r="BF106">
        <v>100</v>
      </c>
      <c r="BG106">
        <v>128</v>
      </c>
      <c r="BH106">
        <v>14</v>
      </c>
      <c r="BI106">
        <f t="shared" si="20"/>
        <v>92</v>
      </c>
      <c r="BJ106">
        <v>114</v>
      </c>
    </row>
    <row r="107" spans="1:70" x14ac:dyDescent="0.25">
      <c r="A107">
        <v>0</v>
      </c>
      <c r="B107" s="2">
        <v>40246</v>
      </c>
      <c r="C107" s="1" t="s">
        <v>1098</v>
      </c>
      <c r="D107" s="1" t="s">
        <v>1515</v>
      </c>
      <c r="E107" s="3" t="s">
        <v>1320</v>
      </c>
      <c r="F107">
        <v>59</v>
      </c>
      <c r="G107">
        <v>6</v>
      </c>
      <c r="J107" t="s">
        <v>1328</v>
      </c>
      <c r="K107">
        <v>1</v>
      </c>
      <c r="L107" s="1" t="s">
        <v>1347</v>
      </c>
      <c r="M107" t="s">
        <v>1516</v>
      </c>
      <c r="N107" s="1" t="s">
        <v>1405</v>
      </c>
      <c r="O107" s="1" t="s">
        <v>1348</v>
      </c>
      <c r="P107" s="1"/>
      <c r="S107" t="s">
        <v>1517</v>
      </c>
      <c r="X107">
        <v>59</v>
      </c>
      <c r="Y107" t="s">
        <v>1328</v>
      </c>
      <c r="Z107">
        <v>58</v>
      </c>
      <c r="AA107">
        <v>2.39</v>
      </c>
      <c r="AB107">
        <v>145</v>
      </c>
      <c r="AC107">
        <f t="shared" si="12"/>
        <v>1.5811388300841898</v>
      </c>
      <c r="AD107">
        <v>8.08</v>
      </c>
      <c r="AE107">
        <v>3.38</v>
      </c>
      <c r="AF107">
        <v>89</v>
      </c>
      <c r="AG107">
        <v>8.08</v>
      </c>
      <c r="AH107">
        <v>90</v>
      </c>
      <c r="AI107">
        <v>37</v>
      </c>
      <c r="AJ107">
        <f t="shared" si="16"/>
        <v>0.61379310344827587</v>
      </c>
      <c r="AK107">
        <f t="shared" si="13"/>
        <v>947.61400000000003</v>
      </c>
      <c r="AL107">
        <f>AA107*AW107</f>
        <v>2264.7974600000002</v>
      </c>
      <c r="AM107">
        <v>90</v>
      </c>
      <c r="AN107">
        <f t="shared" si="17"/>
        <v>1.5</v>
      </c>
      <c r="AO107">
        <f t="shared" si="18"/>
        <v>0.66666666666666663</v>
      </c>
      <c r="AP107">
        <f>AJ107/AO107</f>
        <v>0.92068965517241386</v>
      </c>
      <c r="AQ107">
        <v>106</v>
      </c>
      <c r="AR107">
        <v>11</v>
      </c>
      <c r="AS107">
        <f t="shared" ref="AS107:AS170" si="21">AQ107-AR107</f>
        <v>95</v>
      </c>
      <c r="AT107">
        <v>11.86</v>
      </c>
      <c r="AU107">
        <v>37</v>
      </c>
      <c r="AV107">
        <v>11.86</v>
      </c>
      <c r="AW107">
        <f t="shared" si="14"/>
        <v>947.61400000000003</v>
      </c>
      <c r="AX107">
        <f>AA107*AW107</f>
        <v>2264.7974600000002</v>
      </c>
      <c r="AY107">
        <f t="shared" si="15"/>
        <v>1067.4157303370787</v>
      </c>
      <c r="AZ107">
        <v>8.08</v>
      </c>
      <c r="BB107">
        <v>89</v>
      </c>
      <c r="BC107">
        <v>90</v>
      </c>
      <c r="BD107">
        <v>3.38</v>
      </c>
      <c r="BE107">
        <v>161</v>
      </c>
      <c r="BF107">
        <v>78</v>
      </c>
      <c r="BG107">
        <v>106</v>
      </c>
      <c r="BH107">
        <v>11</v>
      </c>
      <c r="BI107">
        <f t="shared" si="20"/>
        <v>83</v>
      </c>
      <c r="BJ107">
        <v>95</v>
      </c>
    </row>
    <row r="108" spans="1:70" x14ac:dyDescent="0.25">
      <c r="A108">
        <v>0</v>
      </c>
      <c r="B108" s="2">
        <v>40246</v>
      </c>
      <c r="C108" s="1" t="s">
        <v>1518</v>
      </c>
      <c r="D108" s="1" t="s">
        <v>1519</v>
      </c>
      <c r="E108" s="3" t="s">
        <v>1320</v>
      </c>
      <c r="F108">
        <v>85</v>
      </c>
      <c r="G108">
        <v>9</v>
      </c>
      <c r="J108" t="s">
        <v>1328</v>
      </c>
      <c r="K108">
        <v>1</v>
      </c>
      <c r="L108" t="s">
        <v>1347</v>
      </c>
      <c r="M108" t="s">
        <v>1520</v>
      </c>
      <c r="O108" s="1" t="s">
        <v>1348</v>
      </c>
      <c r="P108" s="1"/>
      <c r="X108">
        <v>85</v>
      </c>
      <c r="Y108" t="s">
        <v>1328</v>
      </c>
      <c r="Z108">
        <v>19.2</v>
      </c>
      <c r="AA108">
        <v>1.45</v>
      </c>
      <c r="AB108">
        <v>48</v>
      </c>
      <c r="AC108">
        <f t="shared" si="12"/>
        <v>1.5811388300841898</v>
      </c>
      <c r="AD108">
        <v>2.93</v>
      </c>
      <c r="AE108">
        <v>2</v>
      </c>
      <c r="AF108">
        <v>36</v>
      </c>
      <c r="AG108">
        <v>2.93</v>
      </c>
      <c r="AH108">
        <v>83</v>
      </c>
      <c r="AI108">
        <v>25</v>
      </c>
      <c r="AJ108">
        <f t="shared" si="16"/>
        <v>0.75</v>
      </c>
      <c r="AK108">
        <f t="shared" si="13"/>
        <v>3207.9850000000001</v>
      </c>
      <c r="AL108">
        <f>AA108*AW108</f>
        <v>4651.5782500000005</v>
      </c>
      <c r="AM108">
        <v>83</v>
      </c>
      <c r="AN108">
        <f t="shared" si="17"/>
        <v>1.3833333333333333</v>
      </c>
      <c r="AO108">
        <f t="shared" si="18"/>
        <v>0.72289156626506024</v>
      </c>
      <c r="AP108">
        <f>AJ108/AO108</f>
        <v>1.0375000000000001</v>
      </c>
      <c r="AQ108">
        <v>120</v>
      </c>
      <c r="AR108">
        <v>4</v>
      </c>
      <c r="AS108">
        <f t="shared" si="21"/>
        <v>116</v>
      </c>
      <c r="AT108">
        <v>40.15</v>
      </c>
      <c r="AU108">
        <v>25</v>
      </c>
      <c r="AV108">
        <v>40.15</v>
      </c>
      <c r="AW108">
        <f t="shared" si="14"/>
        <v>3207.9850000000001</v>
      </c>
      <c r="AX108">
        <f>AA108*AW108</f>
        <v>4651.5782500000005</v>
      </c>
      <c r="AY108">
        <f t="shared" si="15"/>
        <v>3222.2222222222222</v>
      </c>
      <c r="AZ108">
        <v>2.93</v>
      </c>
      <c r="BB108">
        <v>36</v>
      </c>
      <c r="BC108">
        <v>83</v>
      </c>
      <c r="BD108">
        <v>2</v>
      </c>
      <c r="BE108">
        <v>184</v>
      </c>
      <c r="BF108">
        <v>77</v>
      </c>
      <c r="BG108">
        <v>120</v>
      </c>
      <c r="BH108">
        <v>4</v>
      </c>
      <c r="BI108">
        <f t="shared" si="20"/>
        <v>107</v>
      </c>
      <c r="BJ108">
        <v>116</v>
      </c>
    </row>
    <row r="109" spans="1:70" x14ac:dyDescent="0.25">
      <c r="A109">
        <v>0</v>
      </c>
      <c r="B109" s="2">
        <v>40247</v>
      </c>
      <c r="C109" s="1" t="s">
        <v>1521</v>
      </c>
      <c r="D109" s="1" t="s">
        <v>1056</v>
      </c>
      <c r="E109" s="3" t="s">
        <v>1320</v>
      </c>
      <c r="F109">
        <v>84</v>
      </c>
      <c r="G109">
        <v>9</v>
      </c>
      <c r="J109" t="s">
        <v>1328</v>
      </c>
      <c r="K109">
        <v>1</v>
      </c>
      <c r="L109" t="s">
        <v>1337</v>
      </c>
      <c r="M109" t="s">
        <v>1338</v>
      </c>
      <c r="N109" t="s">
        <v>1339</v>
      </c>
      <c r="O109" t="s">
        <v>1340</v>
      </c>
      <c r="X109">
        <v>84</v>
      </c>
      <c r="Y109" t="s">
        <v>1328</v>
      </c>
      <c r="Z109">
        <v>38</v>
      </c>
      <c r="AA109">
        <v>1.87</v>
      </c>
      <c r="AB109">
        <v>90</v>
      </c>
      <c r="AC109">
        <f t="shared" si="12"/>
        <v>1.5389675281277311</v>
      </c>
      <c r="AD109">
        <v>3.76</v>
      </c>
      <c r="AE109">
        <v>2</v>
      </c>
      <c r="AF109">
        <v>51</v>
      </c>
      <c r="AG109">
        <v>3.76</v>
      </c>
      <c r="AH109">
        <v>73</v>
      </c>
      <c r="AI109">
        <v>27</v>
      </c>
      <c r="AJ109">
        <f t="shared" si="16"/>
        <v>0.56666666666666665</v>
      </c>
      <c r="AK109">
        <f t="shared" si="13"/>
        <v>2748.56</v>
      </c>
      <c r="AL109">
        <f>AA109*AW109</f>
        <v>5139.8072000000002</v>
      </c>
      <c r="AM109">
        <v>73</v>
      </c>
      <c r="AN109">
        <f t="shared" si="17"/>
        <v>1.2166666666666666</v>
      </c>
      <c r="AO109">
        <f t="shared" si="18"/>
        <v>0.82191780821917815</v>
      </c>
      <c r="AP109">
        <f>AJ109/AO109</f>
        <v>0.68944444444444442</v>
      </c>
      <c r="AQ109">
        <v>143</v>
      </c>
      <c r="AR109">
        <v>12</v>
      </c>
      <c r="AS109">
        <f t="shared" si="21"/>
        <v>131</v>
      </c>
      <c r="AT109">
        <v>34.4</v>
      </c>
      <c r="AU109">
        <v>27</v>
      </c>
      <c r="AV109">
        <v>34.4</v>
      </c>
      <c r="AW109">
        <f t="shared" si="14"/>
        <v>2748.56</v>
      </c>
      <c r="AX109">
        <f>AA109*AW109</f>
        <v>5139.8072000000002</v>
      </c>
      <c r="AY109">
        <f t="shared" si="15"/>
        <v>2568.627450980392</v>
      </c>
      <c r="AZ109">
        <v>3.76</v>
      </c>
      <c r="BB109">
        <v>51</v>
      </c>
      <c r="BC109">
        <v>73</v>
      </c>
      <c r="BD109">
        <v>2</v>
      </c>
      <c r="BE109">
        <v>234</v>
      </c>
      <c r="BF109">
        <v>84</v>
      </c>
      <c r="BG109">
        <v>143</v>
      </c>
      <c r="BH109">
        <v>12</v>
      </c>
      <c r="BI109">
        <f t="shared" si="20"/>
        <v>150</v>
      </c>
      <c r="BJ109">
        <v>131</v>
      </c>
    </row>
    <row r="110" spans="1:70" x14ac:dyDescent="0.25">
      <c r="A110">
        <v>0</v>
      </c>
      <c r="B110" s="2">
        <v>40259</v>
      </c>
      <c r="C110" s="1" t="s">
        <v>1522</v>
      </c>
      <c r="D110" s="1" t="s">
        <v>1005</v>
      </c>
      <c r="E110" s="3" t="s">
        <v>1320</v>
      </c>
      <c r="F110">
        <v>62</v>
      </c>
      <c r="G110">
        <v>7</v>
      </c>
      <c r="J110" t="s">
        <v>1328</v>
      </c>
      <c r="K110">
        <v>1</v>
      </c>
      <c r="L110" s="1" t="s">
        <v>1337</v>
      </c>
      <c r="M110" s="1" t="s">
        <v>1338</v>
      </c>
      <c r="N110" s="1" t="s">
        <v>1371</v>
      </c>
      <c r="O110" s="1" t="s">
        <v>1340</v>
      </c>
      <c r="P110" s="1"/>
      <c r="S110" t="s">
        <v>1523</v>
      </c>
      <c r="X110">
        <v>62</v>
      </c>
      <c r="Y110" t="s">
        <v>1328</v>
      </c>
      <c r="Z110">
        <v>37</v>
      </c>
      <c r="AA110">
        <v>2.25</v>
      </c>
      <c r="AB110">
        <v>107</v>
      </c>
      <c r="AC110">
        <f t="shared" si="12"/>
        <v>1.7005563477556078</v>
      </c>
      <c r="AD110">
        <v>6.75</v>
      </c>
      <c r="AE110">
        <v>3</v>
      </c>
      <c r="AF110">
        <v>75</v>
      </c>
      <c r="AG110">
        <v>6.75</v>
      </c>
      <c r="AH110">
        <v>88</v>
      </c>
      <c r="AI110">
        <v>33</v>
      </c>
      <c r="AJ110">
        <f t="shared" si="16"/>
        <v>0.7009345794392523</v>
      </c>
      <c r="AK110">
        <f t="shared" si="13"/>
        <v>1278.4000000000001</v>
      </c>
      <c r="AL110">
        <f>AA110*AW110</f>
        <v>2876.4</v>
      </c>
      <c r="AM110">
        <v>88</v>
      </c>
      <c r="AN110">
        <f t="shared" si="17"/>
        <v>1.4666666666666666</v>
      </c>
      <c r="AO110">
        <f t="shared" si="18"/>
        <v>0.68181818181818188</v>
      </c>
      <c r="AP110">
        <f>AJ110/AO110</f>
        <v>1.02803738317757</v>
      </c>
      <c r="AQ110">
        <v>111</v>
      </c>
      <c r="AR110">
        <v>4</v>
      </c>
      <c r="AS110">
        <f t="shared" si="21"/>
        <v>107</v>
      </c>
      <c r="AT110">
        <v>16</v>
      </c>
      <c r="AU110">
        <v>33</v>
      </c>
      <c r="AV110">
        <v>16</v>
      </c>
      <c r="AW110">
        <f t="shared" si="14"/>
        <v>1278.4000000000001</v>
      </c>
      <c r="AX110">
        <f>AA110*AW110</f>
        <v>2876.4</v>
      </c>
      <c r="AY110">
        <f t="shared" si="15"/>
        <v>1426.6666666666667</v>
      </c>
      <c r="AZ110">
        <v>6.75</v>
      </c>
      <c r="BB110">
        <v>75</v>
      </c>
      <c r="BC110">
        <v>88</v>
      </c>
      <c r="BD110">
        <v>3</v>
      </c>
      <c r="BE110">
        <v>160</v>
      </c>
      <c r="BF110">
        <v>85</v>
      </c>
      <c r="BG110">
        <v>111</v>
      </c>
      <c r="BH110">
        <v>4</v>
      </c>
      <c r="BI110">
        <f t="shared" si="20"/>
        <v>75</v>
      </c>
      <c r="BJ110">
        <v>107</v>
      </c>
    </row>
    <row r="111" spans="1:70" x14ac:dyDescent="0.25">
      <c r="A111">
        <v>0</v>
      </c>
      <c r="B111" s="2">
        <v>40259</v>
      </c>
      <c r="C111" s="1" t="s">
        <v>1524</v>
      </c>
      <c r="D111" s="1" t="s">
        <v>1107</v>
      </c>
      <c r="E111" s="3" t="s">
        <v>1320</v>
      </c>
      <c r="F111">
        <v>75</v>
      </c>
      <c r="G111">
        <v>8</v>
      </c>
      <c r="J111" t="s">
        <v>1328</v>
      </c>
      <c r="K111">
        <v>1</v>
      </c>
      <c r="L111" t="s">
        <v>1337</v>
      </c>
      <c r="M111" t="s">
        <v>1338</v>
      </c>
      <c r="N111" t="s">
        <v>1371</v>
      </c>
      <c r="O111" t="s">
        <v>1340</v>
      </c>
      <c r="X111">
        <v>75</v>
      </c>
      <c r="Y111" t="s">
        <v>1328</v>
      </c>
      <c r="Z111">
        <v>32.700000000000003</v>
      </c>
      <c r="AA111">
        <v>1.98</v>
      </c>
      <c r="AB111">
        <v>90</v>
      </c>
      <c r="AC111">
        <f t="shared" si="12"/>
        <v>1.6590037908279931</v>
      </c>
      <c r="AD111">
        <v>5.52</v>
      </c>
      <c r="AE111">
        <v>2.79</v>
      </c>
      <c r="AF111">
        <v>63</v>
      </c>
      <c r="AG111">
        <v>5.52</v>
      </c>
      <c r="AH111">
        <v>87</v>
      </c>
      <c r="AI111">
        <v>32</v>
      </c>
      <c r="AJ111">
        <f t="shared" si="16"/>
        <v>0.7</v>
      </c>
      <c r="AK111">
        <f t="shared" si="13"/>
        <v>1811.3330000000003</v>
      </c>
      <c r="AL111">
        <f>AA111*AW111</f>
        <v>3586.4393400000004</v>
      </c>
      <c r="AM111">
        <v>87</v>
      </c>
      <c r="AN111">
        <f t="shared" si="17"/>
        <v>1.45</v>
      </c>
      <c r="AO111">
        <f t="shared" si="18"/>
        <v>0.68965517241379315</v>
      </c>
      <c r="AP111">
        <f>AJ111/AO111</f>
        <v>1.0149999999999999</v>
      </c>
      <c r="AQ111">
        <v>127</v>
      </c>
      <c r="AR111">
        <v>4</v>
      </c>
      <c r="AS111">
        <f t="shared" si="21"/>
        <v>123</v>
      </c>
      <c r="AT111">
        <v>22.67</v>
      </c>
      <c r="AU111">
        <v>32</v>
      </c>
      <c r="AV111">
        <v>22.67</v>
      </c>
      <c r="AW111">
        <f t="shared" si="14"/>
        <v>1811.3330000000003</v>
      </c>
      <c r="AX111">
        <f>AA111*AW111</f>
        <v>3586.4393400000004</v>
      </c>
      <c r="AY111">
        <f t="shared" si="15"/>
        <v>1952.3809523809523</v>
      </c>
      <c r="AZ111">
        <v>5.52</v>
      </c>
      <c r="BB111">
        <v>63</v>
      </c>
      <c r="BC111">
        <v>87</v>
      </c>
      <c r="BD111">
        <v>2.79</v>
      </c>
      <c r="BE111">
        <v>192</v>
      </c>
      <c r="BF111">
        <v>86</v>
      </c>
      <c r="BG111">
        <v>127</v>
      </c>
      <c r="BH111">
        <v>4</v>
      </c>
      <c r="BI111">
        <f t="shared" si="20"/>
        <v>106</v>
      </c>
      <c r="BJ111">
        <v>123</v>
      </c>
    </row>
    <row r="112" spans="1:70" x14ac:dyDescent="0.25">
      <c r="A112">
        <v>0</v>
      </c>
      <c r="B112" s="2">
        <v>40259</v>
      </c>
      <c r="C112" s="2" t="s">
        <v>1525</v>
      </c>
      <c r="D112" s="2" t="s">
        <v>1526</v>
      </c>
      <c r="E112" s="3" t="s">
        <v>1320</v>
      </c>
      <c r="F112">
        <v>57</v>
      </c>
      <c r="G112">
        <v>6</v>
      </c>
      <c r="J112" t="s">
        <v>1321</v>
      </c>
      <c r="K112">
        <v>0</v>
      </c>
      <c r="L112" s="3" t="s">
        <v>1337</v>
      </c>
      <c r="M112" s="1" t="s">
        <v>1338</v>
      </c>
      <c r="N112" s="1" t="s">
        <v>1354</v>
      </c>
      <c r="O112" s="1" t="s">
        <v>1340</v>
      </c>
      <c r="P112" s="1"/>
      <c r="S112" t="s">
        <v>1527</v>
      </c>
      <c r="X112">
        <v>57</v>
      </c>
      <c r="Y112" t="s">
        <v>1321</v>
      </c>
      <c r="Z112">
        <v>37.299999999999997</v>
      </c>
      <c r="AA112">
        <v>2.44</v>
      </c>
      <c r="AB112">
        <v>125</v>
      </c>
      <c r="AC112">
        <f t="shared" si="12"/>
        <v>1.8306300648455314</v>
      </c>
      <c r="AD112">
        <v>8</v>
      </c>
      <c r="AE112">
        <v>3.28</v>
      </c>
      <c r="AF112">
        <v>122</v>
      </c>
      <c r="AG112">
        <v>8</v>
      </c>
      <c r="AH112">
        <v>66</v>
      </c>
      <c r="AI112">
        <v>50</v>
      </c>
      <c r="AJ112">
        <f t="shared" si="16"/>
        <v>0.97599999999999998</v>
      </c>
      <c r="AK112">
        <f t="shared" si="13"/>
        <v>898.87500000000011</v>
      </c>
      <c r="AL112">
        <f>AA112*AW112</f>
        <v>2193.2550000000001</v>
      </c>
      <c r="AM112">
        <v>66</v>
      </c>
      <c r="AN112">
        <f t="shared" si="17"/>
        <v>1.1000000000000001</v>
      </c>
      <c r="AO112">
        <f t="shared" si="18"/>
        <v>0.90909090909090906</v>
      </c>
      <c r="AP112">
        <f>AJ112/AO112</f>
        <v>1.0736000000000001</v>
      </c>
      <c r="AQ112">
        <v>97</v>
      </c>
      <c r="AR112">
        <v>7</v>
      </c>
      <c r="AS112">
        <f t="shared" si="21"/>
        <v>90</v>
      </c>
      <c r="AT112">
        <v>11.25</v>
      </c>
      <c r="AU112">
        <v>50</v>
      </c>
      <c r="AV112">
        <v>11.25</v>
      </c>
      <c r="AW112">
        <f t="shared" si="14"/>
        <v>898.87500000000011</v>
      </c>
      <c r="AX112">
        <f>AA112*AW112</f>
        <v>2193.2550000000001</v>
      </c>
      <c r="AY112">
        <f t="shared" si="15"/>
        <v>737.70491803278685</v>
      </c>
      <c r="AZ112">
        <v>8</v>
      </c>
      <c r="BB112">
        <v>122</v>
      </c>
      <c r="BC112">
        <v>66</v>
      </c>
      <c r="BD112">
        <v>3.28</v>
      </c>
      <c r="BE112">
        <v>148</v>
      </c>
      <c r="BF112">
        <v>70</v>
      </c>
      <c r="BG112">
        <v>97</v>
      </c>
      <c r="BH112">
        <v>7</v>
      </c>
      <c r="BI112">
        <f t="shared" si="20"/>
        <v>78</v>
      </c>
      <c r="BJ112">
        <v>90</v>
      </c>
    </row>
    <row r="113" spans="1:71" x14ac:dyDescent="0.25">
      <c r="A113">
        <v>0</v>
      </c>
      <c r="B113" s="2">
        <v>40274</v>
      </c>
      <c r="C113" s="2" t="s">
        <v>1528</v>
      </c>
      <c r="D113" s="2" t="s">
        <v>976</v>
      </c>
      <c r="E113" s="3" t="s">
        <v>1320</v>
      </c>
      <c r="F113">
        <v>68</v>
      </c>
      <c r="G113">
        <v>7</v>
      </c>
      <c r="J113" t="s">
        <v>1321</v>
      </c>
      <c r="K113">
        <v>0</v>
      </c>
      <c r="L113" s="3" t="s">
        <v>1322</v>
      </c>
      <c r="M113" s="1" t="s">
        <v>1323</v>
      </c>
      <c r="N113" s="1" t="s">
        <v>1329</v>
      </c>
      <c r="O113" s="1" t="s">
        <v>1325</v>
      </c>
      <c r="P113" s="1"/>
      <c r="S113" s="1"/>
      <c r="U113" s="1"/>
      <c r="V113" s="1"/>
      <c r="W113" s="1"/>
      <c r="X113">
        <v>68</v>
      </c>
      <c r="Y113" t="s">
        <v>1321</v>
      </c>
      <c r="Z113">
        <v>27.2</v>
      </c>
      <c r="AA113">
        <v>1.79</v>
      </c>
      <c r="AB113">
        <v>74</v>
      </c>
      <c r="AC113">
        <f t="shared" si="12"/>
        <v>1.6494205756247002</v>
      </c>
      <c r="AD113">
        <v>5</v>
      </c>
      <c r="AE113">
        <v>2.8</v>
      </c>
      <c r="AF113">
        <v>95</v>
      </c>
      <c r="AG113">
        <v>5</v>
      </c>
      <c r="AH113">
        <v>51</v>
      </c>
      <c r="AI113">
        <v>53</v>
      </c>
      <c r="AJ113">
        <f t="shared" si="16"/>
        <v>1.2837837837837838</v>
      </c>
      <c r="AK113">
        <f t="shared" si="13"/>
        <v>1358.3000000000002</v>
      </c>
      <c r="AL113">
        <f>AA113*AW113</f>
        <v>2431.3570000000004</v>
      </c>
      <c r="AM113">
        <v>51</v>
      </c>
      <c r="AN113">
        <f t="shared" si="17"/>
        <v>0.85</v>
      </c>
      <c r="AO113">
        <f t="shared" si="18"/>
        <v>1.1764705882352942</v>
      </c>
      <c r="AP113">
        <f>AJ113/AO113</f>
        <v>1.0912162162162162</v>
      </c>
      <c r="AQ113">
        <v>98</v>
      </c>
      <c r="AR113">
        <v>14</v>
      </c>
      <c r="AS113">
        <f t="shared" si="21"/>
        <v>84</v>
      </c>
      <c r="AT113">
        <v>17</v>
      </c>
      <c r="AU113">
        <v>53</v>
      </c>
      <c r="AV113">
        <v>17</v>
      </c>
      <c r="AW113">
        <f t="shared" si="14"/>
        <v>1358.3000000000002</v>
      </c>
      <c r="AX113">
        <f>AA113*AW113</f>
        <v>2431.3570000000004</v>
      </c>
      <c r="AY113">
        <f t="shared" si="15"/>
        <v>884.21052631578948</v>
      </c>
      <c r="AZ113">
        <v>5</v>
      </c>
      <c r="BA113">
        <v>3.45</v>
      </c>
      <c r="BB113">
        <v>95</v>
      </c>
      <c r="BC113">
        <v>51</v>
      </c>
      <c r="BD113">
        <v>2.8</v>
      </c>
      <c r="BE113">
        <v>159</v>
      </c>
      <c r="BF113">
        <v>68</v>
      </c>
      <c r="BG113">
        <v>98</v>
      </c>
      <c r="BH113">
        <v>14</v>
      </c>
      <c r="BI113">
        <f t="shared" si="20"/>
        <v>91</v>
      </c>
      <c r="BJ113">
        <v>84</v>
      </c>
    </row>
    <row r="114" spans="1:71" x14ac:dyDescent="0.25">
      <c r="A114">
        <v>0</v>
      </c>
      <c r="B114" s="2">
        <v>40281</v>
      </c>
      <c r="C114" s="2" t="s">
        <v>1529</v>
      </c>
      <c r="D114" s="2" t="s">
        <v>1530</v>
      </c>
      <c r="E114" s="3" t="s">
        <v>1320</v>
      </c>
      <c r="F114">
        <v>63</v>
      </c>
      <c r="G114">
        <v>7</v>
      </c>
      <c r="J114" t="s">
        <v>1321</v>
      </c>
      <c r="K114">
        <v>0</v>
      </c>
      <c r="L114" s="3" t="s">
        <v>1322</v>
      </c>
      <c r="M114" s="1" t="s">
        <v>1323</v>
      </c>
      <c r="N114" s="1" t="s">
        <v>1329</v>
      </c>
      <c r="O114" s="1" t="s">
        <v>1325</v>
      </c>
      <c r="P114" s="1"/>
      <c r="S114" s="1"/>
      <c r="U114" s="1"/>
      <c r="V114" s="1"/>
      <c r="W114" s="1"/>
      <c r="X114">
        <v>63</v>
      </c>
      <c r="Y114" t="s">
        <v>1321</v>
      </c>
      <c r="Z114">
        <v>32.700000000000003</v>
      </c>
      <c r="AA114">
        <v>1.96</v>
      </c>
      <c r="AB114">
        <v>89</v>
      </c>
      <c r="AC114">
        <f t="shared" si="12"/>
        <v>1.6497613579625083</v>
      </c>
      <c r="AD114">
        <v>7.3</v>
      </c>
      <c r="AE114">
        <v>3.7</v>
      </c>
      <c r="AF114">
        <v>95</v>
      </c>
      <c r="AG114">
        <v>7.3</v>
      </c>
      <c r="AH114">
        <v>75</v>
      </c>
      <c r="AI114">
        <v>48</v>
      </c>
      <c r="AJ114">
        <f t="shared" si="16"/>
        <v>1.0674157303370786</v>
      </c>
      <c r="AK114">
        <f t="shared" si="13"/>
        <v>1102.6200000000001</v>
      </c>
      <c r="AL114">
        <f>AA114*AW114</f>
        <v>2161.1352000000002</v>
      </c>
      <c r="AM114">
        <v>75</v>
      </c>
      <c r="AN114">
        <f t="shared" si="17"/>
        <v>1.25</v>
      </c>
      <c r="AO114">
        <f t="shared" si="18"/>
        <v>0.8</v>
      </c>
      <c r="AP114">
        <f>AJ114/AO114</f>
        <v>1.3342696629213482</v>
      </c>
      <c r="AQ114">
        <v>107</v>
      </c>
      <c r="AR114">
        <v>7</v>
      </c>
      <c r="AS114">
        <f t="shared" si="21"/>
        <v>100</v>
      </c>
      <c r="AT114">
        <v>13.8</v>
      </c>
      <c r="AU114">
        <v>48</v>
      </c>
      <c r="AV114">
        <v>13.8</v>
      </c>
      <c r="AW114">
        <f t="shared" si="14"/>
        <v>1102.6200000000001</v>
      </c>
      <c r="AX114">
        <f>AA114*AW114</f>
        <v>2161.1352000000002</v>
      </c>
      <c r="AY114">
        <f t="shared" si="15"/>
        <v>1052.6315789473683</v>
      </c>
      <c r="AZ114">
        <v>7.3</v>
      </c>
      <c r="BA114">
        <v>5.47</v>
      </c>
      <c r="BB114">
        <v>95</v>
      </c>
      <c r="BC114">
        <v>75</v>
      </c>
      <c r="BD114">
        <v>3.7</v>
      </c>
      <c r="BE114">
        <v>155</v>
      </c>
      <c r="BF114">
        <v>78</v>
      </c>
      <c r="BG114">
        <v>107</v>
      </c>
      <c r="BH114">
        <v>7</v>
      </c>
      <c r="BI114">
        <f t="shared" si="20"/>
        <v>77</v>
      </c>
      <c r="BJ114">
        <v>100</v>
      </c>
      <c r="BP114">
        <v>24</v>
      </c>
      <c r="BQ114">
        <v>12</v>
      </c>
      <c r="BR114">
        <v>17</v>
      </c>
    </row>
    <row r="115" spans="1:71" x14ac:dyDescent="0.25">
      <c r="A115">
        <v>0</v>
      </c>
      <c r="B115" s="2">
        <v>40281</v>
      </c>
      <c r="C115" s="2" t="s">
        <v>1531</v>
      </c>
      <c r="D115" s="2" t="s">
        <v>1469</v>
      </c>
      <c r="E115" s="3" t="s">
        <v>1320</v>
      </c>
      <c r="F115">
        <v>75</v>
      </c>
      <c r="G115">
        <v>8</v>
      </c>
      <c r="J115" t="s">
        <v>1321</v>
      </c>
      <c r="K115">
        <v>0</v>
      </c>
      <c r="L115" s="3" t="s">
        <v>1322</v>
      </c>
      <c r="M115" s="1" t="s">
        <v>1510</v>
      </c>
      <c r="N115" s="1" t="s">
        <v>1511</v>
      </c>
      <c r="O115" s="1" t="s">
        <v>1325</v>
      </c>
      <c r="P115" s="1"/>
      <c r="S115" s="1"/>
      <c r="U115" s="1"/>
      <c r="V115" s="1"/>
      <c r="W115" s="1"/>
      <c r="X115">
        <v>75</v>
      </c>
      <c r="Y115" t="s">
        <v>1321</v>
      </c>
      <c r="Z115">
        <v>33.200000000000003</v>
      </c>
      <c r="AA115">
        <v>2.2999999999999998</v>
      </c>
      <c r="AB115">
        <v>110</v>
      </c>
      <c r="AC115">
        <f t="shared" si="12"/>
        <v>1.8202343288841119</v>
      </c>
      <c r="AD115">
        <v>9.1300000000000008</v>
      </c>
      <c r="AE115">
        <v>4</v>
      </c>
      <c r="AF115">
        <v>146</v>
      </c>
      <c r="AG115">
        <v>9.1300000000000008</v>
      </c>
      <c r="AH115">
        <v>62</v>
      </c>
      <c r="AI115">
        <v>63</v>
      </c>
      <c r="AJ115">
        <f t="shared" si="16"/>
        <v>1.3272727272727274</v>
      </c>
      <c r="AK115">
        <f t="shared" si="13"/>
        <v>1038.7</v>
      </c>
      <c r="AL115">
        <f>AA115*AW115</f>
        <v>2389.0099999999998</v>
      </c>
      <c r="AM115">
        <v>62</v>
      </c>
      <c r="AN115">
        <f t="shared" si="17"/>
        <v>1.0333333333333334</v>
      </c>
      <c r="AO115">
        <f t="shared" si="18"/>
        <v>0.96774193548387089</v>
      </c>
      <c r="AP115">
        <f>AJ115/AO115</f>
        <v>1.3715151515151518</v>
      </c>
      <c r="AQ115">
        <v>131</v>
      </c>
      <c r="AR115">
        <v>12</v>
      </c>
      <c r="AS115">
        <f t="shared" si="21"/>
        <v>119</v>
      </c>
      <c r="AT115">
        <v>13</v>
      </c>
      <c r="AU115">
        <v>63</v>
      </c>
      <c r="AV115">
        <v>13</v>
      </c>
      <c r="AW115">
        <f t="shared" si="14"/>
        <v>1038.7</v>
      </c>
      <c r="AX115">
        <f>AA115*AW115</f>
        <v>2389.0099999999998</v>
      </c>
      <c r="AY115">
        <f t="shared" si="15"/>
        <v>815.06849315068496</v>
      </c>
      <c r="AZ115">
        <v>9.1300000000000008</v>
      </c>
      <c r="BA115">
        <v>7.17</v>
      </c>
      <c r="BB115">
        <v>146</v>
      </c>
      <c r="BC115">
        <v>62</v>
      </c>
      <c r="BD115">
        <v>4</v>
      </c>
      <c r="BE115">
        <v>206</v>
      </c>
      <c r="BF115">
        <v>86</v>
      </c>
      <c r="BG115">
        <v>131</v>
      </c>
      <c r="BH115">
        <v>12</v>
      </c>
      <c r="BI115">
        <f t="shared" si="20"/>
        <v>120</v>
      </c>
      <c r="BJ115">
        <v>119</v>
      </c>
      <c r="BP115">
        <v>47</v>
      </c>
      <c r="BQ115">
        <v>26</v>
      </c>
      <c r="BR115">
        <v>35</v>
      </c>
    </row>
    <row r="116" spans="1:71" x14ac:dyDescent="0.25">
      <c r="A116">
        <v>0</v>
      </c>
      <c r="B116" s="2">
        <v>40282</v>
      </c>
      <c r="C116" s="1" t="s">
        <v>1532</v>
      </c>
      <c r="D116" s="1" t="s">
        <v>1104</v>
      </c>
      <c r="E116" s="3" t="s">
        <v>1320</v>
      </c>
      <c r="F116">
        <v>68</v>
      </c>
      <c r="G116">
        <v>7</v>
      </c>
      <c r="J116" t="s">
        <v>1328</v>
      </c>
      <c r="K116">
        <v>1</v>
      </c>
      <c r="L116" s="1" t="s">
        <v>1322</v>
      </c>
      <c r="M116" s="1" t="s">
        <v>1323</v>
      </c>
      <c r="N116" s="1" t="s">
        <v>1329</v>
      </c>
      <c r="O116" s="1" t="s">
        <v>1325</v>
      </c>
      <c r="P116" s="1"/>
      <c r="X116">
        <v>68</v>
      </c>
      <c r="Y116" t="s">
        <v>1328</v>
      </c>
      <c r="Z116">
        <v>21.33</v>
      </c>
      <c r="AA116">
        <v>1.59</v>
      </c>
      <c r="AB116">
        <v>56</v>
      </c>
      <c r="AC116">
        <f t="shared" si="12"/>
        <v>1.6203117664039008</v>
      </c>
      <c r="AD116">
        <v>4.24</v>
      </c>
      <c r="AE116">
        <v>2.67</v>
      </c>
      <c r="AF116">
        <v>63</v>
      </c>
      <c r="AG116">
        <v>4.24</v>
      </c>
      <c r="AH116">
        <v>68</v>
      </c>
      <c r="AI116">
        <v>39</v>
      </c>
      <c r="AJ116">
        <f t="shared" si="16"/>
        <v>1.125</v>
      </c>
      <c r="AK116">
        <f t="shared" si="13"/>
        <v>1709.86</v>
      </c>
      <c r="AL116">
        <f>AA116*AW116</f>
        <v>2718.6774</v>
      </c>
      <c r="AM116">
        <v>68</v>
      </c>
      <c r="AN116">
        <f t="shared" si="17"/>
        <v>1.1333333333333333</v>
      </c>
      <c r="AO116">
        <f t="shared" si="18"/>
        <v>0.88235294117647056</v>
      </c>
      <c r="AP116">
        <f>AJ116/AO116</f>
        <v>1.2750000000000001</v>
      </c>
      <c r="AQ116">
        <v>95</v>
      </c>
      <c r="AR116">
        <v>4</v>
      </c>
      <c r="AS116">
        <f t="shared" si="21"/>
        <v>91</v>
      </c>
      <c r="AT116">
        <v>21.4</v>
      </c>
      <c r="AU116">
        <v>39</v>
      </c>
      <c r="AV116">
        <v>21.4</v>
      </c>
      <c r="AW116">
        <f t="shared" si="14"/>
        <v>1709.86</v>
      </c>
      <c r="AX116">
        <f>AA116*AW116</f>
        <v>2718.6774</v>
      </c>
      <c r="AY116">
        <f t="shared" si="15"/>
        <v>1444.4444444444443</v>
      </c>
      <c r="AZ116">
        <v>4.24</v>
      </c>
      <c r="BB116">
        <v>63</v>
      </c>
      <c r="BC116">
        <v>68</v>
      </c>
      <c r="BD116">
        <v>2.67</v>
      </c>
      <c r="BE116">
        <v>156</v>
      </c>
      <c r="BF116">
        <v>65</v>
      </c>
      <c r="BG116">
        <v>95</v>
      </c>
      <c r="BH116">
        <v>4</v>
      </c>
      <c r="BI116">
        <f t="shared" si="20"/>
        <v>91</v>
      </c>
      <c r="BJ116">
        <v>91</v>
      </c>
    </row>
    <row r="117" spans="1:71" x14ac:dyDescent="0.25">
      <c r="A117">
        <v>0</v>
      </c>
      <c r="B117" s="2">
        <v>40287</v>
      </c>
      <c r="C117" s="1" t="s">
        <v>1533</v>
      </c>
      <c r="D117" s="1" t="s">
        <v>1534</v>
      </c>
      <c r="E117" s="3" t="s">
        <v>1320</v>
      </c>
      <c r="F117">
        <v>61</v>
      </c>
      <c r="G117">
        <v>7</v>
      </c>
      <c r="J117" t="s">
        <v>1328</v>
      </c>
      <c r="K117">
        <v>1</v>
      </c>
      <c r="L117" t="s">
        <v>1337</v>
      </c>
      <c r="M117" t="s">
        <v>1338</v>
      </c>
      <c r="N117" t="s">
        <v>1339</v>
      </c>
      <c r="O117" t="s">
        <v>1340</v>
      </c>
      <c r="X117">
        <v>61</v>
      </c>
      <c r="Y117" t="s">
        <v>1328</v>
      </c>
      <c r="Z117">
        <v>28.7</v>
      </c>
      <c r="AA117">
        <v>1.68</v>
      </c>
      <c r="AB117">
        <v>69</v>
      </c>
      <c r="AC117">
        <f t="shared" si="12"/>
        <v>1.550542222794655</v>
      </c>
      <c r="AD117">
        <v>4.7699999999999996</v>
      </c>
      <c r="AE117">
        <v>2.84</v>
      </c>
      <c r="AF117">
        <v>71</v>
      </c>
      <c r="AG117">
        <v>4.7699999999999996</v>
      </c>
      <c r="AH117">
        <v>67</v>
      </c>
      <c r="AI117">
        <v>42.6</v>
      </c>
      <c r="AJ117">
        <f t="shared" si="16"/>
        <v>1.0289855072463767</v>
      </c>
      <c r="AK117">
        <f t="shared" si="13"/>
        <v>1848.087</v>
      </c>
      <c r="AL117">
        <f>AA117*AW117</f>
        <v>3104.7861599999997</v>
      </c>
      <c r="AM117">
        <v>67</v>
      </c>
      <c r="AN117">
        <f t="shared" si="17"/>
        <v>1.1166666666666667</v>
      </c>
      <c r="AO117">
        <f t="shared" si="18"/>
        <v>0.89552238805970152</v>
      </c>
      <c r="AP117">
        <f>AJ117/AO117</f>
        <v>1.1490338164251206</v>
      </c>
      <c r="AQ117">
        <v>120</v>
      </c>
      <c r="AR117">
        <v>10</v>
      </c>
      <c r="AS117">
        <f t="shared" si="21"/>
        <v>110</v>
      </c>
      <c r="AT117">
        <v>23.13</v>
      </c>
      <c r="AU117">
        <v>42.6</v>
      </c>
      <c r="AV117">
        <v>23.13</v>
      </c>
      <c r="AW117">
        <f t="shared" si="14"/>
        <v>1848.087</v>
      </c>
      <c r="AX117">
        <f>AA117*AW117</f>
        <v>3104.7861599999997</v>
      </c>
      <c r="AY117">
        <f t="shared" si="15"/>
        <v>1549.2957746478874</v>
      </c>
      <c r="AZ117">
        <v>4.7699999999999996</v>
      </c>
      <c r="BB117">
        <v>71</v>
      </c>
      <c r="BC117">
        <v>67</v>
      </c>
      <c r="BD117">
        <v>2.84</v>
      </c>
      <c r="BE117">
        <v>161</v>
      </c>
      <c r="BF117">
        <v>92</v>
      </c>
      <c r="BG117">
        <v>120</v>
      </c>
      <c r="BH117">
        <v>10</v>
      </c>
      <c r="BI117">
        <f t="shared" si="20"/>
        <v>69</v>
      </c>
      <c r="BJ117">
        <v>110</v>
      </c>
    </row>
    <row r="118" spans="1:71" x14ac:dyDescent="0.25">
      <c r="A118">
        <v>0</v>
      </c>
      <c r="B118" s="2">
        <v>40287</v>
      </c>
      <c r="C118" s="1" t="s">
        <v>1535</v>
      </c>
      <c r="D118" s="1" t="s">
        <v>1536</v>
      </c>
      <c r="E118" s="3" t="s">
        <v>1320</v>
      </c>
      <c r="F118">
        <v>83</v>
      </c>
      <c r="G118">
        <v>9</v>
      </c>
      <c r="J118" t="s">
        <v>1328</v>
      </c>
      <c r="K118">
        <v>1</v>
      </c>
      <c r="L118" t="s">
        <v>1337</v>
      </c>
      <c r="M118" t="s">
        <v>1338</v>
      </c>
      <c r="N118" t="s">
        <v>1339</v>
      </c>
      <c r="O118" t="s">
        <v>1340</v>
      </c>
      <c r="X118">
        <v>83</v>
      </c>
      <c r="Y118" t="s">
        <v>1328</v>
      </c>
      <c r="Z118">
        <v>32.5</v>
      </c>
      <c r="AA118">
        <v>1.72</v>
      </c>
      <c r="AB118">
        <v>75</v>
      </c>
      <c r="AC118">
        <f t="shared" si="12"/>
        <v>1.5191090506254998</v>
      </c>
      <c r="AD118">
        <v>4.25</v>
      </c>
      <c r="AE118">
        <v>2.4700000000000002</v>
      </c>
      <c r="AF118">
        <v>53</v>
      </c>
      <c r="AG118">
        <v>4.25</v>
      </c>
      <c r="AH118">
        <v>80</v>
      </c>
      <c r="AI118">
        <v>31</v>
      </c>
      <c r="AJ118">
        <f t="shared" si="16"/>
        <v>0.70666666666666667</v>
      </c>
      <c r="AK118">
        <f t="shared" si="13"/>
        <v>1997.5000000000002</v>
      </c>
      <c r="AL118">
        <f>AA118*AW118</f>
        <v>3435.7000000000003</v>
      </c>
      <c r="AM118">
        <v>80</v>
      </c>
      <c r="AN118">
        <f t="shared" si="17"/>
        <v>1.3333333333333333</v>
      </c>
      <c r="AO118">
        <f t="shared" si="18"/>
        <v>0.75</v>
      </c>
      <c r="AP118">
        <f>AJ118/AO118</f>
        <v>0.94222222222222218</v>
      </c>
      <c r="AQ118">
        <v>111</v>
      </c>
      <c r="AR118">
        <v>9</v>
      </c>
      <c r="AS118">
        <f t="shared" si="21"/>
        <v>102</v>
      </c>
      <c r="AT118">
        <v>25</v>
      </c>
      <c r="AU118">
        <v>31</v>
      </c>
      <c r="AV118">
        <v>25</v>
      </c>
      <c r="AW118">
        <f t="shared" si="14"/>
        <v>1997.5000000000002</v>
      </c>
      <c r="AX118">
        <f>AA118*AW118</f>
        <v>3435.7000000000003</v>
      </c>
      <c r="AY118">
        <f t="shared" si="15"/>
        <v>1924.5283018867924</v>
      </c>
      <c r="AZ118">
        <v>4.25</v>
      </c>
      <c r="BB118">
        <v>53</v>
      </c>
      <c r="BC118">
        <v>80</v>
      </c>
      <c r="BD118">
        <v>2.4700000000000002</v>
      </c>
      <c r="BE118">
        <v>159</v>
      </c>
      <c r="BF118">
        <v>78</v>
      </c>
      <c r="BG118">
        <v>111</v>
      </c>
      <c r="BH118">
        <v>9</v>
      </c>
      <c r="BI118">
        <f t="shared" si="20"/>
        <v>81</v>
      </c>
      <c r="BJ118">
        <v>102</v>
      </c>
    </row>
    <row r="119" spans="1:71" x14ac:dyDescent="0.25">
      <c r="A119">
        <v>0</v>
      </c>
      <c r="B119" s="2">
        <v>40287</v>
      </c>
      <c r="C119" s="2" t="s">
        <v>1537</v>
      </c>
      <c r="D119" s="2" t="s">
        <v>976</v>
      </c>
      <c r="E119" s="3" t="s">
        <v>1320</v>
      </c>
      <c r="F119">
        <v>73</v>
      </c>
      <c r="G119">
        <v>8</v>
      </c>
      <c r="J119" t="s">
        <v>1321</v>
      </c>
      <c r="K119">
        <v>0</v>
      </c>
      <c r="L119" s="3" t="s">
        <v>1337</v>
      </c>
      <c r="M119" s="1" t="s">
        <v>1338</v>
      </c>
      <c r="N119" s="1" t="s">
        <v>1354</v>
      </c>
      <c r="O119" s="1" t="s">
        <v>1340</v>
      </c>
      <c r="P119" s="1"/>
      <c r="S119" t="s">
        <v>1538</v>
      </c>
      <c r="X119">
        <v>73</v>
      </c>
      <c r="Y119" t="s">
        <v>1321</v>
      </c>
      <c r="Z119">
        <v>31.6</v>
      </c>
      <c r="AA119">
        <v>2.16</v>
      </c>
      <c r="AB119">
        <v>99</v>
      </c>
      <c r="AC119">
        <f t="shared" si="12"/>
        <v>1.7700032181905949</v>
      </c>
      <c r="AD119">
        <v>12.86</v>
      </c>
      <c r="AE119">
        <v>5.95</v>
      </c>
      <c r="AF119">
        <v>159</v>
      </c>
      <c r="AG119">
        <v>12.86</v>
      </c>
      <c r="AH119">
        <v>80</v>
      </c>
      <c r="AI119">
        <v>73</v>
      </c>
      <c r="AJ119">
        <f t="shared" si="16"/>
        <v>1.606060606060606</v>
      </c>
      <c r="AK119">
        <f t="shared" si="13"/>
        <v>888.48800000000006</v>
      </c>
      <c r="AL119">
        <f>AA119*AW119</f>
        <v>1919.1340800000003</v>
      </c>
      <c r="AM119">
        <v>80</v>
      </c>
      <c r="AN119">
        <f t="shared" si="17"/>
        <v>1.3333333333333333</v>
      </c>
      <c r="AO119">
        <f t="shared" si="18"/>
        <v>0.75</v>
      </c>
      <c r="AP119">
        <f>AJ119/AO119</f>
        <v>2.1414141414141414</v>
      </c>
      <c r="AQ119">
        <v>150</v>
      </c>
      <c r="AR119">
        <v>7</v>
      </c>
      <c r="AS119">
        <f t="shared" si="21"/>
        <v>143</v>
      </c>
      <c r="AT119">
        <v>11.12</v>
      </c>
      <c r="AU119">
        <v>73</v>
      </c>
      <c r="AV119">
        <v>11.12</v>
      </c>
      <c r="AW119">
        <f t="shared" si="14"/>
        <v>888.48800000000006</v>
      </c>
      <c r="AX119">
        <f>AA119*AW119</f>
        <v>1919.1340800000003</v>
      </c>
      <c r="AY119">
        <f t="shared" si="15"/>
        <v>899.37106918238999</v>
      </c>
      <c r="AZ119">
        <v>12.86</v>
      </c>
      <c r="BB119">
        <v>159</v>
      </c>
      <c r="BC119">
        <v>80</v>
      </c>
      <c r="BD119">
        <v>5.95</v>
      </c>
      <c r="BE119">
        <v>245</v>
      </c>
      <c r="BF119">
        <v>98</v>
      </c>
      <c r="BG119">
        <v>150</v>
      </c>
      <c r="BH119">
        <v>7</v>
      </c>
      <c r="BI119">
        <f t="shared" si="20"/>
        <v>147</v>
      </c>
      <c r="BJ119">
        <v>143</v>
      </c>
    </row>
    <row r="120" spans="1:71" x14ac:dyDescent="0.25">
      <c r="A120">
        <v>0</v>
      </c>
      <c r="B120" s="2">
        <v>40296</v>
      </c>
      <c r="C120" s="2" t="s">
        <v>1032</v>
      </c>
      <c r="D120" s="2" t="s">
        <v>1539</v>
      </c>
      <c r="E120" s="3" t="s">
        <v>1320</v>
      </c>
      <c r="F120">
        <v>78</v>
      </c>
      <c r="G120">
        <v>8</v>
      </c>
      <c r="J120" t="s">
        <v>1321</v>
      </c>
      <c r="K120">
        <v>0</v>
      </c>
      <c r="L120" s="3" t="s">
        <v>1322</v>
      </c>
      <c r="M120" s="1" t="s">
        <v>1323</v>
      </c>
      <c r="N120" s="1" t="s">
        <v>1329</v>
      </c>
      <c r="O120" s="1" t="s">
        <v>1325</v>
      </c>
      <c r="P120" s="1"/>
      <c r="X120">
        <v>78</v>
      </c>
      <c r="Y120" t="s">
        <v>1321</v>
      </c>
      <c r="Z120">
        <v>26.5</v>
      </c>
      <c r="AA120">
        <v>1.98</v>
      </c>
      <c r="AB120">
        <v>82</v>
      </c>
      <c r="AC120">
        <f t="shared" si="12"/>
        <v>1.7590735125745909</v>
      </c>
      <c r="AD120">
        <v>9.07</v>
      </c>
      <c r="AE120">
        <v>4.58</v>
      </c>
      <c r="AF120">
        <v>115</v>
      </c>
      <c r="AG120">
        <v>9.07</v>
      </c>
      <c r="AH120">
        <v>47</v>
      </c>
      <c r="AI120">
        <v>58</v>
      </c>
      <c r="AJ120">
        <f t="shared" si="16"/>
        <v>1.4024390243902438</v>
      </c>
      <c r="AK120">
        <f t="shared" si="13"/>
        <v>1228.8620000000001</v>
      </c>
      <c r="AL120">
        <f>AA120*AW120</f>
        <v>2433.1467600000001</v>
      </c>
      <c r="AM120">
        <v>47</v>
      </c>
      <c r="AN120">
        <f t="shared" si="17"/>
        <v>0.78333333333333333</v>
      </c>
      <c r="AO120">
        <f t="shared" si="18"/>
        <v>1.2765957446808511</v>
      </c>
      <c r="AP120">
        <f>AJ120/AO120</f>
        <v>1.0985772357723576</v>
      </c>
      <c r="AQ120">
        <v>93</v>
      </c>
      <c r="AR120">
        <v>9</v>
      </c>
      <c r="AS120">
        <f t="shared" si="21"/>
        <v>84</v>
      </c>
      <c r="AT120">
        <v>15.38</v>
      </c>
      <c r="AU120">
        <v>58</v>
      </c>
      <c r="AV120">
        <v>15.38</v>
      </c>
      <c r="AW120">
        <f t="shared" si="14"/>
        <v>1228.8620000000001</v>
      </c>
      <c r="AX120">
        <f>AA120*AW120</f>
        <v>2433.1467600000001</v>
      </c>
      <c r="AY120">
        <f t="shared" si="15"/>
        <v>730.43478260869563</v>
      </c>
      <c r="AZ120">
        <v>9.07</v>
      </c>
      <c r="BB120">
        <v>115</v>
      </c>
      <c r="BC120">
        <v>47</v>
      </c>
      <c r="BD120">
        <v>4.58</v>
      </c>
      <c r="BE120">
        <v>162</v>
      </c>
      <c r="BF120">
        <v>59</v>
      </c>
      <c r="BG120">
        <v>93</v>
      </c>
      <c r="BH120">
        <v>9</v>
      </c>
      <c r="BI120">
        <f t="shared" si="20"/>
        <v>103</v>
      </c>
      <c r="BJ120">
        <v>84</v>
      </c>
    </row>
    <row r="121" spans="1:71" x14ac:dyDescent="0.25">
      <c r="A121">
        <v>0</v>
      </c>
      <c r="B121" s="2">
        <v>40305</v>
      </c>
      <c r="C121" s="1" t="s">
        <v>1540</v>
      </c>
      <c r="D121" s="1" t="s">
        <v>1541</v>
      </c>
      <c r="E121" s="3" t="s">
        <v>1320</v>
      </c>
      <c r="F121">
        <v>63</v>
      </c>
      <c r="G121">
        <v>7</v>
      </c>
      <c r="J121" t="s">
        <v>1328</v>
      </c>
      <c r="K121">
        <v>1</v>
      </c>
      <c r="L121" s="1" t="s">
        <v>1322</v>
      </c>
      <c r="M121" s="1" t="s">
        <v>1323</v>
      </c>
      <c r="N121" s="1" t="s">
        <v>1324</v>
      </c>
      <c r="O121" s="1" t="s">
        <v>1325</v>
      </c>
      <c r="P121" s="1"/>
      <c r="X121">
        <v>63</v>
      </c>
      <c r="Y121" t="s">
        <v>1328</v>
      </c>
      <c r="Z121">
        <v>30.5</v>
      </c>
      <c r="AA121">
        <v>1.99</v>
      </c>
      <c r="AB121">
        <v>85</v>
      </c>
      <c r="AC121">
        <f t="shared" si="12"/>
        <v>1.6693966712263564</v>
      </c>
      <c r="AD121">
        <v>5.88</v>
      </c>
      <c r="AE121">
        <v>2.95</v>
      </c>
      <c r="AF121">
        <v>98</v>
      </c>
      <c r="AG121">
        <v>5.88</v>
      </c>
      <c r="AH121">
        <v>59</v>
      </c>
      <c r="AI121">
        <v>49.2</v>
      </c>
      <c r="AJ121">
        <f t="shared" si="16"/>
        <v>1.1529411764705881</v>
      </c>
      <c r="AK121">
        <f t="shared" si="13"/>
        <v>1073.856</v>
      </c>
      <c r="AL121">
        <f>AA121*AW121</f>
        <v>2136.9734399999998</v>
      </c>
      <c r="AM121">
        <v>59</v>
      </c>
      <c r="AN121">
        <f t="shared" si="17"/>
        <v>0.98333333333333328</v>
      </c>
      <c r="AO121">
        <f t="shared" si="18"/>
        <v>1.0169491525423728</v>
      </c>
      <c r="AP121">
        <f>AJ121/AO121</f>
        <v>1.1337254901960785</v>
      </c>
      <c r="AQ121">
        <v>87</v>
      </c>
      <c r="AR121">
        <v>9</v>
      </c>
      <c r="AS121">
        <f t="shared" si="21"/>
        <v>78</v>
      </c>
      <c r="AT121">
        <v>13.44</v>
      </c>
      <c r="AU121">
        <v>49.2</v>
      </c>
      <c r="AV121">
        <v>13.44</v>
      </c>
      <c r="AW121">
        <f t="shared" si="14"/>
        <v>1073.856</v>
      </c>
      <c r="AX121">
        <f>AA121*AW121</f>
        <v>2136.9734399999998</v>
      </c>
      <c r="AY121">
        <f t="shared" si="15"/>
        <v>795.91836734693879</v>
      </c>
      <c r="AZ121">
        <v>5.88</v>
      </c>
      <c r="BB121">
        <v>98</v>
      </c>
      <c r="BC121">
        <v>59</v>
      </c>
      <c r="BD121">
        <v>2.95</v>
      </c>
      <c r="BE121">
        <v>142</v>
      </c>
      <c r="BF121">
        <v>58</v>
      </c>
      <c r="BG121">
        <v>87</v>
      </c>
      <c r="BH121">
        <v>9</v>
      </c>
      <c r="BI121">
        <f t="shared" si="20"/>
        <v>84</v>
      </c>
      <c r="BJ121">
        <v>78</v>
      </c>
      <c r="BP121">
        <v>32</v>
      </c>
      <c r="BQ121">
        <v>14</v>
      </c>
      <c r="BR121">
        <v>21</v>
      </c>
      <c r="BS121">
        <v>5</v>
      </c>
    </row>
    <row r="122" spans="1:71" x14ac:dyDescent="0.25">
      <c r="A122">
        <v>0</v>
      </c>
      <c r="B122" s="2">
        <v>40305</v>
      </c>
      <c r="C122" s="2" t="s">
        <v>1542</v>
      </c>
      <c r="D122" s="2" t="s">
        <v>947</v>
      </c>
      <c r="E122" s="3" t="s">
        <v>1320</v>
      </c>
      <c r="F122">
        <v>68</v>
      </c>
      <c r="G122">
        <v>7</v>
      </c>
      <c r="J122" t="s">
        <v>1321</v>
      </c>
      <c r="K122">
        <v>0</v>
      </c>
      <c r="L122" s="3" t="s">
        <v>1322</v>
      </c>
      <c r="M122" s="1" t="s">
        <v>1323</v>
      </c>
      <c r="N122" s="1" t="s">
        <v>1329</v>
      </c>
      <c r="O122" s="1" t="s">
        <v>1325</v>
      </c>
      <c r="P122" s="1"/>
      <c r="X122">
        <v>68</v>
      </c>
      <c r="Y122" t="s">
        <v>1321</v>
      </c>
      <c r="Z122">
        <v>33.9</v>
      </c>
      <c r="AA122">
        <v>2.38</v>
      </c>
      <c r="AB122">
        <v>116</v>
      </c>
      <c r="AC122">
        <f t="shared" si="12"/>
        <v>1.8498186150416405</v>
      </c>
      <c r="AD122">
        <v>8.4</v>
      </c>
      <c r="AE122">
        <v>3.52</v>
      </c>
      <c r="AF122">
        <v>104</v>
      </c>
      <c r="AG122">
        <v>8.4</v>
      </c>
      <c r="AH122">
        <v>79</v>
      </c>
      <c r="AI122">
        <v>43.7</v>
      </c>
      <c r="AJ122">
        <f t="shared" si="16"/>
        <v>0.89655172413793105</v>
      </c>
      <c r="AK122">
        <f t="shared" si="13"/>
        <v>1102.6200000000001</v>
      </c>
      <c r="AL122">
        <f>AA122*AW122</f>
        <v>2624.2356</v>
      </c>
      <c r="AM122">
        <v>79</v>
      </c>
      <c r="AN122">
        <f t="shared" si="17"/>
        <v>1.3166666666666667</v>
      </c>
      <c r="AO122">
        <f t="shared" si="18"/>
        <v>0.759493670886076</v>
      </c>
      <c r="AP122">
        <f>AJ122/AO122</f>
        <v>1.1804597701149424</v>
      </c>
      <c r="AQ122">
        <v>131</v>
      </c>
      <c r="AR122">
        <v>13</v>
      </c>
      <c r="AS122">
        <f t="shared" si="21"/>
        <v>118</v>
      </c>
      <c r="AT122">
        <v>13.8</v>
      </c>
      <c r="AU122">
        <v>43.7</v>
      </c>
      <c r="AV122">
        <v>13.8</v>
      </c>
      <c r="AW122">
        <f t="shared" si="14"/>
        <v>1102.6200000000001</v>
      </c>
      <c r="AX122">
        <f>AA122*AW122</f>
        <v>2624.2356</v>
      </c>
      <c r="AY122">
        <f t="shared" si="15"/>
        <v>1134.6153846153845</v>
      </c>
      <c r="AZ122">
        <v>8.4</v>
      </c>
      <c r="BB122">
        <v>104</v>
      </c>
      <c r="BC122">
        <v>79</v>
      </c>
      <c r="BD122">
        <v>3.52</v>
      </c>
      <c r="BE122">
        <v>193</v>
      </c>
      <c r="BF122">
        <v>100</v>
      </c>
      <c r="BG122">
        <v>131</v>
      </c>
      <c r="BH122">
        <v>13</v>
      </c>
      <c r="BI122">
        <f t="shared" si="20"/>
        <v>93</v>
      </c>
      <c r="BJ122">
        <v>118</v>
      </c>
      <c r="BP122">
        <v>47</v>
      </c>
      <c r="BQ122">
        <v>27</v>
      </c>
      <c r="BR122">
        <v>36</v>
      </c>
    </row>
    <row r="123" spans="1:71" x14ac:dyDescent="0.25">
      <c r="A123">
        <v>0</v>
      </c>
      <c r="B123" s="2">
        <v>40311</v>
      </c>
      <c r="C123" s="1" t="s">
        <v>1543</v>
      </c>
      <c r="D123" s="1" t="s">
        <v>934</v>
      </c>
      <c r="E123" s="3" t="s">
        <v>1320</v>
      </c>
      <c r="F123">
        <v>84</v>
      </c>
      <c r="G123">
        <v>9</v>
      </c>
      <c r="J123" t="s">
        <v>1328</v>
      </c>
      <c r="K123">
        <v>1</v>
      </c>
      <c r="L123" s="1" t="s">
        <v>1322</v>
      </c>
      <c r="M123" s="1" t="s">
        <v>1323</v>
      </c>
      <c r="N123" s="1" t="s">
        <v>1433</v>
      </c>
      <c r="O123" s="1" t="s">
        <v>1325</v>
      </c>
      <c r="P123" s="1"/>
      <c r="X123">
        <v>84</v>
      </c>
      <c r="Y123" t="s">
        <v>1328</v>
      </c>
      <c r="Z123">
        <v>21.1</v>
      </c>
      <c r="AA123">
        <v>1.66</v>
      </c>
      <c r="AB123">
        <v>59</v>
      </c>
      <c r="AC123">
        <f t="shared" si="12"/>
        <v>1.6721867511751451</v>
      </c>
      <c r="AD123">
        <v>3.44</v>
      </c>
      <c r="AE123">
        <v>2.0699999999999998</v>
      </c>
      <c r="AF123">
        <v>49</v>
      </c>
      <c r="AG123">
        <v>3.44</v>
      </c>
      <c r="AH123">
        <v>70</v>
      </c>
      <c r="AI123">
        <v>29.5</v>
      </c>
      <c r="AJ123">
        <f t="shared" si="16"/>
        <v>0.83050847457627119</v>
      </c>
      <c r="AK123">
        <f t="shared" si="13"/>
        <v>2578.3730000000005</v>
      </c>
      <c r="AL123">
        <f>AA123*AW123</f>
        <v>4280.0991800000011</v>
      </c>
      <c r="AM123">
        <v>70</v>
      </c>
      <c r="AN123">
        <f t="shared" si="17"/>
        <v>1.1666666666666667</v>
      </c>
      <c r="AO123">
        <f t="shared" si="18"/>
        <v>0.8571428571428571</v>
      </c>
      <c r="AP123">
        <f>AJ123/AO123</f>
        <v>0.96892655367231639</v>
      </c>
      <c r="AQ123">
        <v>122</v>
      </c>
      <c r="AR123">
        <v>11</v>
      </c>
      <c r="AS123">
        <f t="shared" si="21"/>
        <v>111</v>
      </c>
      <c r="AT123">
        <v>32.270000000000003</v>
      </c>
      <c r="AU123">
        <v>29.5</v>
      </c>
      <c r="AV123">
        <v>32.270000000000003</v>
      </c>
      <c r="AW123">
        <f t="shared" si="14"/>
        <v>2578.3730000000005</v>
      </c>
      <c r="AX123">
        <f>AA123*AW123</f>
        <v>4280.0991800000011</v>
      </c>
      <c r="AY123">
        <f t="shared" si="15"/>
        <v>2265.3061224489797</v>
      </c>
      <c r="AZ123">
        <v>3.44</v>
      </c>
      <c r="BB123">
        <v>49</v>
      </c>
      <c r="BC123">
        <v>70</v>
      </c>
      <c r="BD123">
        <v>2.0699999999999998</v>
      </c>
      <c r="BE123">
        <v>199</v>
      </c>
      <c r="BF123">
        <v>77</v>
      </c>
      <c r="BG123">
        <v>122</v>
      </c>
      <c r="BH123">
        <v>11</v>
      </c>
      <c r="BI123">
        <f t="shared" si="20"/>
        <v>122</v>
      </c>
      <c r="BJ123">
        <v>111</v>
      </c>
      <c r="BP123">
        <v>40</v>
      </c>
      <c r="BQ123">
        <v>19</v>
      </c>
      <c r="BR123">
        <v>28</v>
      </c>
      <c r="BS123">
        <v>19</v>
      </c>
    </row>
    <row r="124" spans="1:71" x14ac:dyDescent="0.25">
      <c r="A124">
        <v>0</v>
      </c>
      <c r="B124" s="2">
        <v>40315</v>
      </c>
      <c r="C124" s="2" t="s">
        <v>1544</v>
      </c>
      <c r="D124" s="2" t="s">
        <v>1023</v>
      </c>
      <c r="E124" s="3" t="s">
        <v>1320</v>
      </c>
      <c r="F124">
        <v>59</v>
      </c>
      <c r="G124">
        <v>6</v>
      </c>
      <c r="J124" t="s">
        <v>1321</v>
      </c>
      <c r="K124">
        <v>0</v>
      </c>
      <c r="L124" s="3" t="s">
        <v>1337</v>
      </c>
      <c r="M124" s="1" t="s">
        <v>1338</v>
      </c>
      <c r="N124" s="1" t="s">
        <v>1354</v>
      </c>
      <c r="O124" s="1" t="s">
        <v>1340</v>
      </c>
      <c r="P124" s="1"/>
      <c r="X124">
        <v>59</v>
      </c>
      <c r="Y124" t="s">
        <v>1321</v>
      </c>
      <c r="Z124">
        <v>27.1</v>
      </c>
      <c r="AA124">
        <v>1.97</v>
      </c>
      <c r="AB124">
        <v>81</v>
      </c>
      <c r="AC124">
        <f t="shared" si="12"/>
        <v>1.7288521883894219</v>
      </c>
      <c r="AD124">
        <v>8.14</v>
      </c>
      <c r="AE124">
        <v>4.13</v>
      </c>
      <c r="AF124">
        <v>100</v>
      </c>
      <c r="AG124">
        <v>8.14</v>
      </c>
      <c r="AH124">
        <v>82</v>
      </c>
      <c r="AI124">
        <v>50</v>
      </c>
      <c r="AJ124">
        <f t="shared" si="16"/>
        <v>1.2345679012345678</v>
      </c>
      <c r="AK124">
        <f t="shared" si="13"/>
        <v>1154.5550000000001</v>
      </c>
      <c r="AL124">
        <f>AA124*AW124</f>
        <v>2274.4733500000002</v>
      </c>
      <c r="AM124">
        <v>82</v>
      </c>
      <c r="AN124">
        <f t="shared" si="17"/>
        <v>1.3666666666666667</v>
      </c>
      <c r="AO124">
        <f t="shared" si="18"/>
        <v>0.73170731707317072</v>
      </c>
      <c r="AP124">
        <f>AJ124/AO124</f>
        <v>1.6872427983539093</v>
      </c>
      <c r="AQ124">
        <v>124</v>
      </c>
      <c r="AR124">
        <v>7</v>
      </c>
      <c r="AS124">
        <f t="shared" si="21"/>
        <v>117</v>
      </c>
      <c r="AT124">
        <v>14.45</v>
      </c>
      <c r="AU124">
        <v>50</v>
      </c>
      <c r="AV124">
        <v>14.45</v>
      </c>
      <c r="AW124">
        <f t="shared" si="14"/>
        <v>1154.5550000000001</v>
      </c>
      <c r="AX124">
        <f>AA124*AW124</f>
        <v>2274.4733500000002</v>
      </c>
      <c r="AY124">
        <f t="shared" si="15"/>
        <v>1170</v>
      </c>
      <c r="AZ124">
        <v>8.14</v>
      </c>
      <c r="BB124">
        <v>100</v>
      </c>
      <c r="BC124">
        <v>82</v>
      </c>
      <c r="BD124">
        <v>4.13</v>
      </c>
      <c r="BE124">
        <v>170</v>
      </c>
      <c r="BF124">
        <v>90</v>
      </c>
      <c r="BG124">
        <v>124</v>
      </c>
      <c r="BH124">
        <v>7</v>
      </c>
      <c r="BI124">
        <f t="shared" si="20"/>
        <v>80</v>
      </c>
      <c r="BJ124">
        <v>117</v>
      </c>
    </row>
    <row r="125" spans="1:71" x14ac:dyDescent="0.25">
      <c r="A125">
        <v>0</v>
      </c>
      <c r="B125" s="2">
        <v>40315</v>
      </c>
      <c r="C125" s="2" t="s">
        <v>1545</v>
      </c>
      <c r="D125" s="2" t="s">
        <v>976</v>
      </c>
      <c r="E125" s="3" t="s">
        <v>1320</v>
      </c>
      <c r="F125">
        <v>61</v>
      </c>
      <c r="G125">
        <v>7</v>
      </c>
      <c r="J125" t="s">
        <v>1321</v>
      </c>
      <c r="K125">
        <v>0</v>
      </c>
      <c r="L125" s="3" t="s">
        <v>1337</v>
      </c>
      <c r="M125" s="1" t="s">
        <v>1338</v>
      </c>
      <c r="N125" s="1" t="s">
        <v>1371</v>
      </c>
      <c r="O125" s="1" t="s">
        <v>1340</v>
      </c>
      <c r="P125" s="1"/>
      <c r="X125">
        <v>61</v>
      </c>
      <c r="Y125" t="s">
        <v>1321</v>
      </c>
      <c r="Z125">
        <v>26.3</v>
      </c>
      <c r="AA125">
        <v>1.76</v>
      </c>
      <c r="AB125">
        <v>70</v>
      </c>
      <c r="AC125">
        <f t="shared" si="12"/>
        <v>1.6314401485114018</v>
      </c>
      <c r="AD125">
        <v>7.24</v>
      </c>
      <c r="AE125">
        <v>4.1100000000000003</v>
      </c>
      <c r="AF125">
        <v>90</v>
      </c>
      <c r="AG125">
        <v>7.24</v>
      </c>
      <c r="AH125">
        <v>78</v>
      </c>
      <c r="AI125">
        <v>51</v>
      </c>
      <c r="AJ125">
        <f t="shared" si="16"/>
        <v>1.2857142857142858</v>
      </c>
      <c r="AK125">
        <f t="shared" si="13"/>
        <v>1188.912</v>
      </c>
      <c r="AL125">
        <f>AA125*AW125</f>
        <v>2092.4851200000003</v>
      </c>
      <c r="AM125">
        <v>78</v>
      </c>
      <c r="AN125">
        <f t="shared" si="17"/>
        <v>1.3</v>
      </c>
      <c r="AO125">
        <f t="shared" si="18"/>
        <v>0.76923076923076916</v>
      </c>
      <c r="AP125">
        <f>AJ125/AO125</f>
        <v>1.6714285714285717</v>
      </c>
      <c r="AQ125">
        <v>114</v>
      </c>
      <c r="AR125">
        <v>7</v>
      </c>
      <c r="AS125">
        <f t="shared" si="21"/>
        <v>107</v>
      </c>
      <c r="AT125">
        <v>14.88</v>
      </c>
      <c r="AU125">
        <v>51</v>
      </c>
      <c r="AV125">
        <v>14.88</v>
      </c>
      <c r="AW125">
        <f t="shared" si="14"/>
        <v>1188.912</v>
      </c>
      <c r="AX125">
        <f>AA125*AW125</f>
        <v>2092.4851200000003</v>
      </c>
      <c r="AY125">
        <f t="shared" si="15"/>
        <v>1188.8888888888889</v>
      </c>
      <c r="AZ125">
        <v>7.24</v>
      </c>
      <c r="BB125">
        <v>90</v>
      </c>
      <c r="BC125">
        <v>78</v>
      </c>
      <c r="BD125">
        <v>4.1100000000000003</v>
      </c>
      <c r="BE125">
        <v>169</v>
      </c>
      <c r="BF125">
        <v>82</v>
      </c>
      <c r="BG125">
        <v>114</v>
      </c>
      <c r="BH125">
        <v>7</v>
      </c>
      <c r="BI125">
        <f t="shared" si="20"/>
        <v>87</v>
      </c>
      <c r="BJ125">
        <v>107</v>
      </c>
    </row>
    <row r="126" spans="1:71" x14ac:dyDescent="0.25">
      <c r="A126">
        <v>0</v>
      </c>
      <c r="B126" s="2">
        <v>40315</v>
      </c>
      <c r="C126" s="2" t="s">
        <v>1546</v>
      </c>
      <c r="D126" s="2" t="s">
        <v>1164</v>
      </c>
      <c r="E126" s="3" t="s">
        <v>1320</v>
      </c>
      <c r="F126">
        <v>83</v>
      </c>
      <c r="G126">
        <v>9</v>
      </c>
      <c r="J126" t="s">
        <v>1321</v>
      </c>
      <c r="K126">
        <v>0</v>
      </c>
      <c r="L126" s="3" t="s">
        <v>1337</v>
      </c>
      <c r="M126" s="1" t="s">
        <v>1338</v>
      </c>
      <c r="N126" s="1" t="s">
        <v>1371</v>
      </c>
      <c r="O126" s="1" t="s">
        <v>1340</v>
      </c>
      <c r="P126" s="1"/>
      <c r="X126">
        <v>83</v>
      </c>
      <c r="Y126" t="s">
        <v>1321</v>
      </c>
      <c r="Z126">
        <v>24.8</v>
      </c>
      <c r="AA126">
        <v>1.9</v>
      </c>
      <c r="AB126">
        <v>75</v>
      </c>
      <c r="AC126">
        <f t="shared" si="12"/>
        <v>1.7390208591006309</v>
      </c>
      <c r="AD126">
        <v>9.4</v>
      </c>
      <c r="AE126">
        <v>4.95</v>
      </c>
      <c r="AF126">
        <v>97</v>
      </c>
      <c r="AG126">
        <v>9.4</v>
      </c>
      <c r="AH126">
        <v>97</v>
      </c>
      <c r="AI126">
        <v>51</v>
      </c>
      <c r="AJ126">
        <f t="shared" si="16"/>
        <v>1.2933333333333332</v>
      </c>
      <c r="AK126">
        <f t="shared" si="13"/>
        <v>958.80000000000007</v>
      </c>
      <c r="AL126">
        <f>AA126*AW126</f>
        <v>1821.72</v>
      </c>
      <c r="AM126">
        <v>97</v>
      </c>
      <c r="AN126">
        <f t="shared" si="17"/>
        <v>1.6166666666666667</v>
      </c>
      <c r="AO126">
        <f t="shared" si="18"/>
        <v>0.61855670103092786</v>
      </c>
      <c r="AP126">
        <f>AJ126/AO126</f>
        <v>2.0908888888888888</v>
      </c>
      <c r="AQ126">
        <v>114</v>
      </c>
      <c r="AR126">
        <v>2</v>
      </c>
      <c r="AS126">
        <f t="shared" si="21"/>
        <v>112</v>
      </c>
      <c r="AT126">
        <v>12</v>
      </c>
      <c r="AU126">
        <v>51</v>
      </c>
      <c r="AV126">
        <v>12</v>
      </c>
      <c r="AW126">
        <f t="shared" si="14"/>
        <v>958.80000000000007</v>
      </c>
      <c r="AX126">
        <f>AA126*AW126</f>
        <v>1821.72</v>
      </c>
      <c r="AY126">
        <f t="shared" si="15"/>
        <v>1154.6391752577319</v>
      </c>
      <c r="AZ126">
        <v>9.4</v>
      </c>
      <c r="BB126">
        <v>97</v>
      </c>
      <c r="BC126">
        <v>97</v>
      </c>
      <c r="BD126">
        <v>4.95</v>
      </c>
      <c r="BE126">
        <v>210</v>
      </c>
      <c r="BF126">
        <v>70</v>
      </c>
      <c r="BG126">
        <v>114</v>
      </c>
      <c r="BH126">
        <v>2</v>
      </c>
      <c r="BI126">
        <f t="shared" si="20"/>
        <v>140</v>
      </c>
      <c r="BJ126">
        <v>112</v>
      </c>
    </row>
    <row r="127" spans="1:71" x14ac:dyDescent="0.25">
      <c r="A127">
        <v>0</v>
      </c>
      <c r="B127" s="2">
        <v>40322</v>
      </c>
      <c r="C127" s="2" t="s">
        <v>1547</v>
      </c>
      <c r="D127" s="2" t="s">
        <v>1548</v>
      </c>
      <c r="E127" s="3" t="s">
        <v>1320</v>
      </c>
      <c r="F127">
        <v>88</v>
      </c>
      <c r="G127">
        <v>9</v>
      </c>
      <c r="J127" t="s">
        <v>1321</v>
      </c>
      <c r="K127">
        <v>0</v>
      </c>
      <c r="L127" s="3" t="s">
        <v>1322</v>
      </c>
      <c r="M127" s="1" t="s">
        <v>1323</v>
      </c>
      <c r="N127" s="1" t="s">
        <v>1329</v>
      </c>
      <c r="O127" s="1" t="s">
        <v>1325</v>
      </c>
      <c r="P127" s="1"/>
      <c r="S127" s="1"/>
      <c r="U127" s="1"/>
      <c r="V127" s="1"/>
      <c r="W127" s="1"/>
      <c r="X127">
        <v>88</v>
      </c>
      <c r="Y127" t="s">
        <v>1321</v>
      </c>
      <c r="Z127">
        <v>26</v>
      </c>
      <c r="AA127">
        <v>1.86</v>
      </c>
      <c r="AB127">
        <v>75</v>
      </c>
      <c r="AC127">
        <f t="shared" si="12"/>
        <v>1.6984155512168937</v>
      </c>
      <c r="AD127">
        <v>5.31</v>
      </c>
      <c r="AE127">
        <v>2.85</v>
      </c>
      <c r="AF127">
        <v>62</v>
      </c>
      <c r="AG127">
        <v>5.31</v>
      </c>
      <c r="AH127">
        <v>84</v>
      </c>
      <c r="AI127">
        <v>33</v>
      </c>
      <c r="AJ127">
        <f t="shared" si="16"/>
        <v>0.82666666666666666</v>
      </c>
      <c r="AK127">
        <f t="shared" si="13"/>
        <v>1563.643</v>
      </c>
      <c r="AL127">
        <f>AA127*AW127</f>
        <v>2908.3759800000003</v>
      </c>
      <c r="AM127">
        <v>84</v>
      </c>
      <c r="AN127">
        <f t="shared" si="17"/>
        <v>1.4</v>
      </c>
      <c r="AO127">
        <f t="shared" si="18"/>
        <v>0.7142857142857143</v>
      </c>
      <c r="AP127">
        <f>AJ127/AO127</f>
        <v>1.1573333333333333</v>
      </c>
      <c r="AQ127">
        <v>110</v>
      </c>
      <c r="AR127">
        <v>6</v>
      </c>
      <c r="AS127">
        <f t="shared" si="21"/>
        <v>104</v>
      </c>
      <c r="AT127">
        <v>19.57</v>
      </c>
      <c r="AU127">
        <v>33</v>
      </c>
      <c r="AV127">
        <v>19.57</v>
      </c>
      <c r="AW127">
        <f t="shared" si="14"/>
        <v>1563.643</v>
      </c>
      <c r="AX127">
        <f>AA127*AW127</f>
        <v>2908.3759800000003</v>
      </c>
      <c r="AY127">
        <f t="shared" si="15"/>
        <v>1677.4193548387098</v>
      </c>
      <c r="AZ127">
        <v>5.31</v>
      </c>
      <c r="BA127">
        <v>6.17</v>
      </c>
      <c r="BB127">
        <v>62</v>
      </c>
      <c r="BC127">
        <v>84</v>
      </c>
      <c r="BD127">
        <v>2.85</v>
      </c>
      <c r="BE127">
        <v>185</v>
      </c>
      <c r="BF127">
        <v>69</v>
      </c>
      <c r="BG127">
        <v>110</v>
      </c>
      <c r="BH127">
        <v>6</v>
      </c>
      <c r="BI127">
        <f t="shared" si="20"/>
        <v>116</v>
      </c>
      <c r="BJ127">
        <v>104</v>
      </c>
    </row>
    <row r="128" spans="1:71" x14ac:dyDescent="0.25">
      <c r="A128">
        <v>0</v>
      </c>
      <c r="B128" s="2">
        <v>40323</v>
      </c>
      <c r="C128" s="2" t="s">
        <v>1549</v>
      </c>
      <c r="D128" s="2" t="s">
        <v>939</v>
      </c>
      <c r="E128" s="3" t="s">
        <v>1320</v>
      </c>
      <c r="F128">
        <v>72</v>
      </c>
      <c r="G128">
        <v>8</v>
      </c>
      <c r="J128" t="s">
        <v>1321</v>
      </c>
      <c r="K128">
        <v>0</v>
      </c>
      <c r="L128" s="3" t="s">
        <v>1322</v>
      </c>
      <c r="M128" s="1" t="s">
        <v>1323</v>
      </c>
      <c r="N128" s="1" t="s">
        <v>1329</v>
      </c>
      <c r="O128" s="1" t="s">
        <v>1325</v>
      </c>
      <c r="P128" s="1"/>
      <c r="X128">
        <v>72</v>
      </c>
      <c r="Y128" t="s">
        <v>1321</v>
      </c>
      <c r="Z128">
        <v>28.7</v>
      </c>
      <c r="AA128">
        <v>2.0099999999999998</v>
      </c>
      <c r="AB128">
        <v>87</v>
      </c>
      <c r="AC128">
        <f t="shared" si="12"/>
        <v>1.7410798043218529</v>
      </c>
      <c r="AD128">
        <v>4.4649999999999999</v>
      </c>
      <c r="AE128">
        <v>2.23</v>
      </c>
      <c r="AF128">
        <v>80</v>
      </c>
      <c r="AG128">
        <v>4.4649999999999999</v>
      </c>
      <c r="AH128">
        <v>55</v>
      </c>
      <c r="AI128">
        <v>40</v>
      </c>
      <c r="AJ128">
        <f t="shared" si="16"/>
        <v>0.91954022988505746</v>
      </c>
      <c r="AK128">
        <f t="shared" si="13"/>
        <v>1430.21</v>
      </c>
      <c r="AL128">
        <f>AA128*AW128</f>
        <v>2874.7221</v>
      </c>
      <c r="AM128">
        <v>55</v>
      </c>
      <c r="AN128">
        <f t="shared" si="17"/>
        <v>0.91666666666666663</v>
      </c>
      <c r="AO128">
        <f t="shared" si="18"/>
        <v>1.0909090909090911</v>
      </c>
      <c r="AP128">
        <f>AJ128/AO128</f>
        <v>0.84291187739463591</v>
      </c>
      <c r="AQ128">
        <v>85</v>
      </c>
      <c r="AR128">
        <v>5</v>
      </c>
      <c r="AS128">
        <f t="shared" si="21"/>
        <v>80</v>
      </c>
      <c r="AT128">
        <v>17.899999999999999</v>
      </c>
      <c r="AU128">
        <v>40</v>
      </c>
      <c r="AV128">
        <v>17.899999999999999</v>
      </c>
      <c r="AW128">
        <f t="shared" si="14"/>
        <v>1430.21</v>
      </c>
      <c r="AX128">
        <f>AA128*AW128</f>
        <v>2874.7221</v>
      </c>
      <c r="AY128">
        <f t="shared" si="15"/>
        <v>1000</v>
      </c>
      <c r="AZ128">
        <v>4.4649999999999999</v>
      </c>
      <c r="BA128">
        <v>4.2</v>
      </c>
      <c r="BB128">
        <v>80</v>
      </c>
      <c r="BC128">
        <v>55</v>
      </c>
      <c r="BD128">
        <v>2.23</v>
      </c>
      <c r="BE128">
        <v>131</v>
      </c>
      <c r="BF128">
        <v>64</v>
      </c>
      <c r="BG128">
        <v>85</v>
      </c>
      <c r="BH128">
        <v>5</v>
      </c>
      <c r="BI128">
        <f t="shared" si="20"/>
        <v>67</v>
      </c>
      <c r="BJ128">
        <v>80</v>
      </c>
    </row>
    <row r="129" spans="1:71" x14ac:dyDescent="0.25">
      <c r="A129">
        <v>0</v>
      </c>
      <c r="B129" s="2">
        <v>40323</v>
      </c>
      <c r="C129" s="2" t="s">
        <v>1550</v>
      </c>
      <c r="D129" s="2" t="s">
        <v>1269</v>
      </c>
      <c r="E129" s="3" t="s">
        <v>1320</v>
      </c>
      <c r="F129">
        <v>79</v>
      </c>
      <c r="G129">
        <v>8</v>
      </c>
      <c r="H129" s="2"/>
      <c r="I129" s="2"/>
      <c r="J129" t="s">
        <v>1321</v>
      </c>
      <c r="K129">
        <v>0</v>
      </c>
      <c r="L129" s="3" t="s">
        <v>1322</v>
      </c>
      <c r="M129" s="3" t="s">
        <v>1323</v>
      </c>
      <c r="N129" s="3" t="s">
        <v>1433</v>
      </c>
      <c r="O129" s="3" t="s">
        <v>1325</v>
      </c>
      <c r="P129" s="3"/>
      <c r="S129" s="3" t="s">
        <v>1551</v>
      </c>
      <c r="U129" s="3"/>
      <c r="V129" s="3"/>
      <c r="W129" s="3"/>
      <c r="X129">
        <v>79</v>
      </c>
      <c r="Y129" t="s">
        <v>1321</v>
      </c>
      <c r="Z129">
        <v>37</v>
      </c>
      <c r="AA129">
        <v>2.21</v>
      </c>
      <c r="AB129">
        <v>110</v>
      </c>
      <c r="AC129">
        <f t="shared" si="12"/>
        <v>1.7242311251607114</v>
      </c>
      <c r="AD129">
        <v>7.03</v>
      </c>
      <c r="AE129">
        <v>3.18</v>
      </c>
      <c r="AF129">
        <v>121</v>
      </c>
      <c r="AG129">
        <v>7.03</v>
      </c>
      <c r="AH129">
        <v>63</v>
      </c>
      <c r="AI129">
        <v>55</v>
      </c>
      <c r="AJ129">
        <f t="shared" si="16"/>
        <v>1.1000000000000001</v>
      </c>
      <c r="AK129">
        <f t="shared" si="13"/>
        <v>992.35800000000006</v>
      </c>
      <c r="AL129">
        <f>AA129*AW129</f>
        <v>2193.1111799999999</v>
      </c>
      <c r="AM129">
        <v>63</v>
      </c>
      <c r="AN129">
        <f t="shared" si="17"/>
        <v>1.05</v>
      </c>
      <c r="AO129">
        <f t="shared" si="18"/>
        <v>0.95238095238095233</v>
      </c>
      <c r="AP129">
        <f>AJ129/AO129</f>
        <v>1.1550000000000002</v>
      </c>
      <c r="AQ129">
        <v>100</v>
      </c>
      <c r="AR129">
        <v>14</v>
      </c>
      <c r="AS129">
        <f t="shared" si="21"/>
        <v>86</v>
      </c>
      <c r="AT129">
        <v>12.42</v>
      </c>
      <c r="AU129">
        <v>55</v>
      </c>
      <c r="AV129">
        <v>12.42</v>
      </c>
      <c r="AW129">
        <f t="shared" si="14"/>
        <v>992.35800000000006</v>
      </c>
      <c r="AX129">
        <f>AA129*AW129</f>
        <v>2193.1111799999999</v>
      </c>
      <c r="AY129">
        <f t="shared" si="15"/>
        <v>710.74380165289256</v>
      </c>
      <c r="AZ129">
        <v>7.03</v>
      </c>
      <c r="BA129">
        <v>6.03</v>
      </c>
      <c r="BB129">
        <v>121</v>
      </c>
      <c r="BC129">
        <v>63</v>
      </c>
      <c r="BD129">
        <v>3.18</v>
      </c>
      <c r="BE129">
        <v>162</v>
      </c>
      <c r="BF129">
        <v>69</v>
      </c>
      <c r="BG129">
        <v>100</v>
      </c>
      <c r="BH129">
        <v>14</v>
      </c>
      <c r="BI129">
        <f t="shared" si="20"/>
        <v>93</v>
      </c>
      <c r="BJ129">
        <v>86</v>
      </c>
    </row>
    <row r="130" spans="1:71" x14ac:dyDescent="0.25">
      <c r="A130">
        <v>0</v>
      </c>
      <c r="B130" s="2">
        <v>40329</v>
      </c>
      <c r="C130" s="1" t="s">
        <v>1552</v>
      </c>
      <c r="D130" s="1" t="s">
        <v>1495</v>
      </c>
      <c r="E130" s="3" t="s">
        <v>1320</v>
      </c>
      <c r="F130">
        <v>81</v>
      </c>
      <c r="G130">
        <v>9</v>
      </c>
      <c r="J130" t="s">
        <v>1328</v>
      </c>
      <c r="K130">
        <v>1</v>
      </c>
      <c r="L130" t="s">
        <v>1337</v>
      </c>
      <c r="M130" s="1" t="s">
        <v>1338</v>
      </c>
      <c r="N130" s="1" t="s">
        <v>1339</v>
      </c>
      <c r="O130" s="1" t="s">
        <v>1340</v>
      </c>
      <c r="P130" s="1"/>
      <c r="X130">
        <v>81</v>
      </c>
      <c r="Y130" t="s">
        <v>1328</v>
      </c>
      <c r="Z130">
        <v>22.6</v>
      </c>
      <c r="AA130">
        <v>1.6</v>
      </c>
      <c r="AB130">
        <v>58</v>
      </c>
      <c r="AC130">
        <f t="shared" si="12"/>
        <v>1.6019899130194075</v>
      </c>
      <c r="AD130">
        <v>4.25</v>
      </c>
      <c r="AE130">
        <v>2.65</v>
      </c>
      <c r="AF130">
        <v>66</v>
      </c>
      <c r="AG130">
        <v>4.25</v>
      </c>
      <c r="AH130">
        <v>64</v>
      </c>
      <c r="AI130">
        <v>41.6</v>
      </c>
      <c r="AJ130">
        <f t="shared" si="16"/>
        <v>1.1379310344827587</v>
      </c>
      <c r="AK130">
        <f t="shared" si="13"/>
        <v>1751.4080000000004</v>
      </c>
      <c r="AL130">
        <f>AA130*AW130</f>
        <v>2802.2528000000007</v>
      </c>
      <c r="AM130">
        <v>64</v>
      </c>
      <c r="AN130">
        <f t="shared" si="17"/>
        <v>1.0666666666666667</v>
      </c>
      <c r="AO130">
        <f t="shared" si="18"/>
        <v>0.9375</v>
      </c>
      <c r="AP130">
        <f>AJ130/AO130</f>
        <v>1.2137931034482758</v>
      </c>
      <c r="AQ130">
        <v>97</v>
      </c>
      <c r="AR130">
        <v>4</v>
      </c>
      <c r="AS130">
        <f t="shared" si="21"/>
        <v>93</v>
      </c>
      <c r="AT130">
        <v>21.92</v>
      </c>
      <c r="AU130">
        <v>41.6</v>
      </c>
      <c r="AV130">
        <v>21.92</v>
      </c>
      <c r="AW130">
        <f t="shared" si="14"/>
        <v>1751.4080000000004</v>
      </c>
      <c r="AX130">
        <f>AA130*AW130</f>
        <v>2802.2528000000007</v>
      </c>
      <c r="AY130">
        <f t="shared" si="15"/>
        <v>1409.090909090909</v>
      </c>
      <c r="AZ130">
        <v>4.25</v>
      </c>
      <c r="BB130">
        <v>66</v>
      </c>
      <c r="BC130">
        <v>64</v>
      </c>
      <c r="BD130">
        <v>2.65</v>
      </c>
      <c r="BE130">
        <v>155</v>
      </c>
      <c r="BF130">
        <v>62</v>
      </c>
      <c r="BG130">
        <v>97</v>
      </c>
      <c r="BH130">
        <v>4</v>
      </c>
      <c r="BI130">
        <f t="shared" si="20"/>
        <v>93</v>
      </c>
      <c r="BJ130">
        <v>93</v>
      </c>
    </row>
    <row r="131" spans="1:71" x14ac:dyDescent="0.25">
      <c r="A131">
        <v>0</v>
      </c>
      <c r="B131" s="2">
        <v>40329</v>
      </c>
      <c r="C131" s="1" t="s">
        <v>1073</v>
      </c>
      <c r="D131" s="1" t="s">
        <v>1117</v>
      </c>
      <c r="E131" s="3" t="s">
        <v>1320</v>
      </c>
      <c r="F131">
        <v>82</v>
      </c>
      <c r="G131">
        <v>9</v>
      </c>
      <c r="J131" t="s">
        <v>1328</v>
      </c>
      <c r="K131">
        <v>1</v>
      </c>
      <c r="L131" t="s">
        <v>1337</v>
      </c>
      <c r="M131" s="1" t="s">
        <v>1338</v>
      </c>
      <c r="N131" s="1" t="s">
        <v>1371</v>
      </c>
      <c r="O131" s="1" t="s">
        <v>1340</v>
      </c>
      <c r="P131" s="1"/>
      <c r="X131">
        <v>82</v>
      </c>
      <c r="Y131" t="s">
        <v>1328</v>
      </c>
      <c r="Z131">
        <v>23</v>
      </c>
      <c r="AA131">
        <v>1.63</v>
      </c>
      <c r="AB131">
        <v>60</v>
      </c>
      <c r="AC131">
        <f t="shared" si="12"/>
        <v>1.6151457061744965</v>
      </c>
      <c r="AD131">
        <v>3.16</v>
      </c>
      <c r="AE131">
        <v>1.94</v>
      </c>
      <c r="AF131">
        <v>38</v>
      </c>
      <c r="AG131">
        <v>3.16</v>
      </c>
      <c r="AH131">
        <v>82</v>
      </c>
      <c r="AI131">
        <v>24</v>
      </c>
      <c r="AJ131">
        <f t="shared" si="16"/>
        <v>0.6333333333333333</v>
      </c>
      <c r="AK131">
        <f t="shared" si="13"/>
        <v>3231.9550000000004</v>
      </c>
      <c r="AL131">
        <f>AA131*AW131</f>
        <v>5268.0866500000002</v>
      </c>
      <c r="AM131">
        <v>82</v>
      </c>
      <c r="AN131">
        <f t="shared" si="17"/>
        <v>1.3666666666666667</v>
      </c>
      <c r="AO131">
        <f t="shared" si="18"/>
        <v>0.73170731707317072</v>
      </c>
      <c r="AP131">
        <f>AJ131/AO131</f>
        <v>0.86555555555555552</v>
      </c>
      <c r="AQ131">
        <v>136</v>
      </c>
      <c r="AR131">
        <v>8</v>
      </c>
      <c r="AS131">
        <f t="shared" si="21"/>
        <v>128</v>
      </c>
      <c r="AT131">
        <v>40.450000000000003</v>
      </c>
      <c r="AU131">
        <v>24</v>
      </c>
      <c r="AV131">
        <v>40.450000000000003</v>
      </c>
      <c r="AW131">
        <f t="shared" si="14"/>
        <v>3231.9550000000004</v>
      </c>
      <c r="AX131">
        <f>AA131*AW131</f>
        <v>5268.0866500000002</v>
      </c>
      <c r="AY131">
        <f t="shared" si="15"/>
        <v>3368.4210526315787</v>
      </c>
      <c r="AZ131">
        <v>3.16</v>
      </c>
      <c r="BB131">
        <v>38</v>
      </c>
      <c r="BC131">
        <v>82</v>
      </c>
      <c r="BD131">
        <v>1.94</v>
      </c>
      <c r="BE131">
        <v>212</v>
      </c>
      <c r="BF131">
        <v>92</v>
      </c>
      <c r="BG131">
        <v>136</v>
      </c>
      <c r="BH131">
        <v>8</v>
      </c>
      <c r="BI131">
        <f t="shared" si="20"/>
        <v>120</v>
      </c>
      <c r="BJ131">
        <v>128</v>
      </c>
    </row>
    <row r="132" spans="1:71" x14ac:dyDescent="0.25">
      <c r="A132">
        <v>0</v>
      </c>
      <c r="B132" s="2">
        <v>40329</v>
      </c>
      <c r="C132" s="1" t="s">
        <v>1553</v>
      </c>
      <c r="D132" s="1" t="s">
        <v>910</v>
      </c>
      <c r="E132" s="3" t="s">
        <v>1320</v>
      </c>
      <c r="F132">
        <v>87</v>
      </c>
      <c r="G132">
        <v>9</v>
      </c>
      <c r="J132" t="s">
        <v>1328</v>
      </c>
      <c r="K132">
        <v>1</v>
      </c>
      <c r="L132" t="s">
        <v>1337</v>
      </c>
      <c r="M132" s="1" t="s">
        <v>1338</v>
      </c>
      <c r="N132" s="1" t="s">
        <v>1339</v>
      </c>
      <c r="O132" t="s">
        <v>1340</v>
      </c>
      <c r="X132">
        <v>87</v>
      </c>
      <c r="Y132" t="s">
        <v>1328</v>
      </c>
      <c r="Z132">
        <v>24</v>
      </c>
      <c r="AA132">
        <v>1.64</v>
      </c>
      <c r="AB132">
        <v>61</v>
      </c>
      <c r="AC132">
        <f t="shared" ref="AC132:AC195" si="22">SQRT(AB132/Z132)</f>
        <v>1.5942605391424158</v>
      </c>
      <c r="AD132">
        <v>2.97</v>
      </c>
      <c r="AE132">
        <v>1.8</v>
      </c>
      <c r="AF132">
        <v>42</v>
      </c>
      <c r="AG132">
        <v>2.97</v>
      </c>
      <c r="AH132">
        <v>72</v>
      </c>
      <c r="AI132">
        <v>25</v>
      </c>
      <c r="AJ132">
        <f t="shared" si="16"/>
        <v>0.68852459016393441</v>
      </c>
      <c r="AK132">
        <f t="shared" ref="AK132:AK195" si="23">AT132*79.9</f>
        <v>3221.5680000000002</v>
      </c>
      <c r="AL132">
        <f>AA132*AW132</f>
        <v>5283.3715199999997</v>
      </c>
      <c r="AM132">
        <v>72</v>
      </c>
      <c r="AN132">
        <f t="shared" si="17"/>
        <v>1.2</v>
      </c>
      <c r="AO132">
        <f t="shared" si="18"/>
        <v>0.83333333333333337</v>
      </c>
      <c r="AP132">
        <f>AJ132/AO132</f>
        <v>0.82622950819672125</v>
      </c>
      <c r="AQ132">
        <v>125</v>
      </c>
      <c r="AR132">
        <v>6</v>
      </c>
      <c r="AS132">
        <f t="shared" si="21"/>
        <v>119</v>
      </c>
      <c r="AT132">
        <v>40.32</v>
      </c>
      <c r="AU132">
        <v>25</v>
      </c>
      <c r="AV132">
        <v>40.32</v>
      </c>
      <c r="AW132">
        <f t="shared" ref="AW132:AW195" si="24">AV132*79.9</f>
        <v>3221.5680000000002</v>
      </c>
      <c r="AX132">
        <f>AA132*AW132</f>
        <v>5283.3715199999997</v>
      </c>
      <c r="AY132">
        <f t="shared" ref="AY132:AY195" si="25">BJ132*1000/BB132</f>
        <v>2833.3333333333335</v>
      </c>
      <c r="AZ132">
        <v>2.97</v>
      </c>
      <c r="BB132">
        <v>42</v>
      </c>
      <c r="BC132">
        <v>72</v>
      </c>
      <c r="BD132">
        <v>1.8</v>
      </c>
      <c r="BE132">
        <v>181</v>
      </c>
      <c r="BF132">
        <v>89</v>
      </c>
      <c r="BG132">
        <v>125</v>
      </c>
      <c r="BH132">
        <v>6</v>
      </c>
      <c r="BI132">
        <f t="shared" si="20"/>
        <v>92</v>
      </c>
      <c r="BJ132">
        <v>119</v>
      </c>
    </row>
    <row r="133" spans="1:71" x14ac:dyDescent="0.25">
      <c r="A133">
        <v>0</v>
      </c>
      <c r="B133" s="2">
        <v>40329</v>
      </c>
      <c r="C133" s="2" t="s">
        <v>1436</v>
      </c>
      <c r="D133" s="2" t="s">
        <v>1554</v>
      </c>
      <c r="E133" s="3" t="s">
        <v>1320</v>
      </c>
      <c r="F133">
        <v>76</v>
      </c>
      <c r="G133">
        <v>8</v>
      </c>
      <c r="J133" t="s">
        <v>1321</v>
      </c>
      <c r="K133">
        <v>0</v>
      </c>
      <c r="L133" s="3" t="s">
        <v>1337</v>
      </c>
      <c r="M133" s="1" t="s">
        <v>1338</v>
      </c>
      <c r="N133" s="1" t="s">
        <v>1354</v>
      </c>
      <c r="O133" s="1" t="s">
        <v>1340</v>
      </c>
      <c r="P133" s="1"/>
      <c r="X133">
        <v>76</v>
      </c>
      <c r="Y133" t="s">
        <v>1321</v>
      </c>
      <c r="Z133">
        <v>30.3</v>
      </c>
      <c r="AA133">
        <v>2.12</v>
      </c>
      <c r="AB133">
        <v>95</v>
      </c>
      <c r="AC133">
        <f t="shared" si="22"/>
        <v>1.770681657258903</v>
      </c>
      <c r="AD133">
        <v>9.6199999999999992</v>
      </c>
      <c r="AE133">
        <v>4.5</v>
      </c>
      <c r="AF133">
        <v>137</v>
      </c>
      <c r="AG133">
        <v>9.6199999999999992</v>
      </c>
      <c r="AH133">
        <v>70</v>
      </c>
      <c r="AI133">
        <v>65</v>
      </c>
      <c r="AJ133">
        <f t="shared" ref="AJ133:AJ196" si="26">AF133/AB133</f>
        <v>1.4421052631578948</v>
      </c>
      <c r="AK133">
        <f t="shared" si="23"/>
        <v>856.52800000000013</v>
      </c>
      <c r="AL133">
        <f>AA133*AW133</f>
        <v>1815.8393600000004</v>
      </c>
      <c r="AM133">
        <v>70</v>
      </c>
      <c r="AN133">
        <f t="shared" ref="AN133:AN196" si="27">AM133/60</f>
        <v>1.1666666666666667</v>
      </c>
      <c r="AO133">
        <f t="shared" ref="AO133:AO196" si="28">1/AN133</f>
        <v>0.8571428571428571</v>
      </c>
      <c r="AP133">
        <f>AJ133/AO133</f>
        <v>1.6824561403508773</v>
      </c>
      <c r="AQ133">
        <v>112</v>
      </c>
      <c r="AR133">
        <v>10</v>
      </c>
      <c r="AS133">
        <f t="shared" si="21"/>
        <v>102</v>
      </c>
      <c r="AT133">
        <v>10.72</v>
      </c>
      <c r="AU133">
        <v>65</v>
      </c>
      <c r="AV133">
        <v>10.72</v>
      </c>
      <c r="AW133">
        <f t="shared" si="24"/>
        <v>856.52800000000013</v>
      </c>
      <c r="AX133">
        <f>AA133*AW133</f>
        <v>1815.8393600000004</v>
      </c>
      <c r="AY133">
        <f t="shared" si="25"/>
        <v>744.52554744525548</v>
      </c>
      <c r="AZ133">
        <v>9.6199999999999992</v>
      </c>
      <c r="BB133">
        <v>137</v>
      </c>
      <c r="BC133">
        <v>70</v>
      </c>
      <c r="BD133">
        <v>4.5</v>
      </c>
      <c r="BE133">
        <v>189</v>
      </c>
      <c r="BF133">
        <v>78</v>
      </c>
      <c r="BG133">
        <v>112</v>
      </c>
      <c r="BH133">
        <v>10</v>
      </c>
      <c r="BI133">
        <f t="shared" si="20"/>
        <v>111</v>
      </c>
      <c r="BJ133">
        <v>102</v>
      </c>
    </row>
    <row r="134" spans="1:71" x14ac:dyDescent="0.25">
      <c r="A134">
        <v>0</v>
      </c>
      <c r="B134" s="2">
        <v>40329</v>
      </c>
      <c r="C134" s="2" t="s">
        <v>1555</v>
      </c>
      <c r="D134" s="2" t="s">
        <v>1319</v>
      </c>
      <c r="E134" s="3" t="s">
        <v>1320</v>
      </c>
      <c r="F134">
        <v>83</v>
      </c>
      <c r="G134">
        <v>9</v>
      </c>
      <c r="J134" t="s">
        <v>1321</v>
      </c>
      <c r="K134">
        <v>0</v>
      </c>
      <c r="L134" s="3" t="s">
        <v>1337</v>
      </c>
      <c r="M134" s="1" t="s">
        <v>1338</v>
      </c>
      <c r="N134" s="1" t="s">
        <v>1339</v>
      </c>
      <c r="O134" s="1" t="s">
        <v>1340</v>
      </c>
      <c r="P134" s="1"/>
      <c r="X134">
        <v>83</v>
      </c>
      <c r="Y134" t="s">
        <v>1321</v>
      </c>
      <c r="Z134">
        <v>26.3</v>
      </c>
      <c r="AA134">
        <v>1.87</v>
      </c>
      <c r="AB134">
        <v>76</v>
      </c>
      <c r="AC134">
        <f t="shared" si="22"/>
        <v>1.6999217159340552</v>
      </c>
      <c r="AD134">
        <v>5.65</v>
      </c>
      <c r="AE134">
        <v>3</v>
      </c>
      <c r="AF134">
        <v>73</v>
      </c>
      <c r="AG134">
        <v>5.65</v>
      </c>
      <c r="AH134">
        <v>82</v>
      </c>
      <c r="AI134">
        <v>39</v>
      </c>
      <c r="AJ134">
        <f t="shared" si="26"/>
        <v>0.96052631578947367</v>
      </c>
      <c r="AK134">
        <f t="shared" si="23"/>
        <v>1354.3050000000001</v>
      </c>
      <c r="AL134">
        <f>AA134*AW134</f>
        <v>2532.5503500000004</v>
      </c>
      <c r="AM134">
        <v>82</v>
      </c>
      <c r="AN134">
        <f t="shared" si="27"/>
        <v>1.3666666666666667</v>
      </c>
      <c r="AO134">
        <f t="shared" si="28"/>
        <v>0.73170731707317072</v>
      </c>
      <c r="AP134">
        <f>AJ134/AO134</f>
        <v>1.312719298245614</v>
      </c>
      <c r="AQ134">
        <v>107</v>
      </c>
      <c r="AR134">
        <v>6</v>
      </c>
      <c r="AS134">
        <f t="shared" si="21"/>
        <v>101</v>
      </c>
      <c r="AT134">
        <v>16.95</v>
      </c>
      <c r="AU134">
        <v>39</v>
      </c>
      <c r="AV134">
        <v>16.95</v>
      </c>
      <c r="AW134">
        <f t="shared" si="24"/>
        <v>1354.3050000000001</v>
      </c>
      <c r="AX134">
        <f>AA134*AW134</f>
        <v>2532.5503500000004</v>
      </c>
      <c r="AY134">
        <f t="shared" si="25"/>
        <v>1356.1643835616439</v>
      </c>
      <c r="AZ134">
        <v>5.65</v>
      </c>
      <c r="BB134">
        <v>73</v>
      </c>
      <c r="BC134">
        <v>82</v>
      </c>
      <c r="BD134">
        <v>3</v>
      </c>
      <c r="BE134">
        <v>194</v>
      </c>
      <c r="BF134">
        <v>57</v>
      </c>
      <c r="BG134">
        <v>107</v>
      </c>
      <c r="BH134">
        <v>6</v>
      </c>
      <c r="BI134">
        <f t="shared" si="20"/>
        <v>137</v>
      </c>
      <c r="BJ134">
        <v>99</v>
      </c>
    </row>
    <row r="135" spans="1:71" x14ac:dyDescent="0.25">
      <c r="A135">
        <v>0</v>
      </c>
      <c r="B135" s="2">
        <v>40331</v>
      </c>
      <c r="C135" s="2" t="s">
        <v>1556</v>
      </c>
      <c r="D135" s="2" t="s">
        <v>1119</v>
      </c>
      <c r="E135" s="3" t="s">
        <v>1320</v>
      </c>
      <c r="F135">
        <v>55</v>
      </c>
      <c r="G135">
        <v>6</v>
      </c>
      <c r="H135" s="2"/>
      <c r="I135" s="2"/>
      <c r="J135" t="s">
        <v>1321</v>
      </c>
      <c r="K135">
        <v>0</v>
      </c>
      <c r="L135" s="3" t="s">
        <v>1337</v>
      </c>
      <c r="M135" s="2" t="s">
        <v>1338</v>
      </c>
      <c r="N135" t="s">
        <v>1339</v>
      </c>
      <c r="O135" s="1" t="s">
        <v>1340</v>
      </c>
      <c r="P135" s="1"/>
      <c r="X135">
        <v>55</v>
      </c>
      <c r="Y135" t="s">
        <v>1321</v>
      </c>
      <c r="Z135">
        <v>26.7</v>
      </c>
      <c r="AA135">
        <v>1.98</v>
      </c>
      <c r="AB135">
        <v>82</v>
      </c>
      <c r="AC135">
        <f t="shared" si="22"/>
        <v>1.7524728382172257</v>
      </c>
      <c r="AD135">
        <v>7.23</v>
      </c>
      <c r="AE135">
        <v>3.65</v>
      </c>
      <c r="AF135">
        <v>89</v>
      </c>
      <c r="AG135">
        <v>7.23</v>
      </c>
      <c r="AH135">
        <v>81</v>
      </c>
      <c r="AI135">
        <v>44.8</v>
      </c>
      <c r="AJ135">
        <f t="shared" si="26"/>
        <v>1.0853658536585367</v>
      </c>
      <c r="AK135">
        <f t="shared" si="23"/>
        <v>1262.42</v>
      </c>
      <c r="AL135">
        <f>AA135*AW135</f>
        <v>2499.5916000000002</v>
      </c>
      <c r="AM135">
        <v>81</v>
      </c>
      <c r="AN135">
        <f t="shared" si="27"/>
        <v>1.35</v>
      </c>
      <c r="AO135">
        <f t="shared" si="28"/>
        <v>0.7407407407407407</v>
      </c>
      <c r="AP135">
        <f>AJ135/AO135</f>
        <v>1.4652439024390245</v>
      </c>
      <c r="AQ135">
        <v>119</v>
      </c>
      <c r="AR135">
        <v>4</v>
      </c>
      <c r="AS135">
        <f t="shared" si="21"/>
        <v>115</v>
      </c>
      <c r="AT135">
        <v>15.8</v>
      </c>
      <c r="AU135">
        <v>44.8</v>
      </c>
      <c r="AV135">
        <v>15.8</v>
      </c>
      <c r="AW135">
        <f t="shared" si="24"/>
        <v>1262.42</v>
      </c>
      <c r="AX135">
        <f>AA135*AW135</f>
        <v>2499.5916000000002</v>
      </c>
      <c r="AY135">
        <f t="shared" si="25"/>
        <v>1292.1348314606741</v>
      </c>
      <c r="AZ135">
        <v>7.23</v>
      </c>
      <c r="BB135">
        <v>89</v>
      </c>
      <c r="BC135">
        <v>81</v>
      </c>
      <c r="BD135">
        <v>3.65</v>
      </c>
      <c r="BE135">
        <v>178</v>
      </c>
      <c r="BF135">
        <v>88</v>
      </c>
      <c r="BG135">
        <v>119</v>
      </c>
      <c r="BH135">
        <v>4</v>
      </c>
      <c r="BI135">
        <f t="shared" si="20"/>
        <v>90</v>
      </c>
      <c r="BJ135">
        <v>115</v>
      </c>
    </row>
    <row r="136" spans="1:71" x14ac:dyDescent="0.25">
      <c r="A136">
        <v>0</v>
      </c>
      <c r="B136" s="3">
        <v>40340</v>
      </c>
      <c r="C136" s="2" t="s">
        <v>1557</v>
      </c>
      <c r="D136" s="2" t="s">
        <v>1130</v>
      </c>
      <c r="E136" s="3" t="s">
        <v>1320</v>
      </c>
      <c r="F136">
        <v>78</v>
      </c>
      <c r="G136">
        <v>8</v>
      </c>
      <c r="H136" s="1"/>
      <c r="I136" s="1"/>
      <c r="J136" s="1" t="s">
        <v>1321</v>
      </c>
      <c r="K136">
        <v>0</v>
      </c>
      <c r="L136" s="3" t="s">
        <v>1322</v>
      </c>
      <c r="M136" s="1" t="s">
        <v>1323</v>
      </c>
      <c r="N136" s="1" t="s">
        <v>1329</v>
      </c>
      <c r="O136" s="1" t="s">
        <v>1325</v>
      </c>
      <c r="P136" s="1"/>
      <c r="S136" s="1" t="s">
        <v>1558</v>
      </c>
      <c r="U136" s="1"/>
      <c r="V136" s="1"/>
      <c r="W136" s="1"/>
      <c r="X136">
        <v>78</v>
      </c>
      <c r="Y136" s="1" t="s">
        <v>1321</v>
      </c>
      <c r="Z136">
        <v>24</v>
      </c>
      <c r="AA136">
        <v>1.84</v>
      </c>
      <c r="AB136">
        <v>72</v>
      </c>
      <c r="AC136">
        <f t="shared" si="22"/>
        <v>1.7320508075688772</v>
      </c>
      <c r="AD136">
        <v>4.8</v>
      </c>
      <c r="AE136">
        <v>2.59</v>
      </c>
      <c r="AF136">
        <v>74</v>
      </c>
      <c r="AG136">
        <v>4.8</v>
      </c>
      <c r="AH136">
        <v>65</v>
      </c>
      <c r="AI136">
        <v>40</v>
      </c>
      <c r="AJ136">
        <f t="shared" si="26"/>
        <v>1.0277777777777777</v>
      </c>
      <c r="AK136">
        <f t="shared" si="23"/>
        <v>1398.25</v>
      </c>
      <c r="AL136">
        <f>AA136*AW136</f>
        <v>2572.7800000000002</v>
      </c>
      <c r="AM136">
        <v>65</v>
      </c>
      <c r="AN136">
        <f t="shared" si="27"/>
        <v>1.0833333333333333</v>
      </c>
      <c r="AO136">
        <f t="shared" si="28"/>
        <v>0.92307692307692313</v>
      </c>
      <c r="AP136">
        <f>AJ136/AO136</f>
        <v>1.1134259259259258</v>
      </c>
      <c r="AQ136">
        <v>90</v>
      </c>
      <c r="AR136">
        <v>7</v>
      </c>
      <c r="AS136">
        <f t="shared" si="21"/>
        <v>83</v>
      </c>
      <c r="AT136">
        <v>17.5</v>
      </c>
      <c r="AU136">
        <v>40</v>
      </c>
      <c r="AV136">
        <v>17.5</v>
      </c>
      <c r="AW136">
        <f t="shared" si="24"/>
        <v>1398.25</v>
      </c>
      <c r="AX136">
        <f>AA136*AW136</f>
        <v>2572.7800000000002</v>
      </c>
      <c r="AY136">
        <f t="shared" si="25"/>
        <v>1121.6216216216217</v>
      </c>
      <c r="AZ136">
        <v>4.8</v>
      </c>
      <c r="BA136">
        <v>4.45</v>
      </c>
      <c r="BB136">
        <v>74</v>
      </c>
      <c r="BC136">
        <v>65</v>
      </c>
      <c r="BD136">
        <v>2.59</v>
      </c>
      <c r="BE136">
        <v>143</v>
      </c>
      <c r="BF136">
        <v>64</v>
      </c>
      <c r="BG136">
        <v>90</v>
      </c>
      <c r="BH136">
        <v>7</v>
      </c>
      <c r="BI136">
        <f t="shared" si="20"/>
        <v>79</v>
      </c>
      <c r="BJ136">
        <v>83</v>
      </c>
      <c r="BP136">
        <v>25</v>
      </c>
      <c r="BQ136">
        <v>11</v>
      </c>
      <c r="BR136">
        <v>16</v>
      </c>
      <c r="BS136">
        <v>7</v>
      </c>
    </row>
    <row r="137" spans="1:71" x14ac:dyDescent="0.25">
      <c r="A137">
        <v>0</v>
      </c>
      <c r="B137" s="2">
        <v>40344</v>
      </c>
      <c r="C137" s="1" t="s">
        <v>1559</v>
      </c>
      <c r="D137" s="1" t="s">
        <v>1078</v>
      </c>
      <c r="E137" s="3" t="s">
        <v>1320</v>
      </c>
      <c r="F137">
        <v>80</v>
      </c>
      <c r="G137">
        <v>9</v>
      </c>
      <c r="J137" t="s">
        <v>1328</v>
      </c>
      <c r="K137">
        <v>1</v>
      </c>
      <c r="L137" t="s">
        <v>1437</v>
      </c>
      <c r="M137" s="1" t="s">
        <v>1560</v>
      </c>
      <c r="N137" s="1" t="s">
        <v>1561</v>
      </c>
      <c r="X137">
        <v>80</v>
      </c>
      <c r="Y137" t="s">
        <v>1328</v>
      </c>
      <c r="Z137">
        <v>26.9</v>
      </c>
      <c r="AA137">
        <v>1.84</v>
      </c>
      <c r="AB137">
        <v>75</v>
      </c>
      <c r="AC137">
        <f t="shared" si="22"/>
        <v>1.6697616863550713</v>
      </c>
      <c r="AD137">
        <v>4.3600000000000003</v>
      </c>
      <c r="AE137">
        <v>2.37</v>
      </c>
      <c r="AF137">
        <v>41</v>
      </c>
      <c r="AG137">
        <v>4.3600000000000003</v>
      </c>
      <c r="AH137">
        <v>106</v>
      </c>
      <c r="AI137">
        <v>22.44</v>
      </c>
      <c r="AJ137">
        <f t="shared" si="26"/>
        <v>0.54666666666666663</v>
      </c>
      <c r="AK137">
        <f t="shared" si="23"/>
        <v>1855.278</v>
      </c>
      <c r="AL137">
        <f>AA137*AW137</f>
        <v>3413.7115200000003</v>
      </c>
      <c r="AM137">
        <v>106</v>
      </c>
      <c r="AN137">
        <f t="shared" si="27"/>
        <v>1.7666666666666666</v>
      </c>
      <c r="AO137">
        <f t="shared" si="28"/>
        <v>0.56603773584905659</v>
      </c>
      <c r="AP137">
        <f>AJ137/AO137</f>
        <v>0.96577777777777774</v>
      </c>
      <c r="AQ137">
        <v>107</v>
      </c>
      <c r="AR137">
        <v>6</v>
      </c>
      <c r="AS137">
        <f t="shared" si="21"/>
        <v>101</v>
      </c>
      <c r="AT137">
        <v>23.22</v>
      </c>
      <c r="AU137">
        <v>22.44</v>
      </c>
      <c r="AV137">
        <v>23.22</v>
      </c>
      <c r="AW137">
        <f t="shared" si="24"/>
        <v>1855.278</v>
      </c>
      <c r="AX137">
        <f>AA137*AW137</f>
        <v>3413.7115200000003</v>
      </c>
      <c r="AY137">
        <f t="shared" si="25"/>
        <v>2463.4146341463415</v>
      </c>
      <c r="AZ137">
        <v>4.3600000000000003</v>
      </c>
      <c r="BB137">
        <v>41</v>
      </c>
      <c r="BC137">
        <v>106</v>
      </c>
      <c r="BD137">
        <v>2.37</v>
      </c>
      <c r="BE137">
        <v>144</v>
      </c>
      <c r="BF137">
        <v>84</v>
      </c>
      <c r="BG137">
        <v>107</v>
      </c>
      <c r="BH137">
        <v>6</v>
      </c>
      <c r="BI137">
        <f t="shared" si="20"/>
        <v>60</v>
      </c>
      <c r="BJ137">
        <v>101</v>
      </c>
    </row>
    <row r="138" spans="1:71" x14ac:dyDescent="0.25">
      <c r="A138">
        <v>0</v>
      </c>
      <c r="B138" s="2">
        <v>40344</v>
      </c>
      <c r="C138" s="1" t="s">
        <v>1562</v>
      </c>
      <c r="D138" s="1" t="s">
        <v>1005</v>
      </c>
      <c r="E138" s="3" t="s">
        <v>1320</v>
      </c>
      <c r="F138">
        <v>88</v>
      </c>
      <c r="G138">
        <v>9</v>
      </c>
      <c r="J138" t="s">
        <v>1328</v>
      </c>
      <c r="K138">
        <v>1</v>
      </c>
      <c r="L138" t="s">
        <v>1347</v>
      </c>
      <c r="M138" s="1" t="s">
        <v>1397</v>
      </c>
      <c r="N138" s="1" t="s">
        <v>1446</v>
      </c>
      <c r="O138" s="1" t="s">
        <v>1348</v>
      </c>
      <c r="P138" s="1"/>
      <c r="X138">
        <v>88</v>
      </c>
      <c r="Y138" t="s">
        <v>1328</v>
      </c>
      <c r="Z138">
        <v>18</v>
      </c>
      <c r="AA138">
        <v>1.47</v>
      </c>
      <c r="AB138">
        <v>47</v>
      </c>
      <c r="AC138">
        <f t="shared" si="22"/>
        <v>1.6158932858054431</v>
      </c>
      <c r="AD138">
        <v>3.59</v>
      </c>
      <c r="AE138">
        <v>2.44</v>
      </c>
      <c r="AF138">
        <v>42</v>
      </c>
      <c r="AG138">
        <v>3.59</v>
      </c>
      <c r="AH138">
        <v>84</v>
      </c>
      <c r="AI138">
        <v>28.9</v>
      </c>
      <c r="AJ138">
        <f t="shared" si="26"/>
        <v>0.8936170212765957</v>
      </c>
      <c r="AK138">
        <f t="shared" si="23"/>
        <v>2631.9059999999999</v>
      </c>
      <c r="AL138">
        <f>AA138*AW138</f>
        <v>3868.90182</v>
      </c>
      <c r="AM138">
        <v>84</v>
      </c>
      <c r="AN138">
        <f t="shared" si="27"/>
        <v>1.4</v>
      </c>
      <c r="AO138">
        <f t="shared" si="28"/>
        <v>0.7142857142857143</v>
      </c>
      <c r="AP138">
        <f>AJ138/AO138</f>
        <v>1.2510638297872338</v>
      </c>
      <c r="AQ138">
        <v>128</v>
      </c>
      <c r="AR138">
        <v>9</v>
      </c>
      <c r="AS138">
        <f t="shared" si="21"/>
        <v>119</v>
      </c>
      <c r="AT138">
        <v>32.94</v>
      </c>
      <c r="AU138">
        <v>28.9</v>
      </c>
      <c r="AV138">
        <v>32.94</v>
      </c>
      <c r="AW138">
        <f t="shared" si="24"/>
        <v>2631.9059999999999</v>
      </c>
      <c r="AX138">
        <f>AA138*AW138</f>
        <v>3868.90182</v>
      </c>
      <c r="AY138">
        <f t="shared" si="25"/>
        <v>2833.3333333333335</v>
      </c>
      <c r="AZ138">
        <v>3.59</v>
      </c>
      <c r="BB138">
        <v>42</v>
      </c>
      <c r="BC138">
        <v>84</v>
      </c>
      <c r="BD138">
        <v>2.44</v>
      </c>
      <c r="BE138">
        <v>211</v>
      </c>
      <c r="BF138">
        <v>77</v>
      </c>
      <c r="BG138">
        <v>128</v>
      </c>
      <c r="BH138">
        <v>9</v>
      </c>
      <c r="BI138">
        <f t="shared" si="20"/>
        <v>134</v>
      </c>
      <c r="BJ138">
        <v>119</v>
      </c>
    </row>
    <row r="139" spans="1:71" x14ac:dyDescent="0.25">
      <c r="A139">
        <v>0</v>
      </c>
      <c r="B139" s="3">
        <v>40351</v>
      </c>
      <c r="C139" s="2" t="s">
        <v>1563</v>
      </c>
      <c r="D139" s="2" t="s">
        <v>1564</v>
      </c>
      <c r="E139" s="3" t="s">
        <v>1320</v>
      </c>
      <c r="F139">
        <v>66</v>
      </c>
      <c r="G139">
        <v>7</v>
      </c>
      <c r="H139" s="1"/>
      <c r="I139" s="1"/>
      <c r="J139" s="1" t="s">
        <v>1321</v>
      </c>
      <c r="K139">
        <v>0</v>
      </c>
      <c r="L139" s="3" t="s">
        <v>1322</v>
      </c>
      <c r="M139" s="1" t="s">
        <v>1323</v>
      </c>
      <c r="N139" s="1" t="s">
        <v>1329</v>
      </c>
      <c r="O139" s="1" t="s">
        <v>1325</v>
      </c>
      <c r="P139" s="1"/>
      <c r="S139" s="1"/>
      <c r="U139" s="1"/>
      <c r="V139" s="1"/>
      <c r="W139" s="1"/>
      <c r="X139">
        <v>66</v>
      </c>
      <c r="Y139" s="1" t="s">
        <v>1321</v>
      </c>
      <c r="Z139">
        <v>27</v>
      </c>
      <c r="AA139">
        <v>2.0699999999999998</v>
      </c>
      <c r="AB139">
        <v>87</v>
      </c>
      <c r="AC139">
        <f t="shared" si="22"/>
        <v>1.7950549357115013</v>
      </c>
      <c r="AD139">
        <v>9.4</v>
      </c>
      <c r="AE139">
        <v>4.54</v>
      </c>
      <c r="AF139">
        <v>148</v>
      </c>
      <c r="AG139">
        <v>9.4</v>
      </c>
      <c r="AH139">
        <v>64</v>
      </c>
      <c r="AI139">
        <v>71.5</v>
      </c>
      <c r="AJ139">
        <f t="shared" si="26"/>
        <v>1.7011494252873562</v>
      </c>
      <c r="AK139">
        <f t="shared" si="23"/>
        <v>806.99</v>
      </c>
      <c r="AL139">
        <f>AA139*AW139</f>
        <v>1670.4693</v>
      </c>
      <c r="AM139">
        <v>64</v>
      </c>
      <c r="AN139">
        <f t="shared" si="27"/>
        <v>1.0666666666666667</v>
      </c>
      <c r="AO139">
        <f t="shared" si="28"/>
        <v>0.9375</v>
      </c>
      <c r="AP139">
        <f>AJ139/AO139</f>
        <v>1.81455938697318</v>
      </c>
      <c r="AQ139">
        <v>105</v>
      </c>
      <c r="AR139">
        <v>10</v>
      </c>
      <c r="AS139">
        <f t="shared" si="21"/>
        <v>95</v>
      </c>
      <c r="AT139">
        <v>10.1</v>
      </c>
      <c r="AU139">
        <v>71.5</v>
      </c>
      <c r="AV139">
        <v>10.1</v>
      </c>
      <c r="AW139">
        <f t="shared" si="24"/>
        <v>806.99</v>
      </c>
      <c r="AX139">
        <f>AA139*AW139</f>
        <v>1670.4693</v>
      </c>
      <c r="AY139">
        <f t="shared" si="25"/>
        <v>641.89189189189187</v>
      </c>
      <c r="AZ139">
        <v>9.4</v>
      </c>
      <c r="BA139">
        <v>7.17</v>
      </c>
      <c r="BB139">
        <v>148</v>
      </c>
      <c r="BC139">
        <v>64</v>
      </c>
      <c r="BD139">
        <v>4.54</v>
      </c>
      <c r="BE139">
        <v>169</v>
      </c>
      <c r="BF139">
        <v>74</v>
      </c>
      <c r="BG139">
        <v>105</v>
      </c>
      <c r="BH139">
        <v>10</v>
      </c>
      <c r="BI139">
        <f t="shared" si="20"/>
        <v>95</v>
      </c>
      <c r="BJ139">
        <v>95</v>
      </c>
      <c r="BP139">
        <v>27</v>
      </c>
      <c r="BQ139">
        <v>13</v>
      </c>
      <c r="BR139">
        <v>19</v>
      </c>
      <c r="BS139">
        <v>13</v>
      </c>
    </row>
    <row r="140" spans="1:71" x14ac:dyDescent="0.25">
      <c r="A140">
        <v>0</v>
      </c>
      <c r="B140" s="3">
        <v>40351</v>
      </c>
      <c r="C140" s="2" t="s">
        <v>1565</v>
      </c>
      <c r="D140" s="2" t="s">
        <v>966</v>
      </c>
      <c r="E140" s="3" t="s">
        <v>1320</v>
      </c>
      <c r="F140">
        <v>66</v>
      </c>
      <c r="G140">
        <v>7</v>
      </c>
      <c r="H140" s="1"/>
      <c r="I140" s="1"/>
      <c r="J140" s="1" t="s">
        <v>1321</v>
      </c>
      <c r="K140">
        <v>0</v>
      </c>
      <c r="L140" s="3" t="s">
        <v>1322</v>
      </c>
      <c r="M140" s="1" t="s">
        <v>1323</v>
      </c>
      <c r="N140" s="1" t="s">
        <v>1329</v>
      </c>
      <c r="O140" s="1" t="s">
        <v>1325</v>
      </c>
      <c r="P140" s="1"/>
      <c r="S140" s="1" t="s">
        <v>1558</v>
      </c>
      <c r="U140" s="1"/>
      <c r="V140" s="1"/>
      <c r="W140" s="1"/>
      <c r="X140">
        <v>66</v>
      </c>
      <c r="Y140" s="1" t="s">
        <v>1321</v>
      </c>
      <c r="Z140">
        <v>32.799999999999997</v>
      </c>
      <c r="AA140">
        <v>1.99</v>
      </c>
      <c r="AB140">
        <v>110</v>
      </c>
      <c r="AC140">
        <f t="shared" si="22"/>
        <v>1.8312996850830741</v>
      </c>
      <c r="AD140">
        <v>6.11</v>
      </c>
      <c r="AE140">
        <v>3.07</v>
      </c>
      <c r="AF140">
        <v>113</v>
      </c>
      <c r="AG140">
        <v>6.11</v>
      </c>
      <c r="AH140">
        <v>53</v>
      </c>
      <c r="AI140">
        <v>56.8</v>
      </c>
      <c r="AJ140">
        <f t="shared" si="26"/>
        <v>1.0272727272727273</v>
      </c>
      <c r="AK140">
        <f t="shared" si="23"/>
        <v>1069.0620000000001</v>
      </c>
      <c r="AL140">
        <f>AA140*AW140</f>
        <v>2127.4333800000004</v>
      </c>
      <c r="AM140">
        <v>53</v>
      </c>
      <c r="AN140">
        <f t="shared" si="27"/>
        <v>0.8833333333333333</v>
      </c>
      <c r="AO140">
        <f t="shared" si="28"/>
        <v>1.1320754716981132</v>
      </c>
      <c r="AP140">
        <f>AJ140/AO140</f>
        <v>0.90742424242424247</v>
      </c>
      <c r="AQ140">
        <v>93</v>
      </c>
      <c r="AR140">
        <v>12</v>
      </c>
      <c r="AS140">
        <f t="shared" si="21"/>
        <v>81</v>
      </c>
      <c r="AT140">
        <v>13.38</v>
      </c>
      <c r="AU140">
        <v>56.8</v>
      </c>
      <c r="AV140">
        <v>13.38</v>
      </c>
      <c r="AW140">
        <f t="shared" si="24"/>
        <v>1069.0620000000001</v>
      </c>
      <c r="AX140">
        <f>AA140*AW140</f>
        <v>2127.4333800000004</v>
      </c>
      <c r="AY140">
        <f t="shared" si="25"/>
        <v>716.81415929203536</v>
      </c>
      <c r="AZ140">
        <v>6.11</v>
      </c>
      <c r="BA140">
        <v>5.07</v>
      </c>
      <c r="BB140">
        <v>113</v>
      </c>
      <c r="BC140">
        <v>53</v>
      </c>
      <c r="BD140">
        <v>3.07</v>
      </c>
      <c r="BE140">
        <v>135</v>
      </c>
      <c r="BF140">
        <v>70</v>
      </c>
      <c r="BG140">
        <v>93</v>
      </c>
      <c r="BH140">
        <v>12</v>
      </c>
      <c r="BI140">
        <f t="shared" si="20"/>
        <v>65</v>
      </c>
      <c r="BJ140">
        <v>81</v>
      </c>
      <c r="BP140">
        <v>31</v>
      </c>
      <c r="BQ140">
        <v>17</v>
      </c>
      <c r="BR140">
        <v>26</v>
      </c>
      <c r="BS140">
        <v>23</v>
      </c>
    </row>
    <row r="141" spans="1:71" x14ac:dyDescent="0.25">
      <c r="A141">
        <v>0</v>
      </c>
      <c r="B141" s="2">
        <v>40353</v>
      </c>
      <c r="C141" s="1" t="s">
        <v>1566</v>
      </c>
      <c r="D141" s="1" t="s">
        <v>1567</v>
      </c>
      <c r="E141" s="3" t="s">
        <v>1320</v>
      </c>
      <c r="F141">
        <v>79</v>
      </c>
      <c r="G141">
        <v>8</v>
      </c>
      <c r="J141" t="s">
        <v>1328</v>
      </c>
      <c r="K141">
        <v>1</v>
      </c>
      <c r="L141" t="s">
        <v>1337</v>
      </c>
      <c r="M141" s="1" t="s">
        <v>1338</v>
      </c>
      <c r="N141" s="1" t="s">
        <v>1339</v>
      </c>
      <c r="O141" t="s">
        <v>1340</v>
      </c>
      <c r="X141">
        <v>79</v>
      </c>
      <c r="Y141" t="s">
        <v>1328</v>
      </c>
      <c r="Z141">
        <v>28.5</v>
      </c>
      <c r="AA141">
        <v>1.86</v>
      </c>
      <c r="AB141">
        <v>79</v>
      </c>
      <c r="AC141">
        <f t="shared" si="22"/>
        <v>1.6649113563674804</v>
      </c>
      <c r="AD141">
        <v>3.86</v>
      </c>
      <c r="AE141">
        <v>2.0699999999999998</v>
      </c>
      <c r="AF141">
        <v>51</v>
      </c>
      <c r="AG141">
        <v>3.86</v>
      </c>
      <c r="AH141">
        <v>76</v>
      </c>
      <c r="AI141">
        <v>27</v>
      </c>
      <c r="AJ141">
        <f t="shared" si="26"/>
        <v>0.64556962025316456</v>
      </c>
      <c r="AK141">
        <f t="shared" si="23"/>
        <v>3207.9850000000001</v>
      </c>
      <c r="AL141">
        <f>AA141*AW141</f>
        <v>5966.852100000001</v>
      </c>
      <c r="AM141">
        <v>76</v>
      </c>
      <c r="AN141">
        <f t="shared" si="27"/>
        <v>1.2666666666666666</v>
      </c>
      <c r="AO141">
        <f t="shared" si="28"/>
        <v>0.78947368421052633</v>
      </c>
      <c r="AP141">
        <f>AJ141/AO141</f>
        <v>0.8177215189873418</v>
      </c>
      <c r="AQ141">
        <v>163</v>
      </c>
      <c r="AR141">
        <v>9</v>
      </c>
      <c r="AS141">
        <f t="shared" si="21"/>
        <v>154</v>
      </c>
      <c r="AT141">
        <v>40.15</v>
      </c>
      <c r="AU141">
        <v>27</v>
      </c>
      <c r="AV141">
        <v>40.15</v>
      </c>
      <c r="AW141">
        <f t="shared" si="24"/>
        <v>3207.9850000000001</v>
      </c>
      <c r="AX141">
        <f>AA141*AW141</f>
        <v>5966.852100000001</v>
      </c>
      <c r="AY141">
        <f t="shared" si="25"/>
        <v>3019.6078431372548</v>
      </c>
      <c r="AZ141">
        <v>3.86</v>
      </c>
      <c r="BB141">
        <v>51</v>
      </c>
      <c r="BC141">
        <v>76</v>
      </c>
      <c r="BD141">
        <v>2.0699999999999998</v>
      </c>
      <c r="BE141">
        <v>240</v>
      </c>
      <c r="BF141">
        <v>112</v>
      </c>
      <c r="BG141">
        <v>163</v>
      </c>
      <c r="BH141">
        <v>9</v>
      </c>
      <c r="BI141">
        <f t="shared" si="20"/>
        <v>128</v>
      </c>
      <c r="BJ141">
        <v>154</v>
      </c>
    </row>
    <row r="142" spans="1:71" x14ac:dyDescent="0.25">
      <c r="A142">
        <v>0</v>
      </c>
      <c r="B142" s="3">
        <v>40357</v>
      </c>
      <c r="C142" s="2" t="s">
        <v>1568</v>
      </c>
      <c r="D142" s="2" t="s">
        <v>1258</v>
      </c>
      <c r="E142" s="3" t="s">
        <v>1320</v>
      </c>
      <c r="F142">
        <v>61</v>
      </c>
      <c r="G142">
        <v>7</v>
      </c>
      <c r="H142" s="1"/>
      <c r="I142" s="1"/>
      <c r="J142" s="1" t="s">
        <v>1321</v>
      </c>
      <c r="K142">
        <v>0</v>
      </c>
      <c r="L142" s="3" t="s">
        <v>1337</v>
      </c>
      <c r="M142" s="1" t="s">
        <v>1338</v>
      </c>
      <c r="N142" s="1" t="s">
        <v>1354</v>
      </c>
      <c r="O142" s="1" t="s">
        <v>1340</v>
      </c>
      <c r="P142" s="1"/>
      <c r="S142" s="1"/>
      <c r="U142" s="1"/>
      <c r="V142" s="1"/>
      <c r="W142" s="1"/>
      <c r="X142">
        <v>61</v>
      </c>
      <c r="Y142" s="1" t="s">
        <v>1321</v>
      </c>
      <c r="Z142">
        <v>38.4</v>
      </c>
      <c r="AA142">
        <v>2.06</v>
      </c>
      <c r="AB142">
        <v>102</v>
      </c>
      <c r="AC142">
        <f t="shared" si="22"/>
        <v>1.6298006013006623</v>
      </c>
      <c r="AD142">
        <v>10.35</v>
      </c>
      <c r="AE142">
        <v>5.0199999999999996</v>
      </c>
      <c r="AF142">
        <v>130</v>
      </c>
      <c r="AG142">
        <v>10.35</v>
      </c>
      <c r="AH142">
        <v>78</v>
      </c>
      <c r="AI142">
        <v>63</v>
      </c>
      <c r="AJ142">
        <f t="shared" si="26"/>
        <v>1.2745098039215685</v>
      </c>
      <c r="AK142">
        <f t="shared" si="23"/>
        <v>747.06500000000005</v>
      </c>
      <c r="AL142">
        <f>AA142*AW142</f>
        <v>1538.9539000000002</v>
      </c>
      <c r="AM142">
        <v>78</v>
      </c>
      <c r="AN142">
        <f t="shared" si="27"/>
        <v>1.3</v>
      </c>
      <c r="AO142">
        <f t="shared" si="28"/>
        <v>0.76923076923076916</v>
      </c>
      <c r="AP142">
        <f>AJ142/AO142</f>
        <v>1.6568627450980393</v>
      </c>
      <c r="AQ142">
        <v>101</v>
      </c>
      <c r="AR142">
        <v>8</v>
      </c>
      <c r="AS142">
        <f t="shared" si="21"/>
        <v>93</v>
      </c>
      <c r="AT142">
        <v>9.35</v>
      </c>
      <c r="AU142">
        <v>63</v>
      </c>
      <c r="AV142">
        <v>9.35</v>
      </c>
      <c r="AW142">
        <f t="shared" si="24"/>
        <v>747.06500000000005</v>
      </c>
      <c r="AX142">
        <f>AA142*AW142</f>
        <v>1538.9539000000002</v>
      </c>
      <c r="AY142">
        <f t="shared" si="25"/>
        <v>715.38461538461536</v>
      </c>
      <c r="AZ142">
        <v>10.35</v>
      </c>
      <c r="BB142">
        <v>130</v>
      </c>
      <c r="BC142">
        <v>78</v>
      </c>
      <c r="BD142">
        <v>5.0199999999999996</v>
      </c>
      <c r="BE142">
        <v>178</v>
      </c>
      <c r="BF142">
        <v>70</v>
      </c>
      <c r="BG142">
        <v>101</v>
      </c>
      <c r="BH142">
        <v>8</v>
      </c>
      <c r="BI142">
        <f t="shared" si="20"/>
        <v>108</v>
      </c>
      <c r="BJ142">
        <v>93</v>
      </c>
    </row>
    <row r="143" spans="1:71" x14ac:dyDescent="0.25">
      <c r="A143">
        <v>0</v>
      </c>
      <c r="B143" s="3">
        <v>40358</v>
      </c>
      <c r="C143" s="2" t="s">
        <v>1569</v>
      </c>
      <c r="D143" s="2" t="s">
        <v>1570</v>
      </c>
      <c r="E143" s="3" t="s">
        <v>1320</v>
      </c>
      <c r="F143">
        <v>53</v>
      </c>
      <c r="G143">
        <v>6</v>
      </c>
      <c r="H143" s="1"/>
      <c r="I143" s="1"/>
      <c r="J143" s="1" t="s">
        <v>1321</v>
      </c>
      <c r="K143">
        <v>0</v>
      </c>
      <c r="L143" s="3" t="s">
        <v>1347</v>
      </c>
      <c r="M143" s="1" t="s">
        <v>1358</v>
      </c>
      <c r="N143" s="1" t="s">
        <v>1571</v>
      </c>
      <c r="O143" s="1" t="s">
        <v>1348</v>
      </c>
      <c r="P143" s="1"/>
      <c r="S143" s="1"/>
      <c r="U143" s="1"/>
      <c r="V143" s="1"/>
      <c r="W143" s="1"/>
      <c r="X143">
        <v>53</v>
      </c>
      <c r="Y143" s="1" t="s">
        <v>1321</v>
      </c>
      <c r="Z143">
        <v>24</v>
      </c>
      <c r="AA143">
        <v>1.99</v>
      </c>
      <c r="AB143">
        <v>79</v>
      </c>
      <c r="AC143">
        <f t="shared" si="22"/>
        <v>1.8142950880897701</v>
      </c>
      <c r="AD143">
        <v>8.74</v>
      </c>
      <c r="AE143">
        <v>4.37</v>
      </c>
      <c r="AF143">
        <v>135</v>
      </c>
      <c r="AG143">
        <v>8.74</v>
      </c>
      <c r="AH143">
        <v>64</v>
      </c>
      <c r="AI143">
        <v>67</v>
      </c>
      <c r="AJ143">
        <f t="shared" si="26"/>
        <v>1.7088607594936709</v>
      </c>
      <c r="AK143">
        <f t="shared" si="23"/>
        <v>866.1160000000001</v>
      </c>
      <c r="AL143">
        <f>AA143*AW143</f>
        <v>1723.5708400000001</v>
      </c>
      <c r="AM143">
        <v>64</v>
      </c>
      <c r="AN143">
        <f t="shared" si="27"/>
        <v>1.0666666666666667</v>
      </c>
      <c r="AO143">
        <f t="shared" si="28"/>
        <v>0.9375</v>
      </c>
      <c r="AP143">
        <f>AJ143/AO143</f>
        <v>1.8227848101265822</v>
      </c>
      <c r="AQ143">
        <v>97</v>
      </c>
      <c r="AR143">
        <v>3</v>
      </c>
      <c r="AS143">
        <f t="shared" si="21"/>
        <v>94</v>
      </c>
      <c r="AT143">
        <v>10.84</v>
      </c>
      <c r="AU143">
        <v>67</v>
      </c>
      <c r="AV143">
        <v>10.84</v>
      </c>
      <c r="AW143">
        <f t="shared" si="24"/>
        <v>866.1160000000001</v>
      </c>
      <c r="AX143">
        <f>AA143*AW143</f>
        <v>1723.5708400000001</v>
      </c>
      <c r="AY143">
        <f t="shared" si="25"/>
        <v>696.2962962962963</v>
      </c>
      <c r="AZ143">
        <v>8.74</v>
      </c>
      <c r="BB143">
        <v>135</v>
      </c>
      <c r="BC143">
        <v>64</v>
      </c>
      <c r="BD143">
        <v>4.37</v>
      </c>
      <c r="BE143">
        <v>156</v>
      </c>
      <c r="BF143">
        <v>69</v>
      </c>
      <c r="BG143">
        <v>97</v>
      </c>
      <c r="BH143">
        <v>3</v>
      </c>
      <c r="BI143">
        <f t="shared" si="20"/>
        <v>87</v>
      </c>
      <c r="BJ143">
        <v>94</v>
      </c>
    </row>
    <row r="144" spans="1:71" x14ac:dyDescent="0.25">
      <c r="A144">
        <v>0</v>
      </c>
      <c r="B144" s="3">
        <v>40372</v>
      </c>
      <c r="C144" s="2" t="s">
        <v>1572</v>
      </c>
      <c r="D144" s="2" t="s">
        <v>1144</v>
      </c>
      <c r="E144" s="3" t="s">
        <v>1320</v>
      </c>
      <c r="F144">
        <v>90</v>
      </c>
      <c r="G144">
        <v>10</v>
      </c>
      <c r="H144" s="1"/>
      <c r="I144" s="1"/>
      <c r="J144" s="1" t="s">
        <v>1321</v>
      </c>
      <c r="K144">
        <v>0</v>
      </c>
      <c r="L144" s="3" t="s">
        <v>1347</v>
      </c>
      <c r="M144" s="1" t="s">
        <v>1520</v>
      </c>
      <c r="N144" s="1" t="s">
        <v>1520</v>
      </c>
      <c r="O144" s="1" t="s">
        <v>1573</v>
      </c>
      <c r="P144" s="1"/>
      <c r="S144" s="1"/>
      <c r="U144" s="1"/>
      <c r="V144" s="1"/>
      <c r="W144" s="1"/>
      <c r="X144">
        <v>90</v>
      </c>
      <c r="Y144" s="1" t="s">
        <v>1321</v>
      </c>
      <c r="Z144">
        <v>26</v>
      </c>
      <c r="AA144">
        <v>2.08</v>
      </c>
      <c r="AB144">
        <v>86</v>
      </c>
      <c r="AC144">
        <f t="shared" si="22"/>
        <v>1.8187062180825984</v>
      </c>
      <c r="AD144">
        <v>5.85</v>
      </c>
      <c r="AE144">
        <v>2.81</v>
      </c>
      <c r="AF144">
        <v>74</v>
      </c>
      <c r="AG144">
        <v>5.85</v>
      </c>
      <c r="AH144">
        <v>79</v>
      </c>
      <c r="AI144">
        <v>35.5</v>
      </c>
      <c r="AJ144">
        <f t="shared" si="26"/>
        <v>0.86046511627906974</v>
      </c>
      <c r="AK144">
        <f t="shared" si="23"/>
        <v>1638.7490000000003</v>
      </c>
      <c r="AL144">
        <f>AA144*AW144</f>
        <v>3408.5979200000006</v>
      </c>
      <c r="AM144">
        <v>79</v>
      </c>
      <c r="AN144">
        <f t="shared" si="27"/>
        <v>1.3166666666666667</v>
      </c>
      <c r="AO144">
        <f t="shared" si="28"/>
        <v>0.759493670886076</v>
      </c>
      <c r="AP144">
        <f>AJ144/AO144</f>
        <v>1.1329457364341085</v>
      </c>
      <c r="AQ144">
        <v>122</v>
      </c>
      <c r="AR144">
        <v>3</v>
      </c>
      <c r="AS144">
        <f t="shared" si="21"/>
        <v>119</v>
      </c>
      <c r="AT144">
        <v>20.51</v>
      </c>
      <c r="AU144">
        <v>35.5</v>
      </c>
      <c r="AV144">
        <v>20.51</v>
      </c>
      <c r="AW144">
        <f t="shared" si="24"/>
        <v>1638.7490000000003</v>
      </c>
      <c r="AX144">
        <f>AA144*AW144</f>
        <v>3408.5979200000006</v>
      </c>
      <c r="AY144">
        <f t="shared" si="25"/>
        <v>1608.1081081081081</v>
      </c>
      <c r="AZ144">
        <v>5.85</v>
      </c>
      <c r="BB144">
        <v>74</v>
      </c>
      <c r="BC144">
        <v>79</v>
      </c>
      <c r="BD144">
        <v>2.81</v>
      </c>
      <c r="BE144">
        <v>180</v>
      </c>
      <c r="BF144">
        <v>83</v>
      </c>
      <c r="BG144">
        <v>122</v>
      </c>
      <c r="BH144">
        <v>3</v>
      </c>
      <c r="BI144">
        <f t="shared" si="20"/>
        <v>97</v>
      </c>
      <c r="BJ144">
        <v>119</v>
      </c>
    </row>
    <row r="145" spans="1:71" x14ac:dyDescent="0.25">
      <c r="A145">
        <v>0</v>
      </c>
      <c r="B145" s="2">
        <v>40379</v>
      </c>
      <c r="C145" s="1" t="s">
        <v>1096</v>
      </c>
      <c r="D145" s="1" t="s">
        <v>1216</v>
      </c>
      <c r="E145" s="3" t="s">
        <v>1320</v>
      </c>
      <c r="F145">
        <v>74</v>
      </c>
      <c r="G145">
        <v>8</v>
      </c>
      <c r="J145" t="s">
        <v>1328</v>
      </c>
      <c r="K145">
        <v>1</v>
      </c>
      <c r="L145" t="s">
        <v>1322</v>
      </c>
      <c r="M145" s="1" t="s">
        <v>1331</v>
      </c>
      <c r="N145" s="1" t="s">
        <v>1332</v>
      </c>
      <c r="O145" t="s">
        <v>1325</v>
      </c>
      <c r="X145">
        <v>74</v>
      </c>
      <c r="Y145" t="s">
        <v>1328</v>
      </c>
      <c r="Z145">
        <v>20.5</v>
      </c>
      <c r="AA145">
        <v>1.7</v>
      </c>
      <c r="AB145">
        <v>60</v>
      </c>
      <c r="AC145">
        <f t="shared" si="22"/>
        <v>1.7107978455366031</v>
      </c>
      <c r="AD145">
        <v>4.88</v>
      </c>
      <c r="AE145">
        <v>2.87</v>
      </c>
      <c r="AF145">
        <v>85</v>
      </c>
      <c r="AG145">
        <v>4.88</v>
      </c>
      <c r="AH145">
        <v>57</v>
      </c>
      <c r="AI145">
        <v>50</v>
      </c>
      <c r="AJ145">
        <f t="shared" si="26"/>
        <v>1.4166666666666667</v>
      </c>
      <c r="AK145">
        <f t="shared" si="23"/>
        <v>1578.8240000000003</v>
      </c>
      <c r="AL145">
        <f>AA145*AW145</f>
        <v>2684.0008000000003</v>
      </c>
      <c r="AM145">
        <v>57</v>
      </c>
      <c r="AN145">
        <f t="shared" si="27"/>
        <v>0.95</v>
      </c>
      <c r="AO145">
        <f t="shared" si="28"/>
        <v>1.0526315789473684</v>
      </c>
      <c r="AP145">
        <f>AJ145/AO145</f>
        <v>1.3458333333333334</v>
      </c>
      <c r="AQ145">
        <v>97</v>
      </c>
      <c r="AR145">
        <v>1</v>
      </c>
      <c r="AS145">
        <f t="shared" si="21"/>
        <v>96</v>
      </c>
      <c r="AT145">
        <v>19.760000000000002</v>
      </c>
      <c r="AU145">
        <v>50</v>
      </c>
      <c r="AV145">
        <v>19.760000000000002</v>
      </c>
      <c r="AW145">
        <f t="shared" si="24"/>
        <v>1578.8240000000003</v>
      </c>
      <c r="AX145">
        <f>AA145*AW145</f>
        <v>2684.0008000000003</v>
      </c>
      <c r="AY145">
        <f t="shared" si="25"/>
        <v>1129.4117647058824</v>
      </c>
      <c r="AZ145">
        <v>4.88</v>
      </c>
      <c r="BB145">
        <v>85</v>
      </c>
      <c r="BC145">
        <v>57</v>
      </c>
      <c r="BD145">
        <v>2.87</v>
      </c>
      <c r="BE145">
        <v>164</v>
      </c>
      <c r="BF145">
        <v>60</v>
      </c>
      <c r="BG145">
        <v>97</v>
      </c>
      <c r="BH145">
        <v>1</v>
      </c>
      <c r="BI145">
        <f t="shared" si="20"/>
        <v>104</v>
      </c>
      <c r="BJ145">
        <v>96</v>
      </c>
      <c r="BP145">
        <v>17</v>
      </c>
      <c r="BQ145">
        <v>4</v>
      </c>
      <c r="BR145">
        <v>9</v>
      </c>
      <c r="BS145">
        <v>2</v>
      </c>
    </row>
    <row r="146" spans="1:71" x14ac:dyDescent="0.25">
      <c r="A146">
        <v>0</v>
      </c>
      <c r="B146" s="3">
        <v>40382</v>
      </c>
      <c r="C146" s="2" t="s">
        <v>1110</v>
      </c>
      <c r="D146" s="2" t="s">
        <v>1574</v>
      </c>
      <c r="E146" s="3" t="s">
        <v>1320</v>
      </c>
      <c r="F146">
        <v>63</v>
      </c>
      <c r="G146">
        <v>7</v>
      </c>
      <c r="H146" s="1"/>
      <c r="I146" s="1"/>
      <c r="J146" s="1" t="s">
        <v>1321</v>
      </c>
      <c r="K146">
        <v>0</v>
      </c>
      <c r="L146" s="3" t="s">
        <v>1322</v>
      </c>
      <c r="M146" s="1" t="s">
        <v>1323</v>
      </c>
      <c r="N146" s="1" t="s">
        <v>1329</v>
      </c>
      <c r="O146" s="1" t="s">
        <v>1325</v>
      </c>
      <c r="P146" s="1"/>
      <c r="S146" s="1"/>
      <c r="U146" s="1"/>
      <c r="V146" s="1"/>
      <c r="W146" s="1"/>
      <c r="X146">
        <v>63</v>
      </c>
      <c r="Y146" s="1" t="s">
        <v>1321</v>
      </c>
      <c r="Z146">
        <v>25</v>
      </c>
      <c r="AA146">
        <v>1.94</v>
      </c>
      <c r="AB146">
        <v>78</v>
      </c>
      <c r="AC146">
        <f t="shared" si="22"/>
        <v>1.7663521732655694</v>
      </c>
      <c r="AD146">
        <v>4.3</v>
      </c>
      <c r="AE146">
        <v>2.21</v>
      </c>
      <c r="AF146">
        <v>69</v>
      </c>
      <c r="AG146">
        <v>4.3</v>
      </c>
      <c r="AH146">
        <v>62</v>
      </c>
      <c r="AI146">
        <v>36</v>
      </c>
      <c r="AJ146">
        <f t="shared" si="26"/>
        <v>0.88461538461538458</v>
      </c>
      <c r="AK146">
        <f t="shared" si="23"/>
        <v>1562.0450000000001</v>
      </c>
      <c r="AL146">
        <f>AA146*AW146</f>
        <v>3030.3672999999999</v>
      </c>
      <c r="AM146">
        <v>62</v>
      </c>
      <c r="AN146">
        <f t="shared" si="27"/>
        <v>1.0333333333333334</v>
      </c>
      <c r="AO146">
        <f t="shared" si="28"/>
        <v>0.96774193548387089</v>
      </c>
      <c r="AP146">
        <f>AJ146/AO146</f>
        <v>0.91410256410256419</v>
      </c>
      <c r="AQ146">
        <v>92</v>
      </c>
      <c r="AR146">
        <v>8</v>
      </c>
      <c r="AS146">
        <f t="shared" si="21"/>
        <v>84</v>
      </c>
      <c r="AT146">
        <v>19.55</v>
      </c>
      <c r="AU146">
        <v>36</v>
      </c>
      <c r="AV146">
        <v>19.55</v>
      </c>
      <c r="AW146">
        <f t="shared" si="24"/>
        <v>1562.0450000000001</v>
      </c>
      <c r="AX146">
        <f>AA146*AW146</f>
        <v>3030.3672999999999</v>
      </c>
      <c r="AY146">
        <f t="shared" si="25"/>
        <v>1217.391304347826</v>
      </c>
      <c r="AZ146">
        <v>4.3</v>
      </c>
      <c r="BA146">
        <v>3.81</v>
      </c>
      <c r="BB146">
        <v>69</v>
      </c>
      <c r="BC146">
        <v>62</v>
      </c>
      <c r="BD146">
        <v>2.21</v>
      </c>
      <c r="BE146">
        <v>130</v>
      </c>
      <c r="BF146">
        <v>73</v>
      </c>
      <c r="BG146">
        <v>92</v>
      </c>
      <c r="BH146">
        <v>8</v>
      </c>
      <c r="BI146">
        <f t="shared" si="20"/>
        <v>57</v>
      </c>
      <c r="BJ146">
        <v>84</v>
      </c>
      <c r="BP146">
        <v>20</v>
      </c>
      <c r="BQ146">
        <v>10</v>
      </c>
      <c r="BR146">
        <v>13</v>
      </c>
      <c r="BS146">
        <v>9</v>
      </c>
    </row>
    <row r="147" spans="1:71" x14ac:dyDescent="0.25">
      <c r="A147">
        <v>0</v>
      </c>
      <c r="B147" s="2">
        <v>40385</v>
      </c>
      <c r="C147" s="1" t="s">
        <v>1575</v>
      </c>
      <c r="D147" s="1" t="s">
        <v>1153</v>
      </c>
      <c r="E147" s="3" t="s">
        <v>1320</v>
      </c>
      <c r="F147">
        <v>73</v>
      </c>
      <c r="G147">
        <v>8</v>
      </c>
      <c r="J147" t="s">
        <v>1328</v>
      </c>
      <c r="K147">
        <v>1</v>
      </c>
      <c r="L147" t="s">
        <v>1337</v>
      </c>
      <c r="M147" t="s">
        <v>1338</v>
      </c>
      <c r="N147" t="s">
        <v>1371</v>
      </c>
      <c r="O147" t="s">
        <v>1340</v>
      </c>
      <c r="X147">
        <v>73</v>
      </c>
      <c r="Y147" t="s">
        <v>1328</v>
      </c>
      <c r="Z147">
        <v>30</v>
      </c>
      <c r="AA147">
        <v>1.95</v>
      </c>
      <c r="AB147">
        <v>85</v>
      </c>
      <c r="AC147">
        <f t="shared" si="22"/>
        <v>1.6832508230603465</v>
      </c>
      <c r="AD147">
        <v>5.46</v>
      </c>
      <c r="AE147">
        <v>2.8</v>
      </c>
      <c r="AF147">
        <v>73</v>
      </c>
      <c r="AG147">
        <v>5.46</v>
      </c>
      <c r="AH147">
        <v>69</v>
      </c>
      <c r="AI147">
        <v>37.43</v>
      </c>
      <c r="AJ147">
        <f t="shared" si="26"/>
        <v>0.85882352941176465</v>
      </c>
      <c r="AK147">
        <f t="shared" si="23"/>
        <v>1283.9930000000002</v>
      </c>
      <c r="AL147">
        <f>AA147*AW147</f>
        <v>2503.7863500000003</v>
      </c>
      <c r="AM147">
        <v>69</v>
      </c>
      <c r="AN147">
        <f t="shared" si="27"/>
        <v>1.1499999999999999</v>
      </c>
      <c r="AO147">
        <f t="shared" si="28"/>
        <v>0.86956521739130443</v>
      </c>
      <c r="AP147">
        <f>AJ147/AO147</f>
        <v>0.98764705882352921</v>
      </c>
      <c r="AQ147">
        <v>93</v>
      </c>
      <c r="AR147">
        <v>5</v>
      </c>
      <c r="AS147">
        <f t="shared" si="21"/>
        <v>88</v>
      </c>
      <c r="AT147">
        <v>16.07</v>
      </c>
      <c r="AU147">
        <v>37.43</v>
      </c>
      <c r="AV147">
        <v>16.07</v>
      </c>
      <c r="AW147">
        <f t="shared" si="24"/>
        <v>1283.9930000000002</v>
      </c>
      <c r="AX147">
        <f>AA147*AW147</f>
        <v>2503.7863500000003</v>
      </c>
      <c r="AY147">
        <f t="shared" si="25"/>
        <v>1205.4794520547946</v>
      </c>
      <c r="AZ147">
        <v>5.46</v>
      </c>
      <c r="BB147">
        <v>73</v>
      </c>
      <c r="BC147">
        <v>69</v>
      </c>
      <c r="BD147">
        <v>2.8</v>
      </c>
      <c r="BE147">
        <v>138</v>
      </c>
      <c r="BF147">
        <v>66</v>
      </c>
      <c r="BG147">
        <v>93</v>
      </c>
      <c r="BH147">
        <v>5</v>
      </c>
      <c r="BI147">
        <f t="shared" si="20"/>
        <v>72</v>
      </c>
      <c r="BJ147">
        <v>88</v>
      </c>
    </row>
    <row r="148" spans="1:71" x14ac:dyDescent="0.25">
      <c r="A148">
        <v>0</v>
      </c>
      <c r="B148" s="2">
        <v>40385</v>
      </c>
      <c r="C148" s="1" t="s">
        <v>1576</v>
      </c>
      <c r="D148" s="1" t="s">
        <v>1078</v>
      </c>
      <c r="E148" s="3" t="s">
        <v>1320</v>
      </c>
      <c r="F148">
        <v>76</v>
      </c>
      <c r="G148">
        <v>8</v>
      </c>
      <c r="J148" t="s">
        <v>1328</v>
      </c>
      <c r="K148">
        <v>1</v>
      </c>
      <c r="L148" t="s">
        <v>1337</v>
      </c>
      <c r="M148" t="s">
        <v>1338</v>
      </c>
      <c r="N148" t="s">
        <v>1339</v>
      </c>
      <c r="O148" t="s">
        <v>1340</v>
      </c>
      <c r="X148">
        <v>76</v>
      </c>
      <c r="Y148" t="s">
        <v>1328</v>
      </c>
      <c r="Z148">
        <v>32.299999999999997</v>
      </c>
      <c r="AA148">
        <v>2.21</v>
      </c>
      <c r="AB148">
        <v>100</v>
      </c>
      <c r="AC148">
        <f t="shared" si="22"/>
        <v>1.7595383576944672</v>
      </c>
      <c r="AD148">
        <v>7.57</v>
      </c>
      <c r="AE148">
        <v>3.43</v>
      </c>
      <c r="AF148">
        <v>88</v>
      </c>
      <c r="AG148">
        <v>7.57</v>
      </c>
      <c r="AH148">
        <v>87</v>
      </c>
      <c r="AI148">
        <v>39.799999999999997</v>
      </c>
      <c r="AJ148">
        <f t="shared" si="26"/>
        <v>0.88</v>
      </c>
      <c r="AK148">
        <f t="shared" si="23"/>
        <v>1072.258</v>
      </c>
      <c r="AL148">
        <f>AA148*AW148</f>
        <v>2369.6901800000001</v>
      </c>
      <c r="AM148">
        <v>87</v>
      </c>
      <c r="AN148">
        <f t="shared" si="27"/>
        <v>1.45</v>
      </c>
      <c r="AO148">
        <f t="shared" si="28"/>
        <v>0.68965517241379315</v>
      </c>
      <c r="AP148">
        <f>AJ148/AO148</f>
        <v>1.276</v>
      </c>
      <c r="AQ148">
        <v>114</v>
      </c>
      <c r="AR148">
        <v>12</v>
      </c>
      <c r="AS148">
        <f t="shared" si="21"/>
        <v>102</v>
      </c>
      <c r="AT148">
        <v>13.42</v>
      </c>
      <c r="AU148">
        <v>39.799999999999997</v>
      </c>
      <c r="AV148">
        <v>13.42</v>
      </c>
      <c r="AW148">
        <f t="shared" si="24"/>
        <v>1072.258</v>
      </c>
      <c r="AX148">
        <f>AA148*AW148</f>
        <v>2369.6901800000001</v>
      </c>
      <c r="AY148">
        <f t="shared" si="25"/>
        <v>1159.090909090909</v>
      </c>
      <c r="AZ148">
        <v>7.57</v>
      </c>
      <c r="BB148">
        <v>88</v>
      </c>
      <c r="BC148">
        <v>87</v>
      </c>
      <c r="BD148">
        <v>3.43</v>
      </c>
      <c r="BE148">
        <v>185</v>
      </c>
      <c r="BF148">
        <v>74</v>
      </c>
      <c r="BG148">
        <v>114</v>
      </c>
      <c r="BH148">
        <v>12</v>
      </c>
      <c r="BI148">
        <f t="shared" si="20"/>
        <v>111</v>
      </c>
      <c r="BJ148">
        <v>102</v>
      </c>
    </row>
    <row r="149" spans="1:71" x14ac:dyDescent="0.25">
      <c r="A149">
        <v>0</v>
      </c>
      <c r="B149" s="2">
        <v>40385</v>
      </c>
      <c r="C149" s="1" t="s">
        <v>1577</v>
      </c>
      <c r="D149" s="1" t="s">
        <v>1578</v>
      </c>
      <c r="E149" s="3" t="s">
        <v>1320</v>
      </c>
      <c r="F149">
        <v>87</v>
      </c>
      <c r="G149">
        <v>9</v>
      </c>
      <c r="J149" t="s">
        <v>1328</v>
      </c>
      <c r="K149">
        <v>1</v>
      </c>
      <c r="L149" t="s">
        <v>1337</v>
      </c>
      <c r="M149" t="s">
        <v>1338</v>
      </c>
      <c r="N149" t="s">
        <v>1371</v>
      </c>
      <c r="O149" t="s">
        <v>1340</v>
      </c>
      <c r="S149" t="s">
        <v>1372</v>
      </c>
      <c r="X149">
        <v>87</v>
      </c>
      <c r="Y149" t="s">
        <v>1328</v>
      </c>
      <c r="Z149">
        <v>25.3</v>
      </c>
      <c r="AA149">
        <v>1.51</v>
      </c>
      <c r="AB149">
        <v>57</v>
      </c>
      <c r="AC149">
        <f t="shared" si="22"/>
        <v>1.5009878170316606</v>
      </c>
      <c r="AD149">
        <v>3.89</v>
      </c>
      <c r="AE149">
        <v>2.58</v>
      </c>
      <c r="AF149">
        <v>44</v>
      </c>
      <c r="AG149">
        <v>3.89</v>
      </c>
      <c r="AH149">
        <v>88</v>
      </c>
      <c r="AI149">
        <v>29.4</v>
      </c>
      <c r="AJ149">
        <f t="shared" si="26"/>
        <v>0.77192982456140347</v>
      </c>
      <c r="AK149">
        <f t="shared" si="23"/>
        <v>2531.232</v>
      </c>
      <c r="AL149">
        <f>AA149*AW149</f>
        <v>3822.16032</v>
      </c>
      <c r="AM149">
        <v>88</v>
      </c>
      <c r="AN149">
        <f t="shared" si="27"/>
        <v>1.4666666666666666</v>
      </c>
      <c r="AO149">
        <f t="shared" si="28"/>
        <v>0.68181818181818188</v>
      </c>
      <c r="AP149">
        <f>AJ149/AO149</f>
        <v>1.1321637426900584</v>
      </c>
      <c r="AQ149">
        <v>126</v>
      </c>
      <c r="AR149">
        <v>3</v>
      </c>
      <c r="AS149">
        <f t="shared" si="21"/>
        <v>123</v>
      </c>
      <c r="AT149">
        <v>31.68</v>
      </c>
      <c r="AU149">
        <v>29.4</v>
      </c>
      <c r="AV149">
        <v>31.68</v>
      </c>
      <c r="AW149">
        <f t="shared" si="24"/>
        <v>2531.232</v>
      </c>
      <c r="AX149">
        <f>AA149*AW149</f>
        <v>3822.16032</v>
      </c>
      <c r="AY149">
        <f t="shared" si="25"/>
        <v>2795.4545454545455</v>
      </c>
      <c r="AZ149">
        <v>3.89</v>
      </c>
      <c r="BB149">
        <v>44</v>
      </c>
      <c r="BC149">
        <v>88</v>
      </c>
      <c r="BD149">
        <v>2.58</v>
      </c>
      <c r="BE149">
        <v>215</v>
      </c>
      <c r="BF149">
        <v>76</v>
      </c>
      <c r="BG149">
        <v>126</v>
      </c>
      <c r="BH149">
        <v>3</v>
      </c>
      <c r="BI149">
        <f t="shared" si="20"/>
        <v>139</v>
      </c>
      <c r="BJ149">
        <v>123</v>
      </c>
    </row>
    <row r="150" spans="1:71" x14ac:dyDescent="0.25">
      <c r="A150">
        <v>0</v>
      </c>
      <c r="B150" s="3">
        <v>40385</v>
      </c>
      <c r="C150" s="2" t="s">
        <v>1579</v>
      </c>
      <c r="D150" s="2" t="s">
        <v>968</v>
      </c>
      <c r="E150" s="3" t="s">
        <v>1320</v>
      </c>
      <c r="F150">
        <v>74</v>
      </c>
      <c r="G150">
        <v>8</v>
      </c>
      <c r="H150" s="1"/>
      <c r="I150" s="1"/>
      <c r="J150" s="1" t="s">
        <v>1321</v>
      </c>
      <c r="K150">
        <v>0</v>
      </c>
      <c r="L150" s="3" t="s">
        <v>1337</v>
      </c>
      <c r="M150" s="1" t="s">
        <v>1338</v>
      </c>
      <c r="N150" s="1" t="s">
        <v>1371</v>
      </c>
      <c r="O150" s="1" t="s">
        <v>1340</v>
      </c>
      <c r="P150" s="1"/>
      <c r="S150" s="1" t="s">
        <v>1580</v>
      </c>
      <c r="U150" s="1"/>
      <c r="V150" s="1"/>
      <c r="W150" s="1"/>
      <c r="X150">
        <v>74</v>
      </c>
      <c r="Y150" s="1" t="s">
        <v>1321</v>
      </c>
      <c r="Z150">
        <v>33.700000000000003</v>
      </c>
      <c r="AA150">
        <v>1.78</v>
      </c>
      <c r="AB150">
        <v>80</v>
      </c>
      <c r="AC150">
        <f t="shared" si="22"/>
        <v>1.5407424315426907</v>
      </c>
      <c r="AD150">
        <v>5.68</v>
      </c>
      <c r="AE150">
        <v>3.19</v>
      </c>
      <c r="AF150">
        <v>71</v>
      </c>
      <c r="AG150">
        <v>5.68</v>
      </c>
      <c r="AH150">
        <v>80</v>
      </c>
      <c r="AI150">
        <v>40</v>
      </c>
      <c r="AJ150">
        <f t="shared" si="26"/>
        <v>0.88749999999999996</v>
      </c>
      <c r="AK150">
        <f t="shared" si="23"/>
        <v>1409.4360000000001</v>
      </c>
      <c r="AL150">
        <f>AA150*AW150</f>
        <v>2508.7960800000005</v>
      </c>
      <c r="AM150">
        <v>80</v>
      </c>
      <c r="AN150">
        <f t="shared" si="27"/>
        <v>1.3333333333333333</v>
      </c>
      <c r="AO150">
        <f t="shared" si="28"/>
        <v>0.75</v>
      </c>
      <c r="AP150">
        <f>AJ150/AO150</f>
        <v>1.1833333333333333</v>
      </c>
      <c r="AQ150">
        <v>107</v>
      </c>
      <c r="AR150">
        <v>5</v>
      </c>
      <c r="AS150">
        <f t="shared" si="21"/>
        <v>102</v>
      </c>
      <c r="AT150">
        <v>17.64</v>
      </c>
      <c r="AU150">
        <v>40</v>
      </c>
      <c r="AV150">
        <v>17.64</v>
      </c>
      <c r="AW150">
        <f t="shared" si="24"/>
        <v>1409.4360000000001</v>
      </c>
      <c r="AX150">
        <f>AA150*AW150</f>
        <v>2508.7960800000005</v>
      </c>
      <c r="AY150">
        <f t="shared" si="25"/>
        <v>1436.6197183098591</v>
      </c>
      <c r="AZ150">
        <v>5.68</v>
      </c>
      <c r="BB150">
        <v>71</v>
      </c>
      <c r="BC150">
        <v>80</v>
      </c>
      <c r="BD150">
        <v>3.19</v>
      </c>
      <c r="BE150">
        <v>178</v>
      </c>
      <c r="BF150">
        <v>73</v>
      </c>
      <c r="BG150">
        <v>107</v>
      </c>
      <c r="BH150">
        <v>5</v>
      </c>
      <c r="BI150">
        <f t="shared" si="20"/>
        <v>105</v>
      </c>
      <c r="BJ150">
        <v>102</v>
      </c>
    </row>
    <row r="151" spans="1:71" x14ac:dyDescent="0.25">
      <c r="A151">
        <v>0</v>
      </c>
      <c r="B151" s="3">
        <v>40388</v>
      </c>
      <c r="C151" s="1" t="s">
        <v>1581</v>
      </c>
      <c r="D151" s="1" t="s">
        <v>1078</v>
      </c>
      <c r="E151" s="3" t="s">
        <v>1320</v>
      </c>
      <c r="F151">
        <v>78</v>
      </c>
      <c r="G151">
        <v>8</v>
      </c>
      <c r="H151" s="1"/>
      <c r="I151" s="1"/>
      <c r="J151" s="1" t="s">
        <v>1328</v>
      </c>
      <c r="K151">
        <v>1</v>
      </c>
      <c r="L151" s="1" t="s">
        <v>1437</v>
      </c>
      <c r="M151" s="1" t="s">
        <v>893</v>
      </c>
      <c r="N151" s="1" t="s">
        <v>1561</v>
      </c>
      <c r="O151" s="1"/>
      <c r="P151" s="1"/>
      <c r="S151" s="1"/>
      <c r="U151" s="1"/>
      <c r="V151" s="1"/>
      <c r="W151" s="1"/>
      <c r="X151">
        <v>78</v>
      </c>
      <c r="Y151" s="1" t="s">
        <v>1328</v>
      </c>
      <c r="Z151">
        <v>24</v>
      </c>
      <c r="AA151">
        <v>1.71</v>
      </c>
      <c r="AB151">
        <v>65</v>
      </c>
      <c r="AC151">
        <f t="shared" si="22"/>
        <v>1.6457014715109584</v>
      </c>
      <c r="AD151">
        <v>4.05</v>
      </c>
      <c r="AE151">
        <v>2.37</v>
      </c>
      <c r="AF151">
        <v>54</v>
      </c>
      <c r="AG151">
        <v>4.05</v>
      </c>
      <c r="AH151">
        <v>74</v>
      </c>
      <c r="AI151">
        <v>31.7</v>
      </c>
      <c r="AJ151">
        <f t="shared" si="26"/>
        <v>0.83076923076923082</v>
      </c>
      <c r="AK151">
        <f t="shared" si="23"/>
        <v>1928.7860000000003</v>
      </c>
      <c r="AL151">
        <f>AA151*AW151</f>
        <v>3298.2240600000005</v>
      </c>
      <c r="AM151">
        <v>74</v>
      </c>
      <c r="AN151">
        <f t="shared" si="27"/>
        <v>1.2333333333333334</v>
      </c>
      <c r="AO151">
        <f t="shared" si="28"/>
        <v>0.81081081081081074</v>
      </c>
      <c r="AP151">
        <f>AJ151/AO151</f>
        <v>1.0246153846153847</v>
      </c>
      <c r="AQ151">
        <v>114</v>
      </c>
      <c r="AR151">
        <v>12</v>
      </c>
      <c r="AS151">
        <f t="shared" si="21"/>
        <v>102</v>
      </c>
      <c r="AT151">
        <v>24.14</v>
      </c>
      <c r="AU151">
        <v>31.7</v>
      </c>
      <c r="AV151">
        <v>24.14</v>
      </c>
      <c r="AW151">
        <f t="shared" si="24"/>
        <v>1928.7860000000003</v>
      </c>
      <c r="AX151">
        <f>AA151*AW151</f>
        <v>3298.2240600000005</v>
      </c>
      <c r="AY151">
        <f t="shared" si="25"/>
        <v>1888.8888888888889</v>
      </c>
      <c r="AZ151">
        <v>4.05</v>
      </c>
      <c r="BB151">
        <v>54</v>
      </c>
      <c r="BC151">
        <v>74</v>
      </c>
      <c r="BD151">
        <v>2.37</v>
      </c>
      <c r="BE151">
        <v>187</v>
      </c>
      <c r="BF151">
        <v>67</v>
      </c>
      <c r="BG151">
        <v>114</v>
      </c>
      <c r="BH151">
        <v>12</v>
      </c>
      <c r="BI151">
        <f t="shared" si="20"/>
        <v>120</v>
      </c>
      <c r="BJ151">
        <v>102</v>
      </c>
    </row>
    <row r="152" spans="1:71" x14ac:dyDescent="0.25">
      <c r="A152">
        <v>0</v>
      </c>
      <c r="B152" s="3">
        <v>40388</v>
      </c>
      <c r="C152" s="2" t="s">
        <v>1582</v>
      </c>
      <c r="D152" s="2" t="s">
        <v>1130</v>
      </c>
      <c r="E152" s="3" t="s">
        <v>1320</v>
      </c>
      <c r="F152">
        <v>66</v>
      </c>
      <c r="G152">
        <v>7</v>
      </c>
      <c r="H152" s="1"/>
      <c r="I152" s="1"/>
      <c r="J152" s="1" t="s">
        <v>1321</v>
      </c>
      <c r="K152">
        <v>0</v>
      </c>
      <c r="L152" s="3" t="s">
        <v>1437</v>
      </c>
      <c r="M152" s="1" t="s">
        <v>893</v>
      </c>
      <c r="N152" s="1" t="s">
        <v>1561</v>
      </c>
      <c r="O152" s="1" t="s">
        <v>1440</v>
      </c>
      <c r="P152" s="1"/>
      <c r="S152" s="1"/>
      <c r="U152" s="1"/>
      <c r="V152" s="1"/>
      <c r="W152" s="1"/>
      <c r="X152">
        <v>66</v>
      </c>
      <c r="Y152" s="1" t="s">
        <v>1321</v>
      </c>
      <c r="Z152">
        <v>31</v>
      </c>
      <c r="AA152">
        <v>2.1</v>
      </c>
      <c r="AB152">
        <v>95</v>
      </c>
      <c r="AC152">
        <f t="shared" si="22"/>
        <v>1.7505759420922755</v>
      </c>
      <c r="AD152">
        <v>7.16</v>
      </c>
      <c r="AE152">
        <v>3.41</v>
      </c>
      <c r="AF152">
        <v>72</v>
      </c>
      <c r="AG152">
        <v>7.16</v>
      </c>
      <c r="AH152">
        <v>92</v>
      </c>
      <c r="AI152">
        <v>34.35</v>
      </c>
      <c r="AJ152">
        <f t="shared" si="26"/>
        <v>0.75789473684210529</v>
      </c>
      <c r="AK152">
        <f t="shared" si="23"/>
        <v>1102.6200000000001</v>
      </c>
      <c r="AL152">
        <f>AA152*AW152</f>
        <v>2315.5020000000004</v>
      </c>
      <c r="AM152">
        <v>92</v>
      </c>
      <c r="AN152">
        <f t="shared" si="27"/>
        <v>1.5333333333333334</v>
      </c>
      <c r="AO152">
        <f t="shared" si="28"/>
        <v>0.65217391304347827</v>
      </c>
      <c r="AP152">
        <f>AJ152/AO152</f>
        <v>1.1621052631578948</v>
      </c>
      <c r="AQ152">
        <v>106</v>
      </c>
      <c r="AR152">
        <v>10</v>
      </c>
      <c r="AS152">
        <f t="shared" si="21"/>
        <v>96</v>
      </c>
      <c r="AT152">
        <v>13.8</v>
      </c>
      <c r="AU152">
        <v>34.35</v>
      </c>
      <c r="AV152">
        <v>13.8</v>
      </c>
      <c r="AW152">
        <f t="shared" si="24"/>
        <v>1102.6200000000001</v>
      </c>
      <c r="AX152">
        <f>AA152*AW152</f>
        <v>2315.5020000000004</v>
      </c>
      <c r="AY152">
        <f t="shared" si="25"/>
        <v>1333.3333333333333</v>
      </c>
      <c r="AZ152">
        <v>7.16</v>
      </c>
      <c r="BB152">
        <v>72</v>
      </c>
      <c r="BC152">
        <v>92</v>
      </c>
      <c r="BD152">
        <v>3.41</v>
      </c>
      <c r="BE152">
        <v>162</v>
      </c>
      <c r="BF152">
        <v>82</v>
      </c>
      <c r="BG152">
        <v>106</v>
      </c>
      <c r="BH152">
        <v>10</v>
      </c>
      <c r="BI152">
        <f t="shared" si="20"/>
        <v>80</v>
      </c>
      <c r="BJ152">
        <v>96</v>
      </c>
    </row>
    <row r="153" spans="1:71" x14ac:dyDescent="0.25">
      <c r="A153">
        <v>0</v>
      </c>
      <c r="B153" s="3">
        <v>40388</v>
      </c>
      <c r="C153" s="2" t="s">
        <v>1096</v>
      </c>
      <c r="D153" s="2" t="s">
        <v>1583</v>
      </c>
      <c r="E153" s="3" t="s">
        <v>1320</v>
      </c>
      <c r="F153">
        <v>72</v>
      </c>
      <c r="G153">
        <v>8</v>
      </c>
      <c r="H153" s="1"/>
      <c r="I153" s="1"/>
      <c r="J153" s="1" t="s">
        <v>1321</v>
      </c>
      <c r="K153">
        <v>0</v>
      </c>
      <c r="L153" s="3" t="s">
        <v>1437</v>
      </c>
      <c r="M153" s="1" t="s">
        <v>893</v>
      </c>
      <c r="N153" s="1" t="s">
        <v>1561</v>
      </c>
      <c r="O153" s="1" t="s">
        <v>1440</v>
      </c>
      <c r="P153" s="1"/>
      <c r="S153" s="1"/>
      <c r="U153" s="1"/>
      <c r="V153" s="1"/>
      <c r="W153" s="1"/>
      <c r="X153">
        <v>72</v>
      </c>
      <c r="Y153" s="1" t="s">
        <v>1321</v>
      </c>
      <c r="Z153">
        <v>34.4</v>
      </c>
      <c r="AA153">
        <v>1.91</v>
      </c>
      <c r="AB153">
        <v>88</v>
      </c>
      <c r="AC153">
        <f t="shared" si="22"/>
        <v>1.5994184989813396</v>
      </c>
      <c r="AD153">
        <v>6.71</v>
      </c>
      <c r="AE153">
        <v>3.51</v>
      </c>
      <c r="AF153">
        <v>70</v>
      </c>
      <c r="AG153">
        <v>6.71</v>
      </c>
      <c r="AH153">
        <v>95</v>
      </c>
      <c r="AI153">
        <v>36.799999999999997</v>
      </c>
      <c r="AJ153">
        <f t="shared" si="26"/>
        <v>0.79545454545454541</v>
      </c>
      <c r="AK153">
        <f t="shared" si="23"/>
        <v>1376.6770000000001</v>
      </c>
      <c r="AL153">
        <f>AA153*AW153</f>
        <v>2629.45307</v>
      </c>
      <c r="AM153">
        <v>95</v>
      </c>
      <c r="AN153">
        <f t="shared" si="27"/>
        <v>1.5833333333333333</v>
      </c>
      <c r="AO153">
        <f t="shared" si="28"/>
        <v>0.63157894736842113</v>
      </c>
      <c r="AP153">
        <f>AJ153/AO153</f>
        <v>1.2594696969696968</v>
      </c>
      <c r="AQ153">
        <v>129</v>
      </c>
      <c r="AR153">
        <v>13</v>
      </c>
      <c r="AS153">
        <f t="shared" si="21"/>
        <v>116</v>
      </c>
      <c r="AT153">
        <v>17.23</v>
      </c>
      <c r="AU153">
        <v>36.799999999999997</v>
      </c>
      <c r="AV153">
        <v>17.23</v>
      </c>
      <c r="AW153">
        <f t="shared" si="24"/>
        <v>1376.6770000000001</v>
      </c>
      <c r="AX153">
        <f>AA153*AW153</f>
        <v>2629.45307</v>
      </c>
      <c r="AY153">
        <f t="shared" si="25"/>
        <v>1657.1428571428571</v>
      </c>
      <c r="AZ153">
        <v>6.71</v>
      </c>
      <c r="BB153">
        <v>70</v>
      </c>
      <c r="BC153">
        <v>95</v>
      </c>
      <c r="BD153">
        <v>3.51</v>
      </c>
      <c r="BE153">
        <v>193</v>
      </c>
      <c r="BF153">
        <v>90</v>
      </c>
      <c r="BG153">
        <v>129</v>
      </c>
      <c r="BH153">
        <v>13</v>
      </c>
      <c r="BI153">
        <f t="shared" si="20"/>
        <v>103</v>
      </c>
      <c r="BJ153">
        <v>116</v>
      </c>
    </row>
    <row r="154" spans="1:71" x14ac:dyDescent="0.25">
      <c r="A154">
        <v>0</v>
      </c>
      <c r="B154" s="3">
        <v>40393</v>
      </c>
      <c r="C154" s="2" t="s">
        <v>1584</v>
      </c>
      <c r="D154" s="2" t="s">
        <v>1364</v>
      </c>
      <c r="E154" s="3" t="s">
        <v>1320</v>
      </c>
      <c r="F154">
        <v>63</v>
      </c>
      <c r="G154">
        <v>7</v>
      </c>
      <c r="H154" s="1"/>
      <c r="I154" s="1"/>
      <c r="J154" s="1" t="s">
        <v>1321</v>
      </c>
      <c r="K154">
        <v>0</v>
      </c>
      <c r="L154" s="3" t="s">
        <v>1322</v>
      </c>
      <c r="M154" s="1" t="s">
        <v>1323</v>
      </c>
      <c r="N154" s="1" t="s">
        <v>1329</v>
      </c>
      <c r="O154" s="1" t="s">
        <v>1325</v>
      </c>
      <c r="P154" s="1"/>
      <c r="S154" s="1"/>
      <c r="U154" s="1"/>
      <c r="V154" s="1"/>
      <c r="W154" s="1"/>
      <c r="X154">
        <v>63</v>
      </c>
      <c r="Y154" s="1" t="s">
        <v>1321</v>
      </c>
      <c r="Z154">
        <v>39.799999999999997</v>
      </c>
      <c r="AA154">
        <v>2.34</v>
      </c>
      <c r="AB154">
        <v>122</v>
      </c>
      <c r="AC154">
        <f t="shared" si="22"/>
        <v>1.7508074232095971</v>
      </c>
      <c r="AD154">
        <v>6.97</v>
      </c>
      <c r="AE154">
        <v>2.98</v>
      </c>
      <c r="AF154">
        <v>122</v>
      </c>
      <c r="AG154">
        <v>6.97</v>
      </c>
      <c r="AH154">
        <v>57</v>
      </c>
      <c r="AI154">
        <v>52.5</v>
      </c>
      <c r="AJ154">
        <f t="shared" si="26"/>
        <v>1</v>
      </c>
      <c r="AK154">
        <f t="shared" si="23"/>
        <v>946.81500000000005</v>
      </c>
      <c r="AL154">
        <f>AA154*AW154</f>
        <v>2215.5470999999998</v>
      </c>
      <c r="AM154">
        <v>57</v>
      </c>
      <c r="AN154">
        <f t="shared" si="27"/>
        <v>0.95</v>
      </c>
      <c r="AO154">
        <f t="shared" si="28"/>
        <v>1.0526315789473684</v>
      </c>
      <c r="AP154">
        <f>AJ154/AO154</f>
        <v>0.95000000000000007</v>
      </c>
      <c r="AQ154">
        <v>89</v>
      </c>
      <c r="AR154">
        <v>7</v>
      </c>
      <c r="AS154">
        <f t="shared" si="21"/>
        <v>82</v>
      </c>
      <c r="AT154">
        <v>11.85</v>
      </c>
      <c r="AU154">
        <v>52.5</v>
      </c>
      <c r="AV154">
        <v>11.85</v>
      </c>
      <c r="AW154">
        <f t="shared" si="24"/>
        <v>946.81500000000005</v>
      </c>
      <c r="AX154">
        <f>AA154*AW154</f>
        <v>2215.5470999999998</v>
      </c>
      <c r="AY154">
        <f t="shared" si="25"/>
        <v>672.13114754098365</v>
      </c>
      <c r="AZ154">
        <v>6.97</v>
      </c>
      <c r="BA154">
        <v>5.55</v>
      </c>
      <c r="BB154">
        <v>122</v>
      </c>
      <c r="BC154">
        <v>57</v>
      </c>
      <c r="BD154">
        <v>2.98</v>
      </c>
      <c r="BE154">
        <v>149</v>
      </c>
      <c r="BF154">
        <v>61</v>
      </c>
      <c r="BG154">
        <v>89</v>
      </c>
      <c r="BH154">
        <v>7</v>
      </c>
      <c r="BI154">
        <f t="shared" si="20"/>
        <v>88</v>
      </c>
      <c r="BJ154">
        <v>82</v>
      </c>
      <c r="BP154">
        <v>41</v>
      </c>
      <c r="BQ154">
        <v>20</v>
      </c>
      <c r="BR154">
        <v>27</v>
      </c>
      <c r="BS154">
        <v>22</v>
      </c>
    </row>
    <row r="155" spans="1:71" x14ac:dyDescent="0.25">
      <c r="A155">
        <v>0</v>
      </c>
      <c r="B155" s="3">
        <v>40396</v>
      </c>
      <c r="C155" s="2" t="s">
        <v>1585</v>
      </c>
      <c r="D155" s="2" t="s">
        <v>1586</v>
      </c>
      <c r="E155" s="3" t="s">
        <v>1320</v>
      </c>
      <c r="F155">
        <v>53</v>
      </c>
      <c r="G155">
        <v>6</v>
      </c>
      <c r="H155" s="1"/>
      <c r="I155" s="1"/>
      <c r="J155" s="1" t="s">
        <v>1321</v>
      </c>
      <c r="K155">
        <v>0</v>
      </c>
      <c r="L155" s="3" t="s">
        <v>1322</v>
      </c>
      <c r="M155" s="1" t="s">
        <v>1323</v>
      </c>
      <c r="N155" s="1" t="s">
        <v>1329</v>
      </c>
      <c r="O155" s="1" t="s">
        <v>1325</v>
      </c>
      <c r="P155" s="1"/>
      <c r="S155" s="1"/>
      <c r="U155" s="1"/>
      <c r="V155" s="1"/>
      <c r="W155" s="1"/>
      <c r="X155">
        <v>53</v>
      </c>
      <c r="Y155" s="1" t="s">
        <v>1321</v>
      </c>
      <c r="Z155">
        <v>26.8</v>
      </c>
      <c r="AA155">
        <v>2.0099999999999998</v>
      </c>
      <c r="AB155">
        <v>84</v>
      </c>
      <c r="AC155">
        <f t="shared" si="22"/>
        <v>1.770403445039846</v>
      </c>
      <c r="AD155">
        <v>5.13</v>
      </c>
      <c r="AE155">
        <v>2.65</v>
      </c>
      <c r="AF155">
        <v>94</v>
      </c>
      <c r="AG155">
        <v>5.13</v>
      </c>
      <c r="AH155">
        <v>53</v>
      </c>
      <c r="AI155">
        <v>46.8</v>
      </c>
      <c r="AJ155">
        <f t="shared" si="26"/>
        <v>1.1190476190476191</v>
      </c>
      <c r="AK155">
        <f t="shared" si="23"/>
        <v>1287.1890000000001</v>
      </c>
      <c r="AL155">
        <f>AA155*AW155</f>
        <v>2587.2498900000001</v>
      </c>
      <c r="AM155">
        <v>53</v>
      </c>
      <c r="AN155">
        <f t="shared" si="27"/>
        <v>0.8833333333333333</v>
      </c>
      <c r="AO155">
        <f t="shared" si="28"/>
        <v>1.1320754716981132</v>
      </c>
      <c r="AP155">
        <f>AJ155/AO155</f>
        <v>0.98849206349206353</v>
      </c>
      <c r="AQ155">
        <v>93</v>
      </c>
      <c r="AR155">
        <v>10</v>
      </c>
      <c r="AS155">
        <f t="shared" si="21"/>
        <v>83</v>
      </c>
      <c r="AT155">
        <v>16.11</v>
      </c>
      <c r="AU155">
        <v>46.8</v>
      </c>
      <c r="AV155">
        <v>16.11</v>
      </c>
      <c r="AW155">
        <f t="shared" si="24"/>
        <v>1287.1890000000001</v>
      </c>
      <c r="AX155">
        <f>AA155*AW155</f>
        <v>2587.2498900000001</v>
      </c>
      <c r="AY155">
        <f t="shared" si="25"/>
        <v>882.97872340425533</v>
      </c>
      <c r="AZ155">
        <v>5.13</v>
      </c>
      <c r="BA155">
        <v>3.83</v>
      </c>
      <c r="BB155">
        <v>94</v>
      </c>
      <c r="BC155">
        <v>53</v>
      </c>
      <c r="BD155">
        <v>2.65</v>
      </c>
      <c r="BE155">
        <v>128</v>
      </c>
      <c r="BF155">
        <v>71</v>
      </c>
      <c r="BG155">
        <v>93</v>
      </c>
      <c r="BH155">
        <v>10</v>
      </c>
      <c r="BI155">
        <f t="shared" si="20"/>
        <v>57</v>
      </c>
      <c r="BJ155">
        <v>83</v>
      </c>
      <c r="BP155">
        <v>27</v>
      </c>
      <c r="BQ155">
        <v>16</v>
      </c>
      <c r="BR155">
        <v>21</v>
      </c>
      <c r="BS155">
        <v>13</v>
      </c>
    </row>
    <row r="156" spans="1:71" x14ac:dyDescent="0.25">
      <c r="A156">
        <v>0</v>
      </c>
      <c r="B156" s="3">
        <v>40399</v>
      </c>
      <c r="C156" s="1" t="s">
        <v>1587</v>
      </c>
      <c r="D156" s="1" t="s">
        <v>1588</v>
      </c>
      <c r="E156" s="3" t="s">
        <v>1320</v>
      </c>
      <c r="F156">
        <v>90</v>
      </c>
      <c r="G156">
        <v>10</v>
      </c>
      <c r="H156" s="1"/>
      <c r="I156" s="1"/>
      <c r="J156" s="1" t="s">
        <v>1328</v>
      </c>
      <c r="K156">
        <v>1</v>
      </c>
      <c r="L156" s="1" t="s">
        <v>1337</v>
      </c>
      <c r="M156" s="1" t="s">
        <v>1338</v>
      </c>
      <c r="N156" s="1" t="s">
        <v>1371</v>
      </c>
      <c r="O156" s="1" t="s">
        <v>1340</v>
      </c>
      <c r="P156" s="1"/>
      <c r="S156" s="1"/>
      <c r="U156" s="1"/>
      <c r="V156" s="1"/>
      <c r="W156" s="1"/>
      <c r="X156">
        <v>90</v>
      </c>
      <c r="Y156" s="1" t="s">
        <v>1328</v>
      </c>
      <c r="Z156">
        <v>22.9</v>
      </c>
      <c r="AA156">
        <v>1.53</v>
      </c>
      <c r="AB156">
        <v>55</v>
      </c>
      <c r="AC156">
        <f t="shared" si="22"/>
        <v>1.5497569889795075</v>
      </c>
      <c r="AD156">
        <v>3</v>
      </c>
      <c r="AE156">
        <v>1.97</v>
      </c>
      <c r="AF156">
        <v>34</v>
      </c>
      <c r="AG156">
        <v>3</v>
      </c>
      <c r="AH156">
        <v>88</v>
      </c>
      <c r="AI156">
        <v>22.4</v>
      </c>
      <c r="AJ156">
        <f t="shared" si="26"/>
        <v>0.61818181818181817</v>
      </c>
      <c r="AK156">
        <f t="shared" si="23"/>
        <v>2686.2379999999998</v>
      </c>
      <c r="AL156">
        <f>AA156*AW156</f>
        <v>4109.9441399999996</v>
      </c>
      <c r="AM156">
        <v>88</v>
      </c>
      <c r="AN156">
        <f t="shared" si="27"/>
        <v>1.4666666666666666</v>
      </c>
      <c r="AO156">
        <f t="shared" si="28"/>
        <v>0.68181818181818188</v>
      </c>
      <c r="AP156">
        <f>AJ156/AO156</f>
        <v>0.90666666666666651</v>
      </c>
      <c r="AQ156">
        <v>108</v>
      </c>
      <c r="AR156">
        <v>6</v>
      </c>
      <c r="AS156">
        <f t="shared" si="21"/>
        <v>102</v>
      </c>
      <c r="AT156">
        <v>33.619999999999997</v>
      </c>
      <c r="AU156">
        <v>22.4</v>
      </c>
      <c r="AV156">
        <v>33.619999999999997</v>
      </c>
      <c r="AW156">
        <f t="shared" si="24"/>
        <v>2686.2379999999998</v>
      </c>
      <c r="AX156">
        <f>AA156*AW156</f>
        <v>4109.9441399999996</v>
      </c>
      <c r="AY156">
        <f t="shared" si="25"/>
        <v>3000</v>
      </c>
      <c r="AZ156">
        <v>3</v>
      </c>
      <c r="BB156">
        <v>34</v>
      </c>
      <c r="BC156">
        <v>88</v>
      </c>
      <c r="BD156">
        <v>1.97</v>
      </c>
      <c r="BE156">
        <v>167</v>
      </c>
      <c r="BF156">
        <v>68</v>
      </c>
      <c r="BG156">
        <v>108</v>
      </c>
      <c r="BH156">
        <v>6</v>
      </c>
      <c r="BI156">
        <f t="shared" si="20"/>
        <v>99</v>
      </c>
      <c r="BJ156">
        <v>102</v>
      </c>
    </row>
    <row r="157" spans="1:71" x14ac:dyDescent="0.25">
      <c r="A157">
        <v>0</v>
      </c>
      <c r="B157" s="3">
        <v>40399</v>
      </c>
      <c r="C157" s="2" t="s">
        <v>1589</v>
      </c>
      <c r="D157" s="2" t="s">
        <v>1590</v>
      </c>
      <c r="E157" s="3" t="s">
        <v>1320</v>
      </c>
      <c r="F157">
        <v>64</v>
      </c>
      <c r="G157">
        <v>7</v>
      </c>
      <c r="H157" s="1"/>
      <c r="I157" s="1"/>
      <c r="J157" s="1" t="s">
        <v>1321</v>
      </c>
      <c r="K157">
        <v>0</v>
      </c>
      <c r="L157" s="3" t="s">
        <v>1337</v>
      </c>
      <c r="M157" s="1" t="s">
        <v>1338</v>
      </c>
      <c r="N157" s="1" t="s">
        <v>1591</v>
      </c>
      <c r="O157" s="1" t="s">
        <v>1340</v>
      </c>
      <c r="P157" s="1"/>
      <c r="S157" s="1"/>
      <c r="U157" s="1"/>
      <c r="V157" s="1"/>
      <c r="W157" s="1"/>
      <c r="X157">
        <v>64</v>
      </c>
      <c r="Y157" s="1" t="s">
        <v>1321</v>
      </c>
      <c r="Z157">
        <v>31.4</v>
      </c>
      <c r="AA157">
        <v>2.25</v>
      </c>
      <c r="AB157">
        <v>104</v>
      </c>
      <c r="AC157">
        <f t="shared" si="22"/>
        <v>1.8199181055278355</v>
      </c>
      <c r="AD157">
        <v>11.93</v>
      </c>
      <c r="AE157">
        <v>5.3</v>
      </c>
      <c r="AF157">
        <v>164</v>
      </c>
      <c r="AG157">
        <v>11.93</v>
      </c>
      <c r="AH157">
        <v>72</v>
      </c>
      <c r="AI157">
        <v>72.900000000000006</v>
      </c>
      <c r="AJ157">
        <f t="shared" si="26"/>
        <v>1.5769230769230769</v>
      </c>
      <c r="AK157">
        <f t="shared" si="23"/>
        <v>862.12099999999998</v>
      </c>
      <c r="AL157">
        <f>AA157*AW157</f>
        <v>1939.77225</v>
      </c>
      <c r="AM157">
        <v>72</v>
      </c>
      <c r="AN157">
        <f t="shared" si="27"/>
        <v>1.2</v>
      </c>
      <c r="AO157">
        <f t="shared" si="28"/>
        <v>0.83333333333333337</v>
      </c>
      <c r="AP157">
        <f>AJ157/AO157</f>
        <v>1.8923076923076922</v>
      </c>
      <c r="AQ157">
        <v>139</v>
      </c>
      <c r="AR157">
        <v>11</v>
      </c>
      <c r="AS157">
        <f t="shared" si="21"/>
        <v>128</v>
      </c>
      <c r="AT157">
        <v>10.79</v>
      </c>
      <c r="AU157">
        <v>72.900000000000006</v>
      </c>
      <c r="AV157">
        <v>10.79</v>
      </c>
      <c r="AW157">
        <f t="shared" si="24"/>
        <v>862.12099999999998</v>
      </c>
      <c r="AX157">
        <f>AA157*AW157</f>
        <v>1939.77225</v>
      </c>
      <c r="AY157">
        <f t="shared" si="25"/>
        <v>780.48780487804879</v>
      </c>
      <c r="AZ157">
        <v>11.93</v>
      </c>
      <c r="BB157">
        <v>164</v>
      </c>
      <c r="BC157">
        <v>72</v>
      </c>
      <c r="BD157">
        <v>5.3</v>
      </c>
      <c r="BE157">
        <v>229</v>
      </c>
      <c r="BF157">
        <v>93</v>
      </c>
      <c r="BG157">
        <v>139</v>
      </c>
      <c r="BH157">
        <v>11</v>
      </c>
      <c r="BI157">
        <f t="shared" si="20"/>
        <v>136</v>
      </c>
      <c r="BJ157">
        <v>128</v>
      </c>
    </row>
    <row r="158" spans="1:71" x14ac:dyDescent="0.25">
      <c r="A158">
        <v>0</v>
      </c>
      <c r="B158" s="3">
        <v>40399</v>
      </c>
      <c r="C158" s="2" t="s">
        <v>1592</v>
      </c>
      <c r="D158" s="2" t="s">
        <v>984</v>
      </c>
      <c r="E158" s="3" t="s">
        <v>1320</v>
      </c>
      <c r="F158">
        <v>69</v>
      </c>
      <c r="G158">
        <v>7</v>
      </c>
      <c r="H158" s="1"/>
      <c r="I158" s="1"/>
      <c r="J158" s="1" t="s">
        <v>1321</v>
      </c>
      <c r="K158">
        <v>0</v>
      </c>
      <c r="L158" s="3" t="s">
        <v>1337</v>
      </c>
      <c r="M158" s="1" t="s">
        <v>1338</v>
      </c>
      <c r="N158" s="1" t="s">
        <v>1591</v>
      </c>
      <c r="O158" s="1" t="s">
        <v>1340</v>
      </c>
      <c r="P158" s="1"/>
      <c r="S158" s="1"/>
      <c r="U158" s="1"/>
      <c r="V158" s="1"/>
      <c r="W158" s="1"/>
      <c r="X158">
        <v>69</v>
      </c>
      <c r="Y158" s="1" t="s">
        <v>1321</v>
      </c>
      <c r="Z158">
        <v>34</v>
      </c>
      <c r="AA158">
        <v>2.19</v>
      </c>
      <c r="AB158">
        <v>104</v>
      </c>
      <c r="AC158">
        <f t="shared" si="22"/>
        <v>1.7489492643904123</v>
      </c>
      <c r="AD158">
        <v>8.4499999999999993</v>
      </c>
      <c r="AE158">
        <v>3.86</v>
      </c>
      <c r="AF158">
        <v>92</v>
      </c>
      <c r="AG158">
        <v>8.4499999999999993</v>
      </c>
      <c r="AH158">
        <v>92</v>
      </c>
      <c r="AI158">
        <v>42</v>
      </c>
      <c r="AJ158">
        <f t="shared" si="26"/>
        <v>0.88461538461538458</v>
      </c>
      <c r="AK158">
        <f t="shared" si="23"/>
        <v>910.86000000000013</v>
      </c>
      <c r="AL158">
        <f>AA158*AW158</f>
        <v>1994.7834000000003</v>
      </c>
      <c r="AM158">
        <v>92</v>
      </c>
      <c r="AN158">
        <f t="shared" si="27"/>
        <v>1.5333333333333334</v>
      </c>
      <c r="AO158">
        <f t="shared" si="28"/>
        <v>0.65217391304347827</v>
      </c>
      <c r="AP158">
        <f>AJ158/AO158</f>
        <v>1.3564102564102563</v>
      </c>
      <c r="AQ158">
        <v>102</v>
      </c>
      <c r="AR158">
        <v>7</v>
      </c>
      <c r="AS158">
        <f t="shared" si="21"/>
        <v>95</v>
      </c>
      <c r="AT158">
        <v>11.4</v>
      </c>
      <c r="AU158">
        <v>42</v>
      </c>
      <c r="AV158">
        <v>11.4</v>
      </c>
      <c r="AW158">
        <f t="shared" si="24"/>
        <v>910.86000000000013</v>
      </c>
      <c r="AX158">
        <f>AA158*AW158</f>
        <v>1994.7834000000003</v>
      </c>
      <c r="AY158">
        <f t="shared" si="25"/>
        <v>1032.608695652174</v>
      </c>
      <c r="AZ158">
        <v>8.4499999999999993</v>
      </c>
      <c r="BB158">
        <v>92</v>
      </c>
      <c r="BC158">
        <v>92</v>
      </c>
      <c r="BD158">
        <v>3.86</v>
      </c>
      <c r="BE158">
        <v>186</v>
      </c>
      <c r="BF158">
        <v>73</v>
      </c>
      <c r="BG158">
        <v>102</v>
      </c>
      <c r="BH158">
        <v>7</v>
      </c>
      <c r="BI158">
        <f t="shared" si="20"/>
        <v>113</v>
      </c>
      <c r="BJ158">
        <v>95</v>
      </c>
    </row>
    <row r="159" spans="1:71" x14ac:dyDescent="0.25">
      <c r="A159">
        <v>0</v>
      </c>
      <c r="B159" s="3">
        <v>40401</v>
      </c>
      <c r="C159" s="1" t="s">
        <v>1261</v>
      </c>
      <c r="D159" s="1" t="s">
        <v>1593</v>
      </c>
      <c r="E159" s="3" t="s">
        <v>1320</v>
      </c>
      <c r="F159">
        <v>66</v>
      </c>
      <c r="G159">
        <v>7</v>
      </c>
      <c r="H159" s="1"/>
      <c r="I159" s="1"/>
      <c r="J159" s="1" t="s">
        <v>1328</v>
      </c>
      <c r="K159">
        <v>1</v>
      </c>
      <c r="L159" s="1" t="s">
        <v>1337</v>
      </c>
      <c r="M159" s="1" t="s">
        <v>1338</v>
      </c>
      <c r="N159" s="1" t="s">
        <v>1371</v>
      </c>
      <c r="O159" s="1" t="s">
        <v>1340</v>
      </c>
      <c r="P159" s="1"/>
      <c r="S159" s="1"/>
      <c r="U159" s="1"/>
      <c r="V159" s="1"/>
      <c r="W159" s="1"/>
      <c r="X159">
        <v>66</v>
      </c>
      <c r="Y159" s="1" t="s">
        <v>1328</v>
      </c>
      <c r="Z159">
        <v>37.5</v>
      </c>
      <c r="AA159">
        <v>1.98</v>
      </c>
      <c r="AB159">
        <v>96</v>
      </c>
      <c r="AC159">
        <f t="shared" si="22"/>
        <v>1.6</v>
      </c>
      <c r="AD159">
        <v>6.12</v>
      </c>
      <c r="AE159">
        <v>3.09</v>
      </c>
      <c r="AF159">
        <v>66</v>
      </c>
      <c r="AG159">
        <v>6.12</v>
      </c>
      <c r="AH159">
        <v>94</v>
      </c>
      <c r="AI159">
        <v>33.33</v>
      </c>
      <c r="AJ159">
        <f t="shared" si="26"/>
        <v>0.6875</v>
      </c>
      <c r="AK159">
        <f t="shared" si="23"/>
        <v>1313.5560000000003</v>
      </c>
      <c r="AL159">
        <f>AA159*AW159</f>
        <v>2600.8408800000007</v>
      </c>
      <c r="AM159">
        <v>94</v>
      </c>
      <c r="AN159">
        <f t="shared" si="27"/>
        <v>1.5666666666666667</v>
      </c>
      <c r="AO159">
        <f t="shared" si="28"/>
        <v>0.63829787234042556</v>
      </c>
      <c r="AP159">
        <f>AJ159/AO159</f>
        <v>1.0770833333333332</v>
      </c>
      <c r="AQ159">
        <v>100</v>
      </c>
      <c r="AR159">
        <v>0</v>
      </c>
      <c r="AS159">
        <f t="shared" si="21"/>
        <v>100</v>
      </c>
      <c r="AT159">
        <v>16.440000000000001</v>
      </c>
      <c r="AU159">
        <v>33.33</v>
      </c>
      <c r="AV159">
        <v>16.440000000000001</v>
      </c>
      <c r="AW159">
        <f t="shared" si="24"/>
        <v>1313.5560000000003</v>
      </c>
      <c r="AX159">
        <f>AA159*AW159</f>
        <v>2600.8408800000007</v>
      </c>
      <c r="AY159">
        <f t="shared" si="25"/>
        <v>1515.1515151515152</v>
      </c>
      <c r="AZ159">
        <v>6.12</v>
      </c>
      <c r="BB159">
        <v>66</v>
      </c>
      <c r="BC159">
        <v>94</v>
      </c>
      <c r="BD159">
        <v>3.09</v>
      </c>
      <c r="BE159">
        <v>168</v>
      </c>
      <c r="BF159">
        <v>67</v>
      </c>
      <c r="BG159">
        <v>100</v>
      </c>
      <c r="BH159">
        <v>0</v>
      </c>
      <c r="BI159">
        <f t="shared" si="20"/>
        <v>101</v>
      </c>
      <c r="BJ159">
        <v>100</v>
      </c>
    </row>
    <row r="160" spans="1:71" x14ac:dyDescent="0.25">
      <c r="A160">
        <v>0</v>
      </c>
      <c r="B160" s="3">
        <v>40401</v>
      </c>
      <c r="C160" s="1" t="s">
        <v>1594</v>
      </c>
      <c r="D160" s="1" t="s">
        <v>1595</v>
      </c>
      <c r="E160" s="3" t="s">
        <v>1320</v>
      </c>
      <c r="F160">
        <v>82</v>
      </c>
      <c r="G160">
        <v>9</v>
      </c>
      <c r="H160" s="1">
        <v>4</v>
      </c>
      <c r="I160" s="1"/>
      <c r="J160" s="1" t="s">
        <v>1328</v>
      </c>
      <c r="K160">
        <v>1</v>
      </c>
      <c r="L160" s="1" t="s">
        <v>1337</v>
      </c>
      <c r="M160" s="1" t="s">
        <v>1338</v>
      </c>
      <c r="N160" s="1" t="s">
        <v>1371</v>
      </c>
      <c r="O160" s="1" t="s">
        <v>1340</v>
      </c>
      <c r="P160" s="1"/>
      <c r="S160" s="1" t="s">
        <v>1596</v>
      </c>
      <c r="U160" s="1"/>
      <c r="V160" s="1"/>
      <c r="W160" s="1"/>
      <c r="X160">
        <v>82</v>
      </c>
      <c r="Y160" s="1" t="s">
        <v>1328</v>
      </c>
      <c r="Z160">
        <v>32.5</v>
      </c>
      <c r="AA160">
        <v>1.74</v>
      </c>
      <c r="AB160">
        <v>76</v>
      </c>
      <c r="AC160">
        <f t="shared" si="22"/>
        <v>1.5292029095125141</v>
      </c>
      <c r="AD160">
        <v>3.98</v>
      </c>
      <c r="AE160">
        <v>2.2799999999999998</v>
      </c>
      <c r="AF160">
        <v>45</v>
      </c>
      <c r="AG160">
        <v>3.98</v>
      </c>
      <c r="AH160">
        <v>89</v>
      </c>
      <c r="AI160">
        <v>26</v>
      </c>
      <c r="AJ160">
        <f t="shared" si="26"/>
        <v>0.59210526315789469</v>
      </c>
      <c r="AK160">
        <f t="shared" si="23"/>
        <v>1917.6000000000001</v>
      </c>
      <c r="AL160">
        <f>AA160*AW160</f>
        <v>3336.6240000000003</v>
      </c>
      <c r="AM160">
        <v>89</v>
      </c>
      <c r="AN160">
        <f t="shared" si="27"/>
        <v>1.4833333333333334</v>
      </c>
      <c r="AO160">
        <f t="shared" si="28"/>
        <v>0.6741573033707865</v>
      </c>
      <c r="AP160">
        <f>AJ160/AO160</f>
        <v>0.87828947368421051</v>
      </c>
      <c r="AQ160">
        <v>107</v>
      </c>
      <c r="AR160">
        <v>13</v>
      </c>
      <c r="AS160">
        <f t="shared" si="21"/>
        <v>94</v>
      </c>
      <c r="AT160">
        <v>24</v>
      </c>
      <c r="AU160">
        <v>26</v>
      </c>
      <c r="AV160">
        <v>24</v>
      </c>
      <c r="AW160">
        <f t="shared" si="24"/>
        <v>1917.6000000000001</v>
      </c>
      <c r="AX160">
        <f>AA160*AW160</f>
        <v>3336.6240000000003</v>
      </c>
      <c r="AY160">
        <f t="shared" si="25"/>
        <v>2088.8888888888887</v>
      </c>
      <c r="AZ160">
        <v>3.98</v>
      </c>
      <c r="BB160">
        <v>45</v>
      </c>
      <c r="BC160">
        <v>89</v>
      </c>
      <c r="BD160">
        <v>2.2799999999999998</v>
      </c>
      <c r="BE160">
        <v>175</v>
      </c>
      <c r="BF160">
        <v>68</v>
      </c>
      <c r="BG160">
        <v>107</v>
      </c>
      <c r="BH160">
        <v>13</v>
      </c>
      <c r="BI160">
        <f t="shared" si="20"/>
        <v>107</v>
      </c>
      <c r="BJ160">
        <v>94</v>
      </c>
    </row>
    <row r="161" spans="1:62" x14ac:dyDescent="0.25">
      <c r="A161">
        <v>0</v>
      </c>
      <c r="B161" s="3">
        <v>40407</v>
      </c>
      <c r="C161" s="2" t="s">
        <v>1032</v>
      </c>
      <c r="D161" s="2" t="s">
        <v>1178</v>
      </c>
      <c r="E161" s="3" t="s">
        <v>1320</v>
      </c>
      <c r="F161">
        <v>30</v>
      </c>
      <c r="G161">
        <v>4</v>
      </c>
      <c r="H161" s="1"/>
      <c r="I161" s="1"/>
      <c r="J161" s="1" t="s">
        <v>1321</v>
      </c>
      <c r="K161">
        <v>0</v>
      </c>
      <c r="L161" s="3" t="s">
        <v>1322</v>
      </c>
      <c r="M161" s="1" t="s">
        <v>1323</v>
      </c>
      <c r="N161" s="1" t="s">
        <v>1329</v>
      </c>
      <c r="O161" s="1" t="s">
        <v>1325</v>
      </c>
      <c r="P161" s="1"/>
      <c r="S161" s="1"/>
      <c r="U161" s="1"/>
      <c r="V161" s="1"/>
      <c r="W161" s="1"/>
      <c r="X161">
        <v>30</v>
      </c>
      <c r="Y161" s="1" t="s">
        <v>1321</v>
      </c>
      <c r="Z161">
        <v>24.7</v>
      </c>
      <c r="AA161">
        <v>1.86</v>
      </c>
      <c r="AB161">
        <v>73</v>
      </c>
      <c r="AC161">
        <f t="shared" si="22"/>
        <v>1.7191467613454456</v>
      </c>
      <c r="AD161">
        <v>8.5299999999999994</v>
      </c>
      <c r="AE161">
        <v>4.59</v>
      </c>
      <c r="AF161">
        <v>106</v>
      </c>
      <c r="AG161">
        <v>8.5299999999999994</v>
      </c>
      <c r="AH161">
        <v>80</v>
      </c>
      <c r="AI161">
        <v>57</v>
      </c>
      <c r="AJ161">
        <f t="shared" si="26"/>
        <v>1.452054794520548</v>
      </c>
      <c r="AK161">
        <f t="shared" si="23"/>
        <v>946.81500000000005</v>
      </c>
      <c r="AL161">
        <f>AA161*AW161</f>
        <v>1761.0759000000003</v>
      </c>
      <c r="AM161">
        <v>80</v>
      </c>
      <c r="AN161">
        <f t="shared" si="27"/>
        <v>1.3333333333333333</v>
      </c>
      <c r="AO161">
        <f t="shared" si="28"/>
        <v>0.75</v>
      </c>
      <c r="AP161">
        <f>AJ161/AO161</f>
        <v>1.9360730593607307</v>
      </c>
      <c r="AQ161">
        <v>107</v>
      </c>
      <c r="AR161">
        <v>6</v>
      </c>
      <c r="AS161">
        <f t="shared" si="21"/>
        <v>101</v>
      </c>
      <c r="AT161">
        <v>11.85</v>
      </c>
      <c r="AU161">
        <v>57</v>
      </c>
      <c r="AV161">
        <v>11.85</v>
      </c>
      <c r="AW161">
        <f t="shared" si="24"/>
        <v>946.81500000000005</v>
      </c>
      <c r="AX161">
        <f>AA161*AW161</f>
        <v>1761.0759000000003</v>
      </c>
      <c r="AY161">
        <f t="shared" si="25"/>
        <v>952.83018867924534</v>
      </c>
      <c r="AZ161">
        <v>8.5299999999999994</v>
      </c>
      <c r="BB161">
        <v>106</v>
      </c>
      <c r="BC161">
        <v>80</v>
      </c>
      <c r="BD161">
        <v>4.59</v>
      </c>
      <c r="BE161">
        <v>166</v>
      </c>
      <c r="BF161">
        <v>81</v>
      </c>
      <c r="BG161">
        <v>107</v>
      </c>
      <c r="BH161">
        <v>6</v>
      </c>
      <c r="BI161">
        <f t="shared" si="20"/>
        <v>85</v>
      </c>
      <c r="BJ161">
        <v>101</v>
      </c>
    </row>
    <row r="162" spans="1:62" x14ac:dyDescent="0.25">
      <c r="A162">
        <v>0</v>
      </c>
      <c r="B162" s="3">
        <v>40407</v>
      </c>
      <c r="C162" s="2" t="s">
        <v>1597</v>
      </c>
      <c r="D162" s="2" t="s">
        <v>1123</v>
      </c>
      <c r="E162" s="3" t="s">
        <v>1320</v>
      </c>
      <c r="F162">
        <v>60</v>
      </c>
      <c r="G162">
        <v>7</v>
      </c>
      <c r="H162" s="1"/>
      <c r="I162" s="1"/>
      <c r="J162" s="1" t="s">
        <v>1321</v>
      </c>
      <c r="K162">
        <v>0</v>
      </c>
      <c r="L162" s="3" t="s">
        <v>1322</v>
      </c>
      <c r="M162" s="1" t="s">
        <v>1323</v>
      </c>
      <c r="N162" s="1" t="s">
        <v>1329</v>
      </c>
      <c r="O162" s="1" t="s">
        <v>1325</v>
      </c>
      <c r="P162" s="1"/>
      <c r="S162" s="1" t="s">
        <v>1598</v>
      </c>
      <c r="U162" s="1"/>
      <c r="V162" s="1"/>
      <c r="W162" s="1"/>
      <c r="X162">
        <v>60</v>
      </c>
      <c r="Y162" s="1" t="s">
        <v>1321</v>
      </c>
      <c r="Z162">
        <v>27.4</v>
      </c>
      <c r="AA162">
        <v>1.98</v>
      </c>
      <c r="AB162">
        <v>83</v>
      </c>
      <c r="AC162">
        <f t="shared" si="22"/>
        <v>1.7404588706119921</v>
      </c>
      <c r="AD162">
        <v>5.85</v>
      </c>
      <c r="AE162">
        <v>2.95</v>
      </c>
      <c r="AF162">
        <v>80</v>
      </c>
      <c r="AG162">
        <v>5.85</v>
      </c>
      <c r="AH162">
        <v>73</v>
      </c>
      <c r="AI162">
        <v>40</v>
      </c>
      <c r="AJ162">
        <f t="shared" si="26"/>
        <v>0.96385542168674698</v>
      </c>
      <c r="AK162">
        <f t="shared" si="23"/>
        <v>1518.1000000000001</v>
      </c>
      <c r="AL162">
        <f>AA162*AW162</f>
        <v>3005.8380000000002</v>
      </c>
      <c r="AM162">
        <v>73</v>
      </c>
      <c r="AN162">
        <f t="shared" si="27"/>
        <v>1.2166666666666666</v>
      </c>
      <c r="AO162">
        <f t="shared" si="28"/>
        <v>0.82191780821917815</v>
      </c>
      <c r="AP162">
        <f>AJ162/AO162</f>
        <v>1.1726907630522088</v>
      </c>
      <c r="AQ162">
        <v>125</v>
      </c>
      <c r="AR162">
        <v>14</v>
      </c>
      <c r="AS162">
        <f t="shared" si="21"/>
        <v>111</v>
      </c>
      <c r="AT162">
        <v>19</v>
      </c>
      <c r="AU162">
        <v>40</v>
      </c>
      <c r="AV162">
        <v>19</v>
      </c>
      <c r="AW162">
        <f t="shared" si="24"/>
        <v>1518.1000000000001</v>
      </c>
      <c r="AX162">
        <f>AA162*AW162</f>
        <v>3005.8380000000002</v>
      </c>
      <c r="AY162">
        <f t="shared" si="25"/>
        <v>1387.5</v>
      </c>
      <c r="AZ162">
        <v>5.85</v>
      </c>
      <c r="BA162">
        <v>3.74</v>
      </c>
      <c r="BB162">
        <v>80</v>
      </c>
      <c r="BC162">
        <v>73</v>
      </c>
      <c r="BD162">
        <v>2.95</v>
      </c>
      <c r="BE162">
        <v>168</v>
      </c>
      <c r="BF162">
        <v>101</v>
      </c>
      <c r="BG162">
        <v>125</v>
      </c>
      <c r="BH162">
        <v>14</v>
      </c>
      <c r="BI162">
        <f t="shared" si="20"/>
        <v>67</v>
      </c>
      <c r="BJ162">
        <v>111</v>
      </c>
    </row>
    <row r="163" spans="1:62" x14ac:dyDescent="0.25">
      <c r="A163">
        <v>0</v>
      </c>
      <c r="B163" s="2">
        <v>40415</v>
      </c>
      <c r="C163" s="3" t="s">
        <v>1599</v>
      </c>
      <c r="D163" s="3" t="s">
        <v>1600</v>
      </c>
      <c r="E163" s="3" t="s">
        <v>1320</v>
      </c>
      <c r="F163">
        <v>51</v>
      </c>
      <c r="G163">
        <v>6</v>
      </c>
      <c r="H163" s="2"/>
      <c r="I163" s="2"/>
      <c r="J163" t="s">
        <v>1328</v>
      </c>
      <c r="K163">
        <v>1</v>
      </c>
      <c r="L163" s="3" t="s">
        <v>1322</v>
      </c>
      <c r="M163" s="3" t="s">
        <v>1323</v>
      </c>
      <c r="N163" s="1" t="s">
        <v>1329</v>
      </c>
      <c r="O163" s="1" t="s">
        <v>1325</v>
      </c>
      <c r="P163" s="1"/>
      <c r="X163">
        <v>51</v>
      </c>
      <c r="Y163" t="s">
        <v>1328</v>
      </c>
      <c r="Z163">
        <v>24</v>
      </c>
      <c r="AA163">
        <v>1.64</v>
      </c>
      <c r="AB163">
        <v>61</v>
      </c>
      <c r="AC163">
        <f t="shared" si="22"/>
        <v>1.5942605391424158</v>
      </c>
      <c r="AD163">
        <v>5.2</v>
      </c>
      <c r="AE163">
        <v>3.17</v>
      </c>
      <c r="AF163">
        <v>80</v>
      </c>
      <c r="AG163">
        <v>5.2</v>
      </c>
      <c r="AH163">
        <v>65</v>
      </c>
      <c r="AI163">
        <v>48.8</v>
      </c>
      <c r="AJ163">
        <f t="shared" si="26"/>
        <v>1.3114754098360655</v>
      </c>
      <c r="AK163">
        <f t="shared" si="23"/>
        <v>1152.1580000000001</v>
      </c>
      <c r="AL163">
        <f>AA163*AW163</f>
        <v>1889.5391200000001</v>
      </c>
      <c r="AM163">
        <v>65</v>
      </c>
      <c r="AN163">
        <f t="shared" si="27"/>
        <v>1.0833333333333333</v>
      </c>
      <c r="AO163">
        <f t="shared" si="28"/>
        <v>0.92307692307692313</v>
      </c>
      <c r="AP163">
        <f>AJ163/AO163</f>
        <v>1.4207650273224042</v>
      </c>
      <c r="AQ163">
        <v>89</v>
      </c>
      <c r="AR163">
        <v>14</v>
      </c>
      <c r="AS163">
        <f t="shared" si="21"/>
        <v>75</v>
      </c>
      <c r="AT163">
        <v>14.42</v>
      </c>
      <c r="AU163">
        <v>48.8</v>
      </c>
      <c r="AV163">
        <v>14.42</v>
      </c>
      <c r="AW163">
        <f t="shared" si="24"/>
        <v>1152.1580000000001</v>
      </c>
      <c r="AX163">
        <f>AA163*AW163</f>
        <v>1889.5391200000001</v>
      </c>
      <c r="AY163">
        <f t="shared" si="25"/>
        <v>937.5</v>
      </c>
      <c r="AZ163">
        <v>5.2</v>
      </c>
      <c r="BA163">
        <v>5.7</v>
      </c>
      <c r="BB163">
        <v>80</v>
      </c>
      <c r="BC163">
        <v>65</v>
      </c>
      <c r="BD163">
        <v>3.17</v>
      </c>
      <c r="BG163">
        <v>89</v>
      </c>
      <c r="BH163">
        <v>14</v>
      </c>
      <c r="BJ163">
        <v>75</v>
      </c>
    </row>
    <row r="164" spans="1:62" x14ac:dyDescent="0.25">
      <c r="A164">
        <v>0</v>
      </c>
      <c r="B164" s="2">
        <v>40423</v>
      </c>
      <c r="C164" s="2" t="s">
        <v>1096</v>
      </c>
      <c r="D164" s="2" t="s">
        <v>1586</v>
      </c>
      <c r="E164" s="3" t="s">
        <v>1320</v>
      </c>
      <c r="F164">
        <v>61</v>
      </c>
      <c r="G164">
        <v>7</v>
      </c>
      <c r="H164" s="2"/>
      <c r="I164" s="2"/>
      <c r="J164" t="s">
        <v>1321</v>
      </c>
      <c r="K164">
        <v>0</v>
      </c>
      <c r="L164" s="3" t="s">
        <v>1337</v>
      </c>
      <c r="M164" s="2" t="s">
        <v>1338</v>
      </c>
      <c r="N164" t="s">
        <v>1339</v>
      </c>
      <c r="O164" s="1" t="s">
        <v>1340</v>
      </c>
      <c r="P164" s="1"/>
      <c r="X164">
        <v>61</v>
      </c>
      <c r="Y164" t="s">
        <v>1321</v>
      </c>
      <c r="Z164">
        <v>25.25</v>
      </c>
      <c r="AA164">
        <v>1.98</v>
      </c>
      <c r="AB164">
        <v>80</v>
      </c>
      <c r="AC164">
        <f t="shared" si="22"/>
        <v>1.7799766379599391</v>
      </c>
      <c r="AD164">
        <v>7.38</v>
      </c>
      <c r="AE164">
        <v>3.73</v>
      </c>
      <c r="AF164">
        <v>93</v>
      </c>
      <c r="AG164">
        <v>7.38</v>
      </c>
      <c r="AH164">
        <v>79</v>
      </c>
      <c r="AI164">
        <v>47.27</v>
      </c>
      <c r="AJ164">
        <f t="shared" si="26"/>
        <v>1.1625000000000001</v>
      </c>
      <c r="AK164">
        <f t="shared" si="23"/>
        <v>1002.7450000000001</v>
      </c>
      <c r="AL164">
        <f>AA164*AW164</f>
        <v>1985.4351000000001</v>
      </c>
      <c r="AM164">
        <v>79</v>
      </c>
      <c r="AN164">
        <f t="shared" si="27"/>
        <v>1.3166666666666667</v>
      </c>
      <c r="AO164">
        <f t="shared" si="28"/>
        <v>0.759493670886076</v>
      </c>
      <c r="AP164">
        <f>AJ164/AO164</f>
        <v>1.5306250000000001</v>
      </c>
      <c r="AQ164">
        <v>100</v>
      </c>
      <c r="AR164">
        <v>12</v>
      </c>
      <c r="AS164">
        <f t="shared" si="21"/>
        <v>88</v>
      </c>
      <c r="AT164">
        <v>12.55</v>
      </c>
      <c r="AU164">
        <v>47.27</v>
      </c>
      <c r="AV164">
        <v>12.55</v>
      </c>
      <c r="AW164">
        <f t="shared" si="24"/>
        <v>1002.7450000000001</v>
      </c>
      <c r="AX164">
        <f>AA164*AW164</f>
        <v>1985.4351000000001</v>
      </c>
      <c r="AY164">
        <f t="shared" si="25"/>
        <v>946.23655913978496</v>
      </c>
      <c r="AZ164">
        <v>7.38</v>
      </c>
      <c r="BB164">
        <v>93</v>
      </c>
      <c r="BC164">
        <v>79</v>
      </c>
      <c r="BD164">
        <v>3.73</v>
      </c>
      <c r="BE164">
        <v>163</v>
      </c>
      <c r="BF164">
        <v>71</v>
      </c>
      <c r="BG164">
        <v>100</v>
      </c>
      <c r="BH164">
        <v>12</v>
      </c>
      <c r="BI164">
        <f>BE164-BF164</f>
        <v>92</v>
      </c>
      <c r="BJ164">
        <v>88</v>
      </c>
    </row>
    <row r="165" spans="1:62" x14ac:dyDescent="0.25">
      <c r="A165">
        <v>0</v>
      </c>
      <c r="B165" s="2">
        <v>40423</v>
      </c>
      <c r="C165" s="2" t="s">
        <v>1601</v>
      </c>
      <c r="D165" s="2" t="s">
        <v>1269</v>
      </c>
      <c r="E165" s="3" t="s">
        <v>1320</v>
      </c>
      <c r="F165">
        <v>68</v>
      </c>
      <c r="G165">
        <v>7</v>
      </c>
      <c r="H165" s="2"/>
      <c r="I165" s="2"/>
      <c r="J165" t="s">
        <v>1321</v>
      </c>
      <c r="K165">
        <v>0</v>
      </c>
      <c r="L165" s="3" t="s">
        <v>1337</v>
      </c>
      <c r="M165" s="2" t="s">
        <v>1338</v>
      </c>
      <c r="N165" s="1" t="s">
        <v>1339</v>
      </c>
      <c r="O165" s="1" t="s">
        <v>1340</v>
      </c>
      <c r="P165" s="1"/>
      <c r="X165">
        <v>68</v>
      </c>
      <c r="Y165" t="s">
        <v>1321</v>
      </c>
      <c r="Z165">
        <v>28</v>
      </c>
      <c r="AA165">
        <v>2</v>
      </c>
      <c r="AB165">
        <v>84</v>
      </c>
      <c r="AC165">
        <f t="shared" si="22"/>
        <v>1.7320508075688772</v>
      </c>
      <c r="AD165">
        <v>8.64</v>
      </c>
      <c r="AE165">
        <v>4.32</v>
      </c>
      <c r="AF165">
        <v>90</v>
      </c>
      <c r="AG165">
        <v>8.64</v>
      </c>
      <c r="AH165">
        <v>96</v>
      </c>
      <c r="AI165">
        <v>45</v>
      </c>
      <c r="AJ165">
        <f t="shared" si="26"/>
        <v>1.0714285714285714</v>
      </c>
      <c r="AK165">
        <f t="shared" si="23"/>
        <v>1066.665</v>
      </c>
      <c r="AL165">
        <f>AA165*AW165</f>
        <v>2133.33</v>
      </c>
      <c r="AM165">
        <v>96</v>
      </c>
      <c r="AN165">
        <f t="shared" si="27"/>
        <v>1.6</v>
      </c>
      <c r="AO165">
        <f t="shared" si="28"/>
        <v>0.625</v>
      </c>
      <c r="AP165">
        <f>AJ165/AO165</f>
        <v>1.7142857142857142</v>
      </c>
      <c r="AQ165">
        <v>106</v>
      </c>
      <c r="AR165">
        <v>2</v>
      </c>
      <c r="AS165">
        <f t="shared" si="21"/>
        <v>104</v>
      </c>
      <c r="AT165">
        <v>13.35</v>
      </c>
      <c r="AU165">
        <v>45</v>
      </c>
      <c r="AV165">
        <v>13.35</v>
      </c>
      <c r="AW165">
        <f t="shared" si="24"/>
        <v>1066.665</v>
      </c>
      <c r="AX165">
        <f>AA165*AW165</f>
        <v>2133.33</v>
      </c>
      <c r="AY165">
        <f t="shared" si="25"/>
        <v>1155.5555555555557</v>
      </c>
      <c r="AZ165">
        <v>8.64</v>
      </c>
      <c r="BB165">
        <v>90</v>
      </c>
      <c r="BC165">
        <v>96</v>
      </c>
      <c r="BD165">
        <v>4.32</v>
      </c>
      <c r="BG165">
        <v>106</v>
      </c>
      <c r="BH165">
        <v>2</v>
      </c>
      <c r="BJ165">
        <v>104</v>
      </c>
    </row>
    <row r="166" spans="1:62" x14ac:dyDescent="0.25">
      <c r="A166">
        <v>0</v>
      </c>
      <c r="B166" s="3">
        <v>40427</v>
      </c>
      <c r="C166" s="1" t="s">
        <v>1602</v>
      </c>
      <c r="D166" s="1" t="s">
        <v>1187</v>
      </c>
      <c r="E166" s="3" t="s">
        <v>1320</v>
      </c>
      <c r="F166">
        <v>48</v>
      </c>
      <c r="G166">
        <v>5</v>
      </c>
      <c r="H166" s="1"/>
      <c r="I166" s="1"/>
      <c r="J166" s="1" t="s">
        <v>1328</v>
      </c>
      <c r="K166">
        <v>1</v>
      </c>
      <c r="L166" s="1" t="s">
        <v>1337</v>
      </c>
      <c r="M166" s="1" t="s">
        <v>1338</v>
      </c>
      <c r="N166" s="1" t="s">
        <v>1354</v>
      </c>
      <c r="O166" s="1" t="s">
        <v>1340</v>
      </c>
      <c r="P166" s="1"/>
      <c r="S166" s="1"/>
      <c r="U166" s="1"/>
      <c r="V166" s="1"/>
      <c r="W166" s="1"/>
      <c r="X166">
        <v>48</v>
      </c>
      <c r="Y166" s="1" t="s">
        <v>1328</v>
      </c>
      <c r="Z166">
        <v>28</v>
      </c>
      <c r="AA166">
        <v>2.0699999999999998</v>
      </c>
      <c r="AB166">
        <v>88</v>
      </c>
      <c r="AC166">
        <f t="shared" si="22"/>
        <v>1.7728105208558367</v>
      </c>
      <c r="AD166">
        <v>7.87</v>
      </c>
      <c r="AE166">
        <v>3.8</v>
      </c>
      <c r="AF166">
        <v>90</v>
      </c>
      <c r="AG166">
        <v>7.87</v>
      </c>
      <c r="AH166">
        <v>90</v>
      </c>
      <c r="AI166">
        <v>43</v>
      </c>
      <c r="AJ166">
        <f t="shared" si="26"/>
        <v>1.0227272727272727</v>
      </c>
      <c r="AK166">
        <f t="shared" si="23"/>
        <v>1316.7520000000002</v>
      </c>
      <c r="AL166">
        <f>AA166*AW166</f>
        <v>2725.6766400000001</v>
      </c>
      <c r="AM166">
        <v>90</v>
      </c>
      <c r="AN166">
        <f t="shared" si="27"/>
        <v>1.5</v>
      </c>
      <c r="AO166">
        <f t="shared" si="28"/>
        <v>0.66666666666666663</v>
      </c>
      <c r="AP166">
        <f>AJ166/AO166</f>
        <v>1.5340909090909092</v>
      </c>
      <c r="AQ166">
        <v>139</v>
      </c>
      <c r="AR166">
        <v>11</v>
      </c>
      <c r="AS166">
        <f t="shared" si="21"/>
        <v>128</v>
      </c>
      <c r="AT166">
        <v>16.48</v>
      </c>
      <c r="AU166">
        <v>43</v>
      </c>
      <c r="AV166">
        <v>16.48</v>
      </c>
      <c r="AW166">
        <f t="shared" si="24"/>
        <v>1316.7520000000002</v>
      </c>
      <c r="AX166">
        <f>AA166*AW166</f>
        <v>2725.6766400000001</v>
      </c>
      <c r="AY166">
        <f t="shared" si="25"/>
        <v>1422.2222222222222</v>
      </c>
      <c r="AZ166">
        <v>7.87</v>
      </c>
      <c r="BB166">
        <v>90</v>
      </c>
      <c r="BC166">
        <v>90</v>
      </c>
      <c r="BD166">
        <v>3.8</v>
      </c>
      <c r="BE166">
        <v>190</v>
      </c>
      <c r="BF166">
        <v>108</v>
      </c>
      <c r="BG166">
        <v>139</v>
      </c>
      <c r="BH166">
        <v>11</v>
      </c>
      <c r="BI166">
        <f t="shared" ref="BI166:BI219" si="29">BE166-BF166</f>
        <v>82</v>
      </c>
      <c r="BJ166">
        <v>128</v>
      </c>
    </row>
    <row r="167" spans="1:62" x14ac:dyDescent="0.25">
      <c r="A167">
        <v>0</v>
      </c>
      <c r="B167" s="3">
        <v>40427</v>
      </c>
      <c r="C167" s="1" t="s">
        <v>1603</v>
      </c>
      <c r="D167" s="1" t="s">
        <v>1426</v>
      </c>
      <c r="E167" s="3" t="s">
        <v>1320</v>
      </c>
      <c r="F167">
        <v>84</v>
      </c>
      <c r="G167">
        <v>9</v>
      </c>
      <c r="H167" s="1"/>
      <c r="I167" s="1"/>
      <c r="J167" s="1" t="s">
        <v>1328</v>
      </c>
      <c r="K167">
        <v>1</v>
      </c>
      <c r="L167" s="1" t="s">
        <v>1337</v>
      </c>
      <c r="M167" s="1" t="s">
        <v>1338</v>
      </c>
      <c r="N167" s="1" t="s">
        <v>1371</v>
      </c>
      <c r="O167" s="1" t="s">
        <v>1340</v>
      </c>
      <c r="P167" s="1"/>
      <c r="S167" s="1"/>
      <c r="U167" s="1"/>
      <c r="V167" s="1"/>
      <c r="W167" s="1"/>
      <c r="X167">
        <v>84</v>
      </c>
      <c r="Y167" s="1" t="s">
        <v>1328</v>
      </c>
      <c r="Z167">
        <v>31</v>
      </c>
      <c r="AA167">
        <v>1.81</v>
      </c>
      <c r="AB167">
        <v>78</v>
      </c>
      <c r="AC167">
        <f t="shared" si="22"/>
        <v>1.5862310778250641</v>
      </c>
      <c r="AD167">
        <v>4.32</v>
      </c>
      <c r="AE167">
        <v>2.39</v>
      </c>
      <c r="AF167">
        <v>52</v>
      </c>
      <c r="AG167">
        <v>4.32</v>
      </c>
      <c r="AH167">
        <v>83</v>
      </c>
      <c r="AI167">
        <v>29</v>
      </c>
      <c r="AJ167">
        <f t="shared" si="26"/>
        <v>0.66666666666666663</v>
      </c>
      <c r="AK167">
        <f t="shared" si="23"/>
        <v>1954.3540000000003</v>
      </c>
      <c r="AL167">
        <f>AA167*AW167</f>
        <v>3537.3807400000005</v>
      </c>
      <c r="AM167">
        <v>83</v>
      </c>
      <c r="AN167">
        <f t="shared" si="27"/>
        <v>1.3833333333333333</v>
      </c>
      <c r="AO167">
        <f t="shared" si="28"/>
        <v>0.72289156626506024</v>
      </c>
      <c r="AP167">
        <f>AJ167/AO167</f>
        <v>0.92222222222222217</v>
      </c>
      <c r="AQ167">
        <v>116</v>
      </c>
      <c r="AR167">
        <v>10</v>
      </c>
      <c r="AS167">
        <f t="shared" si="21"/>
        <v>106</v>
      </c>
      <c r="AT167">
        <v>24.46</v>
      </c>
      <c r="AU167">
        <v>29</v>
      </c>
      <c r="AV167">
        <v>24.46</v>
      </c>
      <c r="AW167">
        <f t="shared" si="24"/>
        <v>1954.3540000000003</v>
      </c>
      <c r="AX167">
        <f>AA167*AW167</f>
        <v>3537.3807400000005</v>
      </c>
      <c r="AY167">
        <f t="shared" si="25"/>
        <v>2038.4615384615386</v>
      </c>
      <c r="AZ167">
        <v>4.32</v>
      </c>
      <c r="BB167">
        <v>52</v>
      </c>
      <c r="BC167">
        <v>83</v>
      </c>
      <c r="BD167">
        <v>2.39</v>
      </c>
      <c r="BE167">
        <v>168</v>
      </c>
      <c r="BF167">
        <v>84</v>
      </c>
      <c r="BG167">
        <v>116</v>
      </c>
      <c r="BH167">
        <v>10</v>
      </c>
      <c r="BI167">
        <f t="shared" si="29"/>
        <v>84</v>
      </c>
      <c r="BJ167">
        <v>106</v>
      </c>
    </row>
    <row r="168" spans="1:62" x14ac:dyDescent="0.25">
      <c r="A168">
        <v>0</v>
      </c>
      <c r="B168" s="3">
        <v>40427</v>
      </c>
      <c r="C168" s="1" t="s">
        <v>1111</v>
      </c>
      <c r="D168" s="1" t="s">
        <v>1604</v>
      </c>
      <c r="E168" s="3" t="s">
        <v>1320</v>
      </c>
      <c r="F168">
        <v>85</v>
      </c>
      <c r="G168">
        <v>9</v>
      </c>
      <c r="H168" s="1"/>
      <c r="I168" s="1"/>
      <c r="J168" s="1" t="s">
        <v>1328</v>
      </c>
      <c r="K168">
        <v>1</v>
      </c>
      <c r="L168" s="1" t="s">
        <v>1337</v>
      </c>
      <c r="M168" s="1" t="s">
        <v>1338</v>
      </c>
      <c r="N168" s="1" t="s">
        <v>1354</v>
      </c>
      <c r="O168" s="1" t="s">
        <v>1340</v>
      </c>
      <c r="P168" s="1"/>
      <c r="S168" s="1"/>
      <c r="U168" s="1"/>
      <c r="V168" s="1"/>
      <c r="W168" s="1"/>
      <c r="X168">
        <v>85</v>
      </c>
      <c r="Y168" s="1" t="s">
        <v>1328</v>
      </c>
      <c r="Z168">
        <v>33</v>
      </c>
      <c r="AA168">
        <v>1.81</v>
      </c>
      <c r="AB168">
        <v>81</v>
      </c>
      <c r="AC168">
        <f t="shared" si="22"/>
        <v>1.5666989036012806</v>
      </c>
      <c r="AD168">
        <v>3.82</v>
      </c>
      <c r="AE168">
        <v>2.1</v>
      </c>
      <c r="AF168">
        <v>48</v>
      </c>
      <c r="AG168">
        <v>3.82</v>
      </c>
      <c r="AH168">
        <v>79</v>
      </c>
      <c r="AI168">
        <v>27</v>
      </c>
      <c r="AJ168">
        <f t="shared" si="26"/>
        <v>0.59259259259259256</v>
      </c>
      <c r="AK168">
        <f t="shared" si="23"/>
        <v>2448.9349999999999</v>
      </c>
      <c r="AL168">
        <f>AA168*AW168</f>
        <v>4432.5723500000004</v>
      </c>
      <c r="AM168">
        <v>79</v>
      </c>
      <c r="AN168">
        <f t="shared" si="27"/>
        <v>1.3166666666666667</v>
      </c>
      <c r="AO168">
        <f t="shared" si="28"/>
        <v>0.759493670886076</v>
      </c>
      <c r="AP168">
        <f>AJ168/AO168</f>
        <v>0.78024691358024678</v>
      </c>
      <c r="AQ168">
        <v>120</v>
      </c>
      <c r="AR168">
        <v>5</v>
      </c>
      <c r="AS168">
        <f t="shared" si="21"/>
        <v>115</v>
      </c>
      <c r="AT168">
        <v>30.65</v>
      </c>
      <c r="AU168">
        <v>27</v>
      </c>
      <c r="AV168">
        <v>30.65</v>
      </c>
      <c r="AW168">
        <f t="shared" si="24"/>
        <v>2448.9349999999999</v>
      </c>
      <c r="AX168">
        <f>AA168*AW168</f>
        <v>4432.5723500000004</v>
      </c>
      <c r="AY168">
        <f t="shared" si="25"/>
        <v>2395.8333333333335</v>
      </c>
      <c r="AZ168">
        <v>3.82</v>
      </c>
      <c r="BB168">
        <v>48</v>
      </c>
      <c r="BC168">
        <v>79</v>
      </c>
      <c r="BD168">
        <v>2.1</v>
      </c>
      <c r="BE168">
        <v>209</v>
      </c>
      <c r="BF168">
        <v>74</v>
      </c>
      <c r="BG168">
        <v>120</v>
      </c>
      <c r="BH168">
        <v>5</v>
      </c>
      <c r="BI168">
        <f t="shared" si="29"/>
        <v>135</v>
      </c>
      <c r="BJ168">
        <v>115</v>
      </c>
    </row>
    <row r="169" spans="1:62" x14ac:dyDescent="0.25">
      <c r="A169">
        <v>0</v>
      </c>
      <c r="B169" s="3">
        <v>40427</v>
      </c>
      <c r="C169" s="2" t="s">
        <v>1545</v>
      </c>
      <c r="D169" s="2" t="s">
        <v>976</v>
      </c>
      <c r="E169" s="3" t="s">
        <v>1320</v>
      </c>
      <c r="F169">
        <v>62</v>
      </c>
      <c r="G169">
        <v>7</v>
      </c>
      <c r="H169" s="1"/>
      <c r="I169" s="1"/>
      <c r="J169" s="1" t="s">
        <v>1321</v>
      </c>
      <c r="K169">
        <v>0</v>
      </c>
      <c r="L169" s="3" t="s">
        <v>1337</v>
      </c>
      <c r="M169" s="1" t="s">
        <v>1338</v>
      </c>
      <c r="N169" s="1" t="s">
        <v>1605</v>
      </c>
      <c r="O169" s="1" t="s">
        <v>1340</v>
      </c>
      <c r="P169" s="1"/>
      <c r="S169" s="1"/>
      <c r="U169" s="1"/>
      <c r="V169" s="1"/>
      <c r="W169" s="1"/>
      <c r="X169">
        <v>62</v>
      </c>
      <c r="Y169" s="1" t="s">
        <v>1321</v>
      </c>
      <c r="Z169">
        <v>25.7</v>
      </c>
      <c r="AA169">
        <v>1.77</v>
      </c>
      <c r="AB169">
        <v>70</v>
      </c>
      <c r="AC169">
        <f t="shared" si="22"/>
        <v>1.650374323770311</v>
      </c>
      <c r="AD169">
        <v>7.12</v>
      </c>
      <c r="AE169">
        <v>4</v>
      </c>
      <c r="AF169">
        <v>86</v>
      </c>
      <c r="AG169">
        <v>7.12</v>
      </c>
      <c r="AH169">
        <v>84</v>
      </c>
      <c r="AI169">
        <v>48.5</v>
      </c>
      <c r="AJ169">
        <f t="shared" si="26"/>
        <v>1.2285714285714286</v>
      </c>
      <c r="AK169">
        <f t="shared" si="23"/>
        <v>1262.42</v>
      </c>
      <c r="AL169">
        <f>AA169*AW169</f>
        <v>2234.4834000000001</v>
      </c>
      <c r="AM169">
        <v>84</v>
      </c>
      <c r="AN169">
        <f t="shared" si="27"/>
        <v>1.4</v>
      </c>
      <c r="AO169">
        <f t="shared" si="28"/>
        <v>0.7142857142857143</v>
      </c>
      <c r="AP169">
        <f>AJ169/AO169</f>
        <v>1.72</v>
      </c>
      <c r="AQ169">
        <v>119</v>
      </c>
      <c r="AR169">
        <v>7</v>
      </c>
      <c r="AS169">
        <f t="shared" si="21"/>
        <v>112</v>
      </c>
      <c r="AT169">
        <v>15.8</v>
      </c>
      <c r="AU169">
        <v>48.5</v>
      </c>
      <c r="AV169">
        <v>15.8</v>
      </c>
      <c r="AW169">
        <f t="shared" si="24"/>
        <v>1262.42</v>
      </c>
      <c r="AX169">
        <f>AA169*AW169</f>
        <v>2234.4834000000001</v>
      </c>
      <c r="AY169">
        <f t="shared" si="25"/>
        <v>1302.3255813953488</v>
      </c>
      <c r="AZ169">
        <v>7.12</v>
      </c>
      <c r="BB169">
        <v>86</v>
      </c>
      <c r="BC169">
        <v>84</v>
      </c>
      <c r="BD169">
        <v>4</v>
      </c>
      <c r="BE169">
        <v>174</v>
      </c>
      <c r="BF169">
        <v>86</v>
      </c>
      <c r="BG169">
        <v>119</v>
      </c>
      <c r="BH169">
        <v>7</v>
      </c>
      <c r="BI169">
        <f t="shared" si="29"/>
        <v>88</v>
      </c>
      <c r="BJ169">
        <v>112</v>
      </c>
    </row>
    <row r="170" spans="1:62" x14ac:dyDescent="0.25">
      <c r="A170">
        <v>0</v>
      </c>
      <c r="B170" s="3">
        <v>40427</v>
      </c>
      <c r="C170" s="2" t="s">
        <v>1606</v>
      </c>
      <c r="D170" s="2" t="s">
        <v>1208</v>
      </c>
      <c r="E170" s="3" t="s">
        <v>1320</v>
      </c>
      <c r="F170">
        <v>70</v>
      </c>
      <c r="G170">
        <v>8</v>
      </c>
      <c r="H170" s="1"/>
      <c r="I170" s="1"/>
      <c r="J170" s="1" t="s">
        <v>1321</v>
      </c>
      <c r="K170">
        <v>0</v>
      </c>
      <c r="L170" s="3" t="s">
        <v>1337</v>
      </c>
      <c r="M170" s="1" t="s">
        <v>1338</v>
      </c>
      <c r="N170" s="1" t="s">
        <v>1371</v>
      </c>
      <c r="O170" s="1" t="s">
        <v>1340</v>
      </c>
      <c r="P170" s="1"/>
      <c r="S170" s="1" t="s">
        <v>1607</v>
      </c>
      <c r="U170" s="1"/>
      <c r="V170" s="1"/>
      <c r="W170" s="1"/>
      <c r="X170">
        <v>70</v>
      </c>
      <c r="Y170" s="1" t="s">
        <v>1321</v>
      </c>
      <c r="Z170">
        <v>30</v>
      </c>
      <c r="AA170">
        <v>1.98</v>
      </c>
      <c r="AB170">
        <v>87</v>
      </c>
      <c r="AC170">
        <f t="shared" si="22"/>
        <v>1.70293863659264</v>
      </c>
      <c r="AD170">
        <v>7.48</v>
      </c>
      <c r="AE170">
        <v>3.78</v>
      </c>
      <c r="AF170">
        <v>109</v>
      </c>
      <c r="AG170">
        <v>7.48</v>
      </c>
      <c r="AH170">
        <v>68</v>
      </c>
      <c r="AI170">
        <v>55</v>
      </c>
      <c r="AJ170">
        <f t="shared" si="26"/>
        <v>1.2528735632183907</v>
      </c>
      <c r="AK170">
        <f t="shared" si="23"/>
        <v>1375.0790000000002</v>
      </c>
      <c r="AL170">
        <f>AA170*AW170</f>
        <v>2722.6564200000003</v>
      </c>
      <c r="AM170">
        <v>68</v>
      </c>
      <c r="AN170">
        <f t="shared" si="27"/>
        <v>1.1333333333333333</v>
      </c>
      <c r="AO170">
        <f t="shared" si="28"/>
        <v>0.88235294117647056</v>
      </c>
      <c r="AP170">
        <f>AJ170/AO170</f>
        <v>1.4199233716475095</v>
      </c>
      <c r="AQ170">
        <v>130</v>
      </c>
      <c r="AR170">
        <v>3</v>
      </c>
      <c r="AS170">
        <f t="shared" si="21"/>
        <v>127</v>
      </c>
      <c r="AT170">
        <v>17.21</v>
      </c>
      <c r="AU170">
        <v>55</v>
      </c>
      <c r="AV170">
        <v>17.21</v>
      </c>
      <c r="AW170">
        <f t="shared" si="24"/>
        <v>1375.0790000000002</v>
      </c>
      <c r="AX170">
        <f>AA170*AW170</f>
        <v>2722.6564200000003</v>
      </c>
      <c r="AY170">
        <f t="shared" si="25"/>
        <v>1165.1376146788991</v>
      </c>
      <c r="AZ170">
        <v>7.48</v>
      </c>
      <c r="BB170">
        <v>109</v>
      </c>
      <c r="BC170">
        <v>68</v>
      </c>
      <c r="BD170">
        <v>3.78</v>
      </c>
      <c r="BE170">
        <v>227</v>
      </c>
      <c r="BF170">
        <v>89</v>
      </c>
      <c r="BG170">
        <v>130</v>
      </c>
      <c r="BH170">
        <v>3</v>
      </c>
      <c r="BI170">
        <f t="shared" si="29"/>
        <v>138</v>
      </c>
      <c r="BJ170">
        <v>127</v>
      </c>
    </row>
    <row r="171" spans="1:62" x14ac:dyDescent="0.25">
      <c r="A171">
        <v>0</v>
      </c>
      <c r="B171" s="3">
        <v>40428</v>
      </c>
      <c r="C171" s="2" t="s">
        <v>1608</v>
      </c>
      <c r="D171" s="2" t="s">
        <v>947</v>
      </c>
      <c r="E171" s="3" t="s">
        <v>1320</v>
      </c>
      <c r="F171">
        <v>80</v>
      </c>
      <c r="G171">
        <v>9</v>
      </c>
      <c r="H171" s="1"/>
      <c r="I171" s="1"/>
      <c r="J171" s="1" t="s">
        <v>1321</v>
      </c>
      <c r="K171">
        <v>0</v>
      </c>
      <c r="L171" s="3" t="s">
        <v>1347</v>
      </c>
      <c r="M171" s="1" t="s">
        <v>1397</v>
      </c>
      <c r="N171" s="1" t="s">
        <v>1446</v>
      </c>
      <c r="O171" s="1" t="s">
        <v>1348</v>
      </c>
      <c r="P171" s="1"/>
      <c r="S171" s="1"/>
      <c r="U171" s="1"/>
      <c r="V171" s="1"/>
      <c r="W171" s="1"/>
      <c r="X171">
        <v>80</v>
      </c>
      <c r="Y171" s="1" t="s">
        <v>1321</v>
      </c>
      <c r="Z171">
        <v>17.899999999999999</v>
      </c>
      <c r="AA171">
        <v>1.55</v>
      </c>
      <c r="AB171">
        <v>50</v>
      </c>
      <c r="AC171">
        <f t="shared" si="22"/>
        <v>1.671315676162189</v>
      </c>
      <c r="AD171">
        <v>4.24</v>
      </c>
      <c r="AE171">
        <v>2.74</v>
      </c>
      <c r="AF171">
        <v>71</v>
      </c>
      <c r="AG171">
        <v>4.24</v>
      </c>
      <c r="AH171">
        <v>58</v>
      </c>
      <c r="AI171">
        <v>46</v>
      </c>
      <c r="AJ171">
        <f t="shared" si="26"/>
        <v>1.42</v>
      </c>
      <c r="AK171">
        <f t="shared" si="23"/>
        <v>1571.6330000000003</v>
      </c>
      <c r="AL171">
        <f>AA171*AW171</f>
        <v>2436.0311500000007</v>
      </c>
      <c r="AM171">
        <v>58</v>
      </c>
      <c r="AN171">
        <f t="shared" si="27"/>
        <v>0.96666666666666667</v>
      </c>
      <c r="AO171">
        <f t="shared" si="28"/>
        <v>1.0344827586206897</v>
      </c>
      <c r="AP171">
        <f>AJ171/AO171</f>
        <v>1.3726666666666665</v>
      </c>
      <c r="AQ171">
        <v>86</v>
      </c>
      <c r="AR171">
        <v>4</v>
      </c>
      <c r="AS171">
        <f t="shared" ref="AS171:AS234" si="30">AQ171-AR171</f>
        <v>82</v>
      </c>
      <c r="AT171">
        <v>19.670000000000002</v>
      </c>
      <c r="AU171">
        <v>46</v>
      </c>
      <c r="AV171">
        <v>19.670000000000002</v>
      </c>
      <c r="AW171">
        <f t="shared" si="24"/>
        <v>1571.6330000000003</v>
      </c>
      <c r="AX171">
        <f>AA171*AW171</f>
        <v>2436.0311500000007</v>
      </c>
      <c r="AY171">
        <f t="shared" si="25"/>
        <v>1154.9295774647887</v>
      </c>
      <c r="AZ171">
        <v>4.24</v>
      </c>
      <c r="BB171">
        <v>71</v>
      </c>
      <c r="BC171">
        <v>58</v>
      </c>
      <c r="BD171">
        <v>2.74</v>
      </c>
      <c r="BE171">
        <v>169</v>
      </c>
      <c r="BF171">
        <v>53</v>
      </c>
      <c r="BG171">
        <v>86</v>
      </c>
      <c r="BH171">
        <v>4</v>
      </c>
      <c r="BI171">
        <f t="shared" si="29"/>
        <v>116</v>
      </c>
      <c r="BJ171">
        <v>82</v>
      </c>
    </row>
    <row r="172" spans="1:62" x14ac:dyDescent="0.25">
      <c r="A172">
        <v>0</v>
      </c>
      <c r="B172" s="3">
        <v>40430</v>
      </c>
      <c r="C172" s="1" t="s">
        <v>1188</v>
      </c>
      <c r="D172" s="1" t="s">
        <v>1104</v>
      </c>
      <c r="E172" s="3" t="s">
        <v>1320</v>
      </c>
      <c r="F172">
        <v>70</v>
      </c>
      <c r="G172">
        <v>8</v>
      </c>
      <c r="H172" s="1"/>
      <c r="I172" s="1"/>
      <c r="J172" s="1" t="s">
        <v>1328</v>
      </c>
      <c r="K172">
        <v>1</v>
      </c>
      <c r="L172" s="1" t="s">
        <v>1322</v>
      </c>
      <c r="M172" s="1" t="s">
        <v>1323</v>
      </c>
      <c r="N172" s="1" t="s">
        <v>1329</v>
      </c>
      <c r="O172" s="1" t="s">
        <v>1325</v>
      </c>
      <c r="P172" s="1"/>
      <c r="S172" s="1"/>
      <c r="U172" s="1"/>
      <c r="V172" s="1"/>
      <c r="W172" s="1"/>
      <c r="X172">
        <v>70</v>
      </c>
      <c r="Y172" s="1" t="s">
        <v>1328</v>
      </c>
      <c r="Z172">
        <v>23.9</v>
      </c>
      <c r="AA172">
        <v>1.72</v>
      </c>
      <c r="AB172">
        <v>65</v>
      </c>
      <c r="AC172">
        <f t="shared" si="22"/>
        <v>1.6491407677837957</v>
      </c>
      <c r="AD172">
        <v>5.0999999999999996</v>
      </c>
      <c r="AE172">
        <v>2.97</v>
      </c>
      <c r="AF172">
        <v>84</v>
      </c>
      <c r="AG172">
        <v>5.0999999999999996</v>
      </c>
      <c r="AH172">
        <v>61</v>
      </c>
      <c r="AI172">
        <v>49</v>
      </c>
      <c r="AJ172">
        <f t="shared" si="26"/>
        <v>1.2923076923076924</v>
      </c>
      <c r="AK172">
        <f t="shared" si="23"/>
        <v>1294.3800000000001</v>
      </c>
      <c r="AL172">
        <f>AA172*AW172</f>
        <v>2226.3335999999999</v>
      </c>
      <c r="AM172">
        <v>61</v>
      </c>
      <c r="AN172">
        <f t="shared" si="27"/>
        <v>1.0166666666666666</v>
      </c>
      <c r="AO172">
        <f t="shared" si="28"/>
        <v>0.98360655737704927</v>
      </c>
      <c r="AP172">
        <f>AJ172/AO172</f>
        <v>1.3138461538461539</v>
      </c>
      <c r="AQ172">
        <v>93</v>
      </c>
      <c r="AR172">
        <v>11</v>
      </c>
      <c r="AS172">
        <f t="shared" si="30"/>
        <v>82</v>
      </c>
      <c r="AT172">
        <v>16.2</v>
      </c>
      <c r="AU172">
        <v>49</v>
      </c>
      <c r="AV172">
        <v>16.2</v>
      </c>
      <c r="AW172">
        <f t="shared" si="24"/>
        <v>1294.3800000000001</v>
      </c>
      <c r="AX172">
        <f>AA172*AW172</f>
        <v>2226.3335999999999</v>
      </c>
      <c r="AY172">
        <f t="shared" si="25"/>
        <v>976.19047619047615</v>
      </c>
      <c r="AZ172">
        <v>5.0999999999999996</v>
      </c>
      <c r="BB172">
        <v>84</v>
      </c>
      <c r="BC172">
        <v>61</v>
      </c>
      <c r="BD172">
        <v>2.97</v>
      </c>
      <c r="BE172">
        <v>149</v>
      </c>
      <c r="BF172">
        <v>60</v>
      </c>
      <c r="BG172">
        <v>93</v>
      </c>
      <c r="BH172">
        <v>11</v>
      </c>
      <c r="BI172">
        <f t="shared" si="29"/>
        <v>89</v>
      </c>
      <c r="BJ172">
        <v>82</v>
      </c>
    </row>
    <row r="173" spans="1:62" x14ac:dyDescent="0.25">
      <c r="A173">
        <v>0</v>
      </c>
      <c r="B173" s="3">
        <v>40430</v>
      </c>
      <c r="C173" s="1" t="s">
        <v>1609</v>
      </c>
      <c r="D173" s="1" t="s">
        <v>1080</v>
      </c>
      <c r="E173" s="3" t="s">
        <v>1320</v>
      </c>
      <c r="F173">
        <v>81</v>
      </c>
      <c r="G173">
        <v>9</v>
      </c>
      <c r="H173" s="1"/>
      <c r="I173" s="1"/>
      <c r="J173" s="1" t="s">
        <v>1328</v>
      </c>
      <c r="K173">
        <v>1</v>
      </c>
      <c r="L173" s="1" t="s">
        <v>1437</v>
      </c>
      <c r="M173" s="1" t="s">
        <v>893</v>
      </c>
      <c r="N173" s="1" t="s">
        <v>1561</v>
      </c>
      <c r="O173" s="1"/>
      <c r="P173" s="1"/>
      <c r="S173" s="1"/>
      <c r="U173" s="1"/>
      <c r="V173" s="1"/>
      <c r="W173" s="1"/>
      <c r="X173">
        <v>81</v>
      </c>
      <c r="Y173" s="1" t="s">
        <v>1328</v>
      </c>
      <c r="Z173">
        <v>34.6</v>
      </c>
      <c r="AA173">
        <v>1.8</v>
      </c>
      <c r="AB173">
        <v>82</v>
      </c>
      <c r="AC173">
        <f t="shared" si="22"/>
        <v>1.53946165802588</v>
      </c>
      <c r="AD173">
        <v>4.5</v>
      </c>
      <c r="AE173">
        <v>2.36</v>
      </c>
      <c r="AF173">
        <v>59</v>
      </c>
      <c r="AG173">
        <v>4.5</v>
      </c>
      <c r="AH173">
        <v>71</v>
      </c>
      <c r="AI173">
        <v>33</v>
      </c>
      <c r="AJ173">
        <f t="shared" si="26"/>
        <v>0.71951219512195119</v>
      </c>
      <c r="AK173">
        <f t="shared" si="23"/>
        <v>1797.7500000000002</v>
      </c>
      <c r="AL173">
        <f>AA173*AW173</f>
        <v>3235.9500000000003</v>
      </c>
      <c r="AM173">
        <v>71</v>
      </c>
      <c r="AN173">
        <f t="shared" si="27"/>
        <v>1.1833333333333333</v>
      </c>
      <c r="AO173">
        <f t="shared" si="28"/>
        <v>0.84507042253521125</v>
      </c>
      <c r="AP173">
        <f>AJ173/AO173</f>
        <v>0.85142276422764229</v>
      </c>
      <c r="AQ173">
        <v>102</v>
      </c>
      <c r="AR173">
        <v>7</v>
      </c>
      <c r="AS173">
        <f t="shared" si="30"/>
        <v>95</v>
      </c>
      <c r="AT173">
        <v>22.5</v>
      </c>
      <c r="AU173">
        <v>33</v>
      </c>
      <c r="AV173">
        <v>22.5</v>
      </c>
      <c r="AW173">
        <f t="shared" si="24"/>
        <v>1797.7500000000002</v>
      </c>
      <c r="AX173">
        <f>AA173*AW173</f>
        <v>3235.9500000000003</v>
      </c>
      <c r="AY173">
        <f t="shared" si="25"/>
        <v>1610.1694915254238</v>
      </c>
      <c r="AZ173">
        <v>4.5</v>
      </c>
      <c r="BB173">
        <v>59</v>
      </c>
      <c r="BC173">
        <v>71</v>
      </c>
      <c r="BD173">
        <v>2.36</v>
      </c>
      <c r="BE173">
        <v>158</v>
      </c>
      <c r="BF173">
        <v>70</v>
      </c>
      <c r="BG173">
        <v>102</v>
      </c>
      <c r="BH173">
        <v>7</v>
      </c>
      <c r="BI173">
        <f t="shared" si="29"/>
        <v>88</v>
      </c>
      <c r="BJ173">
        <v>95</v>
      </c>
    </row>
    <row r="174" spans="1:62" x14ac:dyDescent="0.25">
      <c r="A174">
        <v>0</v>
      </c>
      <c r="B174" s="3">
        <v>40430</v>
      </c>
      <c r="C174" s="1" t="s">
        <v>1610</v>
      </c>
      <c r="D174" s="1" t="s">
        <v>930</v>
      </c>
      <c r="E174" s="3" t="s">
        <v>1320</v>
      </c>
      <c r="F174">
        <v>82</v>
      </c>
      <c r="G174">
        <v>9</v>
      </c>
      <c r="H174" s="1"/>
      <c r="I174" s="1"/>
      <c r="J174" s="1" t="s">
        <v>1328</v>
      </c>
      <c r="K174">
        <v>1</v>
      </c>
      <c r="L174" s="1" t="s">
        <v>1437</v>
      </c>
      <c r="M174" s="1" t="s">
        <v>893</v>
      </c>
      <c r="N174" s="1" t="s">
        <v>1561</v>
      </c>
      <c r="O174" s="1" t="s">
        <v>1440</v>
      </c>
      <c r="P174" s="1"/>
      <c r="S174" s="1"/>
      <c r="U174" s="1"/>
      <c r="V174" s="1"/>
      <c r="W174" s="1"/>
      <c r="X174">
        <v>82</v>
      </c>
      <c r="Y174" s="1" t="s">
        <v>1328</v>
      </c>
      <c r="Z174">
        <v>29</v>
      </c>
      <c r="AA174">
        <v>1.67</v>
      </c>
      <c r="AB174">
        <v>69</v>
      </c>
      <c r="AC174">
        <f t="shared" si="22"/>
        <v>1.5425013273341408</v>
      </c>
      <c r="AD174">
        <v>3.6</v>
      </c>
      <c r="AE174">
        <v>2.15</v>
      </c>
      <c r="AF174">
        <v>34</v>
      </c>
      <c r="AG174">
        <v>3.6</v>
      </c>
      <c r="AH174">
        <v>105</v>
      </c>
      <c r="AI174">
        <v>20</v>
      </c>
      <c r="AJ174">
        <f t="shared" si="26"/>
        <v>0.49275362318840582</v>
      </c>
      <c r="AK174">
        <f t="shared" si="23"/>
        <v>2249.9840000000004</v>
      </c>
      <c r="AL174">
        <f>AA174*AW174</f>
        <v>3757.4732800000006</v>
      </c>
      <c r="AM174">
        <v>105</v>
      </c>
      <c r="AN174">
        <f t="shared" si="27"/>
        <v>1.75</v>
      </c>
      <c r="AO174">
        <f t="shared" si="28"/>
        <v>0.5714285714285714</v>
      </c>
      <c r="AP174">
        <f>AJ174/AO174</f>
        <v>0.8623188405797102</v>
      </c>
      <c r="AQ174">
        <v>110</v>
      </c>
      <c r="AR174">
        <v>9</v>
      </c>
      <c r="AS174">
        <f t="shared" si="30"/>
        <v>101</v>
      </c>
      <c r="AT174">
        <v>28.16</v>
      </c>
      <c r="AU174">
        <v>20</v>
      </c>
      <c r="AV174">
        <v>28.16</v>
      </c>
      <c r="AW174">
        <f t="shared" si="24"/>
        <v>2249.9840000000004</v>
      </c>
      <c r="AX174">
        <f>AA174*AW174</f>
        <v>3757.4732800000006</v>
      </c>
      <c r="AY174">
        <f t="shared" si="25"/>
        <v>2970.5882352941176</v>
      </c>
      <c r="AZ174">
        <v>3.6</v>
      </c>
      <c r="BB174">
        <v>34</v>
      </c>
      <c r="BC174">
        <v>105</v>
      </c>
      <c r="BD174">
        <v>2.15</v>
      </c>
      <c r="BE174">
        <v>169</v>
      </c>
      <c r="BF174">
        <v>74</v>
      </c>
      <c r="BG174">
        <v>110</v>
      </c>
      <c r="BH174">
        <v>9</v>
      </c>
      <c r="BI174">
        <f t="shared" si="29"/>
        <v>95</v>
      </c>
      <c r="BJ174">
        <v>101</v>
      </c>
    </row>
    <row r="175" spans="1:62" x14ac:dyDescent="0.25">
      <c r="A175">
        <v>0</v>
      </c>
      <c r="B175" s="3">
        <v>40430</v>
      </c>
      <c r="C175" s="2" t="s">
        <v>1611</v>
      </c>
      <c r="D175" s="2" t="s">
        <v>1172</v>
      </c>
      <c r="E175" s="3" t="s">
        <v>1320</v>
      </c>
      <c r="F175">
        <v>82</v>
      </c>
      <c r="G175">
        <v>9</v>
      </c>
      <c r="H175" s="1"/>
      <c r="I175" s="1"/>
      <c r="J175" s="1" t="s">
        <v>1321</v>
      </c>
      <c r="K175">
        <v>0</v>
      </c>
      <c r="L175" s="3" t="s">
        <v>1437</v>
      </c>
      <c r="M175" s="1" t="s">
        <v>893</v>
      </c>
      <c r="N175" s="1" t="s">
        <v>1561</v>
      </c>
      <c r="O175" s="1" t="s">
        <v>1440</v>
      </c>
      <c r="P175" s="1"/>
      <c r="S175" s="1" t="s">
        <v>893</v>
      </c>
      <c r="U175" s="1"/>
      <c r="V175" s="1"/>
      <c r="W175" s="1"/>
      <c r="X175">
        <v>82</v>
      </c>
      <c r="Y175" s="1" t="s">
        <v>1321</v>
      </c>
      <c r="Z175">
        <v>28</v>
      </c>
      <c r="AA175">
        <v>1.89</v>
      </c>
      <c r="AB175">
        <v>79</v>
      </c>
      <c r="AC175">
        <f t="shared" si="22"/>
        <v>1.6797108594721211</v>
      </c>
      <c r="AD175">
        <v>5.21</v>
      </c>
      <c r="AE175">
        <v>2.76</v>
      </c>
      <c r="AF175">
        <v>66</v>
      </c>
      <c r="AG175">
        <v>5.21</v>
      </c>
      <c r="AH175">
        <v>78</v>
      </c>
      <c r="AI175">
        <v>34.9</v>
      </c>
      <c r="AJ175">
        <f t="shared" si="26"/>
        <v>0.83544303797468356</v>
      </c>
      <c r="AK175">
        <f t="shared" si="23"/>
        <v>1375.0790000000002</v>
      </c>
      <c r="AL175">
        <f>AA175*AW175</f>
        <v>2598.8993100000002</v>
      </c>
      <c r="AM175">
        <v>78</v>
      </c>
      <c r="AN175">
        <f t="shared" si="27"/>
        <v>1.3</v>
      </c>
      <c r="AO175">
        <f t="shared" si="28"/>
        <v>0.76923076923076916</v>
      </c>
      <c r="AP175">
        <f>AJ175/AO175</f>
        <v>1.0860759493670886</v>
      </c>
      <c r="AQ175">
        <v>91</v>
      </c>
      <c r="AR175">
        <v>2</v>
      </c>
      <c r="AS175">
        <f t="shared" si="30"/>
        <v>89</v>
      </c>
      <c r="AT175">
        <v>17.21</v>
      </c>
      <c r="AU175">
        <v>34.9</v>
      </c>
      <c r="AV175">
        <v>17.21</v>
      </c>
      <c r="AW175">
        <f t="shared" si="24"/>
        <v>1375.0790000000002</v>
      </c>
      <c r="AX175">
        <f>AA175*AW175</f>
        <v>2598.8993100000002</v>
      </c>
      <c r="AY175">
        <f t="shared" si="25"/>
        <v>1348.4848484848485</v>
      </c>
      <c r="AZ175">
        <v>5.21</v>
      </c>
      <c r="BB175">
        <v>66</v>
      </c>
      <c r="BC175">
        <v>78</v>
      </c>
      <c r="BD175">
        <v>2.76</v>
      </c>
      <c r="BE175">
        <v>154</v>
      </c>
      <c r="BF175">
        <v>65</v>
      </c>
      <c r="BG175">
        <v>91</v>
      </c>
      <c r="BH175">
        <v>2</v>
      </c>
      <c r="BI175">
        <f t="shared" si="29"/>
        <v>89</v>
      </c>
      <c r="BJ175">
        <v>89</v>
      </c>
    </row>
    <row r="176" spans="1:62" x14ac:dyDescent="0.25">
      <c r="A176">
        <v>0</v>
      </c>
      <c r="B176" s="3">
        <v>40431</v>
      </c>
      <c r="C176" s="2" t="s">
        <v>1612</v>
      </c>
      <c r="D176" s="2" t="s">
        <v>1208</v>
      </c>
      <c r="E176" s="3" t="s">
        <v>1320</v>
      </c>
      <c r="F176">
        <v>82</v>
      </c>
      <c r="G176">
        <v>9</v>
      </c>
      <c r="H176" s="1"/>
      <c r="I176" s="1"/>
      <c r="J176" s="1" t="s">
        <v>1321</v>
      </c>
      <c r="K176">
        <v>0</v>
      </c>
      <c r="L176" s="3" t="s">
        <v>1437</v>
      </c>
      <c r="M176" s="1" t="s">
        <v>893</v>
      </c>
      <c r="N176" s="1" t="s">
        <v>1561</v>
      </c>
      <c r="O176" s="1" t="s">
        <v>1440</v>
      </c>
      <c r="P176" s="1"/>
      <c r="S176" s="1" t="s">
        <v>893</v>
      </c>
      <c r="U176" s="1"/>
      <c r="V176" s="1"/>
      <c r="W176" s="1"/>
      <c r="X176">
        <v>82</v>
      </c>
      <c r="Y176" s="1" t="s">
        <v>1321</v>
      </c>
      <c r="Z176">
        <v>29.1</v>
      </c>
      <c r="AA176">
        <v>1.98</v>
      </c>
      <c r="AB176">
        <v>84</v>
      </c>
      <c r="AC176">
        <f t="shared" si="22"/>
        <v>1.6989990989239312</v>
      </c>
      <c r="AD176">
        <v>4.9400000000000004</v>
      </c>
      <c r="AE176">
        <v>2.52</v>
      </c>
      <c r="AF176">
        <v>51</v>
      </c>
      <c r="AG176">
        <v>4.9400000000000004</v>
      </c>
      <c r="AH176">
        <v>97</v>
      </c>
      <c r="AI176">
        <v>25.7</v>
      </c>
      <c r="AJ176">
        <f t="shared" si="26"/>
        <v>0.6071428571428571</v>
      </c>
      <c r="AK176">
        <f t="shared" si="23"/>
        <v>1565.2410000000002</v>
      </c>
      <c r="AL176">
        <f>AA176*AW176</f>
        <v>3099.1771800000006</v>
      </c>
      <c r="AM176">
        <v>97</v>
      </c>
      <c r="AN176">
        <f t="shared" si="27"/>
        <v>1.6166666666666667</v>
      </c>
      <c r="AO176">
        <f t="shared" si="28"/>
        <v>0.61855670103092786</v>
      </c>
      <c r="AP176">
        <f>AJ176/AO176</f>
        <v>0.98154761904761889</v>
      </c>
      <c r="AQ176">
        <v>113</v>
      </c>
      <c r="AR176">
        <v>16</v>
      </c>
      <c r="AS176">
        <f t="shared" si="30"/>
        <v>97</v>
      </c>
      <c r="AT176">
        <v>19.59</v>
      </c>
      <c r="AU176">
        <v>25.7</v>
      </c>
      <c r="AV176">
        <v>19.59</v>
      </c>
      <c r="AW176">
        <f t="shared" si="24"/>
        <v>1565.2410000000002</v>
      </c>
      <c r="AX176">
        <f>AA176*AW176</f>
        <v>3099.1771800000006</v>
      </c>
      <c r="AY176">
        <f t="shared" si="25"/>
        <v>1901.9607843137255</v>
      </c>
      <c r="AZ176">
        <v>4.9400000000000004</v>
      </c>
      <c r="BB176">
        <v>51</v>
      </c>
      <c r="BC176">
        <v>97</v>
      </c>
      <c r="BD176">
        <v>2.52</v>
      </c>
      <c r="BE176">
        <v>156</v>
      </c>
      <c r="BF176">
        <v>89</v>
      </c>
      <c r="BG176">
        <v>113</v>
      </c>
      <c r="BH176">
        <v>16</v>
      </c>
      <c r="BI176">
        <f t="shared" si="29"/>
        <v>67</v>
      </c>
      <c r="BJ176">
        <v>97</v>
      </c>
    </row>
    <row r="177" spans="1:71" x14ac:dyDescent="0.25">
      <c r="A177">
        <v>0</v>
      </c>
      <c r="B177" s="3">
        <v>40435</v>
      </c>
      <c r="C177" s="1" t="s">
        <v>1613</v>
      </c>
      <c r="D177" s="1" t="s">
        <v>906</v>
      </c>
      <c r="E177" s="3" t="s">
        <v>1320</v>
      </c>
      <c r="F177">
        <v>84</v>
      </c>
      <c r="G177">
        <v>9</v>
      </c>
      <c r="H177" s="1"/>
      <c r="I177" s="1"/>
      <c r="J177" s="1" t="s">
        <v>1328</v>
      </c>
      <c r="K177">
        <v>1</v>
      </c>
      <c r="L177" s="1" t="s">
        <v>1322</v>
      </c>
      <c r="M177" s="1" t="s">
        <v>1331</v>
      </c>
      <c r="N177" s="1" t="s">
        <v>1332</v>
      </c>
      <c r="O177" s="1" t="s">
        <v>1325</v>
      </c>
      <c r="P177" s="1"/>
      <c r="S177" s="1"/>
      <c r="U177" s="1"/>
      <c r="V177" s="1"/>
      <c r="W177" s="1"/>
      <c r="X177">
        <v>84</v>
      </c>
      <c r="Y177" s="1" t="s">
        <v>1328</v>
      </c>
      <c r="Z177">
        <v>34.700000000000003</v>
      </c>
      <c r="AA177">
        <v>1.73</v>
      </c>
      <c r="AB177">
        <v>78</v>
      </c>
      <c r="AC177">
        <f t="shared" si="22"/>
        <v>1.4992793658003492</v>
      </c>
      <c r="AD177">
        <v>3.74</v>
      </c>
      <c r="AE177">
        <v>2.16</v>
      </c>
      <c r="AF177">
        <v>46</v>
      </c>
      <c r="AG177">
        <v>3.74</v>
      </c>
      <c r="AH177">
        <v>79</v>
      </c>
      <c r="AI177">
        <v>26.5</v>
      </c>
      <c r="AJ177">
        <f t="shared" si="26"/>
        <v>0.58974358974358976</v>
      </c>
      <c r="AK177">
        <f t="shared" si="23"/>
        <v>2189.2600000000002</v>
      </c>
      <c r="AL177">
        <f>AA177*AW177</f>
        <v>3787.4198000000001</v>
      </c>
      <c r="AM177">
        <v>79</v>
      </c>
      <c r="AN177">
        <f t="shared" si="27"/>
        <v>1.3166666666666667</v>
      </c>
      <c r="AO177">
        <f t="shared" si="28"/>
        <v>0.759493670886076</v>
      </c>
      <c r="AP177">
        <f>AJ177/AO177</f>
        <v>0.77649572649572651</v>
      </c>
      <c r="AQ177">
        <v>111</v>
      </c>
      <c r="AR177">
        <v>11</v>
      </c>
      <c r="AS177">
        <f t="shared" si="30"/>
        <v>100</v>
      </c>
      <c r="AT177">
        <v>27.4</v>
      </c>
      <c r="AU177">
        <v>26.5</v>
      </c>
      <c r="AV177">
        <v>27.4</v>
      </c>
      <c r="AW177">
        <f t="shared" si="24"/>
        <v>2189.2600000000002</v>
      </c>
      <c r="AX177">
        <f>AA177*AW177</f>
        <v>3787.4198000000001</v>
      </c>
      <c r="AY177">
        <f t="shared" si="25"/>
        <v>2043.4782608695652</v>
      </c>
      <c r="AZ177">
        <v>3.74</v>
      </c>
      <c r="BB177">
        <v>46</v>
      </c>
      <c r="BC177">
        <v>79</v>
      </c>
      <c r="BD177">
        <v>2.16</v>
      </c>
      <c r="BE177">
        <v>169</v>
      </c>
      <c r="BF177">
        <v>75</v>
      </c>
      <c r="BG177">
        <v>111</v>
      </c>
      <c r="BH177">
        <v>11</v>
      </c>
      <c r="BI177">
        <f t="shared" si="29"/>
        <v>94</v>
      </c>
      <c r="BJ177">
        <v>94</v>
      </c>
      <c r="BP177">
        <v>49</v>
      </c>
      <c r="BQ177">
        <v>27</v>
      </c>
      <c r="BR177">
        <v>36</v>
      </c>
      <c r="BS177">
        <v>25</v>
      </c>
    </row>
    <row r="178" spans="1:71" x14ac:dyDescent="0.25">
      <c r="A178">
        <v>0</v>
      </c>
      <c r="B178" s="3">
        <v>40435</v>
      </c>
      <c r="C178" s="2" t="s">
        <v>1614</v>
      </c>
      <c r="D178" s="2" t="s">
        <v>1172</v>
      </c>
      <c r="E178" s="3" t="s">
        <v>1320</v>
      </c>
      <c r="F178">
        <v>77</v>
      </c>
      <c r="G178">
        <v>8</v>
      </c>
      <c r="H178" s="1"/>
      <c r="I178" s="1"/>
      <c r="J178" s="1" t="s">
        <v>1321</v>
      </c>
      <c r="K178">
        <v>0</v>
      </c>
      <c r="L178" s="3" t="s">
        <v>1322</v>
      </c>
      <c r="M178" s="1" t="s">
        <v>1510</v>
      </c>
      <c r="N178" s="1" t="s">
        <v>1511</v>
      </c>
      <c r="O178" s="1" t="s">
        <v>1325</v>
      </c>
      <c r="P178" s="1"/>
      <c r="S178" s="1"/>
      <c r="U178" s="1"/>
      <c r="V178" s="1"/>
      <c r="W178" s="1"/>
      <c r="X178">
        <v>77</v>
      </c>
      <c r="Y178" s="1" t="s">
        <v>1321</v>
      </c>
      <c r="Z178">
        <v>24.9</v>
      </c>
      <c r="AA178">
        <v>1.83</v>
      </c>
      <c r="AB178">
        <v>72</v>
      </c>
      <c r="AC178">
        <f t="shared" si="22"/>
        <v>1.7004606037954073</v>
      </c>
      <c r="AD178">
        <v>6.04</v>
      </c>
      <c r="AE178">
        <v>3.3</v>
      </c>
      <c r="AF178">
        <v>131</v>
      </c>
      <c r="AG178">
        <v>6.04</v>
      </c>
      <c r="AH178">
        <v>42</v>
      </c>
      <c r="AI178">
        <v>71.599999999999994</v>
      </c>
      <c r="AJ178">
        <f t="shared" si="26"/>
        <v>1.8194444444444444</v>
      </c>
      <c r="AK178">
        <f t="shared" si="23"/>
        <v>1478.15</v>
      </c>
      <c r="AL178">
        <f>AA178*AW178</f>
        <v>2705.0145000000002</v>
      </c>
      <c r="AM178">
        <v>42</v>
      </c>
      <c r="AN178">
        <f t="shared" si="27"/>
        <v>0.7</v>
      </c>
      <c r="AO178">
        <f t="shared" si="28"/>
        <v>1.4285714285714286</v>
      </c>
      <c r="AP178">
        <f>AJ178/AO178</f>
        <v>1.273611111111111</v>
      </c>
      <c r="AQ178">
        <v>115</v>
      </c>
      <c r="AR178">
        <v>4</v>
      </c>
      <c r="AS178">
        <f t="shared" si="30"/>
        <v>111</v>
      </c>
      <c r="AT178">
        <v>18.5</v>
      </c>
      <c r="AU178">
        <v>71.599999999999994</v>
      </c>
      <c r="AV178">
        <v>18.5</v>
      </c>
      <c r="AW178">
        <f t="shared" si="24"/>
        <v>1478.15</v>
      </c>
      <c r="AX178">
        <f>AA178*AW178</f>
        <v>2705.0145000000002</v>
      </c>
      <c r="AY178">
        <f t="shared" si="25"/>
        <v>847.32824427480921</v>
      </c>
      <c r="AZ178">
        <v>6.04</v>
      </c>
      <c r="BA178">
        <v>3.6</v>
      </c>
      <c r="BB178">
        <v>131</v>
      </c>
      <c r="BC178">
        <v>42</v>
      </c>
      <c r="BD178">
        <v>3.3</v>
      </c>
      <c r="BE178">
        <v>197</v>
      </c>
      <c r="BF178">
        <v>73</v>
      </c>
      <c r="BG178">
        <v>115</v>
      </c>
      <c r="BH178">
        <v>4</v>
      </c>
      <c r="BI178">
        <f t="shared" si="29"/>
        <v>124</v>
      </c>
      <c r="BJ178">
        <v>111</v>
      </c>
      <c r="BP178">
        <v>31</v>
      </c>
      <c r="BQ178">
        <v>15</v>
      </c>
      <c r="BR178">
        <v>21</v>
      </c>
      <c r="BS178">
        <v>21</v>
      </c>
    </row>
    <row r="179" spans="1:71" x14ac:dyDescent="0.25">
      <c r="A179">
        <v>0</v>
      </c>
      <c r="B179" s="3">
        <v>40435</v>
      </c>
      <c r="C179" s="2" t="s">
        <v>1615</v>
      </c>
      <c r="D179" s="2" t="s">
        <v>1095</v>
      </c>
      <c r="E179" s="3" t="s">
        <v>1320</v>
      </c>
      <c r="F179">
        <v>79</v>
      </c>
      <c r="G179">
        <v>8</v>
      </c>
      <c r="H179" s="1"/>
      <c r="I179" s="1"/>
      <c r="J179" s="1" t="s">
        <v>1321</v>
      </c>
      <c r="K179">
        <v>0</v>
      </c>
      <c r="L179" s="3" t="s">
        <v>1437</v>
      </c>
      <c r="M179" s="1" t="s">
        <v>893</v>
      </c>
      <c r="N179" s="1" t="s">
        <v>1561</v>
      </c>
      <c r="O179" s="1" t="s">
        <v>1440</v>
      </c>
      <c r="P179" s="1"/>
      <c r="S179" s="1" t="s">
        <v>893</v>
      </c>
      <c r="U179" s="1"/>
      <c r="V179" s="1"/>
      <c r="W179" s="1"/>
      <c r="X179">
        <v>79</v>
      </c>
      <c r="Y179" s="1" t="s">
        <v>1321</v>
      </c>
      <c r="Z179">
        <v>21.2</v>
      </c>
      <c r="AA179">
        <v>1.79</v>
      </c>
      <c r="AB179">
        <v>65</v>
      </c>
      <c r="AC179">
        <f t="shared" si="22"/>
        <v>1.7510104899311874</v>
      </c>
      <c r="AD179">
        <v>4.5</v>
      </c>
      <c r="AE179">
        <v>2.5099999999999998</v>
      </c>
      <c r="AF179">
        <v>76</v>
      </c>
      <c r="AG179">
        <v>4.5</v>
      </c>
      <c r="AH179">
        <v>58</v>
      </c>
      <c r="AI179">
        <v>42.4</v>
      </c>
      <c r="AJ179">
        <f t="shared" si="26"/>
        <v>1.1692307692307693</v>
      </c>
      <c r="AK179">
        <f t="shared" si="23"/>
        <v>1357.501</v>
      </c>
      <c r="AL179">
        <f>AA179*AW179</f>
        <v>2429.92679</v>
      </c>
      <c r="AM179">
        <v>58</v>
      </c>
      <c r="AN179">
        <f t="shared" si="27"/>
        <v>0.96666666666666667</v>
      </c>
      <c r="AO179">
        <f t="shared" si="28"/>
        <v>1.0344827586206897</v>
      </c>
      <c r="AP179">
        <f>AJ179/AO179</f>
        <v>1.1302564102564103</v>
      </c>
      <c r="AQ179">
        <v>83</v>
      </c>
      <c r="AR179">
        <v>7</v>
      </c>
      <c r="AS179">
        <f t="shared" si="30"/>
        <v>76</v>
      </c>
      <c r="AT179">
        <v>16.989999999999998</v>
      </c>
      <c r="AU179">
        <v>42.4</v>
      </c>
      <c r="AV179">
        <v>16.989999999999998</v>
      </c>
      <c r="AW179">
        <f t="shared" si="24"/>
        <v>1357.501</v>
      </c>
      <c r="AX179">
        <f>AA179*AW179</f>
        <v>2429.92679</v>
      </c>
      <c r="AY179">
        <f t="shared" si="25"/>
        <v>1000</v>
      </c>
      <c r="AZ179">
        <v>4.5</v>
      </c>
      <c r="BB179">
        <v>76</v>
      </c>
      <c r="BC179">
        <v>58</v>
      </c>
      <c r="BD179">
        <v>2.5099999999999998</v>
      </c>
      <c r="BE179">
        <v>129</v>
      </c>
      <c r="BF179">
        <v>58</v>
      </c>
      <c r="BG179">
        <v>83</v>
      </c>
      <c r="BH179">
        <v>7</v>
      </c>
      <c r="BI179">
        <f t="shared" si="29"/>
        <v>71</v>
      </c>
      <c r="BJ179">
        <v>76</v>
      </c>
    </row>
    <row r="180" spans="1:71" x14ac:dyDescent="0.25">
      <c r="A180">
        <v>0</v>
      </c>
      <c r="B180" s="3">
        <v>40435</v>
      </c>
      <c r="C180" s="2" t="s">
        <v>1616</v>
      </c>
      <c r="D180" s="2" t="s">
        <v>976</v>
      </c>
      <c r="E180" s="3" t="s">
        <v>1320</v>
      </c>
      <c r="F180">
        <v>87</v>
      </c>
      <c r="G180">
        <v>9</v>
      </c>
      <c r="H180" s="1"/>
      <c r="I180" s="1"/>
      <c r="J180" s="1" t="s">
        <v>1321</v>
      </c>
      <c r="K180">
        <v>0</v>
      </c>
      <c r="L180" s="3" t="s">
        <v>1437</v>
      </c>
      <c r="M180" s="1" t="s">
        <v>893</v>
      </c>
      <c r="N180" s="1" t="s">
        <v>1561</v>
      </c>
      <c r="O180" s="1" t="s">
        <v>1440</v>
      </c>
      <c r="P180" s="1"/>
      <c r="S180" s="1" t="s">
        <v>893</v>
      </c>
      <c r="U180" s="1"/>
      <c r="V180" s="1"/>
      <c r="W180" s="1"/>
      <c r="X180">
        <v>87</v>
      </c>
      <c r="Y180" s="1" t="s">
        <v>1321</v>
      </c>
      <c r="Z180">
        <v>26.6</v>
      </c>
      <c r="AA180">
        <v>1.74</v>
      </c>
      <c r="AB180">
        <v>68</v>
      </c>
      <c r="AC180">
        <f t="shared" si="22"/>
        <v>1.5988717826779011</v>
      </c>
      <c r="AD180">
        <v>4.24</v>
      </c>
      <c r="AE180">
        <v>2.4300000000000002</v>
      </c>
      <c r="AF180">
        <v>60</v>
      </c>
      <c r="AG180">
        <v>4.24</v>
      </c>
      <c r="AH180">
        <v>71</v>
      </c>
      <c r="AI180">
        <v>34.4</v>
      </c>
      <c r="AJ180">
        <f t="shared" si="26"/>
        <v>0.88235294117647056</v>
      </c>
      <c r="AK180">
        <f t="shared" si="23"/>
        <v>1885.6400000000003</v>
      </c>
      <c r="AL180">
        <f>AA180*AW180</f>
        <v>3281.0136000000007</v>
      </c>
      <c r="AM180">
        <v>71</v>
      </c>
      <c r="AN180">
        <f t="shared" si="27"/>
        <v>1.1833333333333333</v>
      </c>
      <c r="AO180">
        <f t="shared" si="28"/>
        <v>0.84507042253521125</v>
      </c>
      <c r="AP180">
        <f>AJ180/AO180</f>
        <v>1.0441176470588236</v>
      </c>
      <c r="AQ180">
        <v>109</v>
      </c>
      <c r="AR180">
        <v>10</v>
      </c>
      <c r="AS180">
        <f t="shared" si="30"/>
        <v>99</v>
      </c>
      <c r="AT180">
        <v>23.6</v>
      </c>
      <c r="AU180">
        <v>34.4</v>
      </c>
      <c r="AV180">
        <v>23.6</v>
      </c>
      <c r="AW180">
        <f t="shared" si="24"/>
        <v>1885.6400000000003</v>
      </c>
      <c r="AX180">
        <f>AA180*AW180</f>
        <v>3281.0136000000007</v>
      </c>
      <c r="AY180">
        <f t="shared" si="25"/>
        <v>1650</v>
      </c>
      <c r="AZ180">
        <v>4.24</v>
      </c>
      <c r="BB180">
        <v>60</v>
      </c>
      <c r="BC180">
        <v>71</v>
      </c>
      <c r="BD180">
        <v>2.4300000000000002</v>
      </c>
      <c r="BE180">
        <v>171</v>
      </c>
      <c r="BF180">
        <v>77</v>
      </c>
      <c r="BG180">
        <v>109</v>
      </c>
      <c r="BH180">
        <v>10</v>
      </c>
      <c r="BI180">
        <f t="shared" si="29"/>
        <v>94</v>
      </c>
      <c r="BJ180">
        <v>99</v>
      </c>
    </row>
    <row r="181" spans="1:71" x14ac:dyDescent="0.25">
      <c r="A181">
        <v>0</v>
      </c>
      <c r="B181" s="3">
        <v>40441</v>
      </c>
      <c r="C181" s="1" t="s">
        <v>1617</v>
      </c>
      <c r="D181" s="1" t="s">
        <v>1618</v>
      </c>
      <c r="E181" s="3" t="s">
        <v>1320</v>
      </c>
      <c r="F181">
        <v>78</v>
      </c>
      <c r="G181">
        <v>8</v>
      </c>
      <c r="H181" s="1"/>
      <c r="I181" s="1"/>
      <c r="J181" s="1" t="s">
        <v>1328</v>
      </c>
      <c r="K181">
        <v>1</v>
      </c>
      <c r="L181" s="1" t="s">
        <v>1337</v>
      </c>
      <c r="M181" s="1" t="s">
        <v>1338</v>
      </c>
      <c r="N181" s="1" t="s">
        <v>1371</v>
      </c>
      <c r="O181" s="1" t="s">
        <v>1340</v>
      </c>
      <c r="P181" s="1"/>
      <c r="S181" s="1"/>
      <c r="U181" s="1"/>
      <c r="V181" s="1"/>
      <c r="W181" s="1"/>
      <c r="X181">
        <v>78</v>
      </c>
      <c r="Y181" s="1" t="s">
        <v>1328</v>
      </c>
      <c r="Z181">
        <v>31.6</v>
      </c>
      <c r="AA181">
        <v>1.79</v>
      </c>
      <c r="AB181">
        <v>78</v>
      </c>
      <c r="AC181">
        <f t="shared" si="22"/>
        <v>1.5710997518871126</v>
      </c>
      <c r="AD181">
        <v>7.87</v>
      </c>
      <c r="AE181">
        <v>4.3899999999999997</v>
      </c>
      <c r="AF181">
        <v>76</v>
      </c>
      <c r="AG181">
        <v>7.87</v>
      </c>
      <c r="AH181">
        <v>102</v>
      </c>
      <c r="AI181">
        <v>42.7</v>
      </c>
      <c r="AJ181">
        <f t="shared" si="26"/>
        <v>0.97435897435897434</v>
      </c>
      <c r="AK181">
        <f t="shared" si="23"/>
        <v>1385.4660000000001</v>
      </c>
      <c r="AL181">
        <f>AA181*AW181</f>
        <v>2479.9841400000005</v>
      </c>
      <c r="AM181">
        <v>102</v>
      </c>
      <c r="AN181">
        <f t="shared" si="27"/>
        <v>1.7</v>
      </c>
      <c r="AO181">
        <f t="shared" si="28"/>
        <v>0.58823529411764708</v>
      </c>
      <c r="AP181">
        <f>AJ181/AO181</f>
        <v>1.6564102564102563</v>
      </c>
      <c r="AQ181">
        <v>146</v>
      </c>
      <c r="AR181">
        <v>10</v>
      </c>
      <c r="AS181">
        <f t="shared" si="30"/>
        <v>136</v>
      </c>
      <c r="AT181">
        <v>17.34</v>
      </c>
      <c r="AU181">
        <v>42.7</v>
      </c>
      <c r="AV181">
        <v>17.34</v>
      </c>
      <c r="AW181">
        <f t="shared" si="24"/>
        <v>1385.4660000000001</v>
      </c>
      <c r="AX181">
        <f>AA181*AW181</f>
        <v>2479.9841400000005</v>
      </c>
      <c r="AY181">
        <f t="shared" si="25"/>
        <v>1789.4736842105262</v>
      </c>
      <c r="AZ181">
        <v>7.87</v>
      </c>
      <c r="BB181">
        <v>76</v>
      </c>
      <c r="BC181">
        <v>102</v>
      </c>
      <c r="BD181">
        <v>4.3899999999999997</v>
      </c>
      <c r="BE181">
        <v>201</v>
      </c>
      <c r="BF181">
        <v>105</v>
      </c>
      <c r="BG181">
        <v>146</v>
      </c>
      <c r="BH181">
        <v>10</v>
      </c>
      <c r="BI181">
        <f t="shared" si="29"/>
        <v>96</v>
      </c>
      <c r="BJ181">
        <v>136</v>
      </c>
    </row>
    <row r="182" spans="1:71" x14ac:dyDescent="0.25">
      <c r="A182">
        <v>0</v>
      </c>
      <c r="B182" s="3">
        <v>40441</v>
      </c>
      <c r="C182" s="1" t="s">
        <v>1146</v>
      </c>
      <c r="D182" s="1" t="s">
        <v>1167</v>
      </c>
      <c r="E182" s="3" t="s">
        <v>1320</v>
      </c>
      <c r="F182">
        <v>79</v>
      </c>
      <c r="G182">
        <v>8</v>
      </c>
      <c r="H182" s="1"/>
      <c r="I182" s="1"/>
      <c r="J182" s="1" t="s">
        <v>1328</v>
      </c>
      <c r="K182">
        <v>1</v>
      </c>
      <c r="L182" s="1" t="s">
        <v>1337</v>
      </c>
      <c r="M182" s="1" t="s">
        <v>1338</v>
      </c>
      <c r="N182" s="1" t="s">
        <v>1371</v>
      </c>
      <c r="O182" s="1" t="s">
        <v>1340</v>
      </c>
      <c r="P182" s="1"/>
      <c r="S182" s="1"/>
      <c r="U182" s="1"/>
      <c r="V182" s="1"/>
      <c r="W182" s="1"/>
      <c r="X182">
        <v>79</v>
      </c>
      <c r="Y182" s="1" t="s">
        <v>1328</v>
      </c>
      <c r="Z182">
        <v>31.6</v>
      </c>
      <c r="AA182">
        <v>1.93</v>
      </c>
      <c r="AB182">
        <v>86</v>
      </c>
      <c r="AC182">
        <f t="shared" si="22"/>
        <v>1.6497026966522701</v>
      </c>
      <c r="AD182">
        <v>8.08</v>
      </c>
      <c r="AE182">
        <v>4.1900000000000004</v>
      </c>
      <c r="AF182">
        <v>82</v>
      </c>
      <c r="AG182">
        <v>8.08</v>
      </c>
      <c r="AH182">
        <v>98</v>
      </c>
      <c r="AI182">
        <v>42.7</v>
      </c>
      <c r="AJ182">
        <f t="shared" si="26"/>
        <v>0.95348837209302328</v>
      </c>
      <c r="AK182">
        <f t="shared" si="23"/>
        <v>1185.7160000000001</v>
      </c>
      <c r="AL182">
        <f>AA182*AW182</f>
        <v>2288.4318800000001</v>
      </c>
      <c r="AM182">
        <v>98</v>
      </c>
      <c r="AN182">
        <f t="shared" si="27"/>
        <v>1.6333333333333333</v>
      </c>
      <c r="AO182">
        <f t="shared" si="28"/>
        <v>0.61224489795918369</v>
      </c>
      <c r="AP182">
        <f>AJ182/AO182</f>
        <v>1.5573643410852713</v>
      </c>
      <c r="AQ182">
        <v>127</v>
      </c>
      <c r="AR182">
        <v>8</v>
      </c>
      <c r="AS182">
        <f t="shared" si="30"/>
        <v>119</v>
      </c>
      <c r="AT182">
        <v>14.84</v>
      </c>
      <c r="AU182">
        <v>42.7</v>
      </c>
      <c r="AV182">
        <v>14.84</v>
      </c>
      <c r="AW182">
        <f t="shared" si="24"/>
        <v>1185.7160000000001</v>
      </c>
      <c r="AX182">
        <f>AA182*AW182</f>
        <v>2288.4318800000001</v>
      </c>
      <c r="AY182">
        <f t="shared" si="25"/>
        <v>1451.219512195122</v>
      </c>
      <c r="AZ182">
        <v>8.08</v>
      </c>
      <c r="BB182">
        <v>82</v>
      </c>
      <c r="BC182">
        <v>98</v>
      </c>
      <c r="BD182">
        <v>4.1900000000000004</v>
      </c>
      <c r="BE182">
        <v>169</v>
      </c>
      <c r="BF182">
        <v>93</v>
      </c>
      <c r="BG182">
        <v>127</v>
      </c>
      <c r="BH182">
        <v>8</v>
      </c>
      <c r="BI182">
        <f t="shared" si="29"/>
        <v>76</v>
      </c>
      <c r="BJ182">
        <v>119</v>
      </c>
    </row>
    <row r="183" spans="1:71" x14ac:dyDescent="0.25">
      <c r="A183">
        <v>0</v>
      </c>
      <c r="B183" s="3">
        <v>40448</v>
      </c>
      <c r="C183" s="1" t="s">
        <v>1619</v>
      </c>
      <c r="D183" s="1" t="s">
        <v>957</v>
      </c>
      <c r="E183" s="3" t="s">
        <v>1320</v>
      </c>
      <c r="F183">
        <v>88</v>
      </c>
      <c r="G183">
        <v>9</v>
      </c>
      <c r="H183" s="1"/>
      <c r="I183" s="1"/>
      <c r="J183" s="1" t="s">
        <v>1328</v>
      </c>
      <c r="K183">
        <v>1</v>
      </c>
      <c r="L183" s="1" t="s">
        <v>1337</v>
      </c>
      <c r="M183" s="1" t="s">
        <v>1338</v>
      </c>
      <c r="N183" s="1" t="s">
        <v>1371</v>
      </c>
      <c r="O183" s="1" t="s">
        <v>1340</v>
      </c>
      <c r="P183" s="1"/>
      <c r="S183" s="1"/>
      <c r="U183" s="1"/>
      <c r="V183" s="1"/>
      <c r="W183" s="1"/>
      <c r="X183">
        <v>88</v>
      </c>
      <c r="Y183" s="1" t="s">
        <v>1328</v>
      </c>
      <c r="Z183">
        <v>27</v>
      </c>
      <c r="AA183">
        <v>1.75</v>
      </c>
      <c r="AB183">
        <v>69</v>
      </c>
      <c r="AC183">
        <f t="shared" si="22"/>
        <v>1.5986105077709065</v>
      </c>
      <c r="AD183">
        <v>3.62</v>
      </c>
      <c r="AE183">
        <v>2.0699999999999998</v>
      </c>
      <c r="AF183">
        <v>43</v>
      </c>
      <c r="AG183">
        <v>3.62</v>
      </c>
      <c r="AH183">
        <v>85</v>
      </c>
      <c r="AI183">
        <v>24.6</v>
      </c>
      <c r="AJ183">
        <f t="shared" si="26"/>
        <v>0.62318840579710144</v>
      </c>
      <c r="AK183">
        <f t="shared" si="23"/>
        <v>3196</v>
      </c>
      <c r="AL183">
        <f>AA183*AW183</f>
        <v>5593</v>
      </c>
      <c r="AM183">
        <v>85</v>
      </c>
      <c r="AN183">
        <f t="shared" si="27"/>
        <v>1.4166666666666667</v>
      </c>
      <c r="AO183">
        <f t="shared" si="28"/>
        <v>0.70588235294117641</v>
      </c>
      <c r="AP183">
        <f>AJ183/AO183</f>
        <v>0.88285024154589375</v>
      </c>
      <c r="AQ183">
        <v>158</v>
      </c>
      <c r="AR183">
        <v>15</v>
      </c>
      <c r="AS183">
        <f t="shared" si="30"/>
        <v>143</v>
      </c>
      <c r="AT183">
        <v>40</v>
      </c>
      <c r="AU183">
        <v>24.6</v>
      </c>
      <c r="AV183">
        <v>40</v>
      </c>
      <c r="AW183">
        <f t="shared" si="24"/>
        <v>3196</v>
      </c>
      <c r="AX183">
        <f>AA183*AW183</f>
        <v>5593</v>
      </c>
      <c r="AY183">
        <f t="shared" si="25"/>
        <v>3325.5813953488373</v>
      </c>
      <c r="AZ183">
        <v>3.62</v>
      </c>
      <c r="BB183">
        <v>43</v>
      </c>
      <c r="BC183">
        <v>85</v>
      </c>
      <c r="BD183">
        <v>2.0699999999999998</v>
      </c>
      <c r="BE183">
        <v>239</v>
      </c>
      <c r="BF183">
        <v>96</v>
      </c>
      <c r="BG183">
        <v>158</v>
      </c>
      <c r="BH183">
        <v>15</v>
      </c>
      <c r="BI183">
        <f t="shared" si="29"/>
        <v>143</v>
      </c>
      <c r="BJ183">
        <v>143</v>
      </c>
    </row>
    <row r="184" spans="1:71" x14ac:dyDescent="0.25">
      <c r="A184">
        <v>0</v>
      </c>
      <c r="B184" s="3">
        <v>40449</v>
      </c>
      <c r="C184" s="2" t="s">
        <v>1620</v>
      </c>
      <c r="D184" s="2" t="s">
        <v>1469</v>
      </c>
      <c r="E184" s="3" t="s">
        <v>1320</v>
      </c>
      <c r="F184">
        <v>63</v>
      </c>
      <c r="G184">
        <v>7</v>
      </c>
      <c r="H184" s="1"/>
      <c r="I184" s="1"/>
      <c r="J184" s="1" t="s">
        <v>1321</v>
      </c>
      <c r="K184">
        <v>0</v>
      </c>
      <c r="L184" s="3" t="s">
        <v>1322</v>
      </c>
      <c r="M184" s="1" t="s">
        <v>1323</v>
      </c>
      <c r="N184" s="1" t="s">
        <v>1329</v>
      </c>
      <c r="O184" s="1" t="s">
        <v>1325</v>
      </c>
      <c r="P184" s="1"/>
      <c r="S184" s="1" t="s">
        <v>1558</v>
      </c>
      <c r="U184" s="1"/>
      <c r="V184" s="1"/>
      <c r="W184" s="1"/>
      <c r="X184">
        <v>63</v>
      </c>
      <c r="Y184" s="1" t="s">
        <v>1321</v>
      </c>
      <c r="Z184">
        <v>28</v>
      </c>
      <c r="AA184">
        <v>1.93</v>
      </c>
      <c r="AB184">
        <v>81</v>
      </c>
      <c r="AC184">
        <f t="shared" si="22"/>
        <v>1.7008401285415224</v>
      </c>
      <c r="AD184">
        <v>8.42</v>
      </c>
      <c r="AE184">
        <v>4.3600000000000003</v>
      </c>
      <c r="AF184">
        <v>150</v>
      </c>
      <c r="AG184">
        <v>8.42</v>
      </c>
      <c r="AH184">
        <v>56</v>
      </c>
      <c r="AI184">
        <v>78</v>
      </c>
      <c r="AJ184">
        <f t="shared" si="26"/>
        <v>1.8518518518518519</v>
      </c>
      <c r="AK184">
        <f t="shared" si="23"/>
        <v>966.79000000000008</v>
      </c>
      <c r="AL184">
        <f>AA184*AW184</f>
        <v>1865.9047</v>
      </c>
      <c r="AM184">
        <v>56</v>
      </c>
      <c r="AN184">
        <f t="shared" si="27"/>
        <v>0.93333333333333335</v>
      </c>
      <c r="AO184">
        <f t="shared" si="28"/>
        <v>1.0714285714285714</v>
      </c>
      <c r="AP184">
        <f>AJ184/AO184</f>
        <v>1.7283950617283952</v>
      </c>
      <c r="AQ184">
        <v>114</v>
      </c>
      <c r="AR184">
        <v>13</v>
      </c>
      <c r="AS184">
        <f t="shared" si="30"/>
        <v>101</v>
      </c>
      <c r="AT184">
        <v>12.1</v>
      </c>
      <c r="AU184">
        <v>78</v>
      </c>
      <c r="AV184">
        <v>12.1</v>
      </c>
      <c r="AW184">
        <f t="shared" si="24"/>
        <v>966.79000000000008</v>
      </c>
      <c r="AX184">
        <f>AA184*AW184</f>
        <v>1865.9047</v>
      </c>
      <c r="AY184">
        <f t="shared" si="25"/>
        <v>673.33333333333337</v>
      </c>
      <c r="AZ184">
        <v>8.42</v>
      </c>
      <c r="BA184">
        <v>4.8</v>
      </c>
      <c r="BB184">
        <v>150</v>
      </c>
      <c r="BC184">
        <v>56</v>
      </c>
      <c r="BD184">
        <v>4.3600000000000003</v>
      </c>
      <c r="BE184">
        <v>204</v>
      </c>
      <c r="BF184">
        <v>72</v>
      </c>
      <c r="BG184">
        <v>114</v>
      </c>
      <c r="BH184">
        <v>13</v>
      </c>
      <c r="BI184">
        <f t="shared" si="29"/>
        <v>132</v>
      </c>
      <c r="BJ184">
        <v>101</v>
      </c>
      <c r="BP184">
        <v>36</v>
      </c>
      <c r="BQ184">
        <v>18</v>
      </c>
      <c r="BR184">
        <v>26</v>
      </c>
      <c r="BS184">
        <v>20</v>
      </c>
    </row>
    <row r="185" spans="1:71" x14ac:dyDescent="0.25">
      <c r="A185">
        <v>0</v>
      </c>
      <c r="B185" s="3">
        <v>40463</v>
      </c>
      <c r="C185" s="2" t="s">
        <v>1621</v>
      </c>
      <c r="D185" s="2" t="s">
        <v>1123</v>
      </c>
      <c r="E185" s="3" t="s">
        <v>1320</v>
      </c>
      <c r="F185">
        <v>77</v>
      </c>
      <c r="G185">
        <v>8</v>
      </c>
      <c r="H185" s="1"/>
      <c r="I185" s="1"/>
      <c r="J185" s="1" t="s">
        <v>1321</v>
      </c>
      <c r="K185">
        <v>0</v>
      </c>
      <c r="L185" s="3" t="s">
        <v>1322</v>
      </c>
      <c r="M185" s="1" t="s">
        <v>1323</v>
      </c>
      <c r="N185" s="1" t="s">
        <v>1329</v>
      </c>
      <c r="O185" s="1" t="s">
        <v>1325</v>
      </c>
      <c r="P185" s="1"/>
      <c r="S185" s="1"/>
      <c r="U185" s="1"/>
      <c r="V185" s="1"/>
      <c r="W185" s="1"/>
      <c r="X185">
        <v>77</v>
      </c>
      <c r="Y185" s="1" t="s">
        <v>1321</v>
      </c>
      <c r="Z185">
        <v>30.1</v>
      </c>
      <c r="AA185">
        <v>2.04</v>
      </c>
      <c r="AB185">
        <v>90</v>
      </c>
      <c r="AC185">
        <f t="shared" si="22"/>
        <v>1.7291712531127048</v>
      </c>
      <c r="AD185">
        <v>8.68</v>
      </c>
      <c r="AE185">
        <v>4.25</v>
      </c>
      <c r="AF185">
        <v>130</v>
      </c>
      <c r="AG185">
        <v>8.68</v>
      </c>
      <c r="AH185">
        <v>67</v>
      </c>
      <c r="AI185">
        <v>63.5</v>
      </c>
      <c r="AJ185">
        <f t="shared" si="26"/>
        <v>1.4444444444444444</v>
      </c>
      <c r="AK185">
        <f t="shared" si="23"/>
        <v>1123.3940000000002</v>
      </c>
      <c r="AL185">
        <f>AA185*AW185</f>
        <v>2291.7237600000003</v>
      </c>
      <c r="AM185">
        <v>67</v>
      </c>
      <c r="AN185">
        <f t="shared" si="27"/>
        <v>1.1166666666666667</v>
      </c>
      <c r="AO185">
        <f t="shared" si="28"/>
        <v>0.89552238805970152</v>
      </c>
      <c r="AP185">
        <f>AJ185/AO185</f>
        <v>1.6129629629629629</v>
      </c>
      <c r="AQ185">
        <v>134</v>
      </c>
      <c r="AR185">
        <v>12</v>
      </c>
      <c r="AS185">
        <f t="shared" si="30"/>
        <v>122</v>
      </c>
      <c r="AT185">
        <v>14.06</v>
      </c>
      <c r="AU185">
        <v>63.5</v>
      </c>
      <c r="AV185">
        <v>14.06</v>
      </c>
      <c r="AW185">
        <f t="shared" si="24"/>
        <v>1123.3940000000002</v>
      </c>
      <c r="AX185">
        <f>AA185*AW185</f>
        <v>2291.7237600000003</v>
      </c>
      <c r="AY185">
        <f t="shared" si="25"/>
        <v>938.46153846153845</v>
      </c>
      <c r="AZ185">
        <v>8.68</v>
      </c>
      <c r="BA185">
        <v>5.48</v>
      </c>
      <c r="BB185">
        <v>130</v>
      </c>
      <c r="BC185">
        <v>67</v>
      </c>
      <c r="BD185">
        <v>4.25</v>
      </c>
      <c r="BE185">
        <v>208</v>
      </c>
      <c r="BF185">
        <v>92</v>
      </c>
      <c r="BG185">
        <v>134</v>
      </c>
      <c r="BH185">
        <v>12</v>
      </c>
      <c r="BI185">
        <f t="shared" si="29"/>
        <v>116</v>
      </c>
      <c r="BJ185">
        <v>122</v>
      </c>
      <c r="BP185">
        <v>42</v>
      </c>
      <c r="BQ185">
        <v>24</v>
      </c>
      <c r="BR185">
        <v>30</v>
      </c>
      <c r="BS185">
        <v>18</v>
      </c>
    </row>
    <row r="186" spans="1:71" x14ac:dyDescent="0.25">
      <c r="A186">
        <v>0</v>
      </c>
      <c r="B186" s="3">
        <v>40469</v>
      </c>
      <c r="C186" s="1" t="s">
        <v>1263</v>
      </c>
      <c r="D186" s="1" t="s">
        <v>1622</v>
      </c>
      <c r="E186" s="3" t="s">
        <v>1320</v>
      </c>
      <c r="F186">
        <v>79</v>
      </c>
      <c r="G186">
        <v>8</v>
      </c>
      <c r="H186" s="1"/>
      <c r="I186" s="1"/>
      <c r="J186" s="1" t="s">
        <v>1328</v>
      </c>
      <c r="K186">
        <v>1</v>
      </c>
      <c r="L186" s="1" t="s">
        <v>1337</v>
      </c>
      <c r="M186" s="1" t="s">
        <v>1338</v>
      </c>
      <c r="N186" s="1" t="s">
        <v>1339</v>
      </c>
      <c r="O186" s="1" t="s">
        <v>1340</v>
      </c>
      <c r="P186" s="1"/>
      <c r="S186" s="1"/>
      <c r="U186" s="1"/>
      <c r="V186" s="1"/>
      <c r="W186" s="1"/>
      <c r="X186">
        <v>79</v>
      </c>
      <c r="Y186" s="1" t="s">
        <v>1328</v>
      </c>
      <c r="Z186">
        <v>22</v>
      </c>
      <c r="AA186">
        <v>1.58</v>
      </c>
      <c r="AB186">
        <v>56</v>
      </c>
      <c r="AC186">
        <f t="shared" si="22"/>
        <v>1.5954480704349312</v>
      </c>
      <c r="AD186">
        <v>3.92</v>
      </c>
      <c r="AE186">
        <v>2.48</v>
      </c>
      <c r="AF186">
        <v>42</v>
      </c>
      <c r="AG186">
        <v>3.92</v>
      </c>
      <c r="AH186">
        <v>91</v>
      </c>
      <c r="AI186">
        <v>26.58</v>
      </c>
      <c r="AJ186">
        <f t="shared" si="26"/>
        <v>0.75</v>
      </c>
      <c r="AK186">
        <f t="shared" si="23"/>
        <v>2756.55</v>
      </c>
      <c r="AL186">
        <f>AA186*AW186</f>
        <v>4355.3490000000002</v>
      </c>
      <c r="AM186">
        <v>91</v>
      </c>
      <c r="AN186">
        <f t="shared" si="27"/>
        <v>1.5166666666666666</v>
      </c>
      <c r="AO186">
        <f t="shared" si="28"/>
        <v>0.65934065934065933</v>
      </c>
      <c r="AP186">
        <f>AJ186/AO186</f>
        <v>1.1375</v>
      </c>
      <c r="AQ186">
        <v>143</v>
      </c>
      <c r="AR186">
        <v>8</v>
      </c>
      <c r="AS186">
        <f t="shared" si="30"/>
        <v>135</v>
      </c>
      <c r="AT186">
        <v>34.5</v>
      </c>
      <c r="AU186">
        <v>26.58</v>
      </c>
      <c r="AV186">
        <v>34.5</v>
      </c>
      <c r="AW186">
        <f t="shared" si="24"/>
        <v>2756.55</v>
      </c>
      <c r="AX186">
        <f>AA186*AW186</f>
        <v>4355.3490000000002</v>
      </c>
      <c r="AY186">
        <f t="shared" si="25"/>
        <v>3214.2857142857142</v>
      </c>
      <c r="AZ186">
        <v>3.92</v>
      </c>
      <c r="BB186">
        <v>42</v>
      </c>
      <c r="BC186">
        <v>91</v>
      </c>
      <c r="BD186">
        <v>2.48</v>
      </c>
      <c r="BE186">
        <v>215</v>
      </c>
      <c r="BF186">
        <v>92</v>
      </c>
      <c r="BG186">
        <v>143</v>
      </c>
      <c r="BH186">
        <v>8</v>
      </c>
      <c r="BI186">
        <f t="shared" si="29"/>
        <v>123</v>
      </c>
      <c r="BJ186">
        <v>135</v>
      </c>
    </row>
    <row r="187" spans="1:71" x14ac:dyDescent="0.25">
      <c r="A187">
        <v>0</v>
      </c>
      <c r="B187" s="3">
        <v>40469</v>
      </c>
      <c r="C187" s="1" t="s">
        <v>1623</v>
      </c>
      <c r="D187" s="1" t="s">
        <v>908</v>
      </c>
      <c r="E187" s="3" t="s">
        <v>1320</v>
      </c>
      <c r="F187">
        <v>85</v>
      </c>
      <c r="G187">
        <v>9</v>
      </c>
      <c r="H187" s="1"/>
      <c r="I187" s="1"/>
      <c r="J187" s="1" t="s">
        <v>1328</v>
      </c>
      <c r="K187">
        <v>1</v>
      </c>
      <c r="L187" s="1" t="s">
        <v>1337</v>
      </c>
      <c r="M187" s="1" t="s">
        <v>1338</v>
      </c>
      <c r="N187" s="1" t="s">
        <v>1371</v>
      </c>
      <c r="O187" s="1" t="s">
        <v>1340</v>
      </c>
      <c r="P187" s="1"/>
      <c r="S187" s="1"/>
      <c r="U187" s="1"/>
      <c r="V187" s="1"/>
      <c r="W187" s="1"/>
      <c r="X187">
        <v>85</v>
      </c>
      <c r="Y187" s="1" t="s">
        <v>1328</v>
      </c>
      <c r="Z187">
        <v>22.6</v>
      </c>
      <c r="AA187">
        <v>1.53</v>
      </c>
      <c r="AB187">
        <v>55</v>
      </c>
      <c r="AC187">
        <f t="shared" si="22"/>
        <v>1.5600090764428491</v>
      </c>
      <c r="AD187">
        <v>2.7</v>
      </c>
      <c r="AE187">
        <v>1.76</v>
      </c>
      <c r="AF187">
        <v>30.7</v>
      </c>
      <c r="AG187">
        <v>2.7</v>
      </c>
      <c r="AH187">
        <v>78</v>
      </c>
      <c r="AI187">
        <v>20</v>
      </c>
      <c r="AJ187">
        <f t="shared" si="26"/>
        <v>0.55818181818181822</v>
      </c>
      <c r="AK187">
        <f t="shared" si="23"/>
        <v>3662.6160000000004</v>
      </c>
      <c r="AL187">
        <f>AA187*AW187</f>
        <v>5603.8024800000012</v>
      </c>
      <c r="AM187">
        <v>78</v>
      </c>
      <c r="AN187">
        <f t="shared" si="27"/>
        <v>1.3</v>
      </c>
      <c r="AO187">
        <f t="shared" si="28"/>
        <v>0.76923076923076916</v>
      </c>
      <c r="AP187">
        <f>AJ187/AO187</f>
        <v>0.72563636363636375</v>
      </c>
      <c r="AQ187">
        <v>130</v>
      </c>
      <c r="AR187">
        <v>6</v>
      </c>
      <c r="AS187">
        <f t="shared" si="30"/>
        <v>124</v>
      </c>
      <c r="AT187">
        <v>45.84</v>
      </c>
      <c r="AU187">
        <v>20</v>
      </c>
      <c r="AV187">
        <v>45.84</v>
      </c>
      <c r="AW187">
        <f t="shared" si="24"/>
        <v>3662.6160000000004</v>
      </c>
      <c r="AX187">
        <f>AA187*AW187</f>
        <v>5603.8024800000012</v>
      </c>
      <c r="AY187">
        <f t="shared" si="25"/>
        <v>4039.0879478827364</v>
      </c>
      <c r="AZ187">
        <v>2.7</v>
      </c>
      <c r="BB187">
        <v>30.7</v>
      </c>
      <c r="BC187">
        <v>78</v>
      </c>
      <c r="BD187">
        <v>1.76</v>
      </c>
      <c r="BE187">
        <v>186</v>
      </c>
      <c r="BF187">
        <v>92</v>
      </c>
      <c r="BG187">
        <v>130</v>
      </c>
      <c r="BH187">
        <v>6</v>
      </c>
      <c r="BI187">
        <f t="shared" si="29"/>
        <v>94</v>
      </c>
      <c r="BJ187">
        <v>124</v>
      </c>
    </row>
    <row r="188" spans="1:71" x14ac:dyDescent="0.25">
      <c r="A188">
        <v>0</v>
      </c>
      <c r="B188" s="3">
        <v>40469</v>
      </c>
      <c r="C188" s="2" t="s">
        <v>1501</v>
      </c>
      <c r="D188" s="2" t="s">
        <v>1123</v>
      </c>
      <c r="E188" s="3" t="s">
        <v>1320</v>
      </c>
      <c r="F188">
        <v>77</v>
      </c>
      <c r="G188">
        <v>8</v>
      </c>
      <c r="H188" s="1"/>
      <c r="I188" s="1"/>
      <c r="J188" s="1" t="s">
        <v>1321</v>
      </c>
      <c r="K188">
        <v>0</v>
      </c>
      <c r="L188" s="3" t="s">
        <v>1337</v>
      </c>
      <c r="M188" s="1" t="s">
        <v>1338</v>
      </c>
      <c r="N188" s="1" t="s">
        <v>1339</v>
      </c>
      <c r="O188" s="1" t="s">
        <v>1340</v>
      </c>
      <c r="P188" s="1"/>
      <c r="S188" s="1"/>
      <c r="U188" s="1"/>
      <c r="V188" s="1"/>
      <c r="W188" s="1"/>
      <c r="X188">
        <v>77</v>
      </c>
      <c r="Y188" s="1" t="s">
        <v>1321</v>
      </c>
      <c r="Z188">
        <v>31</v>
      </c>
      <c r="AA188">
        <v>2.1</v>
      </c>
      <c r="AB188">
        <v>90</v>
      </c>
      <c r="AC188">
        <f t="shared" si="22"/>
        <v>1.7038855027411945</v>
      </c>
      <c r="AD188">
        <v>9.6199999999999992</v>
      </c>
      <c r="AE188">
        <v>4.88</v>
      </c>
      <c r="AF188">
        <v>122</v>
      </c>
      <c r="AG188">
        <v>9.6199999999999992</v>
      </c>
      <c r="AH188">
        <v>79</v>
      </c>
      <c r="AI188">
        <v>60.6</v>
      </c>
      <c r="AJ188">
        <f t="shared" si="26"/>
        <v>1.3555555555555556</v>
      </c>
      <c r="AK188">
        <f t="shared" si="23"/>
        <v>784.61800000000005</v>
      </c>
      <c r="AL188">
        <f>AA188*AW188</f>
        <v>1647.6978000000001</v>
      </c>
      <c r="AM188">
        <v>79</v>
      </c>
      <c r="AN188">
        <f t="shared" si="27"/>
        <v>1.3166666666666667</v>
      </c>
      <c r="AO188">
        <f t="shared" si="28"/>
        <v>0.759493670886076</v>
      </c>
      <c r="AP188">
        <f>AJ188/AO188</f>
        <v>1.7848148148148149</v>
      </c>
      <c r="AQ188">
        <v>99</v>
      </c>
      <c r="AR188">
        <v>4</v>
      </c>
      <c r="AS188">
        <f t="shared" si="30"/>
        <v>95</v>
      </c>
      <c r="AT188">
        <v>9.82</v>
      </c>
      <c r="AU188">
        <v>60.6</v>
      </c>
      <c r="AV188">
        <v>9.82</v>
      </c>
      <c r="AW188">
        <f t="shared" si="24"/>
        <v>784.61800000000005</v>
      </c>
      <c r="AX188">
        <f>AA188*AW188</f>
        <v>1647.6978000000001</v>
      </c>
      <c r="AY188">
        <f t="shared" si="25"/>
        <v>778.68852459016398</v>
      </c>
      <c r="AZ188">
        <v>9.6199999999999992</v>
      </c>
      <c r="BB188">
        <v>122</v>
      </c>
      <c r="BC188">
        <v>79</v>
      </c>
      <c r="BD188">
        <v>4.88</v>
      </c>
      <c r="BE188">
        <v>152</v>
      </c>
      <c r="BF188">
        <v>70</v>
      </c>
      <c r="BG188">
        <v>99</v>
      </c>
      <c r="BH188">
        <v>4</v>
      </c>
      <c r="BI188">
        <f t="shared" si="29"/>
        <v>82</v>
      </c>
      <c r="BJ188">
        <v>95</v>
      </c>
    </row>
    <row r="189" spans="1:71" x14ac:dyDescent="0.25">
      <c r="A189">
        <v>0</v>
      </c>
      <c r="B189" s="3">
        <v>40469</v>
      </c>
      <c r="C189" s="2" t="s">
        <v>1624</v>
      </c>
      <c r="D189" s="2" t="s">
        <v>1625</v>
      </c>
      <c r="E189" s="3" t="s">
        <v>1320</v>
      </c>
      <c r="F189">
        <v>77</v>
      </c>
      <c r="G189">
        <v>8</v>
      </c>
      <c r="H189" s="1"/>
      <c r="I189" s="1"/>
      <c r="J189" s="1" t="s">
        <v>1321</v>
      </c>
      <c r="K189">
        <v>0</v>
      </c>
      <c r="L189" s="3" t="s">
        <v>1337</v>
      </c>
      <c r="M189" s="1" t="s">
        <v>1338</v>
      </c>
      <c r="N189" s="1" t="s">
        <v>1371</v>
      </c>
      <c r="O189" s="1" t="s">
        <v>1340</v>
      </c>
      <c r="P189" s="1"/>
      <c r="S189" s="1"/>
      <c r="U189" s="1"/>
      <c r="V189" s="1"/>
      <c r="W189" s="1"/>
      <c r="X189">
        <v>77</v>
      </c>
      <c r="Y189" s="1" t="s">
        <v>1321</v>
      </c>
      <c r="Z189">
        <v>28.5</v>
      </c>
      <c r="AA189">
        <v>2.29</v>
      </c>
      <c r="AB189">
        <v>102</v>
      </c>
      <c r="AC189">
        <f t="shared" si="22"/>
        <v>1.8918106058538346</v>
      </c>
      <c r="AD189">
        <v>8.41</v>
      </c>
      <c r="AE189">
        <v>3.67</v>
      </c>
      <c r="AF189">
        <v>133</v>
      </c>
      <c r="AG189">
        <v>8.41</v>
      </c>
      <c r="AH189">
        <v>63</v>
      </c>
      <c r="AI189">
        <v>58.3</v>
      </c>
      <c r="AJ189">
        <f t="shared" si="26"/>
        <v>1.303921568627451</v>
      </c>
      <c r="AK189">
        <f t="shared" si="23"/>
        <v>930.03600000000006</v>
      </c>
      <c r="AL189">
        <f>AA189*AW189</f>
        <v>2129.78244</v>
      </c>
      <c r="AM189">
        <v>63</v>
      </c>
      <c r="AN189">
        <f t="shared" si="27"/>
        <v>1.05</v>
      </c>
      <c r="AO189">
        <f t="shared" si="28"/>
        <v>0.95238095238095233</v>
      </c>
      <c r="AP189">
        <f>AJ189/AO189</f>
        <v>1.3691176470588236</v>
      </c>
      <c r="AQ189">
        <v>104</v>
      </c>
      <c r="AR189">
        <v>7</v>
      </c>
      <c r="AS189">
        <f t="shared" si="30"/>
        <v>97</v>
      </c>
      <c r="AT189">
        <v>11.64</v>
      </c>
      <c r="AU189">
        <v>58.3</v>
      </c>
      <c r="AV189">
        <v>11.64</v>
      </c>
      <c r="AW189">
        <f t="shared" si="24"/>
        <v>930.03600000000006</v>
      </c>
      <c r="AX189">
        <f>AA189*AW189</f>
        <v>2129.78244</v>
      </c>
      <c r="AY189">
        <f t="shared" si="25"/>
        <v>729.32330827067665</v>
      </c>
      <c r="AZ189">
        <v>8.41</v>
      </c>
      <c r="BB189">
        <v>133</v>
      </c>
      <c r="BC189">
        <v>63</v>
      </c>
      <c r="BD189">
        <v>3.67</v>
      </c>
      <c r="BE189">
        <v>178</v>
      </c>
      <c r="BF189">
        <v>66</v>
      </c>
      <c r="BG189">
        <v>104</v>
      </c>
      <c r="BH189">
        <v>7</v>
      </c>
      <c r="BI189">
        <f t="shared" si="29"/>
        <v>112</v>
      </c>
      <c r="BJ189">
        <v>97</v>
      </c>
    </row>
    <row r="190" spans="1:71" x14ac:dyDescent="0.25">
      <c r="A190">
        <v>0</v>
      </c>
      <c r="B190" s="3">
        <v>40477</v>
      </c>
      <c r="C190" s="2" t="s">
        <v>1626</v>
      </c>
      <c r="D190" s="2" t="s">
        <v>1627</v>
      </c>
      <c r="E190" s="3" t="s">
        <v>1320</v>
      </c>
      <c r="F190">
        <v>50</v>
      </c>
      <c r="G190">
        <v>6</v>
      </c>
      <c r="H190" s="1"/>
      <c r="I190" s="1"/>
      <c r="J190" s="1" t="s">
        <v>1321</v>
      </c>
      <c r="K190">
        <v>0</v>
      </c>
      <c r="L190" s="3" t="s">
        <v>1322</v>
      </c>
      <c r="M190" s="1" t="s">
        <v>1323</v>
      </c>
      <c r="N190" s="1" t="s">
        <v>1329</v>
      </c>
      <c r="O190" s="1" t="s">
        <v>1325</v>
      </c>
      <c r="P190" s="1"/>
      <c r="S190" s="1"/>
      <c r="U190" s="1"/>
      <c r="V190" s="1"/>
      <c r="W190" s="1"/>
      <c r="X190">
        <v>50</v>
      </c>
      <c r="Y190" s="1" t="s">
        <v>1321</v>
      </c>
      <c r="Z190">
        <v>26</v>
      </c>
      <c r="AA190">
        <v>2.02</v>
      </c>
      <c r="AB190">
        <v>83</v>
      </c>
      <c r="AC190">
        <f t="shared" si="22"/>
        <v>1.786703022974913</v>
      </c>
      <c r="AD190">
        <v>6.23</v>
      </c>
      <c r="AE190">
        <v>3.08</v>
      </c>
      <c r="AF190">
        <v>80</v>
      </c>
      <c r="AG190">
        <v>6.23</v>
      </c>
      <c r="AH190">
        <v>78</v>
      </c>
      <c r="AI190">
        <v>40</v>
      </c>
      <c r="AJ190">
        <f t="shared" si="26"/>
        <v>0.96385542168674698</v>
      </c>
      <c r="AK190">
        <f t="shared" si="23"/>
        <v>1080.248</v>
      </c>
      <c r="AL190">
        <f>AA190*AW190</f>
        <v>2182.1009600000002</v>
      </c>
      <c r="AM190">
        <v>78</v>
      </c>
      <c r="AN190">
        <f t="shared" si="27"/>
        <v>1.3</v>
      </c>
      <c r="AO190">
        <f t="shared" si="28"/>
        <v>0.76923076923076916</v>
      </c>
      <c r="AP190">
        <f>AJ190/AO190</f>
        <v>1.2530120481927711</v>
      </c>
      <c r="AQ190">
        <v>91</v>
      </c>
      <c r="AR190">
        <v>8</v>
      </c>
      <c r="AS190">
        <f t="shared" si="30"/>
        <v>83</v>
      </c>
      <c r="AT190">
        <v>13.52</v>
      </c>
      <c r="AU190">
        <v>40</v>
      </c>
      <c r="AV190">
        <v>13.52</v>
      </c>
      <c r="AW190">
        <f t="shared" si="24"/>
        <v>1080.248</v>
      </c>
      <c r="AX190">
        <f>AA190*AW190</f>
        <v>2182.1009600000002</v>
      </c>
      <c r="AY190">
        <f t="shared" si="25"/>
        <v>1037.5</v>
      </c>
      <c r="AZ190">
        <v>6.23</v>
      </c>
      <c r="BA190">
        <v>5.19</v>
      </c>
      <c r="BB190">
        <v>80</v>
      </c>
      <c r="BC190">
        <v>78</v>
      </c>
      <c r="BD190">
        <v>3.08</v>
      </c>
      <c r="BE190">
        <v>148</v>
      </c>
      <c r="BF190">
        <v>71</v>
      </c>
      <c r="BG190">
        <v>91</v>
      </c>
      <c r="BH190">
        <v>8</v>
      </c>
      <c r="BI190">
        <f t="shared" si="29"/>
        <v>77</v>
      </c>
      <c r="BJ190">
        <v>83</v>
      </c>
      <c r="BP190">
        <v>20</v>
      </c>
      <c r="BQ190">
        <v>11</v>
      </c>
      <c r="BR190">
        <v>15</v>
      </c>
      <c r="BS190">
        <v>10</v>
      </c>
    </row>
    <row r="191" spans="1:71" x14ac:dyDescent="0.25">
      <c r="A191">
        <v>0</v>
      </c>
      <c r="B191" s="3">
        <v>40483</v>
      </c>
      <c r="C191" s="1" t="s">
        <v>1628</v>
      </c>
      <c r="D191" s="1" t="s">
        <v>1629</v>
      </c>
      <c r="E191" s="3" t="s">
        <v>1320</v>
      </c>
      <c r="F191">
        <v>63</v>
      </c>
      <c r="G191">
        <v>7</v>
      </c>
      <c r="H191" s="1"/>
      <c r="I191" s="1"/>
      <c r="J191" s="1" t="s">
        <v>1328</v>
      </c>
      <c r="K191">
        <v>1</v>
      </c>
      <c r="L191" s="1" t="s">
        <v>1337</v>
      </c>
      <c r="M191" s="1" t="s">
        <v>1338</v>
      </c>
      <c r="N191" s="1" t="s">
        <v>1371</v>
      </c>
      <c r="O191" s="1" t="s">
        <v>1340</v>
      </c>
      <c r="P191" s="1"/>
      <c r="S191" s="1"/>
      <c r="U191" s="1"/>
      <c r="V191" s="1"/>
      <c r="W191" s="1"/>
      <c r="X191">
        <v>63</v>
      </c>
      <c r="Y191" s="1" t="s">
        <v>1328</v>
      </c>
      <c r="Z191">
        <v>31</v>
      </c>
      <c r="AA191">
        <v>2.04</v>
      </c>
      <c r="AB191">
        <v>89</v>
      </c>
      <c r="AC191">
        <f t="shared" si="22"/>
        <v>1.6943930305379222</v>
      </c>
      <c r="AD191">
        <v>6.7</v>
      </c>
      <c r="AE191">
        <v>3.28</v>
      </c>
      <c r="AF191">
        <v>93</v>
      </c>
      <c r="AG191">
        <v>6.7</v>
      </c>
      <c r="AH191">
        <v>73</v>
      </c>
      <c r="AI191">
        <v>45.6</v>
      </c>
      <c r="AJ191">
        <f t="shared" si="26"/>
        <v>1.0449438202247192</v>
      </c>
      <c r="AK191">
        <f t="shared" si="23"/>
        <v>1260.0230000000001</v>
      </c>
      <c r="AL191">
        <f>AA191*AW191</f>
        <v>2570.4469200000003</v>
      </c>
      <c r="AM191">
        <v>73</v>
      </c>
      <c r="AN191">
        <f t="shared" si="27"/>
        <v>1.2166666666666666</v>
      </c>
      <c r="AO191">
        <f t="shared" si="28"/>
        <v>0.82191780821917815</v>
      </c>
      <c r="AP191">
        <f>AJ191/AO191</f>
        <v>1.2713483146067417</v>
      </c>
      <c r="AQ191">
        <v>113</v>
      </c>
      <c r="AR191">
        <v>7</v>
      </c>
      <c r="AS191">
        <f t="shared" si="30"/>
        <v>106</v>
      </c>
      <c r="AT191">
        <v>15.77</v>
      </c>
      <c r="AU191">
        <v>45.6</v>
      </c>
      <c r="AV191">
        <v>15.77</v>
      </c>
      <c r="AW191">
        <f t="shared" si="24"/>
        <v>1260.0230000000001</v>
      </c>
      <c r="AX191">
        <f>AA191*AW191</f>
        <v>2570.4469200000003</v>
      </c>
      <c r="AY191">
        <f t="shared" si="25"/>
        <v>1139.7849462365591</v>
      </c>
      <c r="AZ191">
        <v>6.7</v>
      </c>
      <c r="BB191">
        <v>93</v>
      </c>
      <c r="BC191">
        <v>73</v>
      </c>
      <c r="BD191">
        <v>3.28</v>
      </c>
      <c r="BE191">
        <v>175</v>
      </c>
      <c r="BF191">
        <v>75</v>
      </c>
      <c r="BG191">
        <v>113</v>
      </c>
      <c r="BH191">
        <v>7</v>
      </c>
      <c r="BI191">
        <f t="shared" si="29"/>
        <v>100</v>
      </c>
      <c r="BJ191">
        <v>106</v>
      </c>
    </row>
    <row r="192" spans="1:71" x14ac:dyDescent="0.25">
      <c r="A192">
        <v>0</v>
      </c>
      <c r="B192" s="3">
        <v>40483</v>
      </c>
      <c r="C192" s="1" t="s">
        <v>1630</v>
      </c>
      <c r="D192" s="1" t="s">
        <v>906</v>
      </c>
      <c r="E192" s="3" t="s">
        <v>1320</v>
      </c>
      <c r="F192">
        <v>83</v>
      </c>
      <c r="G192">
        <v>9</v>
      </c>
      <c r="H192" s="1"/>
      <c r="I192" s="1"/>
      <c r="J192" s="1" t="s">
        <v>1328</v>
      </c>
      <c r="K192">
        <v>1</v>
      </c>
      <c r="L192" s="1" t="s">
        <v>1337</v>
      </c>
      <c r="M192" s="1" t="s">
        <v>1338</v>
      </c>
      <c r="N192" s="1" t="s">
        <v>1339</v>
      </c>
      <c r="O192" s="1" t="s">
        <v>1340</v>
      </c>
      <c r="P192" s="1"/>
      <c r="S192" s="1" t="s">
        <v>1420</v>
      </c>
      <c r="U192" s="1"/>
      <c r="V192" s="1"/>
      <c r="W192" s="1"/>
      <c r="X192">
        <v>83</v>
      </c>
      <c r="Y192" s="1" t="s">
        <v>1328</v>
      </c>
      <c r="Z192">
        <v>21</v>
      </c>
      <c r="AA192">
        <v>1.62</v>
      </c>
      <c r="AB192">
        <v>57</v>
      </c>
      <c r="AC192">
        <f t="shared" si="22"/>
        <v>1.647508942095828</v>
      </c>
      <c r="AD192">
        <v>4.3</v>
      </c>
      <c r="AE192">
        <v>2.67</v>
      </c>
      <c r="AF192">
        <v>48</v>
      </c>
      <c r="AG192">
        <v>4.3</v>
      </c>
      <c r="AH192">
        <v>89</v>
      </c>
      <c r="AI192">
        <v>30</v>
      </c>
      <c r="AJ192">
        <f t="shared" si="26"/>
        <v>0.84210526315789469</v>
      </c>
      <c r="AK192">
        <f t="shared" si="23"/>
        <v>2317.1000000000004</v>
      </c>
      <c r="AL192">
        <f>AA192*AW192</f>
        <v>3753.7020000000007</v>
      </c>
      <c r="AM192">
        <v>89</v>
      </c>
      <c r="AN192">
        <f t="shared" si="27"/>
        <v>1.4833333333333334</v>
      </c>
      <c r="AO192">
        <f t="shared" si="28"/>
        <v>0.6741573033707865</v>
      </c>
      <c r="AP192">
        <f>AJ192/AO192</f>
        <v>1.2491228070175437</v>
      </c>
      <c r="AQ192">
        <v>131</v>
      </c>
      <c r="AR192">
        <v>6</v>
      </c>
      <c r="AS192">
        <f t="shared" si="30"/>
        <v>125</v>
      </c>
      <c r="AT192">
        <v>29</v>
      </c>
      <c r="AU192">
        <v>30</v>
      </c>
      <c r="AV192">
        <v>29</v>
      </c>
      <c r="AW192">
        <f t="shared" si="24"/>
        <v>2317.1000000000004</v>
      </c>
      <c r="AX192">
        <f>AA192*AW192</f>
        <v>3753.7020000000007</v>
      </c>
      <c r="AY192">
        <f t="shared" si="25"/>
        <v>2604.1666666666665</v>
      </c>
      <c r="AZ192">
        <v>4.3</v>
      </c>
      <c r="BB192">
        <v>48</v>
      </c>
      <c r="BC192">
        <v>89</v>
      </c>
      <c r="BD192">
        <v>2.67</v>
      </c>
      <c r="BE192">
        <v>220</v>
      </c>
      <c r="BF192">
        <v>74</v>
      </c>
      <c r="BG192">
        <v>131</v>
      </c>
      <c r="BH192">
        <v>6</v>
      </c>
      <c r="BI192">
        <f t="shared" si="29"/>
        <v>146</v>
      </c>
      <c r="BJ192">
        <v>125</v>
      </c>
    </row>
    <row r="193" spans="1:71" x14ac:dyDescent="0.25">
      <c r="A193">
        <v>0</v>
      </c>
      <c r="B193" s="3">
        <v>40494</v>
      </c>
      <c r="C193" s="2" t="s">
        <v>1631</v>
      </c>
      <c r="D193" s="2" t="s">
        <v>1053</v>
      </c>
      <c r="E193" s="3" t="s">
        <v>1320</v>
      </c>
      <c r="F193">
        <v>75</v>
      </c>
      <c r="G193">
        <v>8</v>
      </c>
      <c r="H193" s="1"/>
      <c r="I193" s="1"/>
      <c r="J193" s="1" t="s">
        <v>1321</v>
      </c>
      <c r="K193">
        <v>0</v>
      </c>
      <c r="L193" s="3" t="s">
        <v>1322</v>
      </c>
      <c r="M193" s="1" t="s">
        <v>1331</v>
      </c>
      <c r="N193" s="1" t="s">
        <v>1332</v>
      </c>
      <c r="O193" s="1" t="s">
        <v>1325</v>
      </c>
      <c r="P193" s="1"/>
      <c r="S193" s="1"/>
      <c r="U193" s="1"/>
      <c r="V193" s="1"/>
      <c r="W193" s="1"/>
      <c r="X193">
        <v>75</v>
      </c>
      <c r="Y193" s="1" t="s">
        <v>1321</v>
      </c>
      <c r="Z193">
        <v>25</v>
      </c>
      <c r="AA193">
        <v>1.75</v>
      </c>
      <c r="AB193">
        <v>68</v>
      </c>
      <c r="AC193">
        <f t="shared" si="22"/>
        <v>1.6492422502470643</v>
      </c>
      <c r="AD193">
        <v>5.62</v>
      </c>
      <c r="AE193">
        <v>3.2</v>
      </c>
      <c r="AF193">
        <v>71</v>
      </c>
      <c r="AG193">
        <v>5.62</v>
      </c>
      <c r="AH193">
        <v>79</v>
      </c>
      <c r="AI193">
        <v>40.700000000000003</v>
      </c>
      <c r="AJ193">
        <f t="shared" si="26"/>
        <v>1.0441176470588236</v>
      </c>
      <c r="AK193">
        <f t="shared" si="23"/>
        <v>1136.9770000000001</v>
      </c>
      <c r="AL193">
        <f>AA193*AW193</f>
        <v>1989.7097500000002</v>
      </c>
      <c r="AM193">
        <v>79</v>
      </c>
      <c r="AN193">
        <f t="shared" si="27"/>
        <v>1.3166666666666667</v>
      </c>
      <c r="AO193">
        <f t="shared" si="28"/>
        <v>0.759493670886076</v>
      </c>
      <c r="AP193">
        <f>AJ193/AO193</f>
        <v>1.3747549019607843</v>
      </c>
      <c r="AQ193">
        <v>88</v>
      </c>
      <c r="AR193">
        <v>8</v>
      </c>
      <c r="AS193">
        <f t="shared" si="30"/>
        <v>80</v>
      </c>
      <c r="AT193">
        <v>14.23</v>
      </c>
      <c r="AU193">
        <v>40.700000000000003</v>
      </c>
      <c r="AV193">
        <v>14.23</v>
      </c>
      <c r="AW193">
        <f t="shared" si="24"/>
        <v>1136.9770000000001</v>
      </c>
      <c r="AX193">
        <f>AA193*AW193</f>
        <v>1989.7097500000002</v>
      </c>
      <c r="AY193">
        <f t="shared" si="25"/>
        <v>1126.7605633802816</v>
      </c>
      <c r="AZ193">
        <v>5.62</v>
      </c>
      <c r="BA193">
        <v>5.65</v>
      </c>
      <c r="BB193">
        <v>71</v>
      </c>
      <c r="BC193">
        <v>79</v>
      </c>
      <c r="BD193">
        <v>3.2</v>
      </c>
      <c r="BE193">
        <v>142</v>
      </c>
      <c r="BF193">
        <v>55</v>
      </c>
      <c r="BG193">
        <v>88</v>
      </c>
      <c r="BH193">
        <v>8</v>
      </c>
      <c r="BI193">
        <f t="shared" si="29"/>
        <v>87</v>
      </c>
      <c r="BJ193">
        <v>80</v>
      </c>
      <c r="BP193">
        <v>33</v>
      </c>
      <c r="BQ193">
        <v>18</v>
      </c>
      <c r="BR193">
        <v>24</v>
      </c>
      <c r="BS193">
        <v>19</v>
      </c>
    </row>
    <row r="194" spans="1:71" x14ac:dyDescent="0.25">
      <c r="A194">
        <v>0</v>
      </c>
      <c r="B194" s="3">
        <v>40497</v>
      </c>
      <c r="C194" s="2" t="s">
        <v>1632</v>
      </c>
      <c r="D194" s="2" t="s">
        <v>1227</v>
      </c>
      <c r="E194" s="3" t="s">
        <v>1320</v>
      </c>
      <c r="F194">
        <v>71</v>
      </c>
      <c r="G194">
        <v>8</v>
      </c>
      <c r="H194" s="1"/>
      <c r="I194" s="1"/>
      <c r="J194" s="1" t="s">
        <v>1321</v>
      </c>
      <c r="K194">
        <v>0</v>
      </c>
      <c r="L194" s="3" t="s">
        <v>1322</v>
      </c>
      <c r="M194" s="1" t="s">
        <v>1323</v>
      </c>
      <c r="N194" s="1" t="s">
        <v>1329</v>
      </c>
      <c r="O194" s="1" t="s">
        <v>1325</v>
      </c>
      <c r="P194" s="1"/>
      <c r="S194" s="1"/>
      <c r="U194" s="1"/>
      <c r="V194" s="1"/>
      <c r="W194" s="1"/>
      <c r="X194">
        <v>71</v>
      </c>
      <c r="Y194" s="1" t="s">
        <v>1321</v>
      </c>
      <c r="Z194">
        <v>31.8</v>
      </c>
      <c r="AA194">
        <v>2.0299999999999998</v>
      </c>
      <c r="AB194">
        <v>92</v>
      </c>
      <c r="AC194">
        <f t="shared" si="22"/>
        <v>1.7009061587889818</v>
      </c>
      <c r="AD194">
        <v>7.62</v>
      </c>
      <c r="AE194">
        <v>3.75</v>
      </c>
      <c r="AF194">
        <v>112</v>
      </c>
      <c r="AG194">
        <v>7.62</v>
      </c>
      <c r="AH194">
        <v>68</v>
      </c>
      <c r="AI194">
        <v>55.4</v>
      </c>
      <c r="AJ194">
        <f t="shared" si="26"/>
        <v>1.2173913043478262</v>
      </c>
      <c r="AK194">
        <f t="shared" si="23"/>
        <v>916.45300000000009</v>
      </c>
      <c r="AL194">
        <f>AA194*AW194</f>
        <v>1860.39959</v>
      </c>
      <c r="AM194">
        <v>68</v>
      </c>
      <c r="AN194">
        <f t="shared" si="27"/>
        <v>1.1333333333333333</v>
      </c>
      <c r="AO194">
        <f t="shared" si="28"/>
        <v>0.88235294117647056</v>
      </c>
      <c r="AP194">
        <f>AJ194/AO194</f>
        <v>1.3797101449275364</v>
      </c>
      <c r="AQ194">
        <v>97</v>
      </c>
      <c r="AR194">
        <v>10</v>
      </c>
      <c r="AS194">
        <f t="shared" si="30"/>
        <v>87</v>
      </c>
      <c r="AT194">
        <v>11.47</v>
      </c>
      <c r="AU194">
        <v>55.4</v>
      </c>
      <c r="AV194">
        <v>11.47</v>
      </c>
      <c r="AW194">
        <f t="shared" si="24"/>
        <v>916.45300000000009</v>
      </c>
      <c r="AX194">
        <f>AA194*AW194</f>
        <v>1860.39959</v>
      </c>
      <c r="AY194">
        <f t="shared" si="25"/>
        <v>776.78571428571433</v>
      </c>
      <c r="AZ194">
        <v>7.62</v>
      </c>
      <c r="BA194">
        <v>6</v>
      </c>
      <c r="BB194">
        <v>112</v>
      </c>
      <c r="BC194">
        <v>68</v>
      </c>
      <c r="BD194">
        <v>3.75</v>
      </c>
      <c r="BE194">
        <v>152</v>
      </c>
      <c r="BF194">
        <v>68</v>
      </c>
      <c r="BG194">
        <v>97</v>
      </c>
      <c r="BH194">
        <v>10</v>
      </c>
      <c r="BI194">
        <f t="shared" si="29"/>
        <v>84</v>
      </c>
      <c r="BJ194">
        <v>87</v>
      </c>
      <c r="BP194">
        <v>44</v>
      </c>
      <c r="BQ194">
        <v>20</v>
      </c>
      <c r="BR194">
        <v>30</v>
      </c>
      <c r="BS194">
        <v>27</v>
      </c>
    </row>
    <row r="195" spans="1:71" x14ac:dyDescent="0.25">
      <c r="A195">
        <v>0</v>
      </c>
      <c r="B195" s="3">
        <v>40497</v>
      </c>
      <c r="C195" s="2" t="s">
        <v>1470</v>
      </c>
      <c r="D195" s="2" t="s">
        <v>1633</v>
      </c>
      <c r="E195" s="3" t="s">
        <v>1320</v>
      </c>
      <c r="F195">
        <v>75</v>
      </c>
      <c r="G195">
        <v>8</v>
      </c>
      <c r="H195" s="1"/>
      <c r="I195" s="1"/>
      <c r="J195" s="1" t="s">
        <v>1321</v>
      </c>
      <c r="K195">
        <v>0</v>
      </c>
      <c r="L195" s="3" t="s">
        <v>1322</v>
      </c>
      <c r="M195" s="1" t="s">
        <v>1323</v>
      </c>
      <c r="N195" s="1" t="s">
        <v>1329</v>
      </c>
      <c r="O195" s="1" t="s">
        <v>1325</v>
      </c>
      <c r="P195" s="1"/>
      <c r="S195" s="1" t="s">
        <v>1634</v>
      </c>
      <c r="U195" s="1"/>
      <c r="V195" s="1"/>
      <c r="W195" s="1"/>
      <c r="X195">
        <v>75</v>
      </c>
      <c r="Y195" s="1" t="s">
        <v>1321</v>
      </c>
      <c r="Z195">
        <v>23.8</v>
      </c>
      <c r="AA195">
        <v>1.96</v>
      </c>
      <c r="AB195">
        <v>77</v>
      </c>
      <c r="AC195">
        <f t="shared" si="22"/>
        <v>1.7986923354612536</v>
      </c>
      <c r="AD195">
        <v>6.26</v>
      </c>
      <c r="AE195">
        <v>3.19</v>
      </c>
      <c r="AF195">
        <v>83</v>
      </c>
      <c r="AG195">
        <v>6.26</v>
      </c>
      <c r="AH195">
        <v>75</v>
      </c>
      <c r="AI195">
        <v>42.6</v>
      </c>
      <c r="AJ195">
        <f t="shared" si="26"/>
        <v>1.0779220779220779</v>
      </c>
      <c r="AK195">
        <f t="shared" si="23"/>
        <v>1466.1650000000002</v>
      </c>
      <c r="AL195">
        <f>AA195*AW195</f>
        <v>2873.6834000000003</v>
      </c>
      <c r="AM195">
        <v>75</v>
      </c>
      <c r="AN195">
        <f t="shared" si="27"/>
        <v>1.25</v>
      </c>
      <c r="AO195">
        <f t="shared" si="28"/>
        <v>0.8</v>
      </c>
      <c r="AP195">
        <f>AJ195/AO195</f>
        <v>1.3474025974025974</v>
      </c>
      <c r="AQ195">
        <v>118</v>
      </c>
      <c r="AR195">
        <v>4</v>
      </c>
      <c r="AS195">
        <f t="shared" si="30"/>
        <v>114</v>
      </c>
      <c r="AT195">
        <v>18.350000000000001</v>
      </c>
      <c r="AU195">
        <v>42.6</v>
      </c>
      <c r="AV195">
        <v>18.350000000000001</v>
      </c>
      <c r="AW195">
        <f t="shared" si="24"/>
        <v>1466.1650000000002</v>
      </c>
      <c r="AX195">
        <f>AA195*AW195</f>
        <v>2873.6834000000003</v>
      </c>
      <c r="AY195">
        <f t="shared" si="25"/>
        <v>1373.4939759036145</v>
      </c>
      <c r="AZ195">
        <v>6.26</v>
      </c>
      <c r="BA195">
        <v>5.05</v>
      </c>
      <c r="BB195">
        <v>83</v>
      </c>
      <c r="BC195">
        <v>75</v>
      </c>
      <c r="BD195">
        <v>3.19</v>
      </c>
      <c r="BE195">
        <v>212</v>
      </c>
      <c r="BF195">
        <v>76</v>
      </c>
      <c r="BG195">
        <v>118</v>
      </c>
      <c r="BH195">
        <v>4</v>
      </c>
      <c r="BI195">
        <f t="shared" si="29"/>
        <v>136</v>
      </c>
      <c r="BJ195">
        <v>114</v>
      </c>
      <c r="BP195">
        <v>26</v>
      </c>
      <c r="BQ195">
        <v>10</v>
      </c>
      <c r="BR195">
        <v>18</v>
      </c>
      <c r="BS195">
        <v>6</v>
      </c>
    </row>
    <row r="196" spans="1:71" x14ac:dyDescent="0.25">
      <c r="A196">
        <v>0</v>
      </c>
      <c r="B196" s="3">
        <v>40504</v>
      </c>
      <c r="C196" s="1" t="s">
        <v>1635</v>
      </c>
      <c r="D196" s="1" t="s">
        <v>1636</v>
      </c>
      <c r="E196" s="3" t="s">
        <v>1320</v>
      </c>
      <c r="F196">
        <v>63</v>
      </c>
      <c r="G196">
        <v>7</v>
      </c>
      <c r="H196" s="1"/>
      <c r="I196" s="1"/>
      <c r="J196" s="1" t="s">
        <v>1328</v>
      </c>
      <c r="K196">
        <v>1</v>
      </c>
      <c r="L196" s="1" t="s">
        <v>1337</v>
      </c>
      <c r="M196" s="1" t="s">
        <v>1338</v>
      </c>
      <c r="N196" s="1" t="s">
        <v>1339</v>
      </c>
      <c r="O196" s="1" t="s">
        <v>1340</v>
      </c>
      <c r="P196" s="1"/>
      <c r="S196" s="1"/>
      <c r="U196" s="1"/>
      <c r="V196" s="1"/>
      <c r="W196" s="1"/>
      <c r="X196">
        <v>63</v>
      </c>
      <c r="Y196" s="1" t="s">
        <v>1328</v>
      </c>
      <c r="Z196">
        <v>24</v>
      </c>
      <c r="AA196">
        <v>1.76</v>
      </c>
      <c r="AB196">
        <v>67</v>
      </c>
      <c r="AC196">
        <f t="shared" ref="AC196:AC219" si="31">SQRT(AB196/Z196)</f>
        <v>1.6708281379802852</v>
      </c>
      <c r="AD196">
        <v>6.16</v>
      </c>
      <c r="AE196">
        <v>3.5</v>
      </c>
      <c r="AF196">
        <v>63</v>
      </c>
      <c r="AG196">
        <v>6.16</v>
      </c>
      <c r="AH196">
        <v>85</v>
      </c>
      <c r="AI196">
        <v>35.9</v>
      </c>
      <c r="AJ196">
        <f t="shared" si="26"/>
        <v>0.94029850746268662</v>
      </c>
      <c r="AK196">
        <f t="shared" ref="AK196:AK219" si="32">AT196*79.9</f>
        <v>1378.2750000000001</v>
      </c>
      <c r="AL196">
        <f>AA196*AW196</f>
        <v>2425.7640000000001</v>
      </c>
      <c r="AM196">
        <v>85</v>
      </c>
      <c r="AN196">
        <f t="shared" si="27"/>
        <v>1.4166666666666667</v>
      </c>
      <c r="AO196">
        <f t="shared" si="28"/>
        <v>0.70588235294117641</v>
      </c>
      <c r="AP196">
        <f>AJ196/AO196</f>
        <v>1.3320895522388061</v>
      </c>
      <c r="AQ196">
        <v>112</v>
      </c>
      <c r="AR196">
        <v>6</v>
      </c>
      <c r="AS196">
        <f t="shared" si="30"/>
        <v>106</v>
      </c>
      <c r="AT196">
        <v>17.25</v>
      </c>
      <c r="AU196">
        <v>35.9</v>
      </c>
      <c r="AV196">
        <v>17.25</v>
      </c>
      <c r="AW196">
        <f t="shared" ref="AW196:AW219" si="33">AV196*79.9</f>
        <v>1378.2750000000001</v>
      </c>
      <c r="AX196">
        <f>AA196*AW196</f>
        <v>2425.7640000000001</v>
      </c>
      <c r="AY196">
        <f t="shared" ref="AY196:AY259" si="34">BJ196*1000/BB196</f>
        <v>1682.5396825396826</v>
      </c>
      <c r="AZ196">
        <v>6.16</v>
      </c>
      <c r="BB196">
        <v>63</v>
      </c>
      <c r="BC196">
        <v>85</v>
      </c>
      <c r="BD196">
        <v>3.5</v>
      </c>
      <c r="BE196">
        <v>202</v>
      </c>
      <c r="BF196">
        <v>78</v>
      </c>
      <c r="BG196">
        <v>112</v>
      </c>
      <c r="BH196">
        <v>6</v>
      </c>
      <c r="BI196">
        <f t="shared" si="29"/>
        <v>124</v>
      </c>
      <c r="BJ196">
        <v>106</v>
      </c>
    </row>
    <row r="197" spans="1:71" x14ac:dyDescent="0.25">
      <c r="A197">
        <v>0</v>
      </c>
      <c r="B197" s="3">
        <v>40504</v>
      </c>
      <c r="C197" s="1" t="s">
        <v>1404</v>
      </c>
      <c r="D197" s="1" t="s">
        <v>1117</v>
      </c>
      <c r="E197" s="3" t="s">
        <v>1320</v>
      </c>
      <c r="F197">
        <v>70</v>
      </c>
      <c r="G197">
        <v>8</v>
      </c>
      <c r="H197" s="1"/>
      <c r="I197" s="1"/>
      <c r="J197" s="1" t="s">
        <v>1328</v>
      </c>
      <c r="K197">
        <v>1</v>
      </c>
      <c r="L197" s="1" t="s">
        <v>1337</v>
      </c>
      <c r="M197" s="1" t="s">
        <v>1338</v>
      </c>
      <c r="N197" s="1" t="s">
        <v>1371</v>
      </c>
      <c r="O197" s="1" t="s">
        <v>1340</v>
      </c>
      <c r="P197" s="1"/>
      <c r="S197" s="1"/>
      <c r="U197" s="1"/>
      <c r="V197" s="1"/>
      <c r="W197" s="1"/>
      <c r="X197">
        <v>70</v>
      </c>
      <c r="Y197" s="1" t="s">
        <v>1328</v>
      </c>
      <c r="Z197">
        <v>29.7</v>
      </c>
      <c r="AA197">
        <v>1.85</v>
      </c>
      <c r="AB197">
        <v>79</v>
      </c>
      <c r="AC197">
        <f t="shared" si="31"/>
        <v>1.630929998477145</v>
      </c>
      <c r="AD197">
        <v>6.8</v>
      </c>
      <c r="AE197">
        <v>3.78</v>
      </c>
      <c r="AF197">
        <v>74</v>
      </c>
      <c r="AG197">
        <v>6.8</v>
      </c>
      <c r="AH197">
        <v>92</v>
      </c>
      <c r="AI197">
        <v>40</v>
      </c>
      <c r="AJ197">
        <f t="shared" ref="AJ197:AJ260" si="35">AF197/AB197</f>
        <v>0.93670886075949367</v>
      </c>
      <c r="AK197">
        <f t="shared" si="32"/>
        <v>1767.3880000000001</v>
      </c>
      <c r="AL197">
        <f>AA197*AW197</f>
        <v>3269.6678000000006</v>
      </c>
      <c r="AM197">
        <v>92</v>
      </c>
      <c r="AN197">
        <f t="shared" ref="AN197:AN260" si="36">AM197/60</f>
        <v>1.5333333333333334</v>
      </c>
      <c r="AO197">
        <f t="shared" ref="AO197:AO260" si="37">1/AN197</f>
        <v>0.65217391304347827</v>
      </c>
      <c r="AP197">
        <f>AJ197/AO197</f>
        <v>1.4362869198312236</v>
      </c>
      <c r="AQ197">
        <v>160</v>
      </c>
      <c r="AR197">
        <v>12</v>
      </c>
      <c r="AS197">
        <f t="shared" si="30"/>
        <v>148</v>
      </c>
      <c r="AT197">
        <v>22.12</v>
      </c>
      <c r="AU197">
        <v>40</v>
      </c>
      <c r="AV197">
        <v>22.12</v>
      </c>
      <c r="AW197">
        <f t="shared" si="33"/>
        <v>1767.3880000000001</v>
      </c>
      <c r="AX197">
        <f>AA197*AW197</f>
        <v>3269.6678000000006</v>
      </c>
      <c r="AY197">
        <f t="shared" si="34"/>
        <v>2000</v>
      </c>
      <c r="AZ197">
        <v>6.8</v>
      </c>
      <c r="BB197">
        <v>74</v>
      </c>
      <c r="BC197">
        <v>92</v>
      </c>
      <c r="BD197">
        <v>3.78</v>
      </c>
      <c r="BE197">
        <v>240</v>
      </c>
      <c r="BF197">
        <v>104</v>
      </c>
      <c r="BG197">
        <v>160</v>
      </c>
      <c r="BH197">
        <v>12</v>
      </c>
      <c r="BI197">
        <f t="shared" si="29"/>
        <v>136</v>
      </c>
      <c r="BJ197">
        <v>148</v>
      </c>
    </row>
    <row r="198" spans="1:71" x14ac:dyDescent="0.25">
      <c r="A198">
        <v>0</v>
      </c>
      <c r="B198" s="3">
        <v>40504</v>
      </c>
      <c r="C198" s="1" t="s">
        <v>1637</v>
      </c>
      <c r="D198" s="1" t="s">
        <v>1042</v>
      </c>
      <c r="E198" s="3" t="s">
        <v>1320</v>
      </c>
      <c r="F198">
        <v>84</v>
      </c>
      <c r="G198">
        <v>9</v>
      </c>
      <c r="H198" s="1"/>
      <c r="I198" s="1"/>
      <c r="J198" s="1" t="s">
        <v>1328</v>
      </c>
      <c r="K198">
        <v>1</v>
      </c>
      <c r="L198" s="1" t="s">
        <v>1337</v>
      </c>
      <c r="M198" s="1" t="s">
        <v>1338</v>
      </c>
      <c r="N198" s="1" t="s">
        <v>1354</v>
      </c>
      <c r="O198" s="1" t="s">
        <v>1340</v>
      </c>
      <c r="P198" s="1"/>
      <c r="S198" s="1"/>
      <c r="U198" s="1"/>
      <c r="V198" s="1"/>
      <c r="W198" s="1"/>
      <c r="X198">
        <v>84</v>
      </c>
      <c r="Y198" s="1" t="s">
        <v>1328</v>
      </c>
      <c r="Z198">
        <v>31.6</v>
      </c>
      <c r="AA198">
        <v>1.9</v>
      </c>
      <c r="AB198">
        <v>84</v>
      </c>
      <c r="AC198">
        <f t="shared" si="31"/>
        <v>1.6304072644898469</v>
      </c>
      <c r="AD198">
        <v>4.87</v>
      </c>
      <c r="AE198">
        <v>2.56</v>
      </c>
      <c r="AF198">
        <v>70</v>
      </c>
      <c r="AG198">
        <v>4.87</v>
      </c>
      <c r="AH198">
        <v>69</v>
      </c>
      <c r="AI198">
        <v>36.799999999999997</v>
      </c>
      <c r="AJ198">
        <f t="shared" si="35"/>
        <v>0.83333333333333337</v>
      </c>
      <c r="AK198">
        <f t="shared" si="32"/>
        <v>1816.9259999999999</v>
      </c>
      <c r="AL198">
        <f>AA198*AW198</f>
        <v>3452.1593999999996</v>
      </c>
      <c r="AM198">
        <v>69</v>
      </c>
      <c r="AN198">
        <f t="shared" si="36"/>
        <v>1.1499999999999999</v>
      </c>
      <c r="AO198">
        <f t="shared" si="37"/>
        <v>0.86956521739130443</v>
      </c>
      <c r="AP198">
        <f>AJ198/AO198</f>
        <v>0.95833333333333326</v>
      </c>
      <c r="AQ198">
        <v>118</v>
      </c>
      <c r="AR198">
        <v>7</v>
      </c>
      <c r="AS198">
        <f t="shared" si="30"/>
        <v>111</v>
      </c>
      <c r="AT198">
        <v>22.74</v>
      </c>
      <c r="AU198">
        <v>36.799999999999997</v>
      </c>
      <c r="AV198">
        <v>22.74</v>
      </c>
      <c r="AW198">
        <f t="shared" si="33"/>
        <v>1816.9259999999999</v>
      </c>
      <c r="AX198">
        <f>AA198*AW198</f>
        <v>3452.1593999999996</v>
      </c>
      <c r="AY198">
        <f t="shared" si="34"/>
        <v>1585.7142857142858</v>
      </c>
      <c r="AZ198">
        <v>4.87</v>
      </c>
      <c r="BB198">
        <v>70</v>
      </c>
      <c r="BC198">
        <v>69</v>
      </c>
      <c r="BD198">
        <v>2.56</v>
      </c>
      <c r="BE198">
        <v>202</v>
      </c>
      <c r="BF198">
        <v>71</v>
      </c>
      <c r="BG198">
        <v>118</v>
      </c>
      <c r="BH198">
        <v>7</v>
      </c>
      <c r="BI198">
        <f t="shared" si="29"/>
        <v>131</v>
      </c>
      <c r="BJ198">
        <v>111</v>
      </c>
    </row>
    <row r="199" spans="1:71" x14ac:dyDescent="0.25">
      <c r="A199">
        <v>0</v>
      </c>
      <c r="B199" s="3">
        <v>40504</v>
      </c>
      <c r="C199" s="1" t="s">
        <v>1638</v>
      </c>
      <c r="D199" s="1" t="s">
        <v>1639</v>
      </c>
      <c r="E199" s="3" t="s">
        <v>1320</v>
      </c>
      <c r="F199">
        <v>84</v>
      </c>
      <c r="G199">
        <v>9</v>
      </c>
      <c r="H199" s="1"/>
      <c r="I199" s="1"/>
      <c r="J199" s="1" t="s">
        <v>1328</v>
      </c>
      <c r="K199">
        <v>1</v>
      </c>
      <c r="L199" s="1" t="s">
        <v>1337</v>
      </c>
      <c r="M199" s="1" t="s">
        <v>1338</v>
      </c>
      <c r="N199" s="1" t="s">
        <v>1371</v>
      </c>
      <c r="O199" s="1" t="s">
        <v>1340</v>
      </c>
      <c r="P199" s="1"/>
      <c r="S199" s="1"/>
      <c r="U199" s="1"/>
      <c r="V199" s="1"/>
      <c r="W199" s="1"/>
      <c r="X199">
        <v>84</v>
      </c>
      <c r="Y199" s="1" t="s">
        <v>1328</v>
      </c>
      <c r="Z199">
        <v>36.4</v>
      </c>
      <c r="AA199">
        <v>2</v>
      </c>
      <c r="AB199">
        <v>91</v>
      </c>
      <c r="AC199">
        <f t="shared" si="31"/>
        <v>1.5811388300841898</v>
      </c>
      <c r="AD199">
        <v>6.84</v>
      </c>
      <c r="AE199">
        <v>3.4</v>
      </c>
      <c r="AF199">
        <v>86</v>
      </c>
      <c r="AG199">
        <v>6.84</v>
      </c>
      <c r="AH199">
        <v>80</v>
      </c>
      <c r="AI199">
        <v>36.4</v>
      </c>
      <c r="AJ199">
        <f t="shared" si="35"/>
        <v>0.94505494505494503</v>
      </c>
      <c r="AK199">
        <f t="shared" si="32"/>
        <v>1430.21</v>
      </c>
      <c r="AL199">
        <f>AA199*AW199</f>
        <v>2860.42</v>
      </c>
      <c r="AM199">
        <v>80</v>
      </c>
      <c r="AN199">
        <f t="shared" si="36"/>
        <v>1.3333333333333333</v>
      </c>
      <c r="AO199">
        <f t="shared" si="37"/>
        <v>0.75</v>
      </c>
      <c r="AP199">
        <f>AJ199/AO199</f>
        <v>1.26007326007326</v>
      </c>
      <c r="AQ199">
        <v>130</v>
      </c>
      <c r="AR199">
        <v>7</v>
      </c>
      <c r="AS199">
        <f t="shared" si="30"/>
        <v>123</v>
      </c>
      <c r="AT199">
        <v>17.899999999999999</v>
      </c>
      <c r="AU199">
        <v>36.4</v>
      </c>
      <c r="AV199">
        <v>17.899999999999999</v>
      </c>
      <c r="AW199">
        <f t="shared" si="33"/>
        <v>1430.21</v>
      </c>
      <c r="AX199">
        <f>AA199*AW199</f>
        <v>2860.42</v>
      </c>
      <c r="AY199">
        <f t="shared" si="34"/>
        <v>1430.2325581395348</v>
      </c>
      <c r="AZ199">
        <v>6.84</v>
      </c>
      <c r="BB199">
        <v>86</v>
      </c>
      <c r="BC199">
        <v>80</v>
      </c>
      <c r="BD199">
        <v>3.4</v>
      </c>
      <c r="BE199">
        <v>195</v>
      </c>
      <c r="BF199">
        <v>90</v>
      </c>
      <c r="BG199">
        <v>130</v>
      </c>
      <c r="BH199">
        <v>7</v>
      </c>
      <c r="BI199">
        <f t="shared" si="29"/>
        <v>105</v>
      </c>
      <c r="BJ199">
        <v>123</v>
      </c>
    </row>
    <row r="200" spans="1:71" x14ac:dyDescent="0.25">
      <c r="A200">
        <v>0</v>
      </c>
      <c r="B200" s="3">
        <v>40504</v>
      </c>
      <c r="C200" s="1" t="s">
        <v>905</v>
      </c>
      <c r="D200" s="1" t="s">
        <v>1640</v>
      </c>
      <c r="E200" s="3" t="s">
        <v>1320</v>
      </c>
      <c r="F200">
        <v>85</v>
      </c>
      <c r="G200">
        <v>9</v>
      </c>
      <c r="H200" s="1"/>
      <c r="I200" s="1"/>
      <c r="J200" s="1" t="s">
        <v>1328</v>
      </c>
      <c r="K200">
        <v>1</v>
      </c>
      <c r="L200" s="1" t="s">
        <v>1337</v>
      </c>
      <c r="M200" s="1" t="s">
        <v>1338</v>
      </c>
      <c r="N200" s="1" t="s">
        <v>1339</v>
      </c>
      <c r="O200" s="1" t="s">
        <v>1340</v>
      </c>
      <c r="P200" s="1"/>
      <c r="S200" s="1"/>
      <c r="U200" s="1"/>
      <c r="V200" s="1"/>
      <c r="W200" s="1"/>
      <c r="X200">
        <v>85</v>
      </c>
      <c r="Y200" s="1" t="s">
        <v>1328</v>
      </c>
      <c r="Z200">
        <v>24</v>
      </c>
      <c r="AA200">
        <v>1.72</v>
      </c>
      <c r="AB200">
        <v>65</v>
      </c>
      <c r="AC200">
        <f t="shared" si="31"/>
        <v>1.6457014715109584</v>
      </c>
      <c r="AD200">
        <v>3.74</v>
      </c>
      <c r="AE200">
        <v>2.17</v>
      </c>
      <c r="AF200">
        <v>41</v>
      </c>
      <c r="AG200">
        <v>3.74</v>
      </c>
      <c r="AH200">
        <v>90</v>
      </c>
      <c r="AI200">
        <v>23.6</v>
      </c>
      <c r="AJ200">
        <f t="shared" si="35"/>
        <v>0.63076923076923075</v>
      </c>
      <c r="AK200">
        <f t="shared" si="32"/>
        <v>2393.0050000000001</v>
      </c>
      <c r="AL200">
        <f>AA200*AW200</f>
        <v>4115.9686000000002</v>
      </c>
      <c r="AM200">
        <v>90</v>
      </c>
      <c r="AN200">
        <f t="shared" si="36"/>
        <v>1.5</v>
      </c>
      <c r="AO200">
        <f t="shared" si="37"/>
        <v>0.66666666666666663</v>
      </c>
      <c r="AP200">
        <f>AJ200/AO200</f>
        <v>0.94615384615384612</v>
      </c>
      <c r="AQ200">
        <v>122</v>
      </c>
      <c r="AR200">
        <v>10</v>
      </c>
      <c r="AS200">
        <f t="shared" si="30"/>
        <v>112</v>
      </c>
      <c r="AT200">
        <v>29.95</v>
      </c>
      <c r="AU200">
        <v>23.6</v>
      </c>
      <c r="AV200">
        <v>29.95</v>
      </c>
      <c r="AW200">
        <f t="shared" si="33"/>
        <v>2393.0050000000001</v>
      </c>
      <c r="AX200">
        <f>AA200*AW200</f>
        <v>4115.9686000000002</v>
      </c>
      <c r="AY200">
        <f t="shared" si="34"/>
        <v>2731.7073170731705</v>
      </c>
      <c r="AZ200">
        <v>3.74</v>
      </c>
      <c r="BB200">
        <v>41</v>
      </c>
      <c r="BC200">
        <v>90</v>
      </c>
      <c r="BD200">
        <v>2.17</v>
      </c>
      <c r="BE200">
        <v>202</v>
      </c>
      <c r="BF200">
        <v>72</v>
      </c>
      <c r="BG200">
        <v>122</v>
      </c>
      <c r="BH200">
        <v>10</v>
      </c>
      <c r="BI200">
        <f t="shared" si="29"/>
        <v>130</v>
      </c>
      <c r="BJ200">
        <v>112</v>
      </c>
    </row>
    <row r="201" spans="1:71" x14ac:dyDescent="0.25">
      <c r="A201">
        <v>0</v>
      </c>
      <c r="B201" s="3">
        <v>40505</v>
      </c>
      <c r="C201" s="2" t="s">
        <v>1641</v>
      </c>
      <c r="D201" s="2" t="s">
        <v>1642</v>
      </c>
      <c r="E201" s="3" t="s">
        <v>1320</v>
      </c>
      <c r="F201">
        <v>73</v>
      </c>
      <c r="G201">
        <v>8</v>
      </c>
      <c r="H201" s="1"/>
      <c r="I201" s="1"/>
      <c r="J201" s="1" t="s">
        <v>1321</v>
      </c>
      <c r="K201">
        <v>0</v>
      </c>
      <c r="L201" s="3" t="s">
        <v>1322</v>
      </c>
      <c r="M201" s="1" t="s">
        <v>1323</v>
      </c>
      <c r="N201" s="1" t="s">
        <v>1433</v>
      </c>
      <c r="O201" s="1" t="s">
        <v>1325</v>
      </c>
      <c r="P201" s="1"/>
      <c r="S201" s="1"/>
      <c r="U201" s="1"/>
      <c r="V201" s="1"/>
      <c r="W201" s="1"/>
      <c r="X201">
        <v>73</v>
      </c>
      <c r="Y201" s="1" t="s">
        <v>1321</v>
      </c>
      <c r="Z201">
        <v>30.4</v>
      </c>
      <c r="AA201">
        <v>2.0099999999999998</v>
      </c>
      <c r="AB201">
        <v>89</v>
      </c>
      <c r="AC201">
        <f t="shared" si="31"/>
        <v>1.711032313823257</v>
      </c>
      <c r="AD201">
        <v>7.24</v>
      </c>
      <c r="AE201">
        <v>3.6</v>
      </c>
      <c r="AF201">
        <v>124</v>
      </c>
      <c r="AG201">
        <v>7.24</v>
      </c>
      <c r="AH201">
        <v>58</v>
      </c>
      <c r="AI201">
        <v>61.8</v>
      </c>
      <c r="AJ201">
        <f t="shared" si="35"/>
        <v>1.3932584269662922</v>
      </c>
      <c r="AK201">
        <f t="shared" si="32"/>
        <v>1067.4639999999999</v>
      </c>
      <c r="AL201">
        <f>AA201*AW201</f>
        <v>2145.6026399999996</v>
      </c>
      <c r="AM201">
        <v>58</v>
      </c>
      <c r="AN201">
        <f t="shared" si="36"/>
        <v>0.96666666666666667</v>
      </c>
      <c r="AO201">
        <f t="shared" si="37"/>
        <v>1.0344827586206897</v>
      </c>
      <c r="AP201">
        <f>AJ201/AO201</f>
        <v>1.3468164794007491</v>
      </c>
      <c r="AQ201">
        <v>110</v>
      </c>
      <c r="AR201">
        <v>14</v>
      </c>
      <c r="AS201">
        <f t="shared" si="30"/>
        <v>96</v>
      </c>
      <c r="AT201">
        <v>13.36</v>
      </c>
      <c r="AU201">
        <v>61.8</v>
      </c>
      <c r="AV201">
        <v>13.36</v>
      </c>
      <c r="AW201">
        <f t="shared" si="33"/>
        <v>1067.4639999999999</v>
      </c>
      <c r="AX201">
        <f>AA201*AW201</f>
        <v>2145.6026399999996</v>
      </c>
      <c r="AY201">
        <f t="shared" si="34"/>
        <v>774.19354838709683</v>
      </c>
      <c r="AZ201">
        <v>7.24</v>
      </c>
      <c r="BA201">
        <v>5.62</v>
      </c>
      <c r="BB201">
        <v>124</v>
      </c>
      <c r="BC201">
        <v>58</v>
      </c>
      <c r="BD201">
        <v>3.6</v>
      </c>
      <c r="BE201">
        <v>172</v>
      </c>
      <c r="BF201">
        <v>75</v>
      </c>
      <c r="BG201">
        <v>110</v>
      </c>
      <c r="BH201">
        <v>14</v>
      </c>
      <c r="BI201">
        <f t="shared" si="29"/>
        <v>97</v>
      </c>
      <c r="BJ201">
        <v>96</v>
      </c>
      <c r="BP201">
        <v>36</v>
      </c>
      <c r="BQ201">
        <v>27</v>
      </c>
      <c r="BR201">
        <v>31</v>
      </c>
      <c r="BS201">
        <v>28</v>
      </c>
    </row>
    <row r="202" spans="1:71" x14ac:dyDescent="0.25">
      <c r="A202">
        <v>0</v>
      </c>
      <c r="B202" s="3">
        <v>40506</v>
      </c>
      <c r="C202" s="2" t="s">
        <v>1643</v>
      </c>
      <c r="D202" s="2" t="s">
        <v>1564</v>
      </c>
      <c r="E202" s="3" t="s">
        <v>1320</v>
      </c>
      <c r="F202">
        <v>65</v>
      </c>
      <c r="G202">
        <v>7</v>
      </c>
      <c r="H202" s="1"/>
      <c r="I202" s="1"/>
      <c r="J202" s="1" t="s">
        <v>1321</v>
      </c>
      <c r="K202">
        <v>0</v>
      </c>
      <c r="L202" s="3" t="s">
        <v>1347</v>
      </c>
      <c r="M202" s="1" t="s">
        <v>1443</v>
      </c>
      <c r="N202" s="1" t="s">
        <v>1644</v>
      </c>
      <c r="O202" s="1" t="s">
        <v>1348</v>
      </c>
      <c r="P202" s="1"/>
      <c r="S202" s="1"/>
      <c r="U202" s="1"/>
      <c r="V202" s="1"/>
      <c r="W202" s="1"/>
      <c r="X202">
        <v>65</v>
      </c>
      <c r="Y202" s="1" t="s">
        <v>1321</v>
      </c>
      <c r="Z202">
        <v>35.9</v>
      </c>
      <c r="AA202">
        <v>2.2799999999999998</v>
      </c>
      <c r="AB202">
        <v>112.5</v>
      </c>
      <c r="AC202">
        <f t="shared" si="31"/>
        <v>1.7702273117811862</v>
      </c>
      <c r="AD202">
        <v>9.8000000000000007</v>
      </c>
      <c r="AE202">
        <v>4.3</v>
      </c>
      <c r="AF202">
        <v>148</v>
      </c>
      <c r="AG202">
        <v>9.8000000000000007</v>
      </c>
      <c r="AH202">
        <v>66</v>
      </c>
      <c r="AI202">
        <v>64.900000000000006</v>
      </c>
      <c r="AJ202">
        <f t="shared" si="35"/>
        <v>1.3155555555555556</v>
      </c>
      <c r="AK202">
        <f t="shared" si="32"/>
        <v>636.803</v>
      </c>
      <c r="AL202">
        <f>AA202*AW202</f>
        <v>1451.9108399999998</v>
      </c>
      <c r="AM202">
        <v>66</v>
      </c>
      <c r="AN202">
        <f t="shared" si="36"/>
        <v>1.1000000000000001</v>
      </c>
      <c r="AO202">
        <f t="shared" si="37"/>
        <v>0.90909090909090906</v>
      </c>
      <c r="AP202">
        <f>AJ202/AO202</f>
        <v>1.4471111111111112</v>
      </c>
      <c r="AQ202">
        <v>87</v>
      </c>
      <c r="AR202">
        <v>9</v>
      </c>
      <c r="AS202">
        <f t="shared" si="30"/>
        <v>78</v>
      </c>
      <c r="AT202">
        <v>7.97</v>
      </c>
      <c r="AU202">
        <v>64.900000000000006</v>
      </c>
      <c r="AV202">
        <v>7.97</v>
      </c>
      <c r="AW202">
        <f t="shared" si="33"/>
        <v>636.803</v>
      </c>
      <c r="AX202">
        <f>AA202*AW202</f>
        <v>1451.9108399999998</v>
      </c>
      <c r="AY202">
        <f t="shared" si="34"/>
        <v>527.02702702702697</v>
      </c>
      <c r="AZ202">
        <v>9.8000000000000007</v>
      </c>
      <c r="BB202">
        <v>148</v>
      </c>
      <c r="BC202">
        <v>66</v>
      </c>
      <c r="BD202">
        <v>4.3</v>
      </c>
      <c r="BE202">
        <v>159</v>
      </c>
      <c r="BF202">
        <v>59</v>
      </c>
      <c r="BG202">
        <v>87</v>
      </c>
      <c r="BH202">
        <v>9</v>
      </c>
      <c r="BI202">
        <f t="shared" si="29"/>
        <v>100</v>
      </c>
      <c r="BJ202">
        <v>78</v>
      </c>
    </row>
    <row r="203" spans="1:71" x14ac:dyDescent="0.25">
      <c r="A203">
        <v>0</v>
      </c>
      <c r="B203" s="3">
        <v>40508</v>
      </c>
      <c r="C203" s="2" t="s">
        <v>1645</v>
      </c>
      <c r="D203" s="2" t="s">
        <v>986</v>
      </c>
      <c r="E203" s="3" t="s">
        <v>1320</v>
      </c>
      <c r="F203">
        <v>76</v>
      </c>
      <c r="G203">
        <v>8</v>
      </c>
      <c r="H203" s="1"/>
      <c r="I203" s="1"/>
      <c r="J203" s="1" t="s">
        <v>1321</v>
      </c>
      <c r="K203">
        <v>0</v>
      </c>
      <c r="L203" s="3" t="s">
        <v>1347</v>
      </c>
      <c r="M203" s="1" t="s">
        <v>1443</v>
      </c>
      <c r="N203" s="1" t="s">
        <v>1644</v>
      </c>
      <c r="O203" s="1" t="s">
        <v>1348</v>
      </c>
      <c r="P203" s="1"/>
      <c r="S203" s="1"/>
      <c r="U203" s="1"/>
      <c r="V203" s="1"/>
      <c r="W203" s="1"/>
      <c r="X203">
        <v>76</v>
      </c>
      <c r="Y203" s="1" t="s">
        <v>1321</v>
      </c>
      <c r="Z203">
        <v>24.5</v>
      </c>
      <c r="AA203">
        <v>1.9</v>
      </c>
      <c r="AB203">
        <v>75</v>
      </c>
      <c r="AC203">
        <f t="shared" si="31"/>
        <v>1.7496355305594129</v>
      </c>
      <c r="AD203">
        <v>5.48</v>
      </c>
      <c r="AE203">
        <v>2.88</v>
      </c>
      <c r="AF203">
        <v>82</v>
      </c>
      <c r="AG203">
        <v>5.48</v>
      </c>
      <c r="AH203">
        <v>65</v>
      </c>
      <c r="AI203">
        <v>43</v>
      </c>
      <c r="AJ203">
        <f t="shared" si="35"/>
        <v>1.0933333333333333</v>
      </c>
      <c r="AK203">
        <f t="shared" si="32"/>
        <v>1495.7280000000001</v>
      </c>
      <c r="AL203">
        <f>AA203*AW203</f>
        <v>2841.8832000000002</v>
      </c>
      <c r="AM203">
        <v>65</v>
      </c>
      <c r="AN203">
        <f t="shared" si="36"/>
        <v>1.0833333333333333</v>
      </c>
      <c r="AO203">
        <f t="shared" si="37"/>
        <v>0.92307692307692313</v>
      </c>
      <c r="AP203">
        <f>AJ203/AO203</f>
        <v>1.1844444444444444</v>
      </c>
      <c r="AQ203">
        <v>106</v>
      </c>
      <c r="AR203">
        <v>4</v>
      </c>
      <c r="AS203">
        <f t="shared" si="30"/>
        <v>102</v>
      </c>
      <c r="AT203">
        <v>18.72</v>
      </c>
      <c r="AU203">
        <v>43</v>
      </c>
      <c r="AV203">
        <v>18.72</v>
      </c>
      <c r="AW203">
        <f t="shared" si="33"/>
        <v>1495.7280000000001</v>
      </c>
      <c r="AX203">
        <f>AA203*AW203</f>
        <v>2841.8832000000002</v>
      </c>
      <c r="AY203">
        <f t="shared" si="34"/>
        <v>1243.9024390243903</v>
      </c>
      <c r="AZ203">
        <v>5.48</v>
      </c>
      <c r="BB203">
        <v>82</v>
      </c>
      <c r="BC203">
        <v>65</v>
      </c>
      <c r="BD203">
        <v>2.88</v>
      </c>
      <c r="BE203">
        <v>184</v>
      </c>
      <c r="BF203">
        <v>75</v>
      </c>
      <c r="BG203">
        <v>106</v>
      </c>
      <c r="BH203">
        <v>4</v>
      </c>
      <c r="BI203">
        <f t="shared" si="29"/>
        <v>109</v>
      </c>
      <c r="BJ203">
        <v>102</v>
      </c>
    </row>
    <row r="204" spans="1:71" x14ac:dyDescent="0.25">
      <c r="A204">
        <v>0</v>
      </c>
      <c r="B204" s="3">
        <v>40515</v>
      </c>
      <c r="C204" s="2" t="s">
        <v>1646</v>
      </c>
      <c r="D204" s="2" t="s">
        <v>1647</v>
      </c>
      <c r="E204" s="3" t="s">
        <v>1320</v>
      </c>
      <c r="F204">
        <v>57</v>
      </c>
      <c r="G204">
        <v>6</v>
      </c>
      <c r="H204" s="1"/>
      <c r="I204" s="1"/>
      <c r="J204" s="1" t="s">
        <v>1321</v>
      </c>
      <c r="K204">
        <v>0</v>
      </c>
      <c r="L204" s="3" t="s">
        <v>1322</v>
      </c>
      <c r="M204" s="1" t="s">
        <v>1323</v>
      </c>
      <c r="N204" s="1" t="s">
        <v>1433</v>
      </c>
      <c r="O204" s="1" t="s">
        <v>1325</v>
      </c>
      <c r="P204" s="1"/>
      <c r="S204" s="1"/>
      <c r="U204" s="1"/>
      <c r="V204" s="1"/>
      <c r="W204" s="1"/>
      <c r="X204">
        <v>57</v>
      </c>
      <c r="Y204" s="1" t="s">
        <v>1321</v>
      </c>
      <c r="Z204">
        <v>24</v>
      </c>
      <c r="AA204">
        <v>1.93</v>
      </c>
      <c r="AB204">
        <v>76</v>
      </c>
      <c r="AC204">
        <f t="shared" si="31"/>
        <v>1.7795130420052185</v>
      </c>
      <c r="AD204">
        <v>6.27</v>
      </c>
      <c r="AE204">
        <v>3.25</v>
      </c>
      <c r="AF204">
        <v>113</v>
      </c>
      <c r="AG204">
        <v>6.27</v>
      </c>
      <c r="AH204">
        <v>55</v>
      </c>
      <c r="AI204">
        <v>58.5</v>
      </c>
      <c r="AJ204">
        <f t="shared" si="35"/>
        <v>1.486842105263158</v>
      </c>
      <c r="AK204">
        <f t="shared" si="32"/>
        <v>1134.58</v>
      </c>
      <c r="AL204">
        <f>AA204*AW204</f>
        <v>2189.7393999999999</v>
      </c>
      <c r="AM204">
        <v>55</v>
      </c>
      <c r="AN204">
        <f t="shared" si="36"/>
        <v>0.91666666666666663</v>
      </c>
      <c r="AO204">
        <f t="shared" si="37"/>
        <v>1.0909090909090911</v>
      </c>
      <c r="AP204">
        <f>AJ204/AO204</f>
        <v>1.3629385964912279</v>
      </c>
      <c r="AQ204">
        <v>96</v>
      </c>
      <c r="AR204">
        <v>7</v>
      </c>
      <c r="AS204">
        <f t="shared" si="30"/>
        <v>89</v>
      </c>
      <c r="AT204">
        <v>14.2</v>
      </c>
      <c r="AU204">
        <v>58.5</v>
      </c>
      <c r="AV204">
        <v>14.2</v>
      </c>
      <c r="AW204">
        <f t="shared" si="33"/>
        <v>1134.58</v>
      </c>
      <c r="AX204">
        <f>AA204*AW204</f>
        <v>2189.7393999999999</v>
      </c>
      <c r="AY204">
        <f t="shared" si="34"/>
        <v>787.61061946902657</v>
      </c>
      <c r="AZ204">
        <v>6.27</v>
      </c>
      <c r="BA204">
        <v>4.42</v>
      </c>
      <c r="BB204">
        <v>113</v>
      </c>
      <c r="BC204">
        <v>55</v>
      </c>
      <c r="BD204">
        <v>3.25</v>
      </c>
      <c r="BE204">
        <v>139</v>
      </c>
      <c r="BF204">
        <v>69</v>
      </c>
      <c r="BG204">
        <v>96</v>
      </c>
      <c r="BH204">
        <v>7</v>
      </c>
      <c r="BI204">
        <f t="shared" si="29"/>
        <v>70</v>
      </c>
      <c r="BJ204">
        <v>89</v>
      </c>
      <c r="BP204">
        <v>26</v>
      </c>
      <c r="BQ204">
        <v>15</v>
      </c>
      <c r="BR204">
        <v>20</v>
      </c>
      <c r="BS204">
        <v>18</v>
      </c>
    </row>
    <row r="205" spans="1:71" x14ac:dyDescent="0.25">
      <c r="A205">
        <v>0</v>
      </c>
      <c r="B205" s="3">
        <v>40515</v>
      </c>
      <c r="C205" s="2" t="s">
        <v>1648</v>
      </c>
      <c r="D205" s="2" t="s">
        <v>1097</v>
      </c>
      <c r="E205" s="3" t="s">
        <v>1320</v>
      </c>
      <c r="F205">
        <v>62</v>
      </c>
      <c r="G205">
        <v>7</v>
      </c>
      <c r="H205" s="1"/>
      <c r="I205" s="1"/>
      <c r="J205" s="1" t="s">
        <v>1321</v>
      </c>
      <c r="K205">
        <v>0</v>
      </c>
      <c r="L205" s="3" t="s">
        <v>1322</v>
      </c>
      <c r="M205" s="1" t="s">
        <v>1323</v>
      </c>
      <c r="N205" s="1" t="s">
        <v>1433</v>
      </c>
      <c r="O205" s="1" t="s">
        <v>1325</v>
      </c>
      <c r="P205" s="1"/>
      <c r="S205" s="1"/>
      <c r="U205" s="1"/>
      <c r="V205" s="1"/>
      <c r="W205" s="1"/>
      <c r="X205">
        <v>62</v>
      </c>
      <c r="Y205" s="1" t="s">
        <v>1321</v>
      </c>
      <c r="Z205">
        <v>26.7</v>
      </c>
      <c r="AA205">
        <v>1.94</v>
      </c>
      <c r="AB205">
        <v>80</v>
      </c>
      <c r="AC205">
        <f t="shared" si="31"/>
        <v>1.730969289631662</v>
      </c>
      <c r="AD205">
        <v>3.81</v>
      </c>
      <c r="AE205">
        <v>3.81</v>
      </c>
      <c r="AF205">
        <v>108</v>
      </c>
      <c r="AG205">
        <v>3.81</v>
      </c>
      <c r="AH205">
        <v>69</v>
      </c>
      <c r="AI205">
        <v>55.9</v>
      </c>
      <c r="AJ205">
        <f t="shared" si="35"/>
        <v>1.35</v>
      </c>
      <c r="AK205">
        <f t="shared" si="32"/>
        <v>1202.4950000000001</v>
      </c>
      <c r="AL205">
        <f>AA205*AW205</f>
        <v>2332.8403000000003</v>
      </c>
      <c r="AM205">
        <v>69</v>
      </c>
      <c r="AN205">
        <f t="shared" si="36"/>
        <v>1.1499999999999999</v>
      </c>
      <c r="AO205">
        <f t="shared" si="37"/>
        <v>0.86956521739130443</v>
      </c>
      <c r="AP205">
        <f>AJ205/AO205</f>
        <v>1.5525</v>
      </c>
      <c r="AQ205">
        <v>118</v>
      </c>
      <c r="AR205">
        <v>10</v>
      </c>
      <c r="AS205">
        <f t="shared" si="30"/>
        <v>108</v>
      </c>
      <c r="AT205">
        <v>15.05</v>
      </c>
      <c r="AU205">
        <v>55.9</v>
      </c>
      <c r="AV205">
        <v>15.05</v>
      </c>
      <c r="AW205">
        <f t="shared" si="33"/>
        <v>1202.4950000000001</v>
      </c>
      <c r="AX205">
        <f>AA205*AW205</f>
        <v>2332.8403000000003</v>
      </c>
      <c r="AY205">
        <f t="shared" si="34"/>
        <v>1000</v>
      </c>
      <c r="AZ205">
        <v>3.81</v>
      </c>
      <c r="BA205">
        <v>6.16</v>
      </c>
      <c r="BB205">
        <v>108</v>
      </c>
      <c r="BC205">
        <v>69</v>
      </c>
      <c r="BD205">
        <v>3.81</v>
      </c>
      <c r="BE205">
        <v>176</v>
      </c>
      <c r="BF205">
        <v>85</v>
      </c>
      <c r="BG205">
        <v>118</v>
      </c>
      <c r="BH205">
        <v>10</v>
      </c>
      <c r="BI205">
        <f t="shared" si="29"/>
        <v>91</v>
      </c>
      <c r="BJ205">
        <v>108</v>
      </c>
      <c r="BP205">
        <v>32</v>
      </c>
      <c r="BQ205">
        <v>11</v>
      </c>
      <c r="BR205">
        <v>20</v>
      </c>
    </row>
    <row r="206" spans="1:71" x14ac:dyDescent="0.25">
      <c r="A206">
        <v>0</v>
      </c>
      <c r="B206" s="3">
        <v>40519</v>
      </c>
      <c r="C206" s="1" t="s">
        <v>1532</v>
      </c>
      <c r="D206" s="1" t="s">
        <v>1082</v>
      </c>
      <c r="E206" s="3" t="s">
        <v>1320</v>
      </c>
      <c r="F206">
        <v>82</v>
      </c>
      <c r="G206">
        <v>9</v>
      </c>
      <c r="H206" s="1"/>
      <c r="I206" s="1"/>
      <c r="J206" s="1" t="s">
        <v>1328</v>
      </c>
      <c r="K206">
        <v>1</v>
      </c>
      <c r="L206" s="1" t="s">
        <v>1322</v>
      </c>
      <c r="M206" s="1" t="s">
        <v>1331</v>
      </c>
      <c r="N206" s="1" t="s">
        <v>1332</v>
      </c>
      <c r="O206" s="1" t="s">
        <v>1325</v>
      </c>
      <c r="P206" s="1"/>
      <c r="S206" s="1"/>
      <c r="U206" s="1"/>
      <c r="V206" s="1"/>
      <c r="W206" s="1"/>
      <c r="X206">
        <v>82</v>
      </c>
      <c r="Y206" s="1" t="s">
        <v>1328</v>
      </c>
      <c r="Z206">
        <v>21</v>
      </c>
      <c r="AA206">
        <v>1.52</v>
      </c>
      <c r="AB206">
        <v>52.5</v>
      </c>
      <c r="AC206">
        <f t="shared" si="31"/>
        <v>1.5811388300841898</v>
      </c>
      <c r="AD206">
        <v>3.66</v>
      </c>
      <c r="AE206">
        <v>2.42</v>
      </c>
      <c r="AF206">
        <v>53</v>
      </c>
      <c r="AG206">
        <v>3.66</v>
      </c>
      <c r="AH206">
        <v>68</v>
      </c>
      <c r="AI206">
        <v>35</v>
      </c>
      <c r="AJ206">
        <f t="shared" si="35"/>
        <v>1.0095238095238095</v>
      </c>
      <c r="AK206">
        <f t="shared" si="32"/>
        <v>1717.8500000000001</v>
      </c>
      <c r="AL206">
        <f>AA206*AW206</f>
        <v>2611.1320000000001</v>
      </c>
      <c r="AM206">
        <v>68</v>
      </c>
      <c r="AN206">
        <f t="shared" si="36"/>
        <v>1.1333333333333333</v>
      </c>
      <c r="AO206">
        <f t="shared" si="37"/>
        <v>0.88235294117647056</v>
      </c>
      <c r="AP206">
        <f>AJ206/AO206</f>
        <v>1.1441269841269841</v>
      </c>
      <c r="AQ206">
        <v>84</v>
      </c>
      <c r="AR206">
        <v>5</v>
      </c>
      <c r="AS206">
        <f t="shared" si="30"/>
        <v>79</v>
      </c>
      <c r="AT206">
        <v>21.5</v>
      </c>
      <c r="AU206">
        <v>35</v>
      </c>
      <c r="AV206">
        <v>21.5</v>
      </c>
      <c r="AW206">
        <f t="shared" si="33"/>
        <v>1717.8500000000001</v>
      </c>
      <c r="AX206">
        <f>AA206*AW206</f>
        <v>2611.1320000000001</v>
      </c>
      <c r="AY206">
        <f t="shared" si="34"/>
        <v>1490.566037735849</v>
      </c>
      <c r="AZ206">
        <v>3.66</v>
      </c>
      <c r="BA206">
        <v>3.3</v>
      </c>
      <c r="BB206">
        <v>53</v>
      </c>
      <c r="BC206">
        <v>68</v>
      </c>
      <c r="BD206">
        <v>2.42</v>
      </c>
      <c r="BE206">
        <v>137</v>
      </c>
      <c r="BF206">
        <v>55</v>
      </c>
      <c r="BG206">
        <v>84</v>
      </c>
      <c r="BH206">
        <v>5</v>
      </c>
      <c r="BI206">
        <f t="shared" si="29"/>
        <v>82</v>
      </c>
      <c r="BJ206">
        <v>79</v>
      </c>
      <c r="BP206">
        <v>29</v>
      </c>
      <c r="BQ206">
        <v>7</v>
      </c>
      <c r="BR206">
        <v>15</v>
      </c>
      <c r="BS206">
        <v>12</v>
      </c>
    </row>
    <row r="207" spans="1:71" x14ac:dyDescent="0.25">
      <c r="A207">
        <v>0</v>
      </c>
      <c r="B207" s="3">
        <v>40525</v>
      </c>
      <c r="C207" s="2" t="s">
        <v>1649</v>
      </c>
      <c r="D207" s="2" t="s">
        <v>976</v>
      </c>
      <c r="E207" s="3" t="s">
        <v>1320</v>
      </c>
      <c r="F207">
        <v>78</v>
      </c>
      <c r="G207">
        <v>8</v>
      </c>
      <c r="H207" s="1"/>
      <c r="I207" s="1"/>
      <c r="J207" s="1" t="s">
        <v>1321</v>
      </c>
      <c r="K207">
        <v>0</v>
      </c>
      <c r="L207" s="3" t="s">
        <v>1337</v>
      </c>
      <c r="M207" s="1" t="s">
        <v>1338</v>
      </c>
      <c r="N207" s="1" t="s">
        <v>1339</v>
      </c>
      <c r="O207" s="1" t="s">
        <v>1340</v>
      </c>
      <c r="P207" s="1"/>
      <c r="S207" s="1"/>
      <c r="U207" s="1"/>
      <c r="V207" s="1"/>
      <c r="W207" s="1"/>
      <c r="X207">
        <v>78</v>
      </c>
      <c r="Y207" s="1" t="s">
        <v>1321</v>
      </c>
      <c r="Z207">
        <v>26.85</v>
      </c>
      <c r="AA207">
        <v>2.08</v>
      </c>
      <c r="AB207">
        <v>87</v>
      </c>
      <c r="AC207">
        <f t="shared" si="31"/>
        <v>1.8000620721761655</v>
      </c>
      <c r="AD207">
        <v>5.93</v>
      </c>
      <c r="AE207">
        <v>2.85</v>
      </c>
      <c r="AF207">
        <v>68</v>
      </c>
      <c r="AG207">
        <v>5.93</v>
      </c>
      <c r="AH207">
        <v>84</v>
      </c>
      <c r="AI207">
        <v>32.9</v>
      </c>
      <c r="AJ207">
        <f t="shared" si="35"/>
        <v>0.7816091954022989</v>
      </c>
      <c r="AK207">
        <f t="shared" si="32"/>
        <v>1379.873</v>
      </c>
      <c r="AL207">
        <f>AA207*AW207</f>
        <v>2870.1358400000004</v>
      </c>
      <c r="AM207">
        <v>84</v>
      </c>
      <c r="AN207">
        <f t="shared" si="36"/>
        <v>1.4</v>
      </c>
      <c r="AO207">
        <f t="shared" si="37"/>
        <v>0.7142857142857143</v>
      </c>
      <c r="AP207">
        <f>AJ207/AO207</f>
        <v>1.0942528735632184</v>
      </c>
      <c r="AQ207">
        <v>108</v>
      </c>
      <c r="AR207">
        <v>6</v>
      </c>
      <c r="AS207">
        <f t="shared" si="30"/>
        <v>102</v>
      </c>
      <c r="AT207">
        <v>17.27</v>
      </c>
      <c r="AU207">
        <v>32.9</v>
      </c>
      <c r="AV207">
        <v>17.27</v>
      </c>
      <c r="AW207">
        <f t="shared" si="33"/>
        <v>1379.873</v>
      </c>
      <c r="AX207">
        <f>AA207*AW207</f>
        <v>2870.1358400000004</v>
      </c>
      <c r="AY207">
        <f t="shared" si="34"/>
        <v>1500</v>
      </c>
      <c r="AZ207">
        <v>5.93</v>
      </c>
      <c r="BB207">
        <v>68</v>
      </c>
      <c r="BC207">
        <v>84</v>
      </c>
      <c r="BD207">
        <v>2.85</v>
      </c>
      <c r="BE207">
        <v>159</v>
      </c>
      <c r="BF207">
        <v>82</v>
      </c>
      <c r="BG207">
        <v>108</v>
      </c>
      <c r="BH207">
        <v>6</v>
      </c>
      <c r="BI207">
        <f t="shared" si="29"/>
        <v>77</v>
      </c>
      <c r="BJ207">
        <v>102</v>
      </c>
    </row>
    <row r="208" spans="1:71" x14ac:dyDescent="0.25">
      <c r="A208">
        <v>0</v>
      </c>
      <c r="B208" s="3">
        <v>40525</v>
      </c>
      <c r="C208" s="2" t="s">
        <v>1650</v>
      </c>
      <c r="D208" s="2" t="s">
        <v>1651</v>
      </c>
      <c r="E208" s="3" t="s">
        <v>1320</v>
      </c>
      <c r="F208">
        <v>84</v>
      </c>
      <c r="G208">
        <v>9</v>
      </c>
      <c r="H208" s="1"/>
      <c r="I208" s="1"/>
      <c r="J208" s="1" t="s">
        <v>1321</v>
      </c>
      <c r="K208">
        <v>0</v>
      </c>
      <c r="L208" s="3" t="s">
        <v>1337</v>
      </c>
      <c r="M208" s="1" t="s">
        <v>1338</v>
      </c>
      <c r="N208" s="1" t="s">
        <v>1354</v>
      </c>
      <c r="O208" s="1" t="s">
        <v>1340</v>
      </c>
      <c r="P208" s="1"/>
      <c r="S208" s="1" t="s">
        <v>1652</v>
      </c>
      <c r="U208" s="1"/>
      <c r="V208" s="1"/>
      <c r="W208" s="1"/>
      <c r="X208">
        <v>84</v>
      </c>
      <c r="Y208" s="1" t="s">
        <v>1321</v>
      </c>
      <c r="Z208">
        <v>31.6</v>
      </c>
      <c r="AA208">
        <v>1.92</v>
      </c>
      <c r="AB208">
        <v>85</v>
      </c>
      <c r="AC208">
        <f t="shared" si="31"/>
        <v>1.6400833569430302</v>
      </c>
      <c r="AD208">
        <v>5.3</v>
      </c>
      <c r="AE208">
        <v>2.76</v>
      </c>
      <c r="AF208">
        <v>88</v>
      </c>
      <c r="AG208">
        <v>5.3</v>
      </c>
      <c r="AH208">
        <v>60</v>
      </c>
      <c r="AI208">
        <v>46</v>
      </c>
      <c r="AJ208">
        <f t="shared" si="35"/>
        <v>1.0352941176470589</v>
      </c>
      <c r="AK208">
        <f t="shared" si="32"/>
        <v>1598</v>
      </c>
      <c r="AL208">
        <f>AA208*AW208</f>
        <v>3068.16</v>
      </c>
      <c r="AM208">
        <v>60</v>
      </c>
      <c r="AN208">
        <f t="shared" si="36"/>
        <v>1</v>
      </c>
      <c r="AO208">
        <f t="shared" si="37"/>
        <v>1</v>
      </c>
      <c r="AP208">
        <f>AJ208/AO208</f>
        <v>1.0352941176470589</v>
      </c>
      <c r="AQ208">
        <v>118</v>
      </c>
      <c r="AR208">
        <v>12</v>
      </c>
      <c r="AS208">
        <f t="shared" si="30"/>
        <v>106</v>
      </c>
      <c r="AT208">
        <v>20</v>
      </c>
      <c r="AU208">
        <v>46</v>
      </c>
      <c r="AV208">
        <v>20</v>
      </c>
      <c r="AW208">
        <f t="shared" si="33"/>
        <v>1598</v>
      </c>
      <c r="AX208">
        <f>AA208*AW208</f>
        <v>3068.16</v>
      </c>
      <c r="AY208">
        <f t="shared" si="34"/>
        <v>1204.5454545454545</v>
      </c>
      <c r="AZ208">
        <v>5.3</v>
      </c>
      <c r="BB208">
        <v>88</v>
      </c>
      <c r="BC208">
        <v>60</v>
      </c>
      <c r="BD208">
        <v>2.76</v>
      </c>
      <c r="BE208">
        <v>188</v>
      </c>
      <c r="BF208">
        <v>84</v>
      </c>
      <c r="BG208">
        <v>118</v>
      </c>
      <c r="BH208">
        <v>12</v>
      </c>
      <c r="BI208">
        <f t="shared" si="29"/>
        <v>104</v>
      </c>
      <c r="BJ208">
        <v>106</v>
      </c>
    </row>
    <row r="209" spans="1:70" x14ac:dyDescent="0.25">
      <c r="A209">
        <v>0</v>
      </c>
      <c r="B209" s="3">
        <v>40535</v>
      </c>
      <c r="C209" s="2" t="s">
        <v>1653</v>
      </c>
      <c r="D209" s="2" t="s">
        <v>1227</v>
      </c>
      <c r="E209" s="3" t="s">
        <v>1320</v>
      </c>
      <c r="F209">
        <v>67</v>
      </c>
      <c r="G209">
        <v>7</v>
      </c>
      <c r="H209" s="1"/>
      <c r="I209" s="1"/>
      <c r="J209" s="1" t="s">
        <v>1321</v>
      </c>
      <c r="K209">
        <v>0</v>
      </c>
      <c r="L209" s="3" t="s">
        <v>1347</v>
      </c>
      <c r="M209" s="1" t="s">
        <v>1654</v>
      </c>
      <c r="N209" s="1" t="s">
        <v>1655</v>
      </c>
      <c r="O209" s="1" t="s">
        <v>1348</v>
      </c>
      <c r="P209" s="1"/>
      <c r="S209" s="1"/>
      <c r="U209" s="1"/>
      <c r="V209" s="1"/>
      <c r="W209" s="1"/>
      <c r="X209">
        <v>67</v>
      </c>
      <c r="Y209" s="1" t="s">
        <v>1321</v>
      </c>
      <c r="Z209">
        <v>25.2</v>
      </c>
      <c r="AA209">
        <v>1.96</v>
      </c>
      <c r="AB209">
        <v>79</v>
      </c>
      <c r="AC209">
        <f t="shared" si="31"/>
        <v>1.770570708816972</v>
      </c>
      <c r="AD209">
        <v>6.43</v>
      </c>
      <c r="AE209">
        <v>3.28</v>
      </c>
      <c r="AF209">
        <v>65</v>
      </c>
      <c r="AG209">
        <v>6.43</v>
      </c>
      <c r="AH209">
        <v>98</v>
      </c>
      <c r="AI209">
        <v>33.159999999999997</v>
      </c>
      <c r="AJ209">
        <f t="shared" si="35"/>
        <v>0.82278481012658233</v>
      </c>
      <c r="AK209">
        <f t="shared" si="32"/>
        <v>1012.3330000000001</v>
      </c>
      <c r="AL209">
        <f>AA209*AW209</f>
        <v>1984.1726800000001</v>
      </c>
      <c r="AM209">
        <v>98</v>
      </c>
      <c r="AN209">
        <f t="shared" si="36"/>
        <v>1.6333333333333333</v>
      </c>
      <c r="AO209">
        <f t="shared" si="37"/>
        <v>0.61224489795918369</v>
      </c>
      <c r="AP209">
        <f>AJ209/AO209</f>
        <v>1.3438818565400845</v>
      </c>
      <c r="AQ209">
        <v>91</v>
      </c>
      <c r="AR209">
        <v>10</v>
      </c>
      <c r="AS209">
        <f t="shared" si="30"/>
        <v>81</v>
      </c>
      <c r="AT209">
        <v>12.67</v>
      </c>
      <c r="AU209">
        <v>33.159999999999997</v>
      </c>
      <c r="AV209">
        <v>12.67</v>
      </c>
      <c r="AW209">
        <f t="shared" si="33"/>
        <v>1012.3330000000001</v>
      </c>
      <c r="AX209">
        <f>AA209*AW209</f>
        <v>1984.1726800000001</v>
      </c>
      <c r="AY209">
        <f t="shared" si="34"/>
        <v>1246.1538461538462</v>
      </c>
      <c r="AZ209">
        <v>6.43</v>
      </c>
      <c r="BB209">
        <v>65</v>
      </c>
      <c r="BC209">
        <v>98</v>
      </c>
      <c r="BD209">
        <v>3.28</v>
      </c>
      <c r="BE209">
        <v>140</v>
      </c>
      <c r="BF209">
        <v>70</v>
      </c>
      <c r="BG209">
        <v>91</v>
      </c>
      <c r="BH209">
        <v>10</v>
      </c>
      <c r="BI209">
        <f t="shared" si="29"/>
        <v>70</v>
      </c>
      <c r="BJ209">
        <v>81</v>
      </c>
      <c r="BP209">
        <v>30</v>
      </c>
      <c r="BQ209">
        <v>14</v>
      </c>
      <c r="BR209">
        <v>21</v>
      </c>
    </row>
    <row r="210" spans="1:70" x14ac:dyDescent="0.25">
      <c r="A210">
        <v>0</v>
      </c>
      <c r="B210" s="3">
        <v>40551</v>
      </c>
      <c r="C210" s="4" t="s">
        <v>1656</v>
      </c>
      <c r="D210" s="4" t="s">
        <v>1657</v>
      </c>
      <c r="E210" s="3" t="s">
        <v>1320</v>
      </c>
      <c r="F210">
        <v>63</v>
      </c>
      <c r="G210">
        <v>7</v>
      </c>
      <c r="H210" s="4"/>
      <c r="I210" s="4"/>
      <c r="J210" s="1" t="s">
        <v>1321</v>
      </c>
      <c r="K210">
        <v>0</v>
      </c>
      <c r="L210" s="4" t="s">
        <v>1337</v>
      </c>
      <c r="M210" s="4"/>
      <c r="N210" s="4" t="s">
        <v>1371</v>
      </c>
      <c r="O210" s="4" t="s">
        <v>1340</v>
      </c>
      <c r="P210" s="4"/>
      <c r="S210" s="4"/>
      <c r="U210" s="4"/>
      <c r="V210" s="4"/>
      <c r="W210" s="4"/>
      <c r="X210">
        <v>63</v>
      </c>
      <c r="Y210" s="1" t="s">
        <v>1321</v>
      </c>
      <c r="Z210">
        <v>28.7</v>
      </c>
      <c r="AA210">
        <v>2.11</v>
      </c>
      <c r="AB210">
        <v>92</v>
      </c>
      <c r="AC210">
        <f t="shared" si="31"/>
        <v>1.7904119394407494</v>
      </c>
      <c r="AD210">
        <v>8.81</v>
      </c>
      <c r="AE210">
        <v>4.17</v>
      </c>
      <c r="AF210">
        <v>106</v>
      </c>
      <c r="AG210">
        <v>8.81</v>
      </c>
      <c r="AH210">
        <v>83</v>
      </c>
      <c r="AI210">
        <v>50.3</v>
      </c>
      <c r="AJ210">
        <f t="shared" si="35"/>
        <v>1.1521739130434783</v>
      </c>
      <c r="AK210">
        <f t="shared" si="32"/>
        <v>1057.8760000000002</v>
      </c>
      <c r="AL210">
        <f>AA210*AW210</f>
        <v>2232.1183600000004</v>
      </c>
      <c r="AM210">
        <v>83</v>
      </c>
      <c r="AN210">
        <f t="shared" si="36"/>
        <v>1.3833333333333333</v>
      </c>
      <c r="AO210">
        <f t="shared" si="37"/>
        <v>0.72289156626506024</v>
      </c>
      <c r="AP210">
        <f>AJ210/AO210</f>
        <v>1.5938405797101449</v>
      </c>
      <c r="AQ210">
        <v>128</v>
      </c>
      <c r="AR210">
        <v>11.6</v>
      </c>
      <c r="AS210">
        <f t="shared" si="30"/>
        <v>116.4</v>
      </c>
      <c r="AT210">
        <v>13.24</v>
      </c>
      <c r="AU210">
        <v>50.3</v>
      </c>
      <c r="AV210">
        <v>13.24</v>
      </c>
      <c r="AW210">
        <f t="shared" si="33"/>
        <v>1057.8760000000002</v>
      </c>
      <c r="AX210">
        <f>AA210*AW210</f>
        <v>2232.1183600000004</v>
      </c>
      <c r="AY210">
        <f t="shared" si="34"/>
        <v>1098.1132075471698</v>
      </c>
      <c r="AZ210">
        <v>8.81</v>
      </c>
      <c r="BB210">
        <v>106</v>
      </c>
      <c r="BC210">
        <v>83</v>
      </c>
      <c r="BD210">
        <v>4.17</v>
      </c>
      <c r="BG210">
        <v>128</v>
      </c>
      <c r="BH210">
        <v>11.6</v>
      </c>
      <c r="BI210">
        <f t="shared" si="29"/>
        <v>0</v>
      </c>
      <c r="BJ210">
        <v>116.4</v>
      </c>
    </row>
    <row r="211" spans="1:70" x14ac:dyDescent="0.25">
      <c r="A211">
        <v>0</v>
      </c>
      <c r="B211" s="3">
        <v>40551</v>
      </c>
      <c r="C211" s="4" t="s">
        <v>1641</v>
      </c>
      <c r="D211" s="4" t="s">
        <v>1658</v>
      </c>
      <c r="E211" s="3" t="s">
        <v>1320</v>
      </c>
      <c r="F211">
        <v>73</v>
      </c>
      <c r="G211">
        <v>8</v>
      </c>
      <c r="H211" s="4"/>
      <c r="I211" s="4"/>
      <c r="J211" s="1" t="s">
        <v>1321</v>
      </c>
      <c r="K211">
        <v>0</v>
      </c>
      <c r="L211" s="4" t="s">
        <v>1337</v>
      </c>
      <c r="M211" s="4" t="s">
        <v>1338</v>
      </c>
      <c r="N211" s="4"/>
      <c r="O211" s="4" t="s">
        <v>1340</v>
      </c>
      <c r="P211" s="4"/>
      <c r="S211" s="4"/>
      <c r="U211" s="4"/>
      <c r="V211" s="4"/>
      <c r="W211" s="4"/>
      <c r="X211">
        <v>73</v>
      </c>
      <c r="Y211" s="1" t="s">
        <v>1321</v>
      </c>
      <c r="Z211">
        <v>25.53</v>
      </c>
      <c r="AA211">
        <v>1.97</v>
      </c>
      <c r="AB211">
        <v>80</v>
      </c>
      <c r="AC211">
        <f t="shared" si="31"/>
        <v>1.7701887896378892</v>
      </c>
      <c r="AD211">
        <v>6.82</v>
      </c>
      <c r="AE211">
        <v>3.45</v>
      </c>
      <c r="AF211">
        <v>93</v>
      </c>
      <c r="AG211">
        <v>6.82</v>
      </c>
      <c r="AH211">
        <v>73</v>
      </c>
      <c r="AI211">
        <v>47</v>
      </c>
      <c r="AJ211">
        <f t="shared" si="35"/>
        <v>1.1625000000000001</v>
      </c>
      <c r="AK211">
        <f t="shared" si="32"/>
        <v>1307.9630000000002</v>
      </c>
      <c r="AL211">
        <f>AA211*AW211</f>
        <v>2576.6871100000003</v>
      </c>
      <c r="AM211">
        <v>73</v>
      </c>
      <c r="AN211">
        <f t="shared" si="36"/>
        <v>1.2166666666666666</v>
      </c>
      <c r="AO211">
        <f t="shared" si="37"/>
        <v>0.82191780821917815</v>
      </c>
      <c r="AP211">
        <f>AJ211/AO211</f>
        <v>1.4143749999999999</v>
      </c>
      <c r="AQ211">
        <v>122</v>
      </c>
      <c r="AR211">
        <v>10</v>
      </c>
      <c r="AS211">
        <f t="shared" si="30"/>
        <v>112</v>
      </c>
      <c r="AT211">
        <v>16.37</v>
      </c>
      <c r="AU211">
        <v>47</v>
      </c>
      <c r="AV211">
        <v>16.37</v>
      </c>
      <c r="AW211">
        <f t="shared" si="33"/>
        <v>1307.9630000000002</v>
      </c>
      <c r="AX211">
        <f>AA211*AW211</f>
        <v>2576.6871100000003</v>
      </c>
      <c r="AY211">
        <f t="shared" si="34"/>
        <v>1204.3010752688172</v>
      </c>
      <c r="AZ211">
        <v>6.82</v>
      </c>
      <c r="BB211">
        <v>93</v>
      </c>
      <c r="BC211">
        <v>73</v>
      </c>
      <c r="BD211">
        <v>3.45</v>
      </c>
      <c r="BG211">
        <v>122</v>
      </c>
      <c r="BH211">
        <v>10</v>
      </c>
      <c r="BI211">
        <f t="shared" si="29"/>
        <v>0</v>
      </c>
      <c r="BJ211">
        <v>112</v>
      </c>
    </row>
    <row r="212" spans="1:70" x14ac:dyDescent="0.25">
      <c r="A212">
        <v>0</v>
      </c>
      <c r="B212" s="3">
        <v>40551</v>
      </c>
      <c r="C212" s="4" t="s">
        <v>1659</v>
      </c>
      <c r="D212" s="4" t="s">
        <v>1660</v>
      </c>
      <c r="E212" s="3" t="s">
        <v>1320</v>
      </c>
      <c r="F212">
        <v>75</v>
      </c>
      <c r="G212">
        <v>8</v>
      </c>
      <c r="H212" s="4"/>
      <c r="I212" s="4"/>
      <c r="J212" s="1" t="s">
        <v>1321</v>
      </c>
      <c r="K212">
        <v>0</v>
      </c>
      <c r="L212" s="4" t="s">
        <v>1337</v>
      </c>
      <c r="M212" s="4"/>
      <c r="N212" s="4" t="s">
        <v>1661</v>
      </c>
      <c r="O212" s="4" t="s">
        <v>1340</v>
      </c>
      <c r="P212" s="4"/>
      <c r="S212" s="4"/>
      <c r="U212" s="4"/>
      <c r="V212" s="4"/>
      <c r="W212" s="4"/>
      <c r="X212">
        <v>75</v>
      </c>
      <c r="Y212" s="1" t="s">
        <v>1321</v>
      </c>
      <c r="Z212">
        <v>25.95</v>
      </c>
      <c r="AA212">
        <v>1.86</v>
      </c>
      <c r="AB212">
        <v>75</v>
      </c>
      <c r="AC212">
        <f t="shared" si="31"/>
        <v>1.7000510022951147</v>
      </c>
      <c r="AD212">
        <v>6.08</v>
      </c>
      <c r="AE212">
        <v>3.27</v>
      </c>
      <c r="AF212">
        <v>73</v>
      </c>
      <c r="AG212">
        <v>6.08</v>
      </c>
      <c r="AH212">
        <v>84</v>
      </c>
      <c r="AI212">
        <v>39</v>
      </c>
      <c r="AJ212">
        <f t="shared" si="35"/>
        <v>0.97333333333333338</v>
      </c>
      <c r="AK212">
        <f t="shared" si="32"/>
        <v>1435.0040000000001</v>
      </c>
      <c r="AL212">
        <f>AA212*AW212</f>
        <v>2669.1074400000002</v>
      </c>
      <c r="AM212">
        <v>84</v>
      </c>
      <c r="AN212">
        <f t="shared" si="36"/>
        <v>1.4</v>
      </c>
      <c r="AO212">
        <f t="shared" si="37"/>
        <v>0.7142857142857143</v>
      </c>
      <c r="AP212">
        <f>AJ212/AO212</f>
        <v>1.3626666666666667</v>
      </c>
      <c r="AQ212">
        <v>118</v>
      </c>
      <c r="AR212">
        <v>9</v>
      </c>
      <c r="AS212">
        <f t="shared" si="30"/>
        <v>109</v>
      </c>
      <c r="AT212">
        <v>17.96</v>
      </c>
      <c r="AU212">
        <v>39</v>
      </c>
      <c r="AV212">
        <v>17.96</v>
      </c>
      <c r="AW212">
        <f t="shared" si="33"/>
        <v>1435.0040000000001</v>
      </c>
      <c r="AX212">
        <f>AA212*AW212</f>
        <v>2669.1074400000002</v>
      </c>
      <c r="AY212">
        <f t="shared" si="34"/>
        <v>1493.1506849315069</v>
      </c>
      <c r="AZ212">
        <v>6.08</v>
      </c>
      <c r="BB212">
        <v>73</v>
      </c>
      <c r="BC212">
        <v>84</v>
      </c>
      <c r="BD212">
        <v>3.27</v>
      </c>
      <c r="BG212">
        <v>118</v>
      </c>
      <c r="BH212">
        <v>9</v>
      </c>
      <c r="BI212">
        <f t="shared" si="29"/>
        <v>0</v>
      </c>
      <c r="BJ212">
        <v>109</v>
      </c>
    </row>
    <row r="213" spans="1:70" x14ac:dyDescent="0.25">
      <c r="A213">
        <v>0</v>
      </c>
      <c r="B213" s="3">
        <v>40551</v>
      </c>
      <c r="C213" s="4" t="s">
        <v>1662</v>
      </c>
      <c r="D213" s="4" t="s">
        <v>1663</v>
      </c>
      <c r="E213" s="3" t="s">
        <v>1320</v>
      </c>
      <c r="F213">
        <v>80</v>
      </c>
      <c r="G213">
        <v>9</v>
      </c>
      <c r="H213" s="4"/>
      <c r="I213" s="4"/>
      <c r="J213" s="1" t="s">
        <v>1321</v>
      </c>
      <c r="K213">
        <v>0</v>
      </c>
      <c r="L213" s="4" t="s">
        <v>1337</v>
      </c>
      <c r="M213" s="4"/>
      <c r="N213" s="4" t="s">
        <v>1339</v>
      </c>
      <c r="O213" s="4" t="s">
        <v>1340</v>
      </c>
      <c r="P213" s="4"/>
      <c r="S213" s="4"/>
      <c r="U213" s="4"/>
      <c r="V213" s="4"/>
      <c r="W213" s="4"/>
      <c r="X213">
        <v>80</v>
      </c>
      <c r="Y213" s="1" t="s">
        <v>1321</v>
      </c>
      <c r="Z213">
        <v>23.9</v>
      </c>
      <c r="AA213">
        <v>1.8</v>
      </c>
      <c r="AB213">
        <v>69</v>
      </c>
      <c r="AC213">
        <f t="shared" si="31"/>
        <v>1.6991260367326873</v>
      </c>
      <c r="AD213">
        <v>4.9400000000000004</v>
      </c>
      <c r="AE213">
        <v>2.73</v>
      </c>
      <c r="AF213">
        <v>83</v>
      </c>
      <c r="AG213">
        <v>4.9400000000000004</v>
      </c>
      <c r="AH213">
        <v>54</v>
      </c>
      <c r="AI213">
        <v>50.9</v>
      </c>
      <c r="AJ213">
        <f t="shared" si="35"/>
        <v>1.2028985507246377</v>
      </c>
      <c r="AK213">
        <f t="shared" si="32"/>
        <v>1705.066</v>
      </c>
      <c r="AL213">
        <f>AA213*AW213</f>
        <v>3069.1188000000002</v>
      </c>
      <c r="AM213">
        <v>54</v>
      </c>
      <c r="AN213">
        <f t="shared" si="36"/>
        <v>0.9</v>
      </c>
      <c r="AO213">
        <f t="shared" si="37"/>
        <v>1.1111111111111112</v>
      </c>
      <c r="AP213">
        <f>AJ213/AO213</f>
        <v>1.0826086956521739</v>
      </c>
      <c r="AQ213">
        <v>119</v>
      </c>
      <c r="AR213">
        <v>13</v>
      </c>
      <c r="AS213">
        <f t="shared" si="30"/>
        <v>106</v>
      </c>
      <c r="AT213">
        <v>21.34</v>
      </c>
      <c r="AU213">
        <v>50.9</v>
      </c>
      <c r="AV213">
        <v>21.34</v>
      </c>
      <c r="AW213">
        <f t="shared" si="33"/>
        <v>1705.066</v>
      </c>
      <c r="AX213">
        <f>AA213*AW213</f>
        <v>3069.1188000000002</v>
      </c>
      <c r="AY213">
        <f t="shared" si="34"/>
        <v>1277.1084337349398</v>
      </c>
      <c r="AZ213">
        <v>4.9400000000000004</v>
      </c>
      <c r="BB213">
        <v>83</v>
      </c>
      <c r="BC213">
        <v>54</v>
      </c>
      <c r="BD213">
        <v>2.73</v>
      </c>
      <c r="BG213">
        <v>119</v>
      </c>
      <c r="BH213">
        <v>13</v>
      </c>
      <c r="BI213">
        <f t="shared" si="29"/>
        <v>0</v>
      </c>
      <c r="BJ213">
        <v>106</v>
      </c>
    </row>
    <row r="214" spans="1:70" x14ac:dyDescent="0.25">
      <c r="A214">
        <v>0</v>
      </c>
      <c r="B214" s="2">
        <v>40564</v>
      </c>
      <c r="C214" s="2" t="s">
        <v>980</v>
      </c>
      <c r="D214" t="s">
        <v>1123</v>
      </c>
      <c r="E214" s="3" t="s">
        <v>1320</v>
      </c>
      <c r="F214">
        <v>66</v>
      </c>
      <c r="G214">
        <v>7</v>
      </c>
      <c r="J214" t="s">
        <v>1321</v>
      </c>
      <c r="K214">
        <v>0</v>
      </c>
      <c r="L214" s="3" t="s">
        <v>1347</v>
      </c>
      <c r="M214" s="1" t="s">
        <v>1664</v>
      </c>
      <c r="N214" t="s">
        <v>1665</v>
      </c>
      <c r="O214" t="s">
        <v>1348</v>
      </c>
      <c r="X214">
        <v>66</v>
      </c>
      <c r="Y214" t="s">
        <v>1321</v>
      </c>
      <c r="Z214">
        <v>30</v>
      </c>
      <c r="AA214">
        <v>2.13</v>
      </c>
      <c r="AB214">
        <v>95</v>
      </c>
      <c r="AC214">
        <f t="shared" si="31"/>
        <v>1.7795130420052185</v>
      </c>
      <c r="AD214">
        <v>5.56</v>
      </c>
      <c r="AE214">
        <v>2.61</v>
      </c>
      <c r="AF214">
        <v>75</v>
      </c>
      <c r="AG214">
        <v>5.56</v>
      </c>
      <c r="AH214">
        <v>72</v>
      </c>
      <c r="AI214">
        <v>35</v>
      </c>
      <c r="AJ214">
        <f t="shared" si="35"/>
        <v>0.78947368421052633</v>
      </c>
      <c r="AK214">
        <f t="shared" si="32"/>
        <v>1438.2</v>
      </c>
      <c r="AL214">
        <f>AA214*AW214</f>
        <v>3063.366</v>
      </c>
      <c r="AM214">
        <v>72</v>
      </c>
      <c r="AN214">
        <f t="shared" si="36"/>
        <v>1.2</v>
      </c>
      <c r="AO214">
        <f t="shared" si="37"/>
        <v>0.83333333333333337</v>
      </c>
      <c r="AP214">
        <f>AJ214/AO214</f>
        <v>0.94736842105263153</v>
      </c>
      <c r="AT214">
        <v>18</v>
      </c>
      <c r="AU214">
        <v>35</v>
      </c>
      <c r="AV214">
        <v>18</v>
      </c>
      <c r="AW214">
        <f t="shared" si="33"/>
        <v>1438.2</v>
      </c>
      <c r="AX214">
        <f>AA214*AW214</f>
        <v>3063.366</v>
      </c>
      <c r="AY214">
        <f t="shared" si="34"/>
        <v>1346.6666666666667</v>
      </c>
      <c r="AZ214">
        <v>5.56</v>
      </c>
      <c r="BB214">
        <v>75</v>
      </c>
      <c r="BC214">
        <v>72</v>
      </c>
      <c r="BD214">
        <v>2.61</v>
      </c>
      <c r="BI214">
        <f t="shared" si="29"/>
        <v>0</v>
      </c>
      <c r="BJ214">
        <v>101</v>
      </c>
    </row>
    <row r="215" spans="1:70" x14ac:dyDescent="0.25">
      <c r="A215">
        <v>0</v>
      </c>
      <c r="B215" s="3">
        <v>40566</v>
      </c>
      <c r="C215" s="4" t="s">
        <v>1666</v>
      </c>
      <c r="D215" s="4" t="s">
        <v>1428</v>
      </c>
      <c r="E215" s="3" t="s">
        <v>1320</v>
      </c>
      <c r="F215">
        <v>45</v>
      </c>
      <c r="G215">
        <v>5</v>
      </c>
      <c r="H215" s="4"/>
      <c r="I215" s="4"/>
      <c r="J215" s="1" t="s">
        <v>1321</v>
      </c>
      <c r="K215">
        <v>0</v>
      </c>
      <c r="L215" s="4" t="s">
        <v>1337</v>
      </c>
      <c r="M215" s="4"/>
      <c r="N215" s="4" t="s">
        <v>1591</v>
      </c>
      <c r="O215" s="4" t="s">
        <v>1340</v>
      </c>
      <c r="P215" s="4"/>
      <c r="S215" s="4"/>
      <c r="U215" s="4"/>
      <c r="V215" s="4"/>
      <c r="W215" s="4"/>
      <c r="X215">
        <v>45</v>
      </c>
      <c r="Y215" s="1" t="s">
        <v>1321</v>
      </c>
      <c r="Z215">
        <v>26.67</v>
      </c>
      <c r="AA215">
        <v>1.55</v>
      </c>
      <c r="AB215">
        <v>60</v>
      </c>
      <c r="AC215">
        <f t="shared" si="31"/>
        <v>1.4999062587881471</v>
      </c>
      <c r="AD215">
        <v>5.67</v>
      </c>
      <c r="AE215">
        <v>3.67</v>
      </c>
      <c r="AF215">
        <v>88</v>
      </c>
      <c r="AG215">
        <v>5.67</v>
      </c>
      <c r="AH215">
        <v>64</v>
      </c>
      <c r="AI215">
        <v>57</v>
      </c>
      <c r="AJ215">
        <f t="shared" si="35"/>
        <v>1.4666666666666666</v>
      </c>
      <c r="AK215">
        <f t="shared" si="32"/>
        <v>1169.7360000000001</v>
      </c>
      <c r="AL215">
        <f>AA215*AW215</f>
        <v>1813.0908000000002</v>
      </c>
      <c r="AM215">
        <v>64</v>
      </c>
      <c r="AN215">
        <f t="shared" si="36"/>
        <v>1.0666666666666667</v>
      </c>
      <c r="AO215">
        <f t="shared" si="37"/>
        <v>0.9375</v>
      </c>
      <c r="AP215">
        <f>AJ215/AO215</f>
        <v>1.5644444444444443</v>
      </c>
      <c r="AQ215">
        <v>101</v>
      </c>
      <c r="AR215">
        <v>18</v>
      </c>
      <c r="AS215">
        <f t="shared" si="30"/>
        <v>83</v>
      </c>
      <c r="AT215">
        <v>14.64</v>
      </c>
      <c r="AU215">
        <v>57</v>
      </c>
      <c r="AV215">
        <v>14.64</v>
      </c>
      <c r="AW215">
        <f t="shared" si="33"/>
        <v>1169.7360000000001</v>
      </c>
      <c r="AX215">
        <f>AA215*AW215</f>
        <v>1813.0908000000002</v>
      </c>
      <c r="AY215">
        <f t="shared" si="34"/>
        <v>943.18181818181813</v>
      </c>
      <c r="AZ215">
        <v>5.67</v>
      </c>
      <c r="BB215">
        <v>88</v>
      </c>
      <c r="BC215">
        <v>64</v>
      </c>
      <c r="BD215">
        <v>3.67</v>
      </c>
      <c r="BG215">
        <v>101</v>
      </c>
      <c r="BH215">
        <v>18</v>
      </c>
      <c r="BI215">
        <f t="shared" si="29"/>
        <v>0</v>
      </c>
      <c r="BJ215">
        <v>83</v>
      </c>
    </row>
    <row r="216" spans="1:70" x14ac:dyDescent="0.25">
      <c r="A216">
        <v>0</v>
      </c>
      <c r="B216" s="3">
        <v>40566</v>
      </c>
      <c r="C216" s="4" t="s">
        <v>1592</v>
      </c>
      <c r="D216" s="4" t="s">
        <v>1185</v>
      </c>
      <c r="E216" s="3" t="s">
        <v>1320</v>
      </c>
      <c r="F216">
        <v>70</v>
      </c>
      <c r="G216">
        <v>8</v>
      </c>
      <c r="H216" s="4"/>
      <c r="I216" s="4"/>
      <c r="J216" s="1" t="s">
        <v>1321</v>
      </c>
      <c r="K216">
        <v>0</v>
      </c>
      <c r="L216" s="4" t="s">
        <v>1337</v>
      </c>
      <c r="M216" s="4" t="s">
        <v>1338</v>
      </c>
      <c r="N216" s="4" t="s">
        <v>1591</v>
      </c>
      <c r="O216" s="4" t="s">
        <v>1340</v>
      </c>
      <c r="P216" s="4"/>
      <c r="S216" s="4"/>
      <c r="U216" s="4"/>
      <c r="V216" s="4"/>
      <c r="W216" s="4"/>
      <c r="X216">
        <v>70</v>
      </c>
      <c r="Y216" s="1" t="s">
        <v>1321</v>
      </c>
      <c r="Z216">
        <v>34.9</v>
      </c>
      <c r="AA216">
        <v>2</v>
      </c>
      <c r="AB216">
        <v>94</v>
      </c>
      <c r="AC216">
        <f t="shared" si="31"/>
        <v>1.641161095724714</v>
      </c>
      <c r="AD216">
        <v>6.71</v>
      </c>
      <c r="AE216">
        <v>3.36</v>
      </c>
      <c r="AF216">
        <v>148</v>
      </c>
      <c r="AG216">
        <v>6.71</v>
      </c>
      <c r="AH216">
        <v>45</v>
      </c>
      <c r="AI216">
        <v>74</v>
      </c>
      <c r="AJ216">
        <f t="shared" si="35"/>
        <v>1.574468085106383</v>
      </c>
      <c r="AK216">
        <f t="shared" si="32"/>
        <v>1101.0219999999999</v>
      </c>
      <c r="AL216">
        <f>AA216*AW216</f>
        <v>2202.0439999999999</v>
      </c>
      <c r="AM216">
        <v>45</v>
      </c>
      <c r="AN216">
        <f t="shared" si="36"/>
        <v>0.75</v>
      </c>
      <c r="AO216">
        <f t="shared" si="37"/>
        <v>1.3333333333333333</v>
      </c>
      <c r="AP216">
        <f>AJ216/AO216</f>
        <v>1.1808510638297873</v>
      </c>
      <c r="AQ216">
        <v>94.5</v>
      </c>
      <c r="AR216">
        <v>2</v>
      </c>
      <c r="AS216">
        <f t="shared" si="30"/>
        <v>92.5</v>
      </c>
      <c r="AT216">
        <v>13.78</v>
      </c>
      <c r="AU216">
        <v>74</v>
      </c>
      <c r="AV216">
        <v>13.78</v>
      </c>
      <c r="AW216">
        <f t="shared" si="33"/>
        <v>1101.0219999999999</v>
      </c>
      <c r="AX216">
        <f>AA216*AW216</f>
        <v>2202.0439999999999</v>
      </c>
      <c r="AY216">
        <f t="shared" si="34"/>
        <v>625</v>
      </c>
      <c r="AZ216">
        <v>6.71</v>
      </c>
      <c r="BB216">
        <v>148</v>
      </c>
      <c r="BC216">
        <v>45</v>
      </c>
      <c r="BD216">
        <v>3.36</v>
      </c>
      <c r="BG216">
        <v>94.5</v>
      </c>
      <c r="BH216">
        <v>2</v>
      </c>
      <c r="BI216">
        <f t="shared" si="29"/>
        <v>0</v>
      </c>
      <c r="BJ216">
        <v>92.5</v>
      </c>
    </row>
    <row r="217" spans="1:70" x14ac:dyDescent="0.25">
      <c r="A217">
        <v>0</v>
      </c>
      <c r="B217" s="3">
        <v>40567</v>
      </c>
      <c r="C217" s="3" t="s">
        <v>1667</v>
      </c>
      <c r="D217" s="3" t="s">
        <v>1668</v>
      </c>
      <c r="E217" s="3" t="s">
        <v>1320</v>
      </c>
      <c r="F217">
        <v>71</v>
      </c>
      <c r="G217">
        <v>8</v>
      </c>
      <c r="H217" s="3"/>
      <c r="I217" s="3"/>
      <c r="J217" s="1" t="s">
        <v>1328</v>
      </c>
      <c r="K217">
        <v>1</v>
      </c>
      <c r="L217" s="3" t="s">
        <v>1337</v>
      </c>
      <c r="M217" s="3" t="s">
        <v>1338</v>
      </c>
      <c r="N217" s="1" t="s">
        <v>1371</v>
      </c>
      <c r="O217" s="1" t="s">
        <v>1340</v>
      </c>
      <c r="P217" s="1"/>
      <c r="S217" s="1"/>
      <c r="U217" s="1"/>
      <c r="V217" s="1"/>
      <c r="W217" s="1"/>
      <c r="X217">
        <v>71</v>
      </c>
      <c r="Y217" s="1" t="s">
        <v>1328</v>
      </c>
      <c r="Z217">
        <v>24.5</v>
      </c>
      <c r="AA217">
        <v>1.72</v>
      </c>
      <c r="AB217">
        <v>66</v>
      </c>
      <c r="AC217">
        <f t="shared" si="31"/>
        <v>1.6413036132965795</v>
      </c>
      <c r="AD217">
        <v>6.88</v>
      </c>
      <c r="AE217">
        <v>4</v>
      </c>
      <c r="AF217">
        <v>73</v>
      </c>
      <c r="AG217">
        <v>6.88</v>
      </c>
      <c r="AH217">
        <v>94</v>
      </c>
      <c r="AI217">
        <v>42.7</v>
      </c>
      <c r="AJ217">
        <f t="shared" si="35"/>
        <v>1.106060606060606</v>
      </c>
      <c r="AK217">
        <f t="shared" si="32"/>
        <v>1556.4520000000002</v>
      </c>
      <c r="AL217">
        <f>AA217*AW217</f>
        <v>2677.0974400000005</v>
      </c>
      <c r="AM217">
        <v>94</v>
      </c>
      <c r="AN217">
        <f t="shared" si="36"/>
        <v>1.5666666666666667</v>
      </c>
      <c r="AO217">
        <f t="shared" si="37"/>
        <v>0.63829787234042556</v>
      </c>
      <c r="AP217">
        <f>AJ217/AO217</f>
        <v>1.7328282828282826</v>
      </c>
      <c r="AQ217">
        <v>134</v>
      </c>
      <c r="AR217">
        <v>0</v>
      </c>
      <c r="AS217">
        <f t="shared" si="30"/>
        <v>134</v>
      </c>
      <c r="AT217">
        <v>19.48</v>
      </c>
      <c r="AU217">
        <v>42.7</v>
      </c>
      <c r="AV217">
        <v>19.48</v>
      </c>
      <c r="AW217">
        <f t="shared" si="33"/>
        <v>1556.4520000000002</v>
      </c>
      <c r="AX217">
        <f>AA217*AW217</f>
        <v>2677.0974400000005</v>
      </c>
      <c r="AY217">
        <f t="shared" si="34"/>
        <v>1835.6164383561643</v>
      </c>
      <c r="AZ217">
        <v>6.88</v>
      </c>
      <c r="BB217">
        <v>73</v>
      </c>
      <c r="BC217">
        <v>94</v>
      </c>
      <c r="BD217">
        <v>4</v>
      </c>
      <c r="BG217">
        <v>134</v>
      </c>
      <c r="BH217">
        <v>0</v>
      </c>
      <c r="BI217">
        <f t="shared" si="29"/>
        <v>0</v>
      </c>
      <c r="BJ217">
        <v>134</v>
      </c>
    </row>
    <row r="218" spans="1:70" x14ac:dyDescent="0.25">
      <c r="A218">
        <v>0</v>
      </c>
      <c r="B218" s="3">
        <v>40567</v>
      </c>
      <c r="C218" s="3" t="s">
        <v>1669</v>
      </c>
      <c r="D218" s="3" t="s">
        <v>1618</v>
      </c>
      <c r="E218" s="3" t="s">
        <v>1320</v>
      </c>
      <c r="F218">
        <v>71</v>
      </c>
      <c r="G218">
        <v>8</v>
      </c>
      <c r="H218" s="3"/>
      <c r="I218" s="3"/>
      <c r="J218" s="1" t="s">
        <v>1328</v>
      </c>
      <c r="K218">
        <v>1</v>
      </c>
      <c r="L218" s="3" t="s">
        <v>1337</v>
      </c>
      <c r="M218" s="3" t="s">
        <v>1338</v>
      </c>
      <c r="N218" s="1" t="s">
        <v>1371</v>
      </c>
      <c r="O218" s="1" t="s">
        <v>1340</v>
      </c>
      <c r="P218" s="1"/>
      <c r="S218" s="1" t="s">
        <v>1670</v>
      </c>
      <c r="U218" s="1"/>
      <c r="V218" s="1"/>
      <c r="W218" s="1"/>
      <c r="X218">
        <v>71</v>
      </c>
      <c r="Y218" s="1" t="s">
        <v>1328</v>
      </c>
      <c r="Z218">
        <v>17.399999999999999</v>
      </c>
      <c r="AA218">
        <v>1.44</v>
      </c>
      <c r="AB218">
        <v>45</v>
      </c>
      <c r="AC218">
        <f t="shared" si="31"/>
        <v>1.6081688022566922</v>
      </c>
      <c r="AD218">
        <v>3.77</v>
      </c>
      <c r="AE218">
        <v>2.62</v>
      </c>
      <c r="AF218">
        <v>47</v>
      </c>
      <c r="AG218">
        <v>3.77</v>
      </c>
      <c r="AH218">
        <v>81</v>
      </c>
      <c r="AI218">
        <v>32.5</v>
      </c>
      <c r="AJ218">
        <f t="shared" si="35"/>
        <v>1.0444444444444445</v>
      </c>
      <c r="AK218">
        <f t="shared" si="32"/>
        <v>2624.7150000000001</v>
      </c>
      <c r="AL218">
        <f>AA218*AW218</f>
        <v>3779.5896000000002</v>
      </c>
      <c r="AM218">
        <v>81</v>
      </c>
      <c r="AN218">
        <f t="shared" si="36"/>
        <v>1.35</v>
      </c>
      <c r="AO218">
        <f t="shared" si="37"/>
        <v>0.7407407407407407</v>
      </c>
      <c r="AP218">
        <f>AJ218/AO218</f>
        <v>1.4100000000000001</v>
      </c>
      <c r="AQ218">
        <v>124</v>
      </c>
      <c r="AR218">
        <v>1</v>
      </c>
      <c r="AS218">
        <f t="shared" si="30"/>
        <v>123</v>
      </c>
      <c r="AT218">
        <v>32.85</v>
      </c>
      <c r="AU218">
        <v>32.5</v>
      </c>
      <c r="AV218">
        <v>32.85</v>
      </c>
      <c r="AW218">
        <f t="shared" si="33"/>
        <v>2624.7150000000001</v>
      </c>
      <c r="AX218">
        <f>AA218*AW218</f>
        <v>3779.5896000000002</v>
      </c>
      <c r="AY218">
        <f t="shared" si="34"/>
        <v>2617.0212765957449</v>
      </c>
      <c r="AZ218">
        <v>3.77</v>
      </c>
      <c r="BB218">
        <v>47</v>
      </c>
      <c r="BC218">
        <v>81</v>
      </c>
      <c r="BD218">
        <v>2.62</v>
      </c>
      <c r="BE218">
        <v>219</v>
      </c>
      <c r="BF218">
        <v>75</v>
      </c>
      <c r="BG218">
        <v>124</v>
      </c>
      <c r="BH218">
        <v>1</v>
      </c>
      <c r="BI218">
        <f t="shared" si="29"/>
        <v>144</v>
      </c>
      <c r="BJ218">
        <v>123</v>
      </c>
    </row>
    <row r="219" spans="1:70" x14ac:dyDescent="0.25">
      <c r="A219">
        <v>0</v>
      </c>
      <c r="B219" s="7">
        <v>40575</v>
      </c>
      <c r="C219" s="7" t="s">
        <v>1164</v>
      </c>
      <c r="D219" s="7" t="s">
        <v>1336</v>
      </c>
      <c r="E219" s="3" t="s">
        <v>1320</v>
      </c>
      <c r="F219">
        <v>79</v>
      </c>
      <c r="G219">
        <v>8</v>
      </c>
      <c r="H219" s="7"/>
      <c r="I219" s="7"/>
      <c r="J219" s="1" t="s">
        <v>1328</v>
      </c>
      <c r="K219">
        <v>1</v>
      </c>
      <c r="L219" s="7" t="s">
        <v>1322</v>
      </c>
      <c r="M219" s="7" t="s">
        <v>1331</v>
      </c>
      <c r="N219" s="4" t="s">
        <v>1332</v>
      </c>
      <c r="O219" s="4" t="s">
        <v>1325</v>
      </c>
      <c r="P219" s="4"/>
      <c r="S219" s="4"/>
      <c r="U219" s="4"/>
      <c r="V219" s="4"/>
      <c r="W219" s="4"/>
      <c r="X219">
        <v>79</v>
      </c>
      <c r="Y219" s="1" t="s">
        <v>1328</v>
      </c>
      <c r="Z219">
        <v>30</v>
      </c>
      <c r="AA219">
        <v>1.71</v>
      </c>
      <c r="AB219">
        <v>72</v>
      </c>
      <c r="AC219">
        <f t="shared" si="31"/>
        <v>1.5491933384829668</v>
      </c>
      <c r="AD219">
        <v>4.3</v>
      </c>
      <c r="AE219">
        <v>2.52</v>
      </c>
      <c r="AF219">
        <v>67</v>
      </c>
      <c r="AG219">
        <v>4.3</v>
      </c>
      <c r="AH219">
        <v>65</v>
      </c>
      <c r="AI219">
        <v>39</v>
      </c>
      <c r="AJ219">
        <f t="shared" si="35"/>
        <v>0.93055555555555558</v>
      </c>
      <c r="AK219">
        <f t="shared" si="32"/>
        <v>1713.0560000000003</v>
      </c>
      <c r="AL219">
        <f>AA219*AW219</f>
        <v>2929.3257600000002</v>
      </c>
      <c r="AM219">
        <v>65</v>
      </c>
      <c r="AN219">
        <f t="shared" si="36"/>
        <v>1.0833333333333333</v>
      </c>
      <c r="AO219">
        <f t="shared" si="37"/>
        <v>0.92307692307692313</v>
      </c>
      <c r="AP219">
        <f>AJ219/AO219</f>
        <v>1.0081018518518519</v>
      </c>
      <c r="AQ219">
        <v>102</v>
      </c>
      <c r="AR219">
        <v>10</v>
      </c>
      <c r="AS219">
        <f t="shared" si="30"/>
        <v>92</v>
      </c>
      <c r="AT219">
        <v>21.44</v>
      </c>
      <c r="AU219">
        <v>39</v>
      </c>
      <c r="AV219">
        <v>21.44</v>
      </c>
      <c r="AW219">
        <f t="shared" si="33"/>
        <v>1713.0560000000003</v>
      </c>
      <c r="AX219">
        <f>AA219*AW219</f>
        <v>2929.3257600000002</v>
      </c>
      <c r="AY219">
        <f t="shared" si="34"/>
        <v>1373.1343283582089</v>
      </c>
      <c r="AZ219">
        <v>4.3</v>
      </c>
      <c r="BB219">
        <v>67</v>
      </c>
      <c r="BC219">
        <v>65</v>
      </c>
      <c r="BD219">
        <v>2.52</v>
      </c>
      <c r="BG219">
        <v>102</v>
      </c>
      <c r="BH219">
        <v>10</v>
      </c>
      <c r="BI219">
        <f t="shared" si="29"/>
        <v>0</v>
      </c>
      <c r="BJ219">
        <v>92</v>
      </c>
      <c r="BP219">
        <v>26</v>
      </c>
      <c r="BQ219">
        <v>16</v>
      </c>
      <c r="BR219">
        <v>20</v>
      </c>
    </row>
    <row r="220" spans="1:70" x14ac:dyDescent="0.25">
      <c r="A220">
        <v>0</v>
      </c>
      <c r="B220" s="7">
        <v>40579</v>
      </c>
      <c r="C220" s="7" t="s">
        <v>1073</v>
      </c>
      <c r="D220" s="7" t="s">
        <v>1512</v>
      </c>
      <c r="E220" s="3" t="s">
        <v>1320</v>
      </c>
      <c r="F220">
        <v>93</v>
      </c>
      <c r="G220">
        <v>10</v>
      </c>
      <c r="H220" s="7"/>
      <c r="I220" s="7"/>
      <c r="J220" s="1" t="s">
        <v>1328</v>
      </c>
      <c r="K220">
        <v>1</v>
      </c>
      <c r="L220" s="7" t="s">
        <v>1337</v>
      </c>
      <c r="M220" s="7" t="s">
        <v>1338</v>
      </c>
      <c r="N220" s="4" t="s">
        <v>1339</v>
      </c>
      <c r="O220" s="4" t="s">
        <v>1340</v>
      </c>
      <c r="P220" s="4"/>
      <c r="S220" s="4"/>
      <c r="U220" s="4"/>
      <c r="V220" s="4"/>
      <c r="W220" s="4"/>
      <c r="X220">
        <v>93</v>
      </c>
      <c r="Y220" s="1" t="s">
        <v>1328</v>
      </c>
      <c r="Z220">
        <v>23.8</v>
      </c>
      <c r="AA220">
        <v>1.72</v>
      </c>
      <c r="AB220">
        <v>65</v>
      </c>
      <c r="AC220">
        <v>1.65</v>
      </c>
      <c r="AD220">
        <v>3.55</v>
      </c>
      <c r="AE220">
        <v>2</v>
      </c>
      <c r="AF220">
        <v>44.5</v>
      </c>
      <c r="AG220">
        <v>3.55</v>
      </c>
      <c r="AH220">
        <v>79</v>
      </c>
      <c r="AI220">
        <v>26</v>
      </c>
      <c r="AJ220">
        <f t="shared" si="35"/>
        <v>0.68461538461538463</v>
      </c>
      <c r="AK220">
        <v>2607</v>
      </c>
      <c r="AL220">
        <v>4483</v>
      </c>
      <c r="AM220">
        <v>79</v>
      </c>
      <c r="AN220">
        <f t="shared" si="36"/>
        <v>1.3166666666666667</v>
      </c>
      <c r="AO220">
        <f t="shared" si="37"/>
        <v>0.759493670886076</v>
      </c>
      <c r="AP220">
        <f>AJ220/AO220</f>
        <v>0.90141025641025641</v>
      </c>
      <c r="AQ220">
        <v>122</v>
      </c>
      <c r="AR220">
        <v>7</v>
      </c>
      <c r="AS220">
        <f t="shared" si="30"/>
        <v>115</v>
      </c>
      <c r="AT220">
        <v>32.619999999999997</v>
      </c>
      <c r="AU220">
        <v>26</v>
      </c>
      <c r="AV220">
        <v>32.619999999999997</v>
      </c>
      <c r="AW220">
        <v>2607</v>
      </c>
      <c r="AX220">
        <v>4483</v>
      </c>
      <c r="AY220">
        <f t="shared" si="34"/>
        <v>1455.6962025316457</v>
      </c>
      <c r="AZ220">
        <v>3.55</v>
      </c>
      <c r="BB220">
        <v>79</v>
      </c>
      <c r="BC220">
        <v>44</v>
      </c>
      <c r="BD220">
        <v>2</v>
      </c>
      <c r="BG220">
        <v>122</v>
      </c>
      <c r="BH220">
        <v>7</v>
      </c>
      <c r="BJ220">
        <v>115</v>
      </c>
    </row>
    <row r="221" spans="1:70" x14ac:dyDescent="0.25">
      <c r="A221">
        <v>0</v>
      </c>
      <c r="B221" s="7">
        <v>40581</v>
      </c>
      <c r="C221" s="7" t="s">
        <v>1671</v>
      </c>
      <c r="D221" s="7" t="s">
        <v>934</v>
      </c>
      <c r="E221" s="3" t="s">
        <v>1320</v>
      </c>
      <c r="F221">
        <v>61</v>
      </c>
      <c r="G221">
        <v>7</v>
      </c>
      <c r="H221" s="7"/>
      <c r="I221" s="7"/>
      <c r="J221" s="1" t="s">
        <v>1328</v>
      </c>
      <c r="K221">
        <v>1</v>
      </c>
      <c r="L221" s="7" t="s">
        <v>1337</v>
      </c>
      <c r="M221" s="7" t="s">
        <v>1338</v>
      </c>
      <c r="N221" s="4"/>
      <c r="O221" s="4" t="s">
        <v>1340</v>
      </c>
      <c r="P221" s="4"/>
      <c r="S221" s="4"/>
      <c r="U221" s="4"/>
      <c r="V221" s="4"/>
      <c r="W221" s="4"/>
      <c r="X221">
        <v>61</v>
      </c>
      <c r="Y221" s="1" t="s">
        <v>1328</v>
      </c>
      <c r="Z221">
        <v>22.5</v>
      </c>
      <c r="AA221">
        <v>1.82</v>
      </c>
      <c r="AB221">
        <v>68</v>
      </c>
      <c r="AC221">
        <f t="shared" ref="AC221:AC284" si="38">SQRT(AB221/Z221)</f>
        <v>1.7384539747207064</v>
      </c>
      <c r="AD221">
        <v>6.19</v>
      </c>
      <c r="AE221">
        <v>3.4</v>
      </c>
      <c r="AF221">
        <v>51</v>
      </c>
      <c r="AG221">
        <v>6.19</v>
      </c>
      <c r="AH221">
        <v>119</v>
      </c>
      <c r="AI221">
        <v>28</v>
      </c>
      <c r="AJ221">
        <f t="shared" si="35"/>
        <v>0.75</v>
      </c>
      <c r="AK221">
        <f t="shared" ref="AK221:AK262" si="39">AT221*79.9</f>
        <v>1856.876</v>
      </c>
      <c r="AL221">
        <f>AA221*AW221</f>
        <v>3379.5143200000002</v>
      </c>
      <c r="AM221">
        <v>119</v>
      </c>
      <c r="AN221">
        <f t="shared" si="36"/>
        <v>1.9833333333333334</v>
      </c>
      <c r="AO221">
        <f t="shared" si="37"/>
        <v>0.50420168067226889</v>
      </c>
      <c r="AP221">
        <f>AJ221/AO221</f>
        <v>1.4875</v>
      </c>
      <c r="AQ221">
        <v>156</v>
      </c>
      <c r="AR221">
        <v>11</v>
      </c>
      <c r="AS221">
        <f t="shared" si="30"/>
        <v>145</v>
      </c>
      <c r="AT221">
        <v>23.24</v>
      </c>
      <c r="AU221">
        <v>28</v>
      </c>
      <c r="AV221">
        <v>23.24</v>
      </c>
      <c r="AW221">
        <f t="shared" ref="AW221:AW262" si="40">AV221*79.9</f>
        <v>1856.876</v>
      </c>
      <c r="AX221">
        <f>AA221*AW221</f>
        <v>3379.5143200000002</v>
      </c>
      <c r="AY221">
        <f t="shared" si="34"/>
        <v>2843.1372549019607</v>
      </c>
      <c r="AZ221">
        <v>6.19</v>
      </c>
      <c r="BB221">
        <v>51</v>
      </c>
      <c r="BC221">
        <v>119</v>
      </c>
      <c r="BD221">
        <v>3.4</v>
      </c>
      <c r="BE221">
        <v>228</v>
      </c>
      <c r="BF221">
        <v>122</v>
      </c>
      <c r="BG221">
        <v>156</v>
      </c>
      <c r="BH221">
        <v>11</v>
      </c>
      <c r="BI221">
        <f t="shared" ref="BI221:BI284" si="41">BE221-BF221</f>
        <v>106</v>
      </c>
      <c r="BJ221">
        <v>145</v>
      </c>
    </row>
    <row r="222" spans="1:70" x14ac:dyDescent="0.25">
      <c r="A222">
        <v>0</v>
      </c>
      <c r="B222" s="7">
        <v>40581</v>
      </c>
      <c r="C222" s="7" t="s">
        <v>1383</v>
      </c>
      <c r="D222" s="7" t="s">
        <v>932</v>
      </c>
      <c r="E222" s="3" t="s">
        <v>1320</v>
      </c>
      <c r="F222">
        <v>61</v>
      </c>
      <c r="G222">
        <v>7</v>
      </c>
      <c r="H222" s="7"/>
      <c r="I222" s="7"/>
      <c r="J222" s="1" t="s">
        <v>1328</v>
      </c>
      <c r="K222">
        <v>1</v>
      </c>
      <c r="L222" s="7" t="s">
        <v>1337</v>
      </c>
      <c r="M222" s="7" t="s">
        <v>1338</v>
      </c>
      <c r="N222" s="4" t="s">
        <v>1371</v>
      </c>
      <c r="O222" s="4" t="s">
        <v>1340</v>
      </c>
      <c r="P222" s="4"/>
      <c r="S222" s="4"/>
      <c r="U222" s="4"/>
      <c r="V222" s="4"/>
      <c r="W222" s="4"/>
      <c r="X222">
        <v>61</v>
      </c>
      <c r="Y222" s="1" t="s">
        <v>1328</v>
      </c>
      <c r="Z222">
        <v>31.9</v>
      </c>
      <c r="AA222">
        <v>1.98</v>
      </c>
      <c r="AB222">
        <v>89</v>
      </c>
      <c r="AC222">
        <f t="shared" si="38"/>
        <v>1.6703199250555618</v>
      </c>
      <c r="AD222">
        <v>6.72</v>
      </c>
      <c r="AE222">
        <v>3.4</v>
      </c>
      <c r="AF222">
        <v>74</v>
      </c>
      <c r="AG222">
        <v>6.72</v>
      </c>
      <c r="AH222">
        <v>93</v>
      </c>
      <c r="AI222">
        <v>37.200000000000003</v>
      </c>
      <c r="AJ222">
        <f t="shared" si="35"/>
        <v>0.8314606741573034</v>
      </c>
      <c r="AK222">
        <f t="shared" si="39"/>
        <v>1079.4490000000001</v>
      </c>
      <c r="AL222">
        <f>AA222*AW222</f>
        <v>2137.3090200000001</v>
      </c>
      <c r="AM222">
        <v>93</v>
      </c>
      <c r="AN222">
        <f t="shared" si="36"/>
        <v>1.55</v>
      </c>
      <c r="AO222">
        <f t="shared" si="37"/>
        <v>0.64516129032258063</v>
      </c>
      <c r="AP222">
        <f>AJ222/AO222</f>
        <v>1.2887640449438202</v>
      </c>
      <c r="AQ222">
        <v>112</v>
      </c>
      <c r="AR222">
        <v>15</v>
      </c>
      <c r="AS222">
        <f t="shared" si="30"/>
        <v>97</v>
      </c>
      <c r="AT222">
        <v>13.51</v>
      </c>
      <c r="AU222">
        <v>37.200000000000003</v>
      </c>
      <c r="AV222">
        <v>13.51</v>
      </c>
      <c r="AW222">
        <f t="shared" si="40"/>
        <v>1079.4490000000001</v>
      </c>
      <c r="AX222">
        <f>AA222*AW222</f>
        <v>2137.3090200000001</v>
      </c>
      <c r="AY222">
        <f t="shared" si="34"/>
        <v>1310.8108108108108</v>
      </c>
      <c r="AZ222">
        <v>6.72</v>
      </c>
      <c r="BB222">
        <v>74</v>
      </c>
      <c r="BC222">
        <v>93</v>
      </c>
      <c r="BD222">
        <v>3.4</v>
      </c>
      <c r="BE222">
        <v>168</v>
      </c>
      <c r="BF222">
        <v>76</v>
      </c>
      <c r="BG222">
        <v>112</v>
      </c>
      <c r="BH222">
        <v>15</v>
      </c>
      <c r="BI222">
        <f t="shared" si="41"/>
        <v>92</v>
      </c>
      <c r="BJ222">
        <v>97</v>
      </c>
    </row>
    <row r="223" spans="1:70" x14ac:dyDescent="0.25">
      <c r="A223">
        <v>0</v>
      </c>
      <c r="B223" s="7">
        <v>40581</v>
      </c>
      <c r="C223" s="7" t="s">
        <v>1635</v>
      </c>
      <c r="D223" s="7" t="s">
        <v>1636</v>
      </c>
      <c r="E223" s="3" t="s">
        <v>1320</v>
      </c>
      <c r="F223">
        <v>63</v>
      </c>
      <c r="G223">
        <v>7</v>
      </c>
      <c r="H223" s="7"/>
      <c r="I223" s="7"/>
      <c r="J223" s="1" t="s">
        <v>1328</v>
      </c>
      <c r="K223">
        <v>1</v>
      </c>
      <c r="L223" s="7" t="s">
        <v>1337</v>
      </c>
      <c r="M223" s="7" t="s">
        <v>1338</v>
      </c>
      <c r="N223" s="4" t="s">
        <v>1371</v>
      </c>
      <c r="O223" s="4" t="s">
        <v>1340</v>
      </c>
      <c r="P223" s="4"/>
      <c r="S223" s="4"/>
      <c r="U223" s="4"/>
      <c r="V223" s="4"/>
      <c r="W223" s="4"/>
      <c r="X223">
        <v>63</v>
      </c>
      <c r="Y223" s="1" t="s">
        <v>1328</v>
      </c>
      <c r="Z223">
        <v>25</v>
      </c>
      <c r="AA223">
        <v>1.74</v>
      </c>
      <c r="AB223">
        <v>68</v>
      </c>
      <c r="AC223">
        <f t="shared" si="38"/>
        <v>1.6492422502470643</v>
      </c>
      <c r="AD223">
        <v>5.95</v>
      </c>
      <c r="AE223">
        <v>3.42</v>
      </c>
      <c r="AF223">
        <v>64</v>
      </c>
      <c r="AG223">
        <v>5.95</v>
      </c>
      <c r="AH223">
        <v>92</v>
      </c>
      <c r="AI223">
        <v>36.700000000000003</v>
      </c>
      <c r="AJ223">
        <f t="shared" si="35"/>
        <v>0.94117647058823528</v>
      </c>
      <c r="AK223">
        <f t="shared" si="39"/>
        <v>1463.768</v>
      </c>
      <c r="AL223">
        <f>AA223*AW223</f>
        <v>2546.9563200000002</v>
      </c>
      <c r="AM223">
        <v>92</v>
      </c>
      <c r="AN223">
        <f t="shared" si="36"/>
        <v>1.5333333333333334</v>
      </c>
      <c r="AO223">
        <f t="shared" si="37"/>
        <v>0.65217391304347827</v>
      </c>
      <c r="AP223">
        <f>AJ223/AO223</f>
        <v>1.4431372549019608</v>
      </c>
      <c r="AQ223">
        <v>120</v>
      </c>
      <c r="AR223">
        <v>12</v>
      </c>
      <c r="AS223">
        <f t="shared" si="30"/>
        <v>108</v>
      </c>
      <c r="AT223">
        <v>18.32</v>
      </c>
      <c r="AU223">
        <v>36.700000000000003</v>
      </c>
      <c r="AV223">
        <v>18.32</v>
      </c>
      <c r="AW223">
        <f t="shared" si="40"/>
        <v>1463.768</v>
      </c>
      <c r="AX223">
        <f>AA223*AW223</f>
        <v>2546.9563200000002</v>
      </c>
      <c r="AY223">
        <f t="shared" si="34"/>
        <v>1687.5</v>
      </c>
      <c r="AZ223">
        <v>5.95</v>
      </c>
      <c r="BB223">
        <v>64</v>
      </c>
      <c r="BC223">
        <v>92</v>
      </c>
      <c r="BD223">
        <v>3.42</v>
      </c>
      <c r="BE223">
        <v>207</v>
      </c>
      <c r="BF223">
        <v>80</v>
      </c>
      <c r="BG223">
        <v>120</v>
      </c>
      <c r="BH223">
        <v>12</v>
      </c>
      <c r="BI223">
        <f t="shared" si="41"/>
        <v>127</v>
      </c>
      <c r="BJ223">
        <v>108</v>
      </c>
    </row>
    <row r="224" spans="1:70" x14ac:dyDescent="0.25">
      <c r="A224">
        <v>0</v>
      </c>
      <c r="B224" s="7">
        <v>40581</v>
      </c>
      <c r="C224" s="7" t="s">
        <v>1672</v>
      </c>
      <c r="D224" s="7" t="s">
        <v>1056</v>
      </c>
      <c r="E224" s="3" t="s">
        <v>1320</v>
      </c>
      <c r="F224">
        <v>69</v>
      </c>
      <c r="G224">
        <v>7</v>
      </c>
      <c r="H224" s="7"/>
      <c r="I224" s="7"/>
      <c r="J224" s="1" t="s">
        <v>1328</v>
      </c>
      <c r="K224">
        <v>1</v>
      </c>
      <c r="L224" s="7" t="s">
        <v>1337</v>
      </c>
      <c r="M224" s="7" t="s">
        <v>1338</v>
      </c>
      <c r="N224" s="4" t="s">
        <v>1339</v>
      </c>
      <c r="O224" s="4" t="s">
        <v>1340</v>
      </c>
      <c r="P224" s="4"/>
      <c r="S224" s="4" t="s">
        <v>1673</v>
      </c>
      <c r="U224" s="4"/>
      <c r="V224" s="4"/>
      <c r="W224" s="4"/>
      <c r="X224">
        <v>69</v>
      </c>
      <c r="Y224" s="1" t="s">
        <v>1328</v>
      </c>
      <c r="Z224">
        <v>26</v>
      </c>
      <c r="AA224">
        <v>1.5</v>
      </c>
      <c r="AB224">
        <v>57</v>
      </c>
      <c r="AC224">
        <f t="shared" si="38"/>
        <v>1.4806443503784736</v>
      </c>
      <c r="AD224">
        <v>3.69</v>
      </c>
      <c r="AE224">
        <v>2.46</v>
      </c>
      <c r="AF224">
        <v>39</v>
      </c>
      <c r="AG224">
        <v>3.69</v>
      </c>
      <c r="AH224">
        <v>95</v>
      </c>
      <c r="AI224">
        <v>26</v>
      </c>
      <c r="AJ224">
        <f t="shared" si="35"/>
        <v>0.68421052631578949</v>
      </c>
      <c r="AK224">
        <f t="shared" si="39"/>
        <v>2656.6750000000002</v>
      </c>
      <c r="AL224">
        <f>AA224*AW224</f>
        <v>3985.0125000000003</v>
      </c>
      <c r="AM224">
        <v>95</v>
      </c>
      <c r="AN224">
        <f t="shared" si="36"/>
        <v>1.5833333333333333</v>
      </c>
      <c r="AO224">
        <f t="shared" si="37"/>
        <v>0.63157894736842113</v>
      </c>
      <c r="AP224">
        <f>AJ224/AO224</f>
        <v>1.0833333333333333</v>
      </c>
      <c r="AQ224">
        <v>136</v>
      </c>
      <c r="AR224">
        <v>7</v>
      </c>
      <c r="AS224">
        <f t="shared" si="30"/>
        <v>129</v>
      </c>
      <c r="AT224">
        <v>33.25</v>
      </c>
      <c r="AU224">
        <v>26</v>
      </c>
      <c r="AV224">
        <v>33.25</v>
      </c>
      <c r="AW224">
        <f t="shared" si="40"/>
        <v>2656.6750000000002</v>
      </c>
      <c r="AX224">
        <f>AA224*AW224</f>
        <v>3985.0125000000003</v>
      </c>
      <c r="AY224">
        <f t="shared" si="34"/>
        <v>3307.6923076923076</v>
      </c>
      <c r="AZ224">
        <v>3.69</v>
      </c>
      <c r="BB224">
        <v>39</v>
      </c>
      <c r="BC224">
        <v>95</v>
      </c>
      <c r="BD224">
        <v>2.46</v>
      </c>
      <c r="BE224">
        <v>231</v>
      </c>
      <c r="BF224">
        <v>92</v>
      </c>
      <c r="BG224">
        <v>136</v>
      </c>
      <c r="BH224">
        <v>7</v>
      </c>
      <c r="BI224">
        <f t="shared" si="41"/>
        <v>139</v>
      </c>
      <c r="BJ224">
        <v>129</v>
      </c>
    </row>
    <row r="225" spans="1:71" x14ac:dyDescent="0.25">
      <c r="A225">
        <v>0</v>
      </c>
      <c r="B225" s="7">
        <v>40581</v>
      </c>
      <c r="C225" s="7" t="s">
        <v>1096</v>
      </c>
      <c r="D225" s="7" t="s">
        <v>1618</v>
      </c>
      <c r="E225" s="3" t="s">
        <v>1320</v>
      </c>
      <c r="F225">
        <v>74</v>
      </c>
      <c r="G225">
        <v>8</v>
      </c>
      <c r="H225" s="7"/>
      <c r="I225" s="7"/>
      <c r="J225" s="1" t="s">
        <v>1328</v>
      </c>
      <c r="K225">
        <v>1</v>
      </c>
      <c r="L225" s="7" t="s">
        <v>1337</v>
      </c>
      <c r="M225" s="7" t="s">
        <v>1338</v>
      </c>
      <c r="N225" s="4"/>
      <c r="O225" s="4" t="s">
        <v>1340</v>
      </c>
      <c r="P225" s="4"/>
      <c r="S225" s="4"/>
      <c r="U225" s="4"/>
      <c r="V225" s="4"/>
      <c r="W225" s="4"/>
      <c r="X225">
        <v>74</v>
      </c>
      <c r="Y225" s="1" t="s">
        <v>1328</v>
      </c>
      <c r="Z225">
        <v>30</v>
      </c>
      <c r="AA225">
        <v>1.71</v>
      </c>
      <c r="AB225">
        <v>72</v>
      </c>
      <c r="AC225">
        <f t="shared" si="38"/>
        <v>1.5491933384829668</v>
      </c>
      <c r="AD225">
        <v>5.46</v>
      </c>
      <c r="AE225">
        <v>3.19</v>
      </c>
      <c r="AF225">
        <v>100</v>
      </c>
      <c r="AG225">
        <v>5.46</v>
      </c>
      <c r="AH225">
        <v>56</v>
      </c>
      <c r="AI225">
        <v>58</v>
      </c>
      <c r="AJ225">
        <f t="shared" si="35"/>
        <v>1.3888888888888888</v>
      </c>
      <c r="AK225">
        <f t="shared" si="39"/>
        <v>1330.335</v>
      </c>
      <c r="AL225">
        <f>AA225*AW225</f>
        <v>2274.8728500000002</v>
      </c>
      <c r="AM225">
        <v>56</v>
      </c>
      <c r="AN225">
        <f t="shared" si="36"/>
        <v>0.93333333333333335</v>
      </c>
      <c r="AO225">
        <f t="shared" si="37"/>
        <v>1.0714285714285714</v>
      </c>
      <c r="AP225">
        <f>AJ225/AO225</f>
        <v>1.2962962962962963</v>
      </c>
      <c r="AQ225">
        <v>101</v>
      </c>
      <c r="AR225">
        <v>10</v>
      </c>
      <c r="AS225">
        <f t="shared" si="30"/>
        <v>91</v>
      </c>
      <c r="AT225">
        <v>16.649999999999999</v>
      </c>
      <c r="AU225">
        <v>58</v>
      </c>
      <c r="AV225">
        <v>16.649999999999999</v>
      </c>
      <c r="AW225">
        <f t="shared" si="40"/>
        <v>1330.335</v>
      </c>
      <c r="AX225">
        <f>AA225*AW225</f>
        <v>2274.8728500000002</v>
      </c>
      <c r="AY225">
        <f t="shared" si="34"/>
        <v>910</v>
      </c>
      <c r="AZ225">
        <v>5.46</v>
      </c>
      <c r="BB225">
        <v>100</v>
      </c>
      <c r="BC225">
        <v>56</v>
      </c>
      <c r="BD225">
        <v>3.19</v>
      </c>
      <c r="BE225">
        <v>184</v>
      </c>
      <c r="BF225">
        <v>59</v>
      </c>
      <c r="BG225">
        <v>101</v>
      </c>
      <c r="BH225">
        <v>10</v>
      </c>
      <c r="BI225">
        <f t="shared" si="41"/>
        <v>125</v>
      </c>
      <c r="BJ225">
        <v>91</v>
      </c>
    </row>
    <row r="226" spans="1:71" x14ac:dyDescent="0.25">
      <c r="A226">
        <v>0</v>
      </c>
      <c r="B226" s="7">
        <v>40581</v>
      </c>
      <c r="C226" s="7" t="s">
        <v>1619</v>
      </c>
      <c r="D226" s="7" t="s">
        <v>957</v>
      </c>
      <c r="E226" s="3" t="s">
        <v>1320</v>
      </c>
      <c r="F226">
        <v>88</v>
      </c>
      <c r="G226">
        <v>9</v>
      </c>
      <c r="H226" s="7"/>
      <c r="I226" s="7"/>
      <c r="J226" s="1" t="s">
        <v>1328</v>
      </c>
      <c r="K226">
        <v>1</v>
      </c>
      <c r="L226" s="7" t="s">
        <v>1337</v>
      </c>
      <c r="M226" s="7" t="s">
        <v>1338</v>
      </c>
      <c r="N226" s="4" t="s">
        <v>1371</v>
      </c>
      <c r="O226" s="4" t="s">
        <v>1340</v>
      </c>
      <c r="P226" s="4"/>
      <c r="S226" s="4"/>
      <c r="U226" s="4"/>
      <c r="V226" s="4"/>
      <c r="W226" s="4"/>
      <c r="X226">
        <v>88</v>
      </c>
      <c r="Y226" s="1" t="s">
        <v>1328</v>
      </c>
      <c r="Z226">
        <v>29</v>
      </c>
      <c r="AA226">
        <v>1.69</v>
      </c>
      <c r="AB226">
        <v>70</v>
      </c>
      <c r="AC226">
        <f t="shared" si="38"/>
        <v>1.5536386656646635</v>
      </c>
      <c r="AD226">
        <v>3.64</v>
      </c>
      <c r="AE226">
        <v>2.15</v>
      </c>
      <c r="AF226">
        <v>46.5</v>
      </c>
      <c r="AG226">
        <v>3.64</v>
      </c>
      <c r="AH226">
        <v>78.5</v>
      </c>
      <c r="AI226">
        <v>27.54</v>
      </c>
      <c r="AJ226">
        <f t="shared" si="35"/>
        <v>0.66428571428571426</v>
      </c>
      <c r="AK226">
        <f t="shared" si="39"/>
        <v>2916.3500000000004</v>
      </c>
      <c r="AL226">
        <f>AA226*AW226</f>
        <v>4928.6315000000004</v>
      </c>
      <c r="AM226">
        <v>78.5</v>
      </c>
      <c r="AN226">
        <f t="shared" si="36"/>
        <v>1.3083333333333333</v>
      </c>
      <c r="AO226">
        <f t="shared" si="37"/>
        <v>0.76433121019108274</v>
      </c>
      <c r="AP226">
        <f>AJ226/AO226</f>
        <v>0.86910714285714286</v>
      </c>
      <c r="AQ226">
        <v>160</v>
      </c>
      <c r="AR226">
        <v>7</v>
      </c>
      <c r="AS226">
        <f t="shared" si="30"/>
        <v>153</v>
      </c>
      <c r="AT226">
        <v>36.5</v>
      </c>
      <c r="AU226">
        <v>27.54</v>
      </c>
      <c r="AV226">
        <v>36.5</v>
      </c>
      <c r="AW226">
        <f t="shared" si="40"/>
        <v>2916.3500000000004</v>
      </c>
      <c r="AX226">
        <f>AA226*AW226</f>
        <v>4928.6315000000004</v>
      </c>
      <c r="AY226">
        <f t="shared" si="34"/>
        <v>3290.3225806451615</v>
      </c>
      <c r="AZ226">
        <v>3.64</v>
      </c>
      <c r="BB226">
        <v>46.5</v>
      </c>
      <c r="BC226">
        <v>78.5</v>
      </c>
      <c r="BD226">
        <v>2.15</v>
      </c>
      <c r="BE226">
        <v>242</v>
      </c>
      <c r="BF226">
        <v>106</v>
      </c>
      <c r="BG226">
        <v>160</v>
      </c>
      <c r="BH226">
        <v>7</v>
      </c>
      <c r="BI226">
        <f t="shared" si="41"/>
        <v>136</v>
      </c>
      <c r="BJ226">
        <v>153</v>
      </c>
    </row>
    <row r="227" spans="1:71" x14ac:dyDescent="0.25">
      <c r="A227">
        <v>0</v>
      </c>
      <c r="B227" s="3">
        <v>40581</v>
      </c>
      <c r="C227" s="4" t="s">
        <v>1674</v>
      </c>
      <c r="D227" s="4" t="s">
        <v>1660</v>
      </c>
      <c r="E227" s="3" t="s">
        <v>1320</v>
      </c>
      <c r="F227">
        <v>70</v>
      </c>
      <c r="G227">
        <v>8</v>
      </c>
      <c r="H227" s="4"/>
      <c r="I227" s="4"/>
      <c r="J227" s="1" t="s">
        <v>1321</v>
      </c>
      <c r="K227">
        <v>0</v>
      </c>
      <c r="L227" s="4" t="s">
        <v>1337</v>
      </c>
      <c r="M227" s="4" t="s">
        <v>1338</v>
      </c>
      <c r="N227" s="4" t="s">
        <v>1371</v>
      </c>
      <c r="O227" s="4" t="s">
        <v>1340</v>
      </c>
      <c r="P227" s="4"/>
      <c r="S227" s="4"/>
      <c r="U227" s="4"/>
      <c r="V227" s="4"/>
      <c r="W227" s="4"/>
      <c r="X227">
        <v>70</v>
      </c>
      <c r="Y227" s="1" t="s">
        <v>1321</v>
      </c>
      <c r="Z227">
        <v>31</v>
      </c>
      <c r="AA227">
        <v>1.93</v>
      </c>
      <c r="AB227">
        <v>82</v>
      </c>
      <c r="AC227">
        <f t="shared" si="38"/>
        <v>1.6263951827039393</v>
      </c>
      <c r="AD227">
        <v>6.94</v>
      </c>
      <c r="AE227">
        <v>3.59</v>
      </c>
      <c r="AF227">
        <v>115</v>
      </c>
      <c r="AG227">
        <v>6.94</v>
      </c>
      <c r="AH227">
        <v>60</v>
      </c>
      <c r="AI227">
        <v>59.4</v>
      </c>
      <c r="AJ227">
        <f t="shared" si="35"/>
        <v>1.4024390243902438</v>
      </c>
      <c r="AK227">
        <f t="shared" si="39"/>
        <v>1023.5190000000001</v>
      </c>
      <c r="AL227">
        <f>AA227*AW227</f>
        <v>1975.3916700000002</v>
      </c>
      <c r="AM227">
        <v>60</v>
      </c>
      <c r="AN227">
        <f t="shared" si="36"/>
        <v>1</v>
      </c>
      <c r="AO227">
        <f t="shared" si="37"/>
        <v>1</v>
      </c>
      <c r="AP227">
        <f>AJ227/AO227</f>
        <v>1.4024390243902438</v>
      </c>
      <c r="AQ227">
        <v>98</v>
      </c>
      <c r="AR227">
        <v>9</v>
      </c>
      <c r="AS227">
        <f t="shared" si="30"/>
        <v>89</v>
      </c>
      <c r="AT227">
        <v>12.81</v>
      </c>
      <c r="AU227">
        <v>59.4</v>
      </c>
      <c r="AV227">
        <v>12.81</v>
      </c>
      <c r="AW227">
        <f t="shared" si="40"/>
        <v>1023.5190000000001</v>
      </c>
      <c r="AX227">
        <f>AA227*AW227</f>
        <v>1975.3916700000002</v>
      </c>
      <c r="AY227">
        <f t="shared" si="34"/>
        <v>773.91304347826087</v>
      </c>
      <c r="AZ227">
        <v>6.94</v>
      </c>
      <c r="BB227">
        <v>115</v>
      </c>
      <c r="BC227">
        <v>60</v>
      </c>
      <c r="BD227">
        <v>3.59</v>
      </c>
      <c r="BE227">
        <v>154</v>
      </c>
      <c r="BF227">
        <v>68</v>
      </c>
      <c r="BG227">
        <v>98</v>
      </c>
      <c r="BH227">
        <v>9</v>
      </c>
      <c r="BI227">
        <f t="shared" si="41"/>
        <v>86</v>
      </c>
      <c r="BJ227">
        <v>89</v>
      </c>
    </row>
    <row r="228" spans="1:71" x14ac:dyDescent="0.25">
      <c r="A228">
        <v>0</v>
      </c>
      <c r="B228" s="3">
        <v>40582</v>
      </c>
      <c r="C228" s="4" t="s">
        <v>1675</v>
      </c>
      <c r="D228" s="4" t="s">
        <v>1676</v>
      </c>
      <c r="E228" s="3" t="s">
        <v>1320</v>
      </c>
      <c r="F228">
        <v>85</v>
      </c>
      <c r="G228">
        <v>9</v>
      </c>
      <c r="H228" s="4"/>
      <c r="I228" s="4"/>
      <c r="J228" s="1" t="s">
        <v>1321</v>
      </c>
      <c r="K228">
        <v>0</v>
      </c>
      <c r="L228" s="4" t="s">
        <v>1347</v>
      </c>
      <c r="M228" s="4"/>
      <c r="N228" s="4" t="s">
        <v>1677</v>
      </c>
      <c r="O228" s="4" t="s">
        <v>1348</v>
      </c>
      <c r="P228" s="4"/>
      <c r="S228" s="4"/>
      <c r="U228" s="4"/>
      <c r="V228" s="4"/>
      <c r="W228" s="4"/>
      <c r="X228">
        <v>85</v>
      </c>
      <c r="Y228" s="1" t="s">
        <v>1321</v>
      </c>
      <c r="Z228">
        <v>26.64</v>
      </c>
      <c r="AA228">
        <v>1.88</v>
      </c>
      <c r="AB228">
        <v>77</v>
      </c>
      <c r="AC228">
        <f t="shared" si="38"/>
        <v>1.7001148168257314</v>
      </c>
      <c r="AD228">
        <v>5</v>
      </c>
      <c r="AE228">
        <v>2.67</v>
      </c>
      <c r="AF228">
        <v>67</v>
      </c>
      <c r="AG228">
        <v>5</v>
      </c>
      <c r="AH228">
        <v>75</v>
      </c>
      <c r="AI228">
        <v>35.6</v>
      </c>
      <c r="AJ228">
        <f t="shared" si="35"/>
        <v>0.87012987012987009</v>
      </c>
      <c r="AK228">
        <f t="shared" si="39"/>
        <v>1558.0500000000002</v>
      </c>
      <c r="AL228">
        <f>AA228*AW228</f>
        <v>2929.134</v>
      </c>
      <c r="AM228">
        <v>75</v>
      </c>
      <c r="AN228">
        <f t="shared" si="36"/>
        <v>1.25</v>
      </c>
      <c r="AO228">
        <f t="shared" si="37"/>
        <v>0.8</v>
      </c>
      <c r="AP228">
        <f>AJ228/AO228</f>
        <v>1.0876623376623376</v>
      </c>
      <c r="AQ228">
        <v>105</v>
      </c>
      <c r="AR228">
        <v>8</v>
      </c>
      <c r="AS228">
        <f t="shared" si="30"/>
        <v>97</v>
      </c>
      <c r="AT228">
        <v>19.5</v>
      </c>
      <c r="AU228">
        <v>35.6</v>
      </c>
      <c r="AV228">
        <v>19.5</v>
      </c>
      <c r="AW228">
        <f t="shared" si="40"/>
        <v>1558.0500000000002</v>
      </c>
      <c r="AX228">
        <f>AA228*AW228</f>
        <v>2929.134</v>
      </c>
      <c r="AY228">
        <f t="shared" si="34"/>
        <v>1447.7611940298507</v>
      </c>
      <c r="AZ228">
        <v>5</v>
      </c>
      <c r="BB228">
        <v>67</v>
      </c>
      <c r="BC228">
        <v>75</v>
      </c>
      <c r="BD228">
        <v>2.67</v>
      </c>
      <c r="BE228">
        <v>173</v>
      </c>
      <c r="BF228">
        <v>75</v>
      </c>
      <c r="BG228">
        <v>105</v>
      </c>
      <c r="BH228">
        <v>8</v>
      </c>
      <c r="BI228">
        <f t="shared" si="41"/>
        <v>98</v>
      </c>
      <c r="BJ228">
        <v>97</v>
      </c>
    </row>
    <row r="229" spans="1:71" x14ac:dyDescent="0.25">
      <c r="A229">
        <v>0</v>
      </c>
      <c r="B229" s="3">
        <v>40589</v>
      </c>
      <c r="C229" s="4" t="s">
        <v>1678</v>
      </c>
      <c r="D229" s="4" t="s">
        <v>1679</v>
      </c>
      <c r="E229" s="3" t="s">
        <v>1320</v>
      </c>
      <c r="F229">
        <v>72</v>
      </c>
      <c r="G229">
        <v>8</v>
      </c>
      <c r="H229" s="4"/>
      <c r="I229" s="4"/>
      <c r="J229" s="1" t="s">
        <v>1321</v>
      </c>
      <c r="K229">
        <v>0</v>
      </c>
      <c r="L229" s="4" t="s">
        <v>1322</v>
      </c>
      <c r="M229" s="4"/>
      <c r="N229" s="4" t="s">
        <v>1433</v>
      </c>
      <c r="O229" s="4" t="s">
        <v>1325</v>
      </c>
      <c r="P229" s="4"/>
      <c r="S229" s="4"/>
      <c r="U229" s="4"/>
      <c r="V229" s="4"/>
      <c r="W229" s="4"/>
      <c r="X229">
        <v>72</v>
      </c>
      <c r="Y229" s="1" t="s">
        <v>1321</v>
      </c>
      <c r="Z229">
        <v>25.5</v>
      </c>
      <c r="AA229">
        <v>1.95</v>
      </c>
      <c r="AB229">
        <v>79</v>
      </c>
      <c r="AC229">
        <f t="shared" si="38"/>
        <v>1.7601247727608047</v>
      </c>
      <c r="AD229">
        <v>5.45</v>
      </c>
      <c r="AE229">
        <v>2.8</v>
      </c>
      <c r="AF229">
        <v>86</v>
      </c>
      <c r="AG229">
        <v>5.45</v>
      </c>
      <c r="AH229">
        <v>65</v>
      </c>
      <c r="AI229">
        <v>44.3</v>
      </c>
      <c r="AJ229">
        <f t="shared" si="35"/>
        <v>1.0886075949367089</v>
      </c>
      <c r="AK229">
        <f t="shared" si="39"/>
        <v>1278.4000000000001</v>
      </c>
      <c r="AL229">
        <f>AA229*AW229</f>
        <v>2492.88</v>
      </c>
      <c r="AM229">
        <v>65</v>
      </c>
      <c r="AN229">
        <f t="shared" si="36"/>
        <v>1.0833333333333333</v>
      </c>
      <c r="AO229">
        <f t="shared" si="37"/>
        <v>0.92307692307692313</v>
      </c>
      <c r="AP229">
        <f>AJ229/AO229</f>
        <v>1.1793248945147679</v>
      </c>
      <c r="AQ229">
        <v>101</v>
      </c>
      <c r="AR229">
        <v>14</v>
      </c>
      <c r="AS229">
        <f t="shared" si="30"/>
        <v>87</v>
      </c>
      <c r="AT229">
        <v>16</v>
      </c>
      <c r="AU229">
        <v>44.3</v>
      </c>
      <c r="AV229">
        <v>16</v>
      </c>
      <c r="AW229">
        <f t="shared" si="40"/>
        <v>1278.4000000000001</v>
      </c>
      <c r="AX229">
        <f>AA229*AW229</f>
        <v>2492.88</v>
      </c>
      <c r="AY229">
        <f t="shared" si="34"/>
        <v>1011.6279069767442</v>
      </c>
      <c r="AZ229">
        <v>5.45</v>
      </c>
      <c r="BA229">
        <v>5.07</v>
      </c>
      <c r="BB229">
        <v>86</v>
      </c>
      <c r="BC229">
        <v>65</v>
      </c>
      <c r="BD229">
        <v>2.8</v>
      </c>
      <c r="BE229">
        <v>153</v>
      </c>
      <c r="BF229">
        <v>73</v>
      </c>
      <c r="BG229">
        <v>101</v>
      </c>
      <c r="BH229">
        <v>14</v>
      </c>
      <c r="BI229">
        <f t="shared" si="41"/>
        <v>80</v>
      </c>
      <c r="BJ229">
        <v>87</v>
      </c>
      <c r="BP229">
        <v>26</v>
      </c>
      <c r="BQ229">
        <v>20</v>
      </c>
      <c r="BR229">
        <v>23</v>
      </c>
      <c r="BS229">
        <v>21</v>
      </c>
    </row>
    <row r="230" spans="1:71" x14ac:dyDescent="0.25">
      <c r="A230">
        <v>0</v>
      </c>
      <c r="B230" s="3">
        <v>40591</v>
      </c>
      <c r="C230" s="4" t="s">
        <v>1680</v>
      </c>
      <c r="D230" s="4" t="s">
        <v>918</v>
      </c>
      <c r="E230" s="3" t="s">
        <v>1320</v>
      </c>
      <c r="F230">
        <v>62</v>
      </c>
      <c r="G230">
        <v>7</v>
      </c>
      <c r="H230" s="4"/>
      <c r="I230" s="4"/>
      <c r="J230" s="1" t="s">
        <v>1321</v>
      </c>
      <c r="K230">
        <v>0</v>
      </c>
      <c r="L230" s="4" t="s">
        <v>1322</v>
      </c>
      <c r="M230" s="4" t="s">
        <v>1323</v>
      </c>
      <c r="N230" s="4" t="s">
        <v>1433</v>
      </c>
      <c r="O230" s="4" t="s">
        <v>1325</v>
      </c>
      <c r="P230" s="4"/>
      <c r="S230" s="4"/>
      <c r="U230" s="4"/>
      <c r="V230" s="4"/>
      <c r="W230" s="4"/>
      <c r="X230">
        <v>62</v>
      </c>
      <c r="Y230" s="1" t="s">
        <v>1321</v>
      </c>
      <c r="Z230">
        <v>28</v>
      </c>
      <c r="AA230">
        <v>1.96</v>
      </c>
      <c r="AB230">
        <v>83</v>
      </c>
      <c r="AC230">
        <f t="shared" si="38"/>
        <v>1.7217101133134214</v>
      </c>
      <c r="AD230">
        <v>8.9</v>
      </c>
      <c r="AE230">
        <v>4.5199999999999996</v>
      </c>
      <c r="AF230">
        <v>145</v>
      </c>
      <c r="AG230">
        <v>8.9</v>
      </c>
      <c r="AH230">
        <v>60</v>
      </c>
      <c r="AI230">
        <v>74</v>
      </c>
      <c r="AJ230">
        <f t="shared" si="35"/>
        <v>1.7469879518072289</v>
      </c>
      <c r="AK230">
        <f t="shared" si="39"/>
        <v>1015.5290000000001</v>
      </c>
      <c r="AL230">
        <f>AA230*AW230</f>
        <v>1990.4368400000001</v>
      </c>
      <c r="AM230">
        <v>60</v>
      </c>
      <c r="AN230">
        <f t="shared" si="36"/>
        <v>1</v>
      </c>
      <c r="AO230">
        <f t="shared" si="37"/>
        <v>1</v>
      </c>
      <c r="AP230">
        <f>AJ230/AO230</f>
        <v>1.7469879518072289</v>
      </c>
      <c r="AQ230">
        <v>124</v>
      </c>
      <c r="AR230">
        <v>9</v>
      </c>
      <c r="AS230">
        <f t="shared" si="30"/>
        <v>115</v>
      </c>
      <c r="AT230">
        <v>12.71</v>
      </c>
      <c r="AU230">
        <v>74</v>
      </c>
      <c r="AV230">
        <v>12.71</v>
      </c>
      <c r="AW230">
        <f t="shared" si="40"/>
        <v>1015.5290000000001</v>
      </c>
      <c r="AX230">
        <f>AA230*AW230</f>
        <v>1990.4368400000001</v>
      </c>
      <c r="AY230">
        <f t="shared" si="34"/>
        <v>793.10344827586209</v>
      </c>
      <c r="AZ230">
        <v>8.9</v>
      </c>
      <c r="BA230">
        <v>3.47</v>
      </c>
      <c r="BB230">
        <v>145</v>
      </c>
      <c r="BC230">
        <v>60</v>
      </c>
      <c r="BD230">
        <v>4.5199999999999996</v>
      </c>
      <c r="BE230">
        <v>208</v>
      </c>
      <c r="BF230">
        <v>86</v>
      </c>
      <c r="BG230">
        <v>124</v>
      </c>
      <c r="BH230">
        <v>9</v>
      </c>
      <c r="BI230">
        <f t="shared" si="41"/>
        <v>122</v>
      </c>
      <c r="BJ230">
        <v>115</v>
      </c>
      <c r="BP230">
        <v>29</v>
      </c>
      <c r="BQ230">
        <v>19</v>
      </c>
      <c r="BR230">
        <v>24</v>
      </c>
    </row>
    <row r="231" spans="1:71" x14ac:dyDescent="0.25">
      <c r="A231">
        <v>0</v>
      </c>
      <c r="B231" s="2">
        <v>40603</v>
      </c>
      <c r="C231" s="5" t="s">
        <v>982</v>
      </c>
      <c r="D231" s="5" t="s">
        <v>976</v>
      </c>
      <c r="E231" s="3" t="s">
        <v>1320</v>
      </c>
      <c r="F231">
        <v>68</v>
      </c>
      <c r="G231">
        <v>7</v>
      </c>
      <c r="H231" s="5"/>
      <c r="I231" s="5"/>
      <c r="J231" s="1" t="s">
        <v>1321</v>
      </c>
      <c r="K231">
        <v>0</v>
      </c>
      <c r="L231" s="4" t="s">
        <v>1322</v>
      </c>
      <c r="M231" s="5" t="s">
        <v>1323</v>
      </c>
      <c r="N231" s="4" t="s">
        <v>1433</v>
      </c>
      <c r="O231" s="4" t="s">
        <v>1325</v>
      </c>
      <c r="P231" s="4"/>
      <c r="S231" s="4"/>
      <c r="U231" s="4"/>
      <c r="V231" s="4"/>
      <c r="W231" s="4"/>
      <c r="X231">
        <v>68</v>
      </c>
      <c r="Y231" s="1" t="s">
        <v>1321</v>
      </c>
      <c r="Z231">
        <v>32.5</v>
      </c>
      <c r="AA231">
        <v>2.4</v>
      </c>
      <c r="AB231">
        <v>115</v>
      </c>
      <c r="AC231">
        <f t="shared" si="38"/>
        <v>1.8810798862519205</v>
      </c>
      <c r="AD231">
        <v>9.64</v>
      </c>
      <c r="AE231">
        <v>4</v>
      </c>
      <c r="AF231">
        <v>143</v>
      </c>
      <c r="AG231">
        <v>9.64</v>
      </c>
      <c r="AH231">
        <v>67</v>
      </c>
      <c r="AI231">
        <v>59.6</v>
      </c>
      <c r="AJ231">
        <f t="shared" si="35"/>
        <v>1.2434782608695651</v>
      </c>
      <c r="AK231">
        <f t="shared" si="39"/>
        <v>940.8225000000001</v>
      </c>
      <c r="AL231">
        <f>AA231*AW231</f>
        <v>2257.9740000000002</v>
      </c>
      <c r="AM231">
        <v>67</v>
      </c>
      <c r="AN231">
        <f t="shared" si="36"/>
        <v>1.1166666666666667</v>
      </c>
      <c r="AO231">
        <f t="shared" si="37"/>
        <v>0.89552238805970152</v>
      </c>
      <c r="AP231">
        <f>AJ231/AO231</f>
        <v>1.3885507246376809</v>
      </c>
      <c r="AQ231">
        <v>128</v>
      </c>
      <c r="AR231">
        <v>11</v>
      </c>
      <c r="AS231">
        <f t="shared" si="30"/>
        <v>117</v>
      </c>
      <c r="AT231">
        <v>11.775</v>
      </c>
      <c r="AU231">
        <v>59.6</v>
      </c>
      <c r="AV231">
        <v>11.775</v>
      </c>
      <c r="AW231">
        <f t="shared" si="40"/>
        <v>940.8225000000001</v>
      </c>
      <c r="AX231">
        <f>AA231*AW231</f>
        <v>2257.9740000000002</v>
      </c>
      <c r="AY231">
        <f t="shared" si="34"/>
        <v>818.18181818181813</v>
      </c>
      <c r="AZ231">
        <v>9.64</v>
      </c>
      <c r="BA231">
        <v>7.3</v>
      </c>
      <c r="BB231">
        <v>143</v>
      </c>
      <c r="BC231">
        <v>67</v>
      </c>
      <c r="BD231">
        <v>4</v>
      </c>
      <c r="BE231">
        <v>192</v>
      </c>
      <c r="BF231">
        <v>89</v>
      </c>
      <c r="BG231">
        <v>128</v>
      </c>
      <c r="BH231">
        <v>11</v>
      </c>
      <c r="BI231">
        <f t="shared" si="41"/>
        <v>103</v>
      </c>
      <c r="BJ231">
        <v>117</v>
      </c>
      <c r="BP231">
        <v>31</v>
      </c>
      <c r="BQ231">
        <v>17</v>
      </c>
      <c r="BR231">
        <v>22</v>
      </c>
      <c r="BS231">
        <v>15</v>
      </c>
    </row>
    <row r="232" spans="1:71" x14ac:dyDescent="0.25">
      <c r="A232">
        <v>0</v>
      </c>
      <c r="B232" s="7">
        <v>40609</v>
      </c>
      <c r="C232" s="7" t="s">
        <v>1681</v>
      </c>
      <c r="D232" s="7" t="s">
        <v>1104</v>
      </c>
      <c r="E232" s="3" t="s">
        <v>1320</v>
      </c>
      <c r="F232">
        <v>74</v>
      </c>
      <c r="G232">
        <v>8</v>
      </c>
      <c r="H232" s="7"/>
      <c r="I232" s="7"/>
      <c r="J232" s="1" t="s">
        <v>1328</v>
      </c>
      <c r="K232">
        <v>1</v>
      </c>
      <c r="L232" s="7" t="s">
        <v>1337</v>
      </c>
      <c r="M232" s="7" t="s">
        <v>1338</v>
      </c>
      <c r="N232" s="4"/>
      <c r="O232" s="4" t="s">
        <v>1340</v>
      </c>
      <c r="P232" s="4"/>
      <c r="S232" s="4"/>
      <c r="U232" s="4"/>
      <c r="V232" s="4"/>
      <c r="W232" s="4"/>
      <c r="X232">
        <v>74</v>
      </c>
      <c r="Y232" s="1" t="s">
        <v>1328</v>
      </c>
      <c r="Z232">
        <v>20.399999999999999</v>
      </c>
      <c r="AA232">
        <v>1.68</v>
      </c>
      <c r="AB232">
        <v>59</v>
      </c>
      <c r="AC232">
        <f t="shared" si="38"/>
        <v>1.7006342530788618</v>
      </c>
      <c r="AD232">
        <v>4.33</v>
      </c>
      <c r="AE232">
        <v>2.58</v>
      </c>
      <c r="AF232">
        <v>55</v>
      </c>
      <c r="AG232">
        <v>4.33</v>
      </c>
      <c r="AH232">
        <v>87</v>
      </c>
      <c r="AI232">
        <v>32.700000000000003</v>
      </c>
      <c r="AJ232">
        <f t="shared" si="35"/>
        <v>0.93220338983050843</v>
      </c>
      <c r="AK232">
        <f t="shared" si="39"/>
        <v>1832.9060000000002</v>
      </c>
      <c r="AL232">
        <f>AA232*AW232</f>
        <v>3079.2820800000004</v>
      </c>
      <c r="AM232">
        <v>87</v>
      </c>
      <c r="AN232">
        <f t="shared" si="36"/>
        <v>1.45</v>
      </c>
      <c r="AO232">
        <f t="shared" si="37"/>
        <v>0.68965517241379315</v>
      </c>
      <c r="AP232">
        <f>AJ232/AO232</f>
        <v>1.3516949152542372</v>
      </c>
      <c r="AQ232">
        <v>107</v>
      </c>
      <c r="AR232">
        <v>4</v>
      </c>
      <c r="AS232">
        <f t="shared" si="30"/>
        <v>103</v>
      </c>
      <c r="AT232">
        <v>22.94</v>
      </c>
      <c r="AU232">
        <v>32.700000000000003</v>
      </c>
      <c r="AV232">
        <v>22.94</v>
      </c>
      <c r="AW232">
        <f t="shared" si="40"/>
        <v>1832.9060000000002</v>
      </c>
      <c r="AX232">
        <f>AA232*AW232</f>
        <v>3079.2820800000004</v>
      </c>
      <c r="AY232">
        <f t="shared" si="34"/>
        <v>1872.7272727272727</v>
      </c>
      <c r="AZ232">
        <v>4.33</v>
      </c>
      <c r="BB232">
        <v>55</v>
      </c>
      <c r="BC232">
        <v>87</v>
      </c>
      <c r="BD232">
        <v>2.58</v>
      </c>
      <c r="BE232">
        <v>179</v>
      </c>
      <c r="BF232">
        <v>71</v>
      </c>
      <c r="BG232">
        <v>107</v>
      </c>
      <c r="BH232">
        <v>4</v>
      </c>
      <c r="BI232">
        <f t="shared" si="41"/>
        <v>108</v>
      </c>
      <c r="BJ232">
        <v>103</v>
      </c>
    </row>
    <row r="233" spans="1:71" x14ac:dyDescent="0.25">
      <c r="A233">
        <v>0</v>
      </c>
      <c r="B233" s="7">
        <v>40609</v>
      </c>
      <c r="C233" s="7" t="s">
        <v>1682</v>
      </c>
      <c r="D233" s="7" t="s">
        <v>1683</v>
      </c>
      <c r="E233" s="3" t="s">
        <v>1320</v>
      </c>
      <c r="F233">
        <v>75</v>
      </c>
      <c r="G233">
        <v>8</v>
      </c>
      <c r="H233" s="7"/>
      <c r="I233" s="7"/>
      <c r="J233" s="1" t="s">
        <v>1328</v>
      </c>
      <c r="K233">
        <v>1</v>
      </c>
      <c r="L233" s="7" t="s">
        <v>1337</v>
      </c>
      <c r="M233" s="7" t="s">
        <v>1338</v>
      </c>
      <c r="N233" s="4"/>
      <c r="O233" s="4" t="s">
        <v>1340</v>
      </c>
      <c r="P233" s="4"/>
      <c r="S233" s="4"/>
      <c r="U233" s="4"/>
      <c r="V233" s="4"/>
      <c r="W233" s="4"/>
      <c r="X233">
        <v>75</v>
      </c>
      <c r="Y233" s="1" t="s">
        <v>1328</v>
      </c>
      <c r="Z233">
        <v>29.4</v>
      </c>
      <c r="AA233">
        <v>1.89</v>
      </c>
      <c r="AB233">
        <v>81</v>
      </c>
      <c r="AC233">
        <f t="shared" si="38"/>
        <v>1.6598500055174645</v>
      </c>
      <c r="AD233">
        <v>9.61</v>
      </c>
      <c r="AE233">
        <v>5.0999999999999996</v>
      </c>
      <c r="AF233">
        <v>94</v>
      </c>
      <c r="AG233">
        <v>9.61</v>
      </c>
      <c r="AH233">
        <v>102</v>
      </c>
      <c r="AI233">
        <v>49.7</v>
      </c>
      <c r="AJ233">
        <f t="shared" si="35"/>
        <v>1.1604938271604939</v>
      </c>
      <c r="AK233">
        <f t="shared" si="39"/>
        <v>1022.7200000000001</v>
      </c>
      <c r="AL233">
        <f>AA233*AW233</f>
        <v>1932.9408000000001</v>
      </c>
      <c r="AM233">
        <v>102</v>
      </c>
      <c r="AN233">
        <f t="shared" si="36"/>
        <v>1.7</v>
      </c>
      <c r="AO233">
        <f t="shared" si="37"/>
        <v>0.58823529411764708</v>
      </c>
      <c r="AP233">
        <f>AJ233/AO233</f>
        <v>1.9728395061728394</v>
      </c>
      <c r="AQ233">
        <v>131</v>
      </c>
      <c r="AR233">
        <v>11</v>
      </c>
      <c r="AS233">
        <f t="shared" si="30"/>
        <v>120</v>
      </c>
      <c r="AT233">
        <v>12.8</v>
      </c>
      <c r="AU233">
        <v>49.7</v>
      </c>
      <c r="AV233">
        <v>12.8</v>
      </c>
      <c r="AW233">
        <f t="shared" si="40"/>
        <v>1022.7200000000001</v>
      </c>
      <c r="AX233">
        <f>AA233*AW233</f>
        <v>1932.9408000000001</v>
      </c>
      <c r="AY233">
        <f t="shared" si="34"/>
        <v>1276.5957446808511</v>
      </c>
      <c r="AZ233">
        <v>9.61</v>
      </c>
      <c r="BB233">
        <v>94</v>
      </c>
      <c r="BC233">
        <v>102</v>
      </c>
      <c r="BD233">
        <v>5.0999999999999996</v>
      </c>
      <c r="BE233">
        <v>229</v>
      </c>
      <c r="BF233">
        <v>83</v>
      </c>
      <c r="BG233">
        <v>131</v>
      </c>
      <c r="BH233">
        <v>11</v>
      </c>
      <c r="BI233">
        <f t="shared" si="41"/>
        <v>146</v>
      </c>
      <c r="BJ233">
        <v>120</v>
      </c>
    </row>
    <row r="234" spans="1:71" x14ac:dyDescent="0.25">
      <c r="A234">
        <v>0</v>
      </c>
      <c r="B234" s="7">
        <v>40609</v>
      </c>
      <c r="C234" s="7" t="s">
        <v>1684</v>
      </c>
      <c r="D234" s="7" t="s">
        <v>1519</v>
      </c>
      <c r="E234" s="3" t="s">
        <v>1320</v>
      </c>
      <c r="F234">
        <v>85</v>
      </c>
      <c r="G234">
        <v>9</v>
      </c>
      <c r="H234" s="7"/>
      <c r="I234" s="7"/>
      <c r="J234" s="1" t="s">
        <v>1328</v>
      </c>
      <c r="K234">
        <v>1</v>
      </c>
      <c r="L234" s="7" t="s">
        <v>1337</v>
      </c>
      <c r="M234" s="7" t="s">
        <v>1338</v>
      </c>
      <c r="N234" s="4" t="s">
        <v>1371</v>
      </c>
      <c r="O234" s="4" t="s">
        <v>1340</v>
      </c>
      <c r="P234" s="4"/>
      <c r="S234" s="4"/>
      <c r="U234" s="4"/>
      <c r="V234" s="4"/>
      <c r="W234" s="4"/>
      <c r="X234">
        <v>85</v>
      </c>
      <c r="Y234" s="1" t="s">
        <v>1328</v>
      </c>
      <c r="Z234">
        <v>36</v>
      </c>
      <c r="AA234">
        <v>1.91</v>
      </c>
      <c r="AB234">
        <v>90</v>
      </c>
      <c r="AC234">
        <f t="shared" si="38"/>
        <v>1.5811388300841898</v>
      </c>
      <c r="AD234">
        <v>4.59</v>
      </c>
      <c r="AE234">
        <v>2.4</v>
      </c>
      <c r="AF234">
        <v>59</v>
      </c>
      <c r="AG234">
        <v>4.59</v>
      </c>
      <c r="AH234">
        <v>78</v>
      </c>
      <c r="AI234">
        <v>30.9</v>
      </c>
      <c r="AJ234">
        <f t="shared" si="35"/>
        <v>0.65555555555555556</v>
      </c>
      <c r="AK234">
        <f t="shared" si="39"/>
        <v>1833.7050000000002</v>
      </c>
      <c r="AL234">
        <f>AA234*AW234</f>
        <v>3502.37655</v>
      </c>
      <c r="AM234">
        <v>78</v>
      </c>
      <c r="AN234">
        <f t="shared" si="36"/>
        <v>1.3</v>
      </c>
      <c r="AO234">
        <f t="shared" si="37"/>
        <v>0.76923076923076916</v>
      </c>
      <c r="AP234">
        <f>AJ234/AO234</f>
        <v>0.85222222222222233</v>
      </c>
      <c r="AQ234">
        <v>114</v>
      </c>
      <c r="AR234">
        <v>5</v>
      </c>
      <c r="AS234">
        <f t="shared" si="30"/>
        <v>109</v>
      </c>
      <c r="AT234">
        <v>22.95</v>
      </c>
      <c r="AU234">
        <v>30.9</v>
      </c>
      <c r="AV234">
        <v>22.95</v>
      </c>
      <c r="AW234">
        <f t="shared" si="40"/>
        <v>1833.7050000000002</v>
      </c>
      <c r="AX234">
        <f>AA234*AW234</f>
        <v>3502.37655</v>
      </c>
      <c r="AY234">
        <f t="shared" si="34"/>
        <v>1847.457627118644</v>
      </c>
      <c r="AZ234">
        <v>4.59</v>
      </c>
      <c r="BB234">
        <v>59</v>
      </c>
      <c r="BC234">
        <v>78</v>
      </c>
      <c r="BD234">
        <v>2.4</v>
      </c>
      <c r="BE234">
        <v>181</v>
      </c>
      <c r="BF234">
        <v>75</v>
      </c>
      <c r="BG234">
        <v>114</v>
      </c>
      <c r="BH234">
        <v>5</v>
      </c>
      <c r="BI234">
        <f t="shared" si="41"/>
        <v>106</v>
      </c>
      <c r="BJ234">
        <v>109</v>
      </c>
    </row>
    <row r="235" spans="1:71" x14ac:dyDescent="0.25">
      <c r="A235">
        <v>0</v>
      </c>
      <c r="B235" s="7">
        <v>40609</v>
      </c>
      <c r="C235" s="7" t="s">
        <v>1685</v>
      </c>
      <c r="D235" s="7" t="s">
        <v>932</v>
      </c>
      <c r="E235" s="3" t="s">
        <v>1320</v>
      </c>
      <c r="F235">
        <v>87</v>
      </c>
      <c r="G235">
        <v>9</v>
      </c>
      <c r="H235" s="7"/>
      <c r="I235" s="7"/>
      <c r="J235" s="1" t="s">
        <v>1328</v>
      </c>
      <c r="K235">
        <v>1</v>
      </c>
      <c r="L235" s="7" t="s">
        <v>1337</v>
      </c>
      <c r="M235" s="7" t="s">
        <v>1338</v>
      </c>
      <c r="N235" s="4" t="s">
        <v>1339</v>
      </c>
      <c r="O235" s="4" t="s">
        <v>1340</v>
      </c>
      <c r="P235" s="4"/>
      <c r="S235" s="4"/>
      <c r="U235" s="4"/>
      <c r="V235" s="4"/>
      <c r="W235" s="4"/>
      <c r="X235">
        <v>87</v>
      </c>
      <c r="Y235" s="1" t="s">
        <v>1328</v>
      </c>
      <c r="Z235">
        <v>23.8</v>
      </c>
      <c r="AA235">
        <v>1.7</v>
      </c>
      <c r="AB235">
        <v>64</v>
      </c>
      <c r="AC235">
        <f t="shared" si="38"/>
        <v>1.6398401233815754</v>
      </c>
      <c r="AD235">
        <v>3.17</v>
      </c>
      <c r="AE235">
        <v>1.86</v>
      </c>
      <c r="AF235">
        <v>37</v>
      </c>
      <c r="AG235">
        <v>3.17</v>
      </c>
      <c r="AH235">
        <v>87</v>
      </c>
      <c r="AI235">
        <v>21.6</v>
      </c>
      <c r="AJ235">
        <f t="shared" si="35"/>
        <v>0.578125</v>
      </c>
      <c r="AK235">
        <f t="shared" si="39"/>
        <v>2820.47</v>
      </c>
      <c r="AL235">
        <f>AA235*AW235</f>
        <v>4794.799</v>
      </c>
      <c r="AM235">
        <v>87</v>
      </c>
      <c r="AN235">
        <f t="shared" si="36"/>
        <v>1.45</v>
      </c>
      <c r="AO235">
        <f t="shared" si="37"/>
        <v>0.68965517241379315</v>
      </c>
      <c r="AP235">
        <f>AJ235/AO235</f>
        <v>0.83828124999999998</v>
      </c>
      <c r="AQ235">
        <v>129</v>
      </c>
      <c r="AR235">
        <v>4</v>
      </c>
      <c r="AS235">
        <f t="shared" ref="AS235:AS298" si="42">AQ235-AR235</f>
        <v>125</v>
      </c>
      <c r="AT235">
        <v>35.299999999999997</v>
      </c>
      <c r="AU235">
        <v>21.6</v>
      </c>
      <c r="AV235">
        <v>35.299999999999997</v>
      </c>
      <c r="AW235">
        <f t="shared" si="40"/>
        <v>2820.47</v>
      </c>
      <c r="AX235">
        <f>AA235*AW235</f>
        <v>4794.799</v>
      </c>
      <c r="AY235">
        <f t="shared" si="34"/>
        <v>3378.3783783783783</v>
      </c>
      <c r="AZ235">
        <v>3.17</v>
      </c>
      <c r="BB235">
        <v>37</v>
      </c>
      <c r="BC235">
        <v>87</v>
      </c>
      <c r="BD235">
        <v>1.86</v>
      </c>
      <c r="BE235">
        <v>204</v>
      </c>
      <c r="BF235">
        <v>86</v>
      </c>
      <c r="BG235">
        <v>129</v>
      </c>
      <c r="BH235">
        <v>4</v>
      </c>
      <c r="BI235">
        <f t="shared" si="41"/>
        <v>118</v>
      </c>
      <c r="BJ235">
        <v>125</v>
      </c>
    </row>
    <row r="236" spans="1:71" x14ac:dyDescent="0.25">
      <c r="A236">
        <v>0</v>
      </c>
      <c r="B236" s="2">
        <v>40609</v>
      </c>
      <c r="C236" s="5" t="s">
        <v>1686</v>
      </c>
      <c r="D236" s="5" t="s">
        <v>990</v>
      </c>
      <c r="E236" s="3" t="s">
        <v>1320</v>
      </c>
      <c r="F236">
        <v>82</v>
      </c>
      <c r="G236">
        <v>9</v>
      </c>
      <c r="H236" s="5"/>
      <c r="I236" s="5"/>
      <c r="J236" s="1" t="s">
        <v>1321</v>
      </c>
      <c r="K236">
        <v>0</v>
      </c>
      <c r="L236" s="4" t="s">
        <v>1337</v>
      </c>
      <c r="M236" s="5" t="s">
        <v>1338</v>
      </c>
      <c r="N236" s="4" t="s">
        <v>1371</v>
      </c>
      <c r="O236" s="4" t="s">
        <v>1340</v>
      </c>
      <c r="P236" s="4"/>
      <c r="S236" s="5"/>
      <c r="U236" s="5"/>
      <c r="V236" s="5"/>
      <c r="W236" s="5"/>
      <c r="X236">
        <v>82</v>
      </c>
      <c r="Y236" s="1" t="s">
        <v>1321</v>
      </c>
      <c r="Z236">
        <v>26.8</v>
      </c>
      <c r="AA236">
        <v>2</v>
      </c>
      <c r="AB236">
        <v>83</v>
      </c>
      <c r="AC236">
        <f t="shared" si="38"/>
        <v>1.759833777767984</v>
      </c>
      <c r="AD236">
        <v>5.55</v>
      </c>
      <c r="AE236">
        <v>2.77</v>
      </c>
      <c r="AF236">
        <v>95</v>
      </c>
      <c r="AG236">
        <v>5.55</v>
      </c>
      <c r="AH236">
        <v>59</v>
      </c>
      <c r="AI236">
        <v>47.5</v>
      </c>
      <c r="AJ236">
        <f t="shared" si="35"/>
        <v>1.1445783132530121</v>
      </c>
      <c r="AK236">
        <f t="shared" si="39"/>
        <v>1446.1900000000003</v>
      </c>
      <c r="AL236">
        <f>AA236*AW236</f>
        <v>2892.3800000000006</v>
      </c>
      <c r="AM236">
        <v>59</v>
      </c>
      <c r="AN236">
        <f t="shared" si="36"/>
        <v>0.98333333333333328</v>
      </c>
      <c r="AO236">
        <f t="shared" si="37"/>
        <v>1.0169491525423728</v>
      </c>
      <c r="AP236">
        <f>AJ236/AO236</f>
        <v>1.1255020080321285</v>
      </c>
      <c r="AQ236">
        <v>110</v>
      </c>
      <c r="AR236">
        <v>14</v>
      </c>
      <c r="AS236">
        <f t="shared" si="42"/>
        <v>96</v>
      </c>
      <c r="AT236">
        <v>18.100000000000001</v>
      </c>
      <c r="AU236">
        <v>47.5</v>
      </c>
      <c r="AV236">
        <v>18.100000000000001</v>
      </c>
      <c r="AW236">
        <f t="shared" si="40"/>
        <v>1446.1900000000003</v>
      </c>
      <c r="AX236">
        <f>AA236*AW236</f>
        <v>2892.3800000000006</v>
      </c>
      <c r="AY236">
        <f t="shared" si="34"/>
        <v>1010.5263157894736</v>
      </c>
      <c r="AZ236">
        <v>5.55</v>
      </c>
      <c r="BB236">
        <v>95</v>
      </c>
      <c r="BC236">
        <v>59</v>
      </c>
      <c r="BD236">
        <v>2.77</v>
      </c>
      <c r="BE236">
        <v>164</v>
      </c>
      <c r="BF236">
        <v>78</v>
      </c>
      <c r="BG236">
        <v>110</v>
      </c>
      <c r="BH236">
        <v>14</v>
      </c>
      <c r="BI236">
        <f t="shared" si="41"/>
        <v>86</v>
      </c>
      <c r="BJ236">
        <v>96</v>
      </c>
    </row>
    <row r="237" spans="1:71" x14ac:dyDescent="0.25">
      <c r="A237">
        <v>0</v>
      </c>
      <c r="B237" s="7">
        <v>40612</v>
      </c>
      <c r="C237" s="7" t="s">
        <v>1687</v>
      </c>
      <c r="D237" s="7" t="s">
        <v>1688</v>
      </c>
      <c r="E237" s="3" t="s">
        <v>1320</v>
      </c>
      <c r="F237">
        <v>86</v>
      </c>
      <c r="G237">
        <v>9</v>
      </c>
      <c r="H237" s="7"/>
      <c r="I237" s="7"/>
      <c r="J237" s="1" t="s">
        <v>1328</v>
      </c>
      <c r="K237">
        <v>1</v>
      </c>
      <c r="L237" s="7" t="s">
        <v>1347</v>
      </c>
      <c r="M237" s="7"/>
      <c r="N237" s="4" t="s">
        <v>1689</v>
      </c>
      <c r="O237" s="4" t="s">
        <v>1348</v>
      </c>
      <c r="P237" s="4"/>
      <c r="S237" s="4"/>
      <c r="U237" s="4"/>
      <c r="V237" s="4"/>
      <c r="W237" s="4"/>
      <c r="X237">
        <v>86</v>
      </c>
      <c r="Y237" s="1" t="s">
        <v>1328</v>
      </c>
      <c r="Z237">
        <v>25.6</v>
      </c>
      <c r="AA237">
        <v>1.73</v>
      </c>
      <c r="AB237">
        <v>68</v>
      </c>
      <c r="AC237">
        <f t="shared" si="38"/>
        <v>1.6298006013006623</v>
      </c>
      <c r="AD237">
        <v>4.12</v>
      </c>
      <c r="AE237">
        <v>2.38</v>
      </c>
      <c r="AF237">
        <v>48</v>
      </c>
      <c r="AG237">
        <v>4.12</v>
      </c>
      <c r="AH237">
        <v>85</v>
      </c>
      <c r="AI237">
        <v>27.7</v>
      </c>
      <c r="AJ237">
        <f t="shared" si="35"/>
        <v>0.70588235294117652</v>
      </c>
      <c r="AK237">
        <f t="shared" si="39"/>
        <v>2612.7300000000005</v>
      </c>
      <c r="AL237">
        <f>AA237*AW237</f>
        <v>4520.0229000000008</v>
      </c>
      <c r="AM237">
        <v>85</v>
      </c>
      <c r="AN237">
        <f t="shared" si="36"/>
        <v>1.4166666666666667</v>
      </c>
      <c r="AO237">
        <f t="shared" si="37"/>
        <v>0.70588235294117641</v>
      </c>
      <c r="AP237">
        <f>AJ237/AO237</f>
        <v>1.0000000000000002</v>
      </c>
      <c r="AQ237">
        <v>128</v>
      </c>
      <c r="AR237">
        <v>8</v>
      </c>
      <c r="AS237">
        <f t="shared" si="42"/>
        <v>120</v>
      </c>
      <c r="AT237">
        <v>32.700000000000003</v>
      </c>
      <c r="AU237">
        <v>27.7</v>
      </c>
      <c r="AV237">
        <v>32.700000000000003</v>
      </c>
      <c r="AW237">
        <f t="shared" si="40"/>
        <v>2612.7300000000005</v>
      </c>
      <c r="AX237">
        <f>AA237*AW237</f>
        <v>4520.0229000000008</v>
      </c>
      <c r="AY237">
        <f t="shared" si="34"/>
        <v>2500</v>
      </c>
      <c r="AZ237">
        <v>4.12</v>
      </c>
      <c r="BB237">
        <v>48</v>
      </c>
      <c r="BC237">
        <v>85</v>
      </c>
      <c r="BD237">
        <v>2.38</v>
      </c>
      <c r="BE237">
        <v>219</v>
      </c>
      <c r="BF237">
        <v>83</v>
      </c>
      <c r="BG237">
        <v>128</v>
      </c>
      <c r="BH237">
        <v>8</v>
      </c>
      <c r="BI237">
        <f t="shared" si="41"/>
        <v>136</v>
      </c>
      <c r="BJ237">
        <v>120</v>
      </c>
    </row>
    <row r="238" spans="1:71" x14ac:dyDescent="0.25">
      <c r="A238">
        <v>0</v>
      </c>
      <c r="B238" s="2">
        <v>40619</v>
      </c>
      <c r="C238" s="5" t="s">
        <v>1690</v>
      </c>
      <c r="D238" s="5" t="s">
        <v>990</v>
      </c>
      <c r="E238" s="3" t="s">
        <v>1320</v>
      </c>
      <c r="F238">
        <v>68</v>
      </c>
      <c r="G238">
        <v>7</v>
      </c>
      <c r="H238" s="5"/>
      <c r="I238" s="5"/>
      <c r="J238" s="1" t="s">
        <v>1321</v>
      </c>
      <c r="K238">
        <v>0</v>
      </c>
      <c r="L238" s="4" t="s">
        <v>1322</v>
      </c>
      <c r="M238" s="5"/>
      <c r="N238" s="4" t="s">
        <v>1329</v>
      </c>
      <c r="O238" s="4" t="s">
        <v>1325</v>
      </c>
      <c r="P238" s="4"/>
      <c r="S238" s="4"/>
      <c r="U238" s="4"/>
      <c r="V238" s="4"/>
      <c r="W238" s="4"/>
      <c r="X238">
        <v>68</v>
      </c>
      <c r="Y238" s="1" t="s">
        <v>1321</v>
      </c>
      <c r="Z238">
        <v>31.4</v>
      </c>
      <c r="AA238">
        <v>2.08</v>
      </c>
      <c r="AB238">
        <v>94</v>
      </c>
      <c r="AC238">
        <f t="shared" si="38"/>
        <v>1.7302111354538232</v>
      </c>
      <c r="AD238">
        <v>6.92</v>
      </c>
      <c r="AE238">
        <v>3.32</v>
      </c>
      <c r="AF238">
        <v>107</v>
      </c>
      <c r="AG238">
        <v>6.92</v>
      </c>
      <c r="AH238">
        <v>65</v>
      </c>
      <c r="AI238">
        <v>51.3</v>
      </c>
      <c r="AJ238">
        <f t="shared" si="35"/>
        <v>1.1382978723404256</v>
      </c>
      <c r="AK238">
        <f t="shared" si="39"/>
        <v>1324.742</v>
      </c>
      <c r="AL238">
        <f>AA238*AW238</f>
        <v>2755.4633600000002</v>
      </c>
      <c r="AM238">
        <v>65</v>
      </c>
      <c r="AN238">
        <f t="shared" si="36"/>
        <v>1.0833333333333333</v>
      </c>
      <c r="AO238">
        <f t="shared" si="37"/>
        <v>0.92307692307692313</v>
      </c>
      <c r="AP238">
        <f>AJ238/AO238</f>
        <v>1.2331560283687943</v>
      </c>
      <c r="AQ238">
        <v>125</v>
      </c>
      <c r="AR238">
        <v>11</v>
      </c>
      <c r="AS238">
        <f t="shared" si="42"/>
        <v>114</v>
      </c>
      <c r="AT238">
        <v>16.579999999999998</v>
      </c>
      <c r="AU238">
        <v>51.3</v>
      </c>
      <c r="AV238">
        <v>16.579999999999998</v>
      </c>
      <c r="AW238">
        <f t="shared" si="40"/>
        <v>1324.742</v>
      </c>
      <c r="AX238">
        <f>AA238*AW238</f>
        <v>2755.4633600000002</v>
      </c>
      <c r="AY238">
        <f t="shared" si="34"/>
        <v>1065.4205607476636</v>
      </c>
      <c r="AZ238">
        <v>6.92</v>
      </c>
      <c r="BA238">
        <v>5.72</v>
      </c>
      <c r="BB238">
        <v>107</v>
      </c>
      <c r="BC238">
        <v>65</v>
      </c>
      <c r="BD238">
        <v>3.32</v>
      </c>
      <c r="BE238">
        <v>201</v>
      </c>
      <c r="BF238">
        <v>87</v>
      </c>
      <c r="BG238">
        <v>125</v>
      </c>
      <c r="BH238">
        <v>11</v>
      </c>
      <c r="BI238">
        <f t="shared" si="41"/>
        <v>114</v>
      </c>
      <c r="BJ238">
        <v>114</v>
      </c>
      <c r="BP238">
        <v>34</v>
      </c>
      <c r="BQ238">
        <v>18</v>
      </c>
      <c r="BR238">
        <v>24</v>
      </c>
      <c r="BS238">
        <v>17</v>
      </c>
    </row>
    <row r="239" spans="1:71" x14ac:dyDescent="0.25">
      <c r="A239">
        <v>0</v>
      </c>
      <c r="B239" s="7">
        <v>40623</v>
      </c>
      <c r="C239" s="7" t="s">
        <v>1691</v>
      </c>
      <c r="D239" s="7" t="s">
        <v>1692</v>
      </c>
      <c r="E239" s="3" t="s">
        <v>1320</v>
      </c>
      <c r="F239">
        <v>62</v>
      </c>
      <c r="G239">
        <v>7</v>
      </c>
      <c r="H239" s="7"/>
      <c r="I239" s="7"/>
      <c r="J239" s="1" t="s">
        <v>1328</v>
      </c>
      <c r="K239">
        <v>1</v>
      </c>
      <c r="L239" s="7" t="s">
        <v>1337</v>
      </c>
      <c r="M239" s="7" t="s">
        <v>1338</v>
      </c>
      <c r="N239" s="4" t="s">
        <v>1371</v>
      </c>
      <c r="O239" s="4" t="s">
        <v>1340</v>
      </c>
      <c r="P239" s="4"/>
      <c r="S239" s="4"/>
      <c r="U239" s="4"/>
      <c r="V239" s="4"/>
      <c r="W239" s="4"/>
      <c r="X239">
        <v>62</v>
      </c>
      <c r="Y239" s="1" t="s">
        <v>1328</v>
      </c>
      <c r="Z239">
        <v>41</v>
      </c>
      <c r="AA239">
        <v>2.35</v>
      </c>
      <c r="AB239">
        <v>124</v>
      </c>
      <c r="AC239">
        <f t="shared" si="38"/>
        <v>1.7390774117049645</v>
      </c>
      <c r="AD239">
        <v>11.34</v>
      </c>
      <c r="AE239">
        <v>4.83</v>
      </c>
      <c r="AF239">
        <v>162</v>
      </c>
      <c r="AG239">
        <v>11.34</v>
      </c>
      <c r="AH239">
        <v>70</v>
      </c>
      <c r="AI239">
        <v>68.900000000000006</v>
      </c>
      <c r="AJ239">
        <f t="shared" si="35"/>
        <v>1.3064516129032258</v>
      </c>
      <c r="AK239">
        <f t="shared" si="39"/>
        <v>730.28600000000006</v>
      </c>
      <c r="AL239">
        <f>AA239*AW239</f>
        <v>1716.1721000000002</v>
      </c>
      <c r="AM239">
        <v>70</v>
      </c>
      <c r="AN239">
        <f t="shared" si="36"/>
        <v>1.1666666666666667</v>
      </c>
      <c r="AO239">
        <f t="shared" si="37"/>
        <v>0.8571428571428571</v>
      </c>
      <c r="AP239">
        <f>AJ239/AO239</f>
        <v>1.5241935483870968</v>
      </c>
      <c r="AQ239">
        <v>115</v>
      </c>
      <c r="AR239">
        <v>12</v>
      </c>
      <c r="AS239">
        <f t="shared" si="42"/>
        <v>103</v>
      </c>
      <c r="AT239">
        <v>9.14</v>
      </c>
      <c r="AU239">
        <v>68.900000000000006</v>
      </c>
      <c r="AV239">
        <v>9.14</v>
      </c>
      <c r="AW239">
        <f t="shared" si="40"/>
        <v>730.28600000000006</v>
      </c>
      <c r="AX239">
        <f>AA239*AW239</f>
        <v>1716.1721000000002</v>
      </c>
      <c r="AY239">
        <f t="shared" si="34"/>
        <v>635.80246913580243</v>
      </c>
      <c r="AZ239">
        <v>11.34</v>
      </c>
      <c r="BB239">
        <v>162</v>
      </c>
      <c r="BC239">
        <v>70</v>
      </c>
      <c r="BD239">
        <v>4.83</v>
      </c>
      <c r="BE239">
        <v>200</v>
      </c>
      <c r="BF239">
        <v>79</v>
      </c>
      <c r="BG239">
        <v>115</v>
      </c>
      <c r="BH239">
        <v>12</v>
      </c>
      <c r="BI239">
        <f t="shared" si="41"/>
        <v>121</v>
      </c>
      <c r="BJ239">
        <v>103</v>
      </c>
    </row>
    <row r="240" spans="1:71" x14ac:dyDescent="0.25">
      <c r="A240">
        <v>0</v>
      </c>
      <c r="B240" s="7">
        <v>40623</v>
      </c>
      <c r="C240" s="7" t="s">
        <v>1693</v>
      </c>
      <c r="D240" s="7" t="s">
        <v>1068</v>
      </c>
      <c r="E240" s="3" t="s">
        <v>1320</v>
      </c>
      <c r="F240">
        <v>67</v>
      </c>
      <c r="G240">
        <v>7</v>
      </c>
      <c r="H240" s="7"/>
      <c r="I240" s="7"/>
      <c r="J240" s="1" t="s">
        <v>1328</v>
      </c>
      <c r="K240">
        <v>1</v>
      </c>
      <c r="L240" s="7" t="s">
        <v>1337</v>
      </c>
      <c r="M240" s="7" t="s">
        <v>1338</v>
      </c>
      <c r="N240" s="4" t="s">
        <v>1371</v>
      </c>
      <c r="O240" s="4" t="s">
        <v>1340</v>
      </c>
      <c r="P240" s="4"/>
      <c r="S240" s="4"/>
      <c r="U240" s="4"/>
      <c r="V240" s="4"/>
      <c r="W240" s="4"/>
      <c r="X240">
        <v>67</v>
      </c>
      <c r="Y240" s="1" t="s">
        <v>1328</v>
      </c>
      <c r="Z240">
        <v>37.799999999999997</v>
      </c>
      <c r="AA240">
        <v>1.96</v>
      </c>
      <c r="AB240">
        <v>95</v>
      </c>
      <c r="AC240">
        <f t="shared" si="38"/>
        <v>1.5853162186855698</v>
      </c>
      <c r="AD240">
        <v>7</v>
      </c>
      <c r="AE240">
        <v>3.57</v>
      </c>
      <c r="AF240">
        <v>78</v>
      </c>
      <c r="AG240">
        <v>7</v>
      </c>
      <c r="AH240">
        <v>88</v>
      </c>
      <c r="AI240">
        <v>40</v>
      </c>
      <c r="AJ240">
        <f t="shared" si="35"/>
        <v>0.82105263157894737</v>
      </c>
      <c r="AK240">
        <f t="shared" si="39"/>
        <v>1168.1379999999999</v>
      </c>
      <c r="AL240">
        <f>AA240*AW240</f>
        <v>2289.5504799999999</v>
      </c>
      <c r="AM240">
        <v>88</v>
      </c>
      <c r="AN240">
        <f t="shared" si="36"/>
        <v>1.4666666666666666</v>
      </c>
      <c r="AO240">
        <f t="shared" si="37"/>
        <v>0.68181818181818188</v>
      </c>
      <c r="AP240">
        <f>AJ240/AO240</f>
        <v>1.2042105263157894</v>
      </c>
      <c r="AQ240">
        <v>110</v>
      </c>
      <c r="AR240">
        <v>6</v>
      </c>
      <c r="AS240">
        <f t="shared" si="42"/>
        <v>104</v>
      </c>
      <c r="AT240">
        <v>14.62</v>
      </c>
      <c r="AU240">
        <v>40</v>
      </c>
      <c r="AV240">
        <v>14.62</v>
      </c>
      <c r="AW240">
        <f t="shared" si="40"/>
        <v>1168.1379999999999</v>
      </c>
      <c r="AX240">
        <f>AA240*AW240</f>
        <v>2289.5504799999999</v>
      </c>
      <c r="AY240">
        <f t="shared" si="34"/>
        <v>1333.3333333333333</v>
      </c>
      <c r="AZ240">
        <v>7</v>
      </c>
      <c r="BB240">
        <v>78</v>
      </c>
      <c r="BC240">
        <v>88</v>
      </c>
      <c r="BD240">
        <v>3.57</v>
      </c>
      <c r="BE240">
        <v>183</v>
      </c>
      <c r="BF240">
        <v>74</v>
      </c>
      <c r="BG240">
        <v>110</v>
      </c>
      <c r="BH240">
        <v>6</v>
      </c>
      <c r="BI240">
        <f t="shared" si="41"/>
        <v>109</v>
      </c>
      <c r="BJ240">
        <v>104</v>
      </c>
    </row>
    <row r="241" spans="1:62" x14ac:dyDescent="0.25">
      <c r="A241">
        <v>0</v>
      </c>
      <c r="B241" s="7">
        <v>40623</v>
      </c>
      <c r="C241" s="7" t="s">
        <v>1694</v>
      </c>
      <c r="D241" s="7" t="s">
        <v>1695</v>
      </c>
      <c r="E241" s="3" t="s">
        <v>1320</v>
      </c>
      <c r="F241">
        <v>81</v>
      </c>
      <c r="G241">
        <v>9</v>
      </c>
      <c r="H241" s="7"/>
      <c r="I241" s="7"/>
      <c r="J241" s="1" t="s">
        <v>1328</v>
      </c>
      <c r="K241">
        <v>1</v>
      </c>
      <c r="L241" s="7" t="s">
        <v>1337</v>
      </c>
      <c r="M241" s="7" t="s">
        <v>1338</v>
      </c>
      <c r="N241" s="4" t="s">
        <v>1354</v>
      </c>
      <c r="O241" s="4" t="s">
        <v>1340</v>
      </c>
      <c r="P241" s="4"/>
      <c r="S241" s="4"/>
      <c r="U241" s="4"/>
      <c r="V241" s="4"/>
      <c r="W241" s="4"/>
      <c r="X241">
        <v>81</v>
      </c>
      <c r="Y241" s="1" t="s">
        <v>1328</v>
      </c>
      <c r="Z241">
        <v>27.3</v>
      </c>
      <c r="AA241">
        <v>1.73</v>
      </c>
      <c r="AB241">
        <v>70</v>
      </c>
      <c r="AC241">
        <f t="shared" si="38"/>
        <v>1.6012815380508714</v>
      </c>
      <c r="AD241">
        <v>4.43</v>
      </c>
      <c r="AE241">
        <v>2.56</v>
      </c>
      <c r="AF241">
        <v>57</v>
      </c>
      <c r="AG241">
        <v>4.43</v>
      </c>
      <c r="AH241">
        <v>78</v>
      </c>
      <c r="AI241">
        <v>32.799999999999997</v>
      </c>
      <c r="AJ241">
        <f t="shared" si="35"/>
        <v>0.81428571428571428</v>
      </c>
      <c r="AK241">
        <f t="shared" si="39"/>
        <v>1749.81</v>
      </c>
      <c r="AL241">
        <f>AA241*AW241</f>
        <v>3027.1713</v>
      </c>
      <c r="AM241">
        <v>78</v>
      </c>
      <c r="AN241">
        <f t="shared" si="36"/>
        <v>1.3</v>
      </c>
      <c r="AO241">
        <f t="shared" si="37"/>
        <v>0.76923076923076916</v>
      </c>
      <c r="AP241">
        <f>AJ241/AO241</f>
        <v>1.0585714285714287</v>
      </c>
      <c r="AQ241">
        <v>98</v>
      </c>
      <c r="AR241">
        <v>2</v>
      </c>
      <c r="AS241">
        <f t="shared" si="42"/>
        <v>96</v>
      </c>
      <c r="AT241">
        <v>21.9</v>
      </c>
      <c r="AU241">
        <v>32.799999999999997</v>
      </c>
      <c r="AV241">
        <v>21.9</v>
      </c>
      <c r="AW241">
        <f t="shared" si="40"/>
        <v>1749.81</v>
      </c>
      <c r="AX241">
        <f>AA241*AW241</f>
        <v>3027.1713</v>
      </c>
      <c r="AY241">
        <f t="shared" si="34"/>
        <v>1684.2105263157894</v>
      </c>
      <c r="AZ241">
        <v>4.43</v>
      </c>
      <c r="BB241">
        <v>57</v>
      </c>
      <c r="BC241">
        <v>78</v>
      </c>
      <c r="BD241">
        <v>2.56</v>
      </c>
      <c r="BE241">
        <v>145</v>
      </c>
      <c r="BF241">
        <v>70</v>
      </c>
      <c r="BG241">
        <v>98</v>
      </c>
      <c r="BH241">
        <v>2</v>
      </c>
      <c r="BI241">
        <f t="shared" si="41"/>
        <v>75</v>
      </c>
      <c r="BJ241">
        <v>96</v>
      </c>
    </row>
    <row r="242" spans="1:62" x14ac:dyDescent="0.25">
      <c r="A242">
        <v>0</v>
      </c>
      <c r="B242" s="2">
        <v>40623</v>
      </c>
      <c r="C242" s="5" t="s">
        <v>1696</v>
      </c>
      <c r="D242" s="5" t="s">
        <v>1697</v>
      </c>
      <c r="E242" s="3" t="s">
        <v>1320</v>
      </c>
      <c r="F242">
        <v>45</v>
      </c>
      <c r="G242">
        <v>5</v>
      </c>
      <c r="H242" s="5"/>
      <c r="I242" s="5"/>
      <c r="J242" s="1" t="s">
        <v>1321</v>
      </c>
      <c r="K242">
        <v>0</v>
      </c>
      <c r="L242" s="4" t="s">
        <v>1337</v>
      </c>
      <c r="M242" s="5"/>
      <c r="N242" s="4" t="s">
        <v>1698</v>
      </c>
      <c r="O242" s="4" t="s">
        <v>1340</v>
      </c>
      <c r="P242" s="4"/>
      <c r="S242" s="4"/>
      <c r="U242" s="4"/>
      <c r="V242" s="4"/>
      <c r="W242" s="4"/>
      <c r="X242">
        <v>45</v>
      </c>
      <c r="Y242" s="1" t="s">
        <v>1321</v>
      </c>
      <c r="Z242">
        <v>44.5</v>
      </c>
      <c r="AA242">
        <v>2.36</v>
      </c>
      <c r="AB242">
        <v>130</v>
      </c>
      <c r="AC242">
        <f t="shared" si="38"/>
        <v>1.7091952242522623</v>
      </c>
      <c r="AD242">
        <v>9.82</v>
      </c>
      <c r="AE242">
        <v>4.16</v>
      </c>
      <c r="AF242">
        <v>112</v>
      </c>
      <c r="AG242">
        <v>9.82</v>
      </c>
      <c r="AH242">
        <v>87</v>
      </c>
      <c r="AI242">
        <v>47.7</v>
      </c>
      <c r="AJ242">
        <f t="shared" si="35"/>
        <v>0.86153846153846159</v>
      </c>
      <c r="AK242">
        <f t="shared" si="39"/>
        <v>763.04500000000007</v>
      </c>
      <c r="AL242">
        <f>AA242*AW242</f>
        <v>1800.7862</v>
      </c>
      <c r="AM242">
        <v>87</v>
      </c>
      <c r="AN242">
        <f t="shared" si="36"/>
        <v>1.45</v>
      </c>
      <c r="AO242">
        <f t="shared" si="37"/>
        <v>0.68965517241379315</v>
      </c>
      <c r="AP242">
        <f>AJ242/AO242</f>
        <v>1.2492307692307691</v>
      </c>
      <c r="AQ242">
        <v>113</v>
      </c>
      <c r="AR242">
        <v>12</v>
      </c>
      <c r="AS242">
        <f t="shared" si="42"/>
        <v>101</v>
      </c>
      <c r="AT242">
        <v>9.5500000000000007</v>
      </c>
      <c r="AU242">
        <v>47.7</v>
      </c>
      <c r="AV242">
        <v>9.5500000000000007</v>
      </c>
      <c r="AW242">
        <f t="shared" si="40"/>
        <v>763.04500000000007</v>
      </c>
      <c r="AX242">
        <f>AA242*AW242</f>
        <v>1800.7862</v>
      </c>
      <c r="AY242">
        <f t="shared" si="34"/>
        <v>901.78571428571433</v>
      </c>
      <c r="AZ242">
        <v>9.82</v>
      </c>
      <c r="BB242">
        <v>112</v>
      </c>
      <c r="BC242">
        <v>87</v>
      </c>
      <c r="BD242">
        <v>4.16</v>
      </c>
      <c r="BE242">
        <v>184</v>
      </c>
      <c r="BF242">
        <v>86</v>
      </c>
      <c r="BG242">
        <v>113</v>
      </c>
      <c r="BH242">
        <v>12</v>
      </c>
      <c r="BI242">
        <f t="shared" si="41"/>
        <v>98</v>
      </c>
      <c r="BJ242">
        <v>101</v>
      </c>
    </row>
    <row r="243" spans="1:62" x14ac:dyDescent="0.25">
      <c r="A243">
        <v>0</v>
      </c>
      <c r="B243" s="2">
        <v>40623</v>
      </c>
      <c r="C243" s="5" t="s">
        <v>1699</v>
      </c>
      <c r="D243" s="5" t="s">
        <v>1697</v>
      </c>
      <c r="E243" s="3" t="s">
        <v>1320</v>
      </c>
      <c r="F243">
        <v>86</v>
      </c>
      <c r="G243">
        <v>9</v>
      </c>
      <c r="H243" s="5"/>
      <c r="I243" s="5"/>
      <c r="J243" s="1" t="s">
        <v>1321</v>
      </c>
      <c r="K243">
        <v>0</v>
      </c>
      <c r="L243" s="4" t="s">
        <v>1337</v>
      </c>
      <c r="M243" s="5"/>
      <c r="N243" s="4" t="s">
        <v>1698</v>
      </c>
      <c r="O243" s="4" t="s">
        <v>1340</v>
      </c>
      <c r="P243" s="4"/>
      <c r="S243" s="4"/>
      <c r="U243" s="4"/>
      <c r="V243" s="4"/>
      <c r="W243" s="4"/>
      <c r="X243">
        <v>86</v>
      </c>
      <c r="Y243" s="1" t="s">
        <v>1321</v>
      </c>
      <c r="Z243">
        <v>31.2</v>
      </c>
      <c r="AA243">
        <v>1.92</v>
      </c>
      <c r="AB243">
        <v>85</v>
      </c>
      <c r="AC243">
        <f t="shared" si="38"/>
        <v>1.650563229433812</v>
      </c>
      <c r="AD243">
        <v>5.7</v>
      </c>
      <c r="AE243">
        <v>2.97</v>
      </c>
      <c r="AF243">
        <v>73</v>
      </c>
      <c r="AG243">
        <v>5.7</v>
      </c>
      <c r="AH243">
        <v>85</v>
      </c>
      <c r="AI243">
        <v>38.4</v>
      </c>
      <c r="AJ243">
        <f t="shared" si="35"/>
        <v>0.85882352941176465</v>
      </c>
      <c r="AK243">
        <f t="shared" si="39"/>
        <v>1455.778</v>
      </c>
      <c r="AL243">
        <f>AA243*AW243</f>
        <v>2795.0937599999997</v>
      </c>
      <c r="AM243">
        <v>85</v>
      </c>
      <c r="AN243">
        <f t="shared" si="36"/>
        <v>1.4166666666666667</v>
      </c>
      <c r="AO243">
        <f t="shared" si="37"/>
        <v>0.70588235294117641</v>
      </c>
      <c r="AP243">
        <f>AJ243/AO243</f>
        <v>1.2166666666666668</v>
      </c>
      <c r="AQ243">
        <v>118</v>
      </c>
      <c r="AR243">
        <v>10</v>
      </c>
      <c r="AS243">
        <f t="shared" si="42"/>
        <v>108</v>
      </c>
      <c r="AT243">
        <v>18.22</v>
      </c>
      <c r="AU243">
        <v>38.4</v>
      </c>
      <c r="AV243">
        <v>18.22</v>
      </c>
      <c r="AW243">
        <f t="shared" si="40"/>
        <v>1455.778</v>
      </c>
      <c r="AX243">
        <f>AA243*AW243</f>
        <v>2795.0937599999997</v>
      </c>
      <c r="AY243">
        <f t="shared" si="34"/>
        <v>1479.4520547945206</v>
      </c>
      <c r="AZ243">
        <v>5.7</v>
      </c>
      <c r="BB243">
        <v>73</v>
      </c>
      <c r="BC243">
        <v>85</v>
      </c>
      <c r="BD243">
        <v>2.97</v>
      </c>
      <c r="BE243">
        <v>184</v>
      </c>
      <c r="BF243">
        <v>81</v>
      </c>
      <c r="BG243">
        <v>118</v>
      </c>
      <c r="BH243">
        <v>10</v>
      </c>
      <c r="BI243">
        <f t="shared" si="41"/>
        <v>103</v>
      </c>
      <c r="BJ243">
        <v>108</v>
      </c>
    </row>
    <row r="244" spans="1:62" x14ac:dyDescent="0.25">
      <c r="A244">
        <v>0</v>
      </c>
      <c r="B244" s="7">
        <v>40634</v>
      </c>
      <c r="C244" s="7" t="s">
        <v>1700</v>
      </c>
      <c r="D244" s="7" t="s">
        <v>1701</v>
      </c>
      <c r="E244" s="3" t="s">
        <v>1320</v>
      </c>
      <c r="F244">
        <v>75</v>
      </c>
      <c r="G244">
        <v>8</v>
      </c>
      <c r="H244" s="7"/>
      <c r="I244" s="7"/>
      <c r="J244" s="1" t="s">
        <v>1328</v>
      </c>
      <c r="K244">
        <v>1</v>
      </c>
      <c r="L244" s="7" t="s">
        <v>1337</v>
      </c>
      <c r="M244" s="7" t="s">
        <v>1338</v>
      </c>
      <c r="N244" s="4" t="s">
        <v>1371</v>
      </c>
      <c r="O244" s="4" t="s">
        <v>1340</v>
      </c>
      <c r="P244" s="4"/>
      <c r="S244" s="4"/>
      <c r="U244" s="4"/>
      <c r="V244" s="4"/>
      <c r="W244" s="4"/>
      <c r="X244">
        <v>75</v>
      </c>
      <c r="Y244" s="1" t="s">
        <v>1328</v>
      </c>
      <c r="Z244">
        <v>33.700000000000003</v>
      </c>
      <c r="AA244">
        <v>1.78</v>
      </c>
      <c r="AB244">
        <v>80</v>
      </c>
      <c r="AC244">
        <f t="shared" si="38"/>
        <v>1.5407424315426907</v>
      </c>
      <c r="AD244">
        <v>8</v>
      </c>
      <c r="AE244">
        <v>4.49</v>
      </c>
      <c r="AF244">
        <v>73</v>
      </c>
      <c r="AG244">
        <v>8</v>
      </c>
      <c r="AH244">
        <v>108</v>
      </c>
      <c r="AI244">
        <v>41</v>
      </c>
      <c r="AJ244">
        <f t="shared" si="35"/>
        <v>0.91249999999999998</v>
      </c>
      <c r="AK244">
        <f t="shared" si="39"/>
        <v>1190.5100000000002</v>
      </c>
      <c r="AL244">
        <f>AA244*AW244</f>
        <v>2119.1078000000002</v>
      </c>
      <c r="AM244">
        <v>108</v>
      </c>
      <c r="AN244">
        <f t="shared" si="36"/>
        <v>1.8</v>
      </c>
      <c r="AO244">
        <f t="shared" si="37"/>
        <v>0.55555555555555558</v>
      </c>
      <c r="AP244">
        <f>AJ244/AO244</f>
        <v>1.6424999999999998</v>
      </c>
      <c r="AQ244">
        <v>123</v>
      </c>
      <c r="AR244">
        <v>4</v>
      </c>
      <c r="AS244">
        <f t="shared" si="42"/>
        <v>119</v>
      </c>
      <c r="AT244">
        <v>14.9</v>
      </c>
      <c r="AU244">
        <v>41</v>
      </c>
      <c r="AV244">
        <v>14.9</v>
      </c>
      <c r="AW244">
        <f t="shared" si="40"/>
        <v>1190.5100000000002</v>
      </c>
      <c r="AX244">
        <f>AA244*AW244</f>
        <v>2119.1078000000002</v>
      </c>
      <c r="AY244">
        <f t="shared" si="34"/>
        <v>1630.1369863013699</v>
      </c>
      <c r="AZ244">
        <v>8</v>
      </c>
      <c r="BB244">
        <v>73</v>
      </c>
      <c r="BC244">
        <v>108</v>
      </c>
      <c r="BD244">
        <v>4.49</v>
      </c>
      <c r="BE244">
        <v>184</v>
      </c>
      <c r="BF244">
        <v>87</v>
      </c>
      <c r="BG244">
        <v>123</v>
      </c>
      <c r="BH244">
        <v>4</v>
      </c>
      <c r="BI244">
        <f t="shared" si="41"/>
        <v>97</v>
      </c>
      <c r="BJ244">
        <v>119</v>
      </c>
    </row>
    <row r="245" spans="1:62" x14ac:dyDescent="0.25">
      <c r="A245">
        <v>0</v>
      </c>
      <c r="B245" s="7">
        <v>40634</v>
      </c>
      <c r="C245" s="7" t="s">
        <v>1702</v>
      </c>
      <c r="D245" s="7" t="s">
        <v>908</v>
      </c>
      <c r="E245" s="3" t="s">
        <v>1320</v>
      </c>
      <c r="F245">
        <v>80</v>
      </c>
      <c r="G245">
        <v>9</v>
      </c>
      <c r="H245" s="7"/>
      <c r="I245" s="7"/>
      <c r="J245" s="1" t="s">
        <v>1328</v>
      </c>
      <c r="K245">
        <v>1</v>
      </c>
      <c r="L245" s="7" t="s">
        <v>1337</v>
      </c>
      <c r="M245" s="7" t="s">
        <v>1338</v>
      </c>
      <c r="N245" s="4" t="s">
        <v>1339</v>
      </c>
      <c r="O245" s="4" t="s">
        <v>1340</v>
      </c>
      <c r="P245" s="4"/>
      <c r="S245" s="4"/>
      <c r="U245" s="4"/>
      <c r="V245" s="4"/>
      <c r="W245" s="4"/>
      <c r="X245">
        <v>80</v>
      </c>
      <c r="Y245" s="1" t="s">
        <v>1328</v>
      </c>
      <c r="Z245">
        <v>32.299999999999997</v>
      </c>
      <c r="AA245">
        <v>2</v>
      </c>
      <c r="AB245">
        <v>88</v>
      </c>
      <c r="AC245">
        <f t="shared" si="38"/>
        <v>1.6505932885887928</v>
      </c>
      <c r="AD245">
        <v>7.59</v>
      </c>
      <c r="AE245">
        <v>3.8</v>
      </c>
      <c r="AF245">
        <v>85</v>
      </c>
      <c r="AG245">
        <v>7.59</v>
      </c>
      <c r="AH245">
        <v>89</v>
      </c>
      <c r="AI245">
        <v>42.6</v>
      </c>
      <c r="AJ245">
        <f t="shared" si="35"/>
        <v>0.96590909090909094</v>
      </c>
      <c r="AK245">
        <f t="shared" si="39"/>
        <v>1170.5350000000001</v>
      </c>
      <c r="AL245">
        <f>AA245*AW245</f>
        <v>2341.0700000000002</v>
      </c>
      <c r="AM245">
        <v>89</v>
      </c>
      <c r="AN245">
        <f t="shared" si="36"/>
        <v>1.4833333333333334</v>
      </c>
      <c r="AO245">
        <f t="shared" si="37"/>
        <v>0.6741573033707865</v>
      </c>
      <c r="AP245">
        <f>AJ245/AO245</f>
        <v>1.4327651515151516</v>
      </c>
      <c r="AQ245">
        <v>118</v>
      </c>
      <c r="AR245">
        <v>7</v>
      </c>
      <c r="AS245">
        <f t="shared" si="42"/>
        <v>111</v>
      </c>
      <c r="AT245">
        <v>14.65</v>
      </c>
      <c r="AU245">
        <v>42.6</v>
      </c>
      <c r="AV245">
        <v>14.65</v>
      </c>
      <c r="AW245">
        <f t="shared" si="40"/>
        <v>1170.5350000000001</v>
      </c>
      <c r="AX245">
        <f>AA245*AW245</f>
        <v>2341.0700000000002</v>
      </c>
      <c r="AY245">
        <f t="shared" si="34"/>
        <v>1305.8823529411766</v>
      </c>
      <c r="AZ245">
        <v>7.59</v>
      </c>
      <c r="BB245">
        <v>85</v>
      </c>
      <c r="BC245">
        <v>89</v>
      </c>
      <c r="BD245">
        <v>3.8</v>
      </c>
      <c r="BE245">
        <v>186</v>
      </c>
      <c r="BF245">
        <v>81</v>
      </c>
      <c r="BG245">
        <v>118</v>
      </c>
      <c r="BH245">
        <v>7</v>
      </c>
      <c r="BI245">
        <f t="shared" si="41"/>
        <v>105</v>
      </c>
      <c r="BJ245">
        <v>111</v>
      </c>
    </row>
    <row r="246" spans="1:62" x14ac:dyDescent="0.25">
      <c r="A246">
        <v>0</v>
      </c>
      <c r="B246" s="2">
        <v>40634</v>
      </c>
      <c r="C246" s="5" t="s">
        <v>1013</v>
      </c>
      <c r="D246" s="5" t="s">
        <v>1014</v>
      </c>
      <c r="E246" s="3" t="s">
        <v>1320</v>
      </c>
      <c r="F246">
        <v>73</v>
      </c>
      <c r="G246">
        <v>8</v>
      </c>
      <c r="H246" s="5"/>
      <c r="I246" s="5"/>
      <c r="J246" s="1" t="s">
        <v>1321</v>
      </c>
      <c r="K246">
        <v>0</v>
      </c>
      <c r="L246" s="4" t="s">
        <v>1341</v>
      </c>
      <c r="M246" s="5"/>
      <c r="N246" s="4" t="s">
        <v>1703</v>
      </c>
      <c r="O246" s="4" t="s">
        <v>1344</v>
      </c>
      <c r="P246" s="4"/>
      <c r="S246" s="4"/>
      <c r="U246" s="4"/>
      <c r="V246" s="4"/>
      <c r="W246" s="4"/>
      <c r="X246">
        <v>73</v>
      </c>
      <c r="Y246" s="1" t="s">
        <v>1321</v>
      </c>
      <c r="Z246">
        <v>31.4</v>
      </c>
      <c r="AA246">
        <v>2.2599999999999998</v>
      </c>
      <c r="AB246">
        <v>103</v>
      </c>
      <c r="AC246">
        <f t="shared" si="38"/>
        <v>1.8111473648132732</v>
      </c>
      <c r="AD246">
        <v>6.71</v>
      </c>
      <c r="AE246">
        <v>2.97</v>
      </c>
      <c r="AF246">
        <v>70</v>
      </c>
      <c r="AG246">
        <v>6.71</v>
      </c>
      <c r="AH246">
        <v>89</v>
      </c>
      <c r="AI246">
        <v>33.200000000000003</v>
      </c>
      <c r="AJ246">
        <f t="shared" si="35"/>
        <v>0.67961165048543692</v>
      </c>
      <c r="AK246">
        <f t="shared" si="39"/>
        <v>1290.385</v>
      </c>
      <c r="AL246">
        <f>AA246*AW246</f>
        <v>2916.2700999999997</v>
      </c>
      <c r="AM246">
        <v>89</v>
      </c>
      <c r="AN246">
        <f t="shared" si="36"/>
        <v>1.4833333333333334</v>
      </c>
      <c r="AO246">
        <f t="shared" si="37"/>
        <v>0.6741573033707865</v>
      </c>
      <c r="AP246">
        <f>AJ246/AO246</f>
        <v>1.0080906148867315</v>
      </c>
      <c r="AQ246">
        <v>116</v>
      </c>
      <c r="AR246">
        <v>7</v>
      </c>
      <c r="AS246">
        <f t="shared" si="42"/>
        <v>109</v>
      </c>
      <c r="AT246">
        <v>16.149999999999999</v>
      </c>
      <c r="AU246">
        <v>33.200000000000003</v>
      </c>
      <c r="AV246">
        <v>16.149999999999999</v>
      </c>
      <c r="AW246">
        <f t="shared" si="40"/>
        <v>1290.385</v>
      </c>
      <c r="AX246">
        <f>AA246*AW246</f>
        <v>2916.2700999999997</v>
      </c>
      <c r="AY246">
        <f t="shared" si="34"/>
        <v>1557.1428571428571</v>
      </c>
      <c r="AZ246">
        <v>6.71</v>
      </c>
      <c r="BB246">
        <v>70</v>
      </c>
      <c r="BC246">
        <v>89</v>
      </c>
      <c r="BD246">
        <v>2.97</v>
      </c>
      <c r="BE246">
        <v>159</v>
      </c>
      <c r="BF246">
        <v>92</v>
      </c>
      <c r="BG246">
        <v>116</v>
      </c>
      <c r="BH246">
        <v>7</v>
      </c>
      <c r="BI246">
        <f t="shared" si="41"/>
        <v>67</v>
      </c>
      <c r="BJ246">
        <v>109</v>
      </c>
    </row>
    <row r="247" spans="1:62" x14ac:dyDescent="0.25">
      <c r="A247">
        <v>0</v>
      </c>
      <c r="B247" s="7">
        <v>40637</v>
      </c>
      <c r="C247" s="7" t="s">
        <v>1704</v>
      </c>
      <c r="D247" s="7" t="s">
        <v>1705</v>
      </c>
      <c r="E247" s="3" t="s">
        <v>1320</v>
      </c>
      <c r="F247">
        <v>59</v>
      </c>
      <c r="G247">
        <v>6</v>
      </c>
      <c r="H247" s="7"/>
      <c r="I247" s="7"/>
      <c r="J247" s="1" t="s">
        <v>1328</v>
      </c>
      <c r="K247">
        <v>1</v>
      </c>
      <c r="L247" s="7" t="s">
        <v>1337</v>
      </c>
      <c r="M247" s="7" t="s">
        <v>1338</v>
      </c>
      <c r="N247" s="4" t="s">
        <v>1371</v>
      </c>
      <c r="O247" s="4" t="s">
        <v>1340</v>
      </c>
      <c r="P247" s="4"/>
      <c r="S247" s="4"/>
      <c r="U247" s="4"/>
      <c r="V247" s="4"/>
      <c r="W247" s="4"/>
      <c r="X247">
        <v>59</v>
      </c>
      <c r="Y247" s="1" t="s">
        <v>1328</v>
      </c>
      <c r="Z247">
        <v>47.9</v>
      </c>
      <c r="AA247">
        <v>2.09</v>
      </c>
      <c r="AB247">
        <v>115</v>
      </c>
      <c r="AC247">
        <f t="shared" si="38"/>
        <v>1.549462833716541</v>
      </c>
      <c r="AD247">
        <v>9.23</v>
      </c>
      <c r="AE247">
        <v>4.42</v>
      </c>
      <c r="AF247">
        <v>113</v>
      </c>
      <c r="AG247">
        <v>9.23</v>
      </c>
      <c r="AH247">
        <v>83</v>
      </c>
      <c r="AI247">
        <v>53.9</v>
      </c>
      <c r="AJ247">
        <f t="shared" si="35"/>
        <v>0.9826086956521739</v>
      </c>
      <c r="AK247">
        <f t="shared" si="39"/>
        <v>777.42700000000013</v>
      </c>
      <c r="AL247">
        <f>AA247*AW247</f>
        <v>1624.8224300000002</v>
      </c>
      <c r="AM247">
        <v>83</v>
      </c>
      <c r="AN247">
        <f t="shared" si="36"/>
        <v>1.3833333333333333</v>
      </c>
      <c r="AO247">
        <f t="shared" si="37"/>
        <v>0.72289156626506024</v>
      </c>
      <c r="AP247">
        <f>AJ247/AO247</f>
        <v>1.3592753623188405</v>
      </c>
      <c r="AQ247">
        <v>98</v>
      </c>
      <c r="AR247">
        <v>9</v>
      </c>
      <c r="AS247">
        <f t="shared" si="42"/>
        <v>89</v>
      </c>
      <c r="AT247">
        <v>9.73</v>
      </c>
      <c r="AU247">
        <v>53.9</v>
      </c>
      <c r="AV247">
        <v>9.73</v>
      </c>
      <c r="AW247">
        <f t="shared" si="40"/>
        <v>777.42700000000013</v>
      </c>
      <c r="AX247">
        <f>AA247*AW247</f>
        <v>1624.8224300000002</v>
      </c>
      <c r="AY247">
        <f t="shared" si="34"/>
        <v>787.61061946902657</v>
      </c>
      <c r="AZ247">
        <v>9.23</v>
      </c>
      <c r="BB247">
        <v>113</v>
      </c>
      <c r="BC247">
        <v>83</v>
      </c>
      <c r="BD247">
        <v>4.42</v>
      </c>
      <c r="BE247">
        <v>163</v>
      </c>
      <c r="BF247">
        <v>72</v>
      </c>
      <c r="BG247">
        <v>98</v>
      </c>
      <c r="BH247">
        <v>9</v>
      </c>
      <c r="BI247">
        <f t="shared" si="41"/>
        <v>91</v>
      </c>
      <c r="BJ247">
        <v>89</v>
      </c>
    </row>
    <row r="248" spans="1:62" x14ac:dyDescent="0.25">
      <c r="A248">
        <v>0</v>
      </c>
      <c r="B248" s="7">
        <v>40637</v>
      </c>
      <c r="C248" s="7" t="s">
        <v>1706</v>
      </c>
      <c r="D248" s="7" t="s">
        <v>1336</v>
      </c>
      <c r="E248" s="3" t="s">
        <v>1320</v>
      </c>
      <c r="F248">
        <v>69</v>
      </c>
      <c r="G248">
        <v>7</v>
      </c>
      <c r="H248" s="7"/>
      <c r="I248" s="7"/>
      <c r="J248" s="1" t="s">
        <v>1328</v>
      </c>
      <c r="K248">
        <v>1</v>
      </c>
      <c r="L248" s="7" t="s">
        <v>1337</v>
      </c>
      <c r="M248" s="7" t="s">
        <v>1338</v>
      </c>
      <c r="N248" s="4" t="s">
        <v>1371</v>
      </c>
      <c r="O248" s="4" t="s">
        <v>1340</v>
      </c>
      <c r="P248" s="4"/>
      <c r="S248" s="4"/>
      <c r="U248" s="4"/>
      <c r="V248" s="4"/>
      <c r="W248" s="4"/>
      <c r="X248">
        <v>69</v>
      </c>
      <c r="Y248" s="1" t="s">
        <v>1328</v>
      </c>
      <c r="Z248">
        <v>33.700000000000003</v>
      </c>
      <c r="AA248">
        <v>1.84</v>
      </c>
      <c r="AB248">
        <v>83</v>
      </c>
      <c r="AC248">
        <f t="shared" si="38"/>
        <v>1.5693654806543427</v>
      </c>
      <c r="AD248">
        <v>5.78</v>
      </c>
      <c r="AE248">
        <v>3.14</v>
      </c>
      <c r="AF248">
        <v>60</v>
      </c>
      <c r="AG248">
        <v>5.78</v>
      </c>
      <c r="AH248">
        <v>96</v>
      </c>
      <c r="AI248">
        <v>32.5</v>
      </c>
      <c r="AJ248">
        <f t="shared" si="35"/>
        <v>0.72289156626506024</v>
      </c>
      <c r="AK248">
        <f t="shared" si="39"/>
        <v>1407.8380000000002</v>
      </c>
      <c r="AL248">
        <f>AA248*AW248</f>
        <v>2590.4219200000007</v>
      </c>
      <c r="AM248">
        <v>96</v>
      </c>
      <c r="AN248">
        <f t="shared" si="36"/>
        <v>1.6</v>
      </c>
      <c r="AO248">
        <f t="shared" si="37"/>
        <v>0.625</v>
      </c>
      <c r="AP248">
        <f>AJ248/AO248</f>
        <v>1.1566265060240963</v>
      </c>
      <c r="AQ248">
        <v>113</v>
      </c>
      <c r="AR248">
        <v>9</v>
      </c>
      <c r="AS248">
        <f t="shared" si="42"/>
        <v>104</v>
      </c>
      <c r="AT248">
        <v>17.62</v>
      </c>
      <c r="AU248">
        <v>32.5</v>
      </c>
      <c r="AV248">
        <v>17.62</v>
      </c>
      <c r="AW248">
        <f t="shared" si="40"/>
        <v>1407.8380000000002</v>
      </c>
      <c r="AX248">
        <f>AA248*AW248</f>
        <v>2590.4219200000007</v>
      </c>
      <c r="AY248">
        <f t="shared" si="34"/>
        <v>1733.3333333333333</v>
      </c>
      <c r="AZ248">
        <v>5.78</v>
      </c>
      <c r="BB248">
        <v>60</v>
      </c>
      <c r="BC248">
        <v>96</v>
      </c>
      <c r="BD248">
        <v>3.14</v>
      </c>
      <c r="BE248">
        <v>187</v>
      </c>
      <c r="BF248">
        <v>75</v>
      </c>
      <c r="BG248">
        <v>113</v>
      </c>
      <c r="BH248">
        <v>9</v>
      </c>
      <c r="BI248">
        <f t="shared" si="41"/>
        <v>112</v>
      </c>
      <c r="BJ248">
        <v>104</v>
      </c>
    </row>
    <row r="249" spans="1:62" x14ac:dyDescent="0.25">
      <c r="A249">
        <v>0</v>
      </c>
      <c r="B249" s="7">
        <v>40641</v>
      </c>
      <c r="C249" s="7" t="s">
        <v>1399</v>
      </c>
      <c r="D249" s="7" t="s">
        <v>1707</v>
      </c>
      <c r="E249" s="3" t="s">
        <v>1320</v>
      </c>
      <c r="F249">
        <v>44</v>
      </c>
      <c r="G249">
        <v>5</v>
      </c>
      <c r="H249" s="7"/>
      <c r="I249" s="7"/>
      <c r="J249" s="1" t="s">
        <v>1328</v>
      </c>
      <c r="K249">
        <v>1</v>
      </c>
      <c r="L249" s="7" t="s">
        <v>1347</v>
      </c>
      <c r="M249" s="7"/>
      <c r="N249" s="4" t="s">
        <v>1689</v>
      </c>
      <c r="O249" s="4" t="s">
        <v>1348</v>
      </c>
      <c r="P249" s="4"/>
      <c r="S249" s="4"/>
      <c r="U249" s="4"/>
      <c r="V249" s="4"/>
      <c r="W249" s="4"/>
      <c r="X249">
        <v>44</v>
      </c>
      <c r="Y249" s="1" t="s">
        <v>1328</v>
      </c>
      <c r="Z249">
        <v>22.3</v>
      </c>
      <c r="AA249">
        <v>1.74</v>
      </c>
      <c r="AB249">
        <v>60</v>
      </c>
      <c r="AC249">
        <f t="shared" si="38"/>
        <v>1.6402996554414244</v>
      </c>
      <c r="AD249">
        <v>9.4</v>
      </c>
      <c r="AE249">
        <v>5.63</v>
      </c>
      <c r="AF249">
        <v>92</v>
      </c>
      <c r="AG249">
        <v>9.4</v>
      </c>
      <c r="AH249">
        <v>100</v>
      </c>
      <c r="AI249">
        <v>55</v>
      </c>
      <c r="AJ249">
        <f t="shared" si="35"/>
        <v>1.5333333333333334</v>
      </c>
      <c r="AK249">
        <f t="shared" si="39"/>
        <v>886.89</v>
      </c>
      <c r="AL249">
        <f>AA249*AW249</f>
        <v>1543.1886</v>
      </c>
      <c r="AM249">
        <v>100</v>
      </c>
      <c r="AN249">
        <f t="shared" si="36"/>
        <v>1.6666666666666667</v>
      </c>
      <c r="AO249">
        <f t="shared" si="37"/>
        <v>0.6</v>
      </c>
      <c r="AP249">
        <f>AJ249/AO249</f>
        <v>2.5555555555555558</v>
      </c>
      <c r="AQ249">
        <v>118</v>
      </c>
      <c r="AR249">
        <v>15</v>
      </c>
      <c r="AS249">
        <f t="shared" si="42"/>
        <v>103</v>
      </c>
      <c r="AT249">
        <v>11.1</v>
      </c>
      <c r="AU249">
        <v>55</v>
      </c>
      <c r="AV249">
        <v>11.1</v>
      </c>
      <c r="AW249">
        <f t="shared" si="40"/>
        <v>886.89</v>
      </c>
      <c r="AX249">
        <f>AA249*AW249</f>
        <v>1543.1886</v>
      </c>
      <c r="AY249">
        <f t="shared" si="34"/>
        <v>1119.5652173913043</v>
      </c>
      <c r="AZ249">
        <v>9.4</v>
      </c>
      <c r="BB249">
        <v>92</v>
      </c>
      <c r="BC249">
        <v>100</v>
      </c>
      <c r="BD249">
        <v>5.63</v>
      </c>
      <c r="BE249">
        <v>176</v>
      </c>
      <c r="BF249">
        <v>90</v>
      </c>
      <c r="BG249">
        <v>118</v>
      </c>
      <c r="BH249">
        <v>15</v>
      </c>
      <c r="BI249">
        <f t="shared" si="41"/>
        <v>86</v>
      </c>
      <c r="BJ249">
        <v>103</v>
      </c>
    </row>
    <row r="250" spans="1:62" x14ac:dyDescent="0.25">
      <c r="A250">
        <v>0</v>
      </c>
      <c r="B250" s="7">
        <v>40651</v>
      </c>
      <c r="C250" s="7" t="s">
        <v>1708</v>
      </c>
      <c r="D250" s="7" t="s">
        <v>1709</v>
      </c>
      <c r="E250" s="3" t="s">
        <v>1320</v>
      </c>
      <c r="F250">
        <v>72</v>
      </c>
      <c r="G250">
        <v>8</v>
      </c>
      <c r="H250" s="7"/>
      <c r="I250" s="7"/>
      <c r="J250" s="1" t="s">
        <v>1328</v>
      </c>
      <c r="K250">
        <v>1</v>
      </c>
      <c r="L250" s="7" t="s">
        <v>1337</v>
      </c>
      <c r="M250" s="7" t="s">
        <v>1338</v>
      </c>
      <c r="N250" s="4" t="s">
        <v>1371</v>
      </c>
      <c r="O250" s="4" t="s">
        <v>1340</v>
      </c>
      <c r="P250" s="4"/>
      <c r="S250" s="4"/>
      <c r="U250" s="4"/>
      <c r="V250" s="4"/>
      <c r="W250" s="4"/>
      <c r="X250">
        <v>72</v>
      </c>
      <c r="Y250" s="1" t="s">
        <v>1328</v>
      </c>
      <c r="Z250">
        <v>23.1</v>
      </c>
      <c r="AA250">
        <v>1.63</v>
      </c>
      <c r="AB250">
        <v>60</v>
      </c>
      <c r="AC250">
        <f t="shared" si="38"/>
        <v>1.6116459280507607</v>
      </c>
      <c r="AD250">
        <v>5</v>
      </c>
      <c r="AE250">
        <v>3.06</v>
      </c>
      <c r="AF250">
        <v>77</v>
      </c>
      <c r="AG250">
        <v>5</v>
      </c>
      <c r="AH250">
        <v>65</v>
      </c>
      <c r="AI250">
        <v>47</v>
      </c>
      <c r="AJ250">
        <f t="shared" si="35"/>
        <v>1.2833333333333334</v>
      </c>
      <c r="AK250">
        <f t="shared" si="39"/>
        <v>1652.3320000000001</v>
      </c>
      <c r="AL250">
        <f>AA250*AW250</f>
        <v>2693.30116</v>
      </c>
      <c r="AM250">
        <v>65</v>
      </c>
      <c r="AN250">
        <f t="shared" si="36"/>
        <v>1.0833333333333333</v>
      </c>
      <c r="AO250">
        <f t="shared" si="37"/>
        <v>0.92307692307692313</v>
      </c>
      <c r="AP250">
        <f>AJ250/AO250</f>
        <v>1.3902777777777777</v>
      </c>
      <c r="AQ250">
        <v>114</v>
      </c>
      <c r="AR250">
        <v>11</v>
      </c>
      <c r="AS250">
        <f t="shared" si="42"/>
        <v>103</v>
      </c>
      <c r="AT250">
        <v>20.68</v>
      </c>
      <c r="AU250">
        <v>47</v>
      </c>
      <c r="AV250">
        <v>20.68</v>
      </c>
      <c r="AW250">
        <f t="shared" si="40"/>
        <v>1652.3320000000001</v>
      </c>
      <c r="AX250">
        <f>AA250*AW250</f>
        <v>2693.30116</v>
      </c>
      <c r="AY250">
        <f t="shared" si="34"/>
        <v>1337.6623376623377</v>
      </c>
      <c r="AZ250">
        <v>5</v>
      </c>
      <c r="BB250">
        <v>77</v>
      </c>
      <c r="BC250">
        <v>65</v>
      </c>
      <c r="BD250">
        <v>3.06</v>
      </c>
      <c r="BE250">
        <v>175</v>
      </c>
      <c r="BF250">
        <v>81</v>
      </c>
      <c r="BG250">
        <v>114</v>
      </c>
      <c r="BH250">
        <v>11</v>
      </c>
      <c r="BI250">
        <f t="shared" si="41"/>
        <v>94</v>
      </c>
      <c r="BJ250">
        <v>103</v>
      </c>
    </row>
    <row r="251" spans="1:62" x14ac:dyDescent="0.25">
      <c r="A251">
        <v>0</v>
      </c>
      <c r="B251" s="7">
        <v>40651</v>
      </c>
      <c r="C251" s="7" t="s">
        <v>1710</v>
      </c>
      <c r="D251" s="7" t="s">
        <v>932</v>
      </c>
      <c r="E251" s="3" t="s">
        <v>1320</v>
      </c>
      <c r="F251">
        <v>73</v>
      </c>
      <c r="G251">
        <v>8</v>
      </c>
      <c r="H251" s="7"/>
      <c r="I251" s="7"/>
      <c r="J251" s="1" t="s">
        <v>1328</v>
      </c>
      <c r="K251">
        <v>1</v>
      </c>
      <c r="L251" s="7" t="s">
        <v>1337</v>
      </c>
      <c r="M251" s="7" t="s">
        <v>1338</v>
      </c>
      <c r="N251" s="4" t="s">
        <v>1339</v>
      </c>
      <c r="O251" s="4" t="s">
        <v>1340</v>
      </c>
      <c r="P251" s="4"/>
      <c r="S251" s="4"/>
      <c r="U251" s="4"/>
      <c r="V251" s="4"/>
      <c r="W251" s="4"/>
      <c r="X251">
        <v>73</v>
      </c>
      <c r="Y251" s="1" t="s">
        <v>1328</v>
      </c>
      <c r="Z251">
        <v>34.5</v>
      </c>
      <c r="AA251">
        <v>2.2200000000000002</v>
      </c>
      <c r="AB251">
        <v>107</v>
      </c>
      <c r="AC251">
        <f t="shared" si="38"/>
        <v>1.7610932046210157</v>
      </c>
      <c r="AD251">
        <v>11.4</v>
      </c>
      <c r="AE251">
        <v>5.18</v>
      </c>
      <c r="AF251">
        <v>144</v>
      </c>
      <c r="AG251">
        <v>11.4</v>
      </c>
      <c r="AH251">
        <v>78</v>
      </c>
      <c r="AI251">
        <v>64.900000000000006</v>
      </c>
      <c r="AJ251">
        <f t="shared" si="35"/>
        <v>1.3457943925233644</v>
      </c>
      <c r="AK251">
        <f t="shared" si="39"/>
        <v>813.38200000000006</v>
      </c>
      <c r="AL251">
        <f>AA251*AW251</f>
        <v>1805.7080400000002</v>
      </c>
      <c r="AM251">
        <v>78</v>
      </c>
      <c r="AN251">
        <f t="shared" si="36"/>
        <v>1.3</v>
      </c>
      <c r="AO251">
        <f t="shared" si="37"/>
        <v>0.76923076923076916</v>
      </c>
      <c r="AP251">
        <f>AJ251/AO251</f>
        <v>1.7495327102803739</v>
      </c>
      <c r="AQ251">
        <v>130</v>
      </c>
      <c r="AR251">
        <v>14</v>
      </c>
      <c r="AS251">
        <f t="shared" si="42"/>
        <v>116</v>
      </c>
      <c r="AT251">
        <v>10.18</v>
      </c>
      <c r="AU251">
        <v>64.900000000000006</v>
      </c>
      <c r="AV251">
        <v>10.18</v>
      </c>
      <c r="AW251">
        <f t="shared" si="40"/>
        <v>813.38200000000006</v>
      </c>
      <c r="AX251">
        <f>AA251*AW251</f>
        <v>1805.7080400000002</v>
      </c>
      <c r="AY251">
        <f t="shared" si="34"/>
        <v>805.55555555555554</v>
      </c>
      <c r="AZ251">
        <v>11.4</v>
      </c>
      <c r="BB251">
        <v>144</v>
      </c>
      <c r="BC251">
        <v>78</v>
      </c>
      <c r="BD251">
        <v>5.18</v>
      </c>
      <c r="BE251">
        <v>219</v>
      </c>
      <c r="BF251">
        <v>85</v>
      </c>
      <c r="BG251">
        <v>130</v>
      </c>
      <c r="BH251">
        <v>14</v>
      </c>
      <c r="BI251">
        <f t="shared" si="41"/>
        <v>134</v>
      </c>
      <c r="BJ251">
        <v>116</v>
      </c>
    </row>
    <row r="252" spans="1:62" x14ac:dyDescent="0.25">
      <c r="A252">
        <v>0</v>
      </c>
      <c r="B252" s="2">
        <v>40651</v>
      </c>
      <c r="C252" s="5" t="s">
        <v>1711</v>
      </c>
      <c r="D252" s="5" t="s">
        <v>976</v>
      </c>
      <c r="E252" s="3" t="s">
        <v>1320</v>
      </c>
      <c r="F252">
        <v>64</v>
      </c>
      <c r="G252">
        <v>7</v>
      </c>
      <c r="H252" s="5"/>
      <c r="I252" s="5"/>
      <c r="J252" s="1" t="s">
        <v>1321</v>
      </c>
      <c r="K252">
        <v>0</v>
      </c>
      <c r="L252" s="4" t="s">
        <v>1337</v>
      </c>
      <c r="M252" s="5" t="s">
        <v>1338</v>
      </c>
      <c r="N252" s="4" t="s">
        <v>1371</v>
      </c>
      <c r="O252" s="4" t="s">
        <v>1340</v>
      </c>
      <c r="P252" s="4"/>
      <c r="S252" s="4"/>
      <c r="U252" s="4"/>
      <c r="V252" s="4"/>
      <c r="W252" s="4"/>
      <c r="X252">
        <v>64</v>
      </c>
      <c r="Y252" s="1" t="s">
        <v>1321</v>
      </c>
      <c r="Z252">
        <v>28.6</v>
      </c>
      <c r="AA252">
        <v>2.2200000000000002</v>
      </c>
      <c r="AB252">
        <v>98</v>
      </c>
      <c r="AC252">
        <f t="shared" si="38"/>
        <v>1.8511005987178077</v>
      </c>
      <c r="AD252">
        <v>7.41</v>
      </c>
      <c r="AE252">
        <v>3.34</v>
      </c>
      <c r="AF252">
        <v>99</v>
      </c>
      <c r="AG252">
        <v>7.41</v>
      </c>
      <c r="AH252">
        <v>77</v>
      </c>
      <c r="AI252">
        <v>44.6</v>
      </c>
      <c r="AJ252">
        <f t="shared" si="35"/>
        <v>1.010204081632653</v>
      </c>
      <c r="AK252">
        <f t="shared" si="39"/>
        <v>1110.6100000000001</v>
      </c>
      <c r="AL252">
        <f>AA252*AW252</f>
        <v>2465.5542000000005</v>
      </c>
      <c r="AM252">
        <v>77</v>
      </c>
      <c r="AN252">
        <f t="shared" si="36"/>
        <v>1.2833333333333334</v>
      </c>
      <c r="AO252">
        <f t="shared" si="37"/>
        <v>0.77922077922077915</v>
      </c>
      <c r="AP252">
        <f>AJ252/AO252</f>
        <v>1.2964285714285715</v>
      </c>
      <c r="AQ252">
        <v>113</v>
      </c>
      <c r="AR252">
        <v>11</v>
      </c>
      <c r="AS252">
        <f t="shared" si="42"/>
        <v>102</v>
      </c>
      <c r="AT252">
        <v>13.9</v>
      </c>
      <c r="AU252">
        <v>44.6</v>
      </c>
      <c r="AV252">
        <v>13.9</v>
      </c>
      <c r="AW252">
        <f t="shared" si="40"/>
        <v>1110.6100000000001</v>
      </c>
      <c r="AX252">
        <f>AA252*AW252</f>
        <v>2465.5542000000005</v>
      </c>
      <c r="AY252">
        <f t="shared" si="34"/>
        <v>1030.3030303030303</v>
      </c>
      <c r="AZ252">
        <v>7.41</v>
      </c>
      <c r="BB252">
        <v>99</v>
      </c>
      <c r="BC252">
        <v>77</v>
      </c>
      <c r="BD252">
        <v>3.34</v>
      </c>
      <c r="BE252">
        <v>162</v>
      </c>
      <c r="BF252">
        <v>84</v>
      </c>
      <c r="BG252">
        <v>113</v>
      </c>
      <c r="BH252">
        <v>11</v>
      </c>
      <c r="BI252">
        <f t="shared" si="41"/>
        <v>78</v>
      </c>
      <c r="BJ252">
        <v>102</v>
      </c>
    </row>
    <row r="253" spans="1:62" x14ac:dyDescent="0.25">
      <c r="A253">
        <v>0</v>
      </c>
      <c r="B253" s="2">
        <v>40651</v>
      </c>
      <c r="C253" s="5" t="s">
        <v>1712</v>
      </c>
      <c r="D253" s="5" t="s">
        <v>1658</v>
      </c>
      <c r="E253" s="3" t="s">
        <v>1320</v>
      </c>
      <c r="F253">
        <v>66</v>
      </c>
      <c r="G253">
        <v>7</v>
      </c>
      <c r="H253" s="5"/>
      <c r="I253" s="5"/>
      <c r="J253" s="1" t="s">
        <v>1321</v>
      </c>
      <c r="K253">
        <v>0</v>
      </c>
      <c r="L253" s="4" t="s">
        <v>1337</v>
      </c>
      <c r="M253" s="5"/>
      <c r="N253" s="4" t="s">
        <v>1339</v>
      </c>
      <c r="O253" s="4" t="s">
        <v>1340</v>
      </c>
      <c r="P253" s="4"/>
      <c r="S253" s="4"/>
      <c r="U253" s="4"/>
      <c r="V253" s="4"/>
      <c r="W253" s="4"/>
      <c r="X253">
        <v>66</v>
      </c>
      <c r="Y253" s="1" t="s">
        <v>1321</v>
      </c>
      <c r="Z253">
        <v>28.4</v>
      </c>
      <c r="AA253">
        <v>1.97</v>
      </c>
      <c r="AB253">
        <v>84</v>
      </c>
      <c r="AC253">
        <f t="shared" si="38"/>
        <v>1.7198100124354549</v>
      </c>
      <c r="AD253">
        <v>8.1</v>
      </c>
      <c r="AE253">
        <v>4.1100000000000003</v>
      </c>
      <c r="AF253">
        <v>140</v>
      </c>
      <c r="AG253">
        <v>8.1</v>
      </c>
      <c r="AH253">
        <v>54</v>
      </c>
      <c r="AI253">
        <v>71</v>
      </c>
      <c r="AJ253">
        <f t="shared" si="35"/>
        <v>1.6666666666666667</v>
      </c>
      <c r="AK253">
        <f t="shared" si="39"/>
        <v>1306.3650000000002</v>
      </c>
      <c r="AL253">
        <f>AA253*AW253</f>
        <v>2573.5390500000003</v>
      </c>
      <c r="AM253">
        <v>54</v>
      </c>
      <c r="AN253">
        <f t="shared" si="36"/>
        <v>0.9</v>
      </c>
      <c r="AO253">
        <f t="shared" si="37"/>
        <v>1.1111111111111112</v>
      </c>
      <c r="AP253">
        <f>AJ253/AO253</f>
        <v>1.5</v>
      </c>
      <c r="AQ253">
        <v>143</v>
      </c>
      <c r="AR253">
        <v>13</v>
      </c>
      <c r="AS253">
        <f t="shared" si="42"/>
        <v>130</v>
      </c>
      <c r="AT253">
        <v>16.350000000000001</v>
      </c>
      <c r="AU253">
        <v>71</v>
      </c>
      <c r="AV253">
        <v>16.350000000000001</v>
      </c>
      <c r="AW253">
        <f t="shared" si="40"/>
        <v>1306.3650000000002</v>
      </c>
      <c r="AX253">
        <f>AA253*AW253</f>
        <v>2573.5390500000003</v>
      </c>
      <c r="AY253">
        <f t="shared" si="34"/>
        <v>928.57142857142856</v>
      </c>
      <c r="AZ253">
        <v>8.1</v>
      </c>
      <c r="BB253">
        <v>140</v>
      </c>
      <c r="BC253">
        <v>54</v>
      </c>
      <c r="BD253">
        <v>4.1100000000000003</v>
      </c>
      <c r="BE253">
        <v>222</v>
      </c>
      <c r="BF253">
        <v>97</v>
      </c>
      <c r="BG253">
        <v>143</v>
      </c>
      <c r="BH253">
        <v>13</v>
      </c>
      <c r="BI253">
        <f t="shared" si="41"/>
        <v>125</v>
      </c>
      <c r="BJ253">
        <v>130</v>
      </c>
    </row>
    <row r="254" spans="1:62" x14ac:dyDescent="0.25">
      <c r="A254">
        <v>0</v>
      </c>
      <c r="B254" s="2">
        <v>40651</v>
      </c>
      <c r="C254" s="5" t="s">
        <v>1501</v>
      </c>
      <c r="D254" s="5" t="s">
        <v>1123</v>
      </c>
      <c r="E254" s="3" t="s">
        <v>1320</v>
      </c>
      <c r="F254">
        <v>69</v>
      </c>
      <c r="G254">
        <v>7</v>
      </c>
      <c r="H254" s="5"/>
      <c r="I254" s="5"/>
      <c r="J254" s="1" t="s">
        <v>1321</v>
      </c>
      <c r="K254">
        <v>0</v>
      </c>
      <c r="L254" s="4" t="s">
        <v>1337</v>
      </c>
      <c r="M254" s="5"/>
      <c r="N254" s="4" t="s">
        <v>1371</v>
      </c>
      <c r="O254" s="4" t="s">
        <v>1340</v>
      </c>
      <c r="P254" s="4"/>
      <c r="S254" s="4"/>
      <c r="U254" s="4"/>
      <c r="V254" s="4"/>
      <c r="W254" s="4"/>
      <c r="X254">
        <v>69</v>
      </c>
      <c r="Y254" s="1" t="s">
        <v>1321</v>
      </c>
      <c r="Z254">
        <v>31.8</v>
      </c>
      <c r="AA254">
        <v>2.0299999999999998</v>
      </c>
      <c r="AB254">
        <v>92</v>
      </c>
      <c r="AC254">
        <f t="shared" si="38"/>
        <v>1.7009061587889818</v>
      </c>
      <c r="AD254">
        <v>7.5</v>
      </c>
      <c r="AE254">
        <v>3.7</v>
      </c>
      <c r="AF254">
        <v>110</v>
      </c>
      <c r="AG254">
        <v>7.5</v>
      </c>
      <c r="AH254">
        <v>68</v>
      </c>
      <c r="AI254">
        <v>54</v>
      </c>
      <c r="AJ254">
        <f t="shared" si="35"/>
        <v>1.1956521739130435</v>
      </c>
      <c r="AK254">
        <f t="shared" si="39"/>
        <v>1098.625</v>
      </c>
      <c r="AL254">
        <f>AA254*AW254</f>
        <v>2230.2087499999998</v>
      </c>
      <c r="AM254">
        <v>68</v>
      </c>
      <c r="AN254">
        <f t="shared" si="36"/>
        <v>1.1333333333333333</v>
      </c>
      <c r="AO254">
        <f t="shared" si="37"/>
        <v>0.88235294117647056</v>
      </c>
      <c r="AP254">
        <f>AJ254/AO254</f>
        <v>1.355072463768116</v>
      </c>
      <c r="AQ254">
        <v>113</v>
      </c>
      <c r="AR254">
        <v>13</v>
      </c>
      <c r="AS254">
        <f t="shared" si="42"/>
        <v>100</v>
      </c>
      <c r="AT254">
        <v>13.75</v>
      </c>
      <c r="AU254">
        <v>54</v>
      </c>
      <c r="AV254">
        <v>13.75</v>
      </c>
      <c r="AW254">
        <f t="shared" si="40"/>
        <v>1098.625</v>
      </c>
      <c r="AX254">
        <f>AA254*AW254</f>
        <v>2230.2087499999998</v>
      </c>
      <c r="AY254">
        <f t="shared" si="34"/>
        <v>909.09090909090912</v>
      </c>
      <c r="AZ254">
        <v>7.5</v>
      </c>
      <c r="BB254">
        <v>110</v>
      </c>
      <c r="BC254">
        <v>68</v>
      </c>
      <c r="BD254">
        <v>3.7</v>
      </c>
      <c r="BE254">
        <v>183</v>
      </c>
      <c r="BF254">
        <v>78</v>
      </c>
      <c r="BG254">
        <v>113</v>
      </c>
      <c r="BH254">
        <v>13</v>
      </c>
      <c r="BI254">
        <f t="shared" si="41"/>
        <v>105</v>
      </c>
      <c r="BJ254">
        <v>100</v>
      </c>
    </row>
    <row r="255" spans="1:62" x14ac:dyDescent="0.25">
      <c r="A255">
        <v>0</v>
      </c>
      <c r="B255" s="2">
        <v>40651</v>
      </c>
      <c r="C255" s="5" t="s">
        <v>1713</v>
      </c>
      <c r="D255" s="5" t="s">
        <v>1142</v>
      </c>
      <c r="E255" s="3" t="s">
        <v>1320</v>
      </c>
      <c r="F255">
        <v>72</v>
      </c>
      <c r="G255">
        <v>8</v>
      </c>
      <c r="H255" s="5"/>
      <c r="I255" s="5"/>
      <c r="J255" s="1" t="s">
        <v>1321</v>
      </c>
      <c r="K255">
        <v>0</v>
      </c>
      <c r="L255" s="4" t="s">
        <v>1337</v>
      </c>
      <c r="M255" s="5" t="s">
        <v>1338</v>
      </c>
      <c r="N255" s="4" t="s">
        <v>1371</v>
      </c>
      <c r="O255" s="4" t="s">
        <v>1340</v>
      </c>
      <c r="P255" s="4"/>
      <c r="S255" s="4"/>
      <c r="U255" s="4"/>
      <c r="V255" s="4"/>
      <c r="W255" s="4"/>
      <c r="X255">
        <v>72</v>
      </c>
      <c r="Y255" s="1" t="s">
        <v>1321</v>
      </c>
      <c r="Z255">
        <v>22.9</v>
      </c>
      <c r="AA255">
        <v>1.85</v>
      </c>
      <c r="AB255">
        <v>70</v>
      </c>
      <c r="AC255">
        <f t="shared" si="38"/>
        <v>1.7483616785299216</v>
      </c>
      <c r="AD255">
        <v>5.21</v>
      </c>
      <c r="AE255">
        <v>2.82</v>
      </c>
      <c r="AF255">
        <v>84</v>
      </c>
      <c r="AG255">
        <v>5.21</v>
      </c>
      <c r="AH255">
        <v>61</v>
      </c>
      <c r="AI255">
        <v>45.5</v>
      </c>
      <c r="AJ255">
        <f t="shared" si="35"/>
        <v>1.2</v>
      </c>
      <c r="AK255">
        <f t="shared" si="39"/>
        <v>1499.7230000000002</v>
      </c>
      <c r="AL255">
        <f>AA255*AW255</f>
        <v>2774.4875500000003</v>
      </c>
      <c r="AM255">
        <v>61</v>
      </c>
      <c r="AN255">
        <f t="shared" si="36"/>
        <v>1.0166666666666666</v>
      </c>
      <c r="AO255">
        <f t="shared" si="37"/>
        <v>0.98360655737704927</v>
      </c>
      <c r="AP255">
        <f>AJ255/AO255</f>
        <v>1.2199999999999998</v>
      </c>
      <c r="AQ255">
        <v>108</v>
      </c>
      <c r="AR255">
        <v>8</v>
      </c>
      <c r="AS255">
        <f t="shared" si="42"/>
        <v>100</v>
      </c>
      <c r="AT255">
        <v>18.77</v>
      </c>
      <c r="AU255">
        <v>45.5</v>
      </c>
      <c r="AV255">
        <v>18.77</v>
      </c>
      <c r="AW255">
        <f t="shared" si="40"/>
        <v>1499.7230000000002</v>
      </c>
      <c r="AX255">
        <f>AA255*AW255</f>
        <v>2774.4875500000003</v>
      </c>
      <c r="AY255">
        <f t="shared" si="34"/>
        <v>1190.4761904761904</v>
      </c>
      <c r="AZ255">
        <v>5.21</v>
      </c>
      <c r="BB255">
        <v>84</v>
      </c>
      <c r="BC255">
        <v>61</v>
      </c>
      <c r="BD255">
        <v>2.82</v>
      </c>
      <c r="BE255">
        <v>177</v>
      </c>
      <c r="BF255">
        <v>76</v>
      </c>
      <c r="BG255">
        <v>108</v>
      </c>
      <c r="BH255">
        <v>8</v>
      </c>
      <c r="BI255">
        <f t="shared" si="41"/>
        <v>101</v>
      </c>
      <c r="BJ255">
        <v>100</v>
      </c>
    </row>
    <row r="256" spans="1:62" x14ac:dyDescent="0.25">
      <c r="A256">
        <v>0</v>
      </c>
      <c r="B256" s="2">
        <v>40651</v>
      </c>
      <c r="C256" s="5" t="s">
        <v>1714</v>
      </c>
      <c r="D256" s="5" t="s">
        <v>1583</v>
      </c>
      <c r="E256" s="3" t="s">
        <v>1320</v>
      </c>
      <c r="F256">
        <v>80</v>
      </c>
      <c r="G256">
        <v>9</v>
      </c>
      <c r="H256" s="5"/>
      <c r="I256" s="5"/>
      <c r="J256" s="1" t="s">
        <v>1321</v>
      </c>
      <c r="K256">
        <v>0</v>
      </c>
      <c r="L256" s="4" t="s">
        <v>1337</v>
      </c>
      <c r="M256" s="5"/>
      <c r="N256" s="4" t="s">
        <v>1371</v>
      </c>
      <c r="O256" s="4" t="s">
        <v>1340</v>
      </c>
      <c r="P256" s="4"/>
      <c r="S256" s="4"/>
      <c r="U256" s="4"/>
      <c r="V256" s="4"/>
      <c r="W256" s="4"/>
      <c r="X256">
        <v>80</v>
      </c>
      <c r="Y256" s="1" t="s">
        <v>1321</v>
      </c>
      <c r="Z256">
        <v>27.3</v>
      </c>
      <c r="AA256">
        <v>1.87</v>
      </c>
      <c r="AB256">
        <v>77</v>
      </c>
      <c r="AC256">
        <f t="shared" si="38"/>
        <v>1.6794382455192629</v>
      </c>
      <c r="AD256">
        <v>7.65</v>
      </c>
      <c r="AE256">
        <v>4.0999999999999996</v>
      </c>
      <c r="AF256">
        <v>101</v>
      </c>
      <c r="AG256">
        <v>7.65</v>
      </c>
      <c r="AH256">
        <v>68</v>
      </c>
      <c r="AI256">
        <v>54.2</v>
      </c>
      <c r="AJ256">
        <f t="shared" si="35"/>
        <v>1.3116883116883118</v>
      </c>
      <c r="AK256">
        <f t="shared" si="39"/>
        <v>1270.4100000000001</v>
      </c>
      <c r="AL256">
        <f>AA256*AW256</f>
        <v>2375.6667000000002</v>
      </c>
      <c r="AM256">
        <v>68</v>
      </c>
      <c r="AN256">
        <f t="shared" si="36"/>
        <v>1.1333333333333333</v>
      </c>
      <c r="AO256">
        <f t="shared" si="37"/>
        <v>0.88235294117647056</v>
      </c>
      <c r="AP256">
        <f>AJ256/AO256</f>
        <v>1.4865800865800867</v>
      </c>
      <c r="AQ256">
        <v>130</v>
      </c>
      <c r="AR256">
        <v>9</v>
      </c>
      <c r="AS256">
        <f t="shared" si="42"/>
        <v>121</v>
      </c>
      <c r="AT256">
        <v>15.9</v>
      </c>
      <c r="AU256">
        <v>54.2</v>
      </c>
      <c r="AV256">
        <v>15.9</v>
      </c>
      <c r="AW256">
        <f t="shared" si="40"/>
        <v>1270.4100000000001</v>
      </c>
      <c r="AX256">
        <f>AA256*AW256</f>
        <v>2375.6667000000002</v>
      </c>
      <c r="AY256">
        <f t="shared" si="34"/>
        <v>1198.0198019801981</v>
      </c>
      <c r="AZ256">
        <v>7.65</v>
      </c>
      <c r="BB256">
        <v>101</v>
      </c>
      <c r="BC256">
        <v>68</v>
      </c>
      <c r="BD256">
        <v>4.0999999999999996</v>
      </c>
      <c r="BE256">
        <v>207</v>
      </c>
      <c r="BF256">
        <v>81</v>
      </c>
      <c r="BG256">
        <v>130</v>
      </c>
      <c r="BH256">
        <v>9</v>
      </c>
      <c r="BI256">
        <f t="shared" si="41"/>
        <v>126</v>
      </c>
      <c r="BJ256">
        <v>121</v>
      </c>
    </row>
    <row r="257" spans="1:71" x14ac:dyDescent="0.25">
      <c r="A257">
        <v>0</v>
      </c>
      <c r="B257" s="2">
        <v>40652</v>
      </c>
      <c r="C257" s="5" t="s">
        <v>1715</v>
      </c>
      <c r="D257" s="5" t="s">
        <v>968</v>
      </c>
      <c r="E257" s="3" t="s">
        <v>1320</v>
      </c>
      <c r="F257">
        <v>83</v>
      </c>
      <c r="G257">
        <v>9</v>
      </c>
      <c r="H257" s="5"/>
      <c r="I257" s="5"/>
      <c r="J257" s="1" t="s">
        <v>1321</v>
      </c>
      <c r="K257">
        <v>0</v>
      </c>
      <c r="L257" s="4" t="s">
        <v>1322</v>
      </c>
      <c r="M257" s="5"/>
      <c r="N257" s="4" t="s">
        <v>1329</v>
      </c>
      <c r="O257" s="4" t="s">
        <v>1325</v>
      </c>
      <c r="P257" s="4"/>
      <c r="S257" s="4"/>
      <c r="U257" s="4"/>
      <c r="V257" s="4"/>
      <c r="W257" s="4"/>
      <c r="X257">
        <v>83</v>
      </c>
      <c r="Y257" s="1" t="s">
        <v>1321</v>
      </c>
      <c r="Z257">
        <v>31.2</v>
      </c>
      <c r="AA257">
        <v>1.74</v>
      </c>
      <c r="AB257">
        <v>74</v>
      </c>
      <c r="AC257">
        <f t="shared" si="38"/>
        <v>1.5400632687636153</v>
      </c>
      <c r="AD257">
        <v>4.82</v>
      </c>
      <c r="AE257">
        <v>2.77</v>
      </c>
      <c r="AF257">
        <v>96</v>
      </c>
      <c r="AG257">
        <v>4.82</v>
      </c>
      <c r="AH257">
        <v>49</v>
      </c>
      <c r="AI257">
        <v>55.4</v>
      </c>
      <c r="AJ257">
        <f t="shared" si="35"/>
        <v>1.2972972972972974</v>
      </c>
      <c r="AK257">
        <f t="shared" si="39"/>
        <v>1570.0350000000001</v>
      </c>
      <c r="AL257">
        <f>AA257*AW257</f>
        <v>2731.8609000000001</v>
      </c>
      <c r="AM257">
        <v>49</v>
      </c>
      <c r="AN257">
        <f t="shared" si="36"/>
        <v>0.81666666666666665</v>
      </c>
      <c r="AO257">
        <f t="shared" si="37"/>
        <v>1.2244897959183674</v>
      </c>
      <c r="AP257">
        <f>AJ257/AO257</f>
        <v>1.0594594594594595</v>
      </c>
      <c r="AQ257">
        <v>107</v>
      </c>
      <c r="AR257">
        <v>12</v>
      </c>
      <c r="AS257">
        <f t="shared" si="42"/>
        <v>95</v>
      </c>
      <c r="AT257">
        <v>19.649999999999999</v>
      </c>
      <c r="AU257">
        <v>55.4</v>
      </c>
      <c r="AV257">
        <v>19.649999999999999</v>
      </c>
      <c r="AW257">
        <f t="shared" si="40"/>
        <v>1570.0350000000001</v>
      </c>
      <c r="AX257">
        <f>AA257*AW257</f>
        <v>2731.8609000000001</v>
      </c>
      <c r="AY257">
        <f t="shared" si="34"/>
        <v>989.58333333333337</v>
      </c>
      <c r="AZ257">
        <v>4.82</v>
      </c>
      <c r="BA257">
        <v>3.15</v>
      </c>
      <c r="BB257">
        <v>96</v>
      </c>
      <c r="BC257">
        <v>49</v>
      </c>
      <c r="BD257">
        <v>2.77</v>
      </c>
      <c r="BE257">
        <v>187</v>
      </c>
      <c r="BF257">
        <v>66</v>
      </c>
      <c r="BG257">
        <v>107</v>
      </c>
      <c r="BH257">
        <v>12</v>
      </c>
      <c r="BI257">
        <f t="shared" si="41"/>
        <v>121</v>
      </c>
      <c r="BJ257">
        <v>95</v>
      </c>
      <c r="BP257">
        <v>31</v>
      </c>
      <c r="BQ257">
        <v>17</v>
      </c>
      <c r="BR257">
        <v>22</v>
      </c>
      <c r="BS257">
        <v>17</v>
      </c>
    </row>
    <row r="258" spans="1:71" x14ac:dyDescent="0.25">
      <c r="A258">
        <v>0</v>
      </c>
      <c r="B258" s="7">
        <v>40665</v>
      </c>
      <c r="C258" s="7" t="s">
        <v>1716</v>
      </c>
      <c r="D258" s="7" t="s">
        <v>1717</v>
      </c>
      <c r="E258" s="3" t="s">
        <v>1320</v>
      </c>
      <c r="F258">
        <v>55</v>
      </c>
      <c r="G258">
        <v>6</v>
      </c>
      <c r="H258" s="7"/>
      <c r="I258" s="7"/>
      <c r="J258" s="1" t="s">
        <v>1328</v>
      </c>
      <c r="K258">
        <v>1</v>
      </c>
      <c r="L258" s="7" t="s">
        <v>1337</v>
      </c>
      <c r="M258" s="7" t="s">
        <v>1338</v>
      </c>
      <c r="N258" s="4" t="s">
        <v>1354</v>
      </c>
      <c r="O258" s="4" t="s">
        <v>1340</v>
      </c>
      <c r="P258" s="4"/>
      <c r="S258" s="4"/>
      <c r="U258" s="4"/>
      <c r="V258" s="4"/>
      <c r="W258" s="4"/>
      <c r="X258">
        <v>55</v>
      </c>
      <c r="Y258" s="1" t="s">
        <v>1328</v>
      </c>
      <c r="Z258">
        <v>30.4</v>
      </c>
      <c r="AA258">
        <v>1.86</v>
      </c>
      <c r="AB258">
        <v>81</v>
      </c>
      <c r="AC258">
        <f t="shared" si="38"/>
        <v>1.6323215627475263</v>
      </c>
      <c r="AD258">
        <v>6.44</v>
      </c>
      <c r="AE258">
        <v>3.46</v>
      </c>
      <c r="AF258">
        <v>67</v>
      </c>
      <c r="AG258">
        <v>6.44</v>
      </c>
      <c r="AH258">
        <v>96</v>
      </c>
      <c r="AI258">
        <v>36</v>
      </c>
      <c r="AJ258">
        <f t="shared" si="35"/>
        <v>0.8271604938271605</v>
      </c>
      <c r="AK258">
        <f t="shared" si="39"/>
        <v>1168.9370000000001</v>
      </c>
      <c r="AL258">
        <f>AA258*AW258</f>
        <v>2174.2228200000004</v>
      </c>
      <c r="AM258">
        <v>96</v>
      </c>
      <c r="AN258">
        <f t="shared" si="36"/>
        <v>1.6</v>
      </c>
      <c r="AO258">
        <f t="shared" si="37"/>
        <v>0.625</v>
      </c>
      <c r="AP258">
        <f>AJ258/AO258</f>
        <v>1.3234567901234568</v>
      </c>
      <c r="AQ258">
        <v>106</v>
      </c>
      <c r="AR258">
        <v>10</v>
      </c>
      <c r="AS258">
        <f t="shared" si="42"/>
        <v>96</v>
      </c>
      <c r="AT258">
        <v>14.63</v>
      </c>
      <c r="AU258">
        <v>36</v>
      </c>
      <c r="AV258">
        <v>14.63</v>
      </c>
      <c r="AW258">
        <f t="shared" si="40"/>
        <v>1168.9370000000001</v>
      </c>
      <c r="AX258">
        <f>AA258*AW258</f>
        <v>2174.2228200000004</v>
      </c>
      <c r="AY258">
        <f t="shared" si="34"/>
        <v>1432.8358208955224</v>
      </c>
      <c r="AZ258">
        <v>6.44</v>
      </c>
      <c r="BB258">
        <v>67</v>
      </c>
      <c r="BC258">
        <v>96</v>
      </c>
      <c r="BD258">
        <v>3.46</v>
      </c>
      <c r="BE258">
        <v>169</v>
      </c>
      <c r="BF258">
        <v>76</v>
      </c>
      <c r="BG258">
        <v>106</v>
      </c>
      <c r="BH258">
        <v>10</v>
      </c>
      <c r="BI258">
        <f t="shared" si="41"/>
        <v>93</v>
      </c>
      <c r="BJ258">
        <v>96</v>
      </c>
    </row>
    <row r="259" spans="1:71" x14ac:dyDescent="0.25">
      <c r="A259">
        <v>0</v>
      </c>
      <c r="B259" s="7">
        <v>40665</v>
      </c>
      <c r="C259" s="7" t="s">
        <v>1073</v>
      </c>
      <c r="D259" s="7" t="s">
        <v>1512</v>
      </c>
      <c r="E259" s="3" t="s">
        <v>1320</v>
      </c>
      <c r="F259">
        <v>93</v>
      </c>
      <c r="G259">
        <v>10</v>
      </c>
      <c r="H259" s="7"/>
      <c r="I259" s="7"/>
      <c r="J259" s="1" t="s">
        <v>1328</v>
      </c>
      <c r="K259">
        <v>1</v>
      </c>
      <c r="L259" s="7" t="s">
        <v>1337</v>
      </c>
      <c r="M259" s="7" t="s">
        <v>1338</v>
      </c>
      <c r="N259" s="4" t="s">
        <v>1339</v>
      </c>
      <c r="O259" s="4" t="s">
        <v>1340</v>
      </c>
      <c r="P259" s="4"/>
      <c r="S259" s="4"/>
      <c r="U259" s="4"/>
      <c r="V259" s="4"/>
      <c r="W259" s="4"/>
      <c r="X259">
        <v>93</v>
      </c>
      <c r="Y259" s="1" t="s">
        <v>1328</v>
      </c>
      <c r="Z259">
        <v>23.9</v>
      </c>
      <c r="AA259">
        <v>1.72</v>
      </c>
      <c r="AB259">
        <v>65</v>
      </c>
      <c r="AC259">
        <f t="shared" si="38"/>
        <v>1.6491407677837957</v>
      </c>
      <c r="AD259">
        <v>3.22</v>
      </c>
      <c r="AE259">
        <v>1.87</v>
      </c>
      <c r="AF259">
        <v>42</v>
      </c>
      <c r="AG259">
        <v>3.22</v>
      </c>
      <c r="AH259">
        <v>76</v>
      </c>
      <c r="AI259">
        <v>24.5</v>
      </c>
      <c r="AJ259">
        <f t="shared" si="35"/>
        <v>0.64615384615384619</v>
      </c>
      <c r="AK259">
        <f t="shared" si="39"/>
        <v>2796.5</v>
      </c>
      <c r="AL259">
        <f>AA259*AW259</f>
        <v>4809.9799999999996</v>
      </c>
      <c r="AM259">
        <v>76</v>
      </c>
      <c r="AN259">
        <f t="shared" si="36"/>
        <v>1.2666666666666666</v>
      </c>
      <c r="AO259">
        <f t="shared" si="37"/>
        <v>0.78947368421052633</v>
      </c>
      <c r="AP259">
        <f>AJ259/AO259</f>
        <v>0.81846153846153846</v>
      </c>
      <c r="AQ259">
        <v>117</v>
      </c>
      <c r="AR259">
        <v>6</v>
      </c>
      <c r="AS259">
        <f t="shared" si="42"/>
        <v>111</v>
      </c>
      <c r="AT259">
        <v>35</v>
      </c>
      <c r="AU259">
        <v>24.5</v>
      </c>
      <c r="AV259">
        <v>35</v>
      </c>
      <c r="AW259">
        <f t="shared" si="40"/>
        <v>2796.5</v>
      </c>
      <c r="AX259">
        <f>AA259*AW259</f>
        <v>4809.9799999999996</v>
      </c>
      <c r="AY259">
        <f t="shared" si="34"/>
        <v>2642.8571428571427</v>
      </c>
      <c r="AZ259">
        <v>3.22</v>
      </c>
      <c r="BB259">
        <v>42</v>
      </c>
      <c r="BC259">
        <v>76</v>
      </c>
      <c r="BD259">
        <v>1.87</v>
      </c>
      <c r="BG259">
        <v>117</v>
      </c>
      <c r="BH259">
        <v>6</v>
      </c>
      <c r="BI259">
        <f t="shared" si="41"/>
        <v>0</v>
      </c>
      <c r="BJ259">
        <v>111</v>
      </c>
    </row>
    <row r="260" spans="1:71" x14ac:dyDescent="0.25">
      <c r="A260">
        <v>0</v>
      </c>
      <c r="B260" s="2">
        <v>40665</v>
      </c>
      <c r="C260" s="8" t="s">
        <v>1432</v>
      </c>
      <c r="D260" s="8" t="s">
        <v>1718</v>
      </c>
      <c r="E260" s="3" t="s">
        <v>1320</v>
      </c>
      <c r="F260">
        <v>72</v>
      </c>
      <c r="G260">
        <v>8</v>
      </c>
      <c r="H260" s="8"/>
      <c r="I260" s="8"/>
      <c r="J260" s="1" t="s">
        <v>1321</v>
      </c>
      <c r="K260">
        <v>0</v>
      </c>
      <c r="L260" s="9" t="s">
        <v>1337</v>
      </c>
      <c r="M260" s="8"/>
      <c r="N260" s="4" t="s">
        <v>1371</v>
      </c>
      <c r="O260" s="4" t="s">
        <v>1340</v>
      </c>
      <c r="P260" s="4"/>
      <c r="S260" s="4"/>
      <c r="U260" s="4"/>
      <c r="V260" s="4"/>
      <c r="W260" s="4"/>
      <c r="X260">
        <v>72</v>
      </c>
      <c r="Y260" s="1" t="s">
        <v>1321</v>
      </c>
      <c r="Z260">
        <v>30.7</v>
      </c>
      <c r="AA260">
        <v>2.11</v>
      </c>
      <c r="AB260">
        <v>95</v>
      </c>
      <c r="AC260">
        <f t="shared" si="38"/>
        <v>1.7591084505273153</v>
      </c>
      <c r="AD260">
        <v>7.64</v>
      </c>
      <c r="AE260">
        <v>3.62</v>
      </c>
      <c r="AF260">
        <v>136</v>
      </c>
      <c r="AG260">
        <v>7.64</v>
      </c>
      <c r="AH260">
        <v>57</v>
      </c>
      <c r="AI260">
        <v>64.400000000000006</v>
      </c>
      <c r="AJ260">
        <f t="shared" si="35"/>
        <v>1.4315789473684211</v>
      </c>
      <c r="AK260">
        <f t="shared" si="39"/>
        <v>1156.153</v>
      </c>
      <c r="AL260">
        <f>AA260*AW260</f>
        <v>2439.4828299999999</v>
      </c>
      <c r="AM260">
        <v>57</v>
      </c>
      <c r="AN260">
        <f t="shared" si="36"/>
        <v>0.95</v>
      </c>
      <c r="AO260">
        <f t="shared" si="37"/>
        <v>1.0526315789473684</v>
      </c>
      <c r="AP260">
        <f>AJ260/AO260</f>
        <v>1.36</v>
      </c>
      <c r="AQ260">
        <v>128</v>
      </c>
      <c r="AR260">
        <v>8</v>
      </c>
      <c r="AS260">
        <f t="shared" si="42"/>
        <v>120</v>
      </c>
      <c r="AT260">
        <v>14.47</v>
      </c>
      <c r="AU260">
        <v>64.400000000000006</v>
      </c>
      <c r="AV260">
        <v>14.47</v>
      </c>
      <c r="AW260">
        <f t="shared" si="40"/>
        <v>1156.153</v>
      </c>
      <c r="AX260">
        <f>AA260*AW260</f>
        <v>2439.4828299999999</v>
      </c>
      <c r="AY260">
        <f t="shared" ref="AY260:AY302" si="43">BJ260*1000/BB260</f>
        <v>882.35294117647061</v>
      </c>
      <c r="AZ260">
        <v>7.64</v>
      </c>
      <c r="BB260">
        <v>136</v>
      </c>
      <c r="BC260">
        <v>57</v>
      </c>
      <c r="BD260">
        <v>3.62</v>
      </c>
      <c r="BE260">
        <v>183</v>
      </c>
      <c r="BF260">
        <v>94</v>
      </c>
      <c r="BG260">
        <v>128</v>
      </c>
      <c r="BH260">
        <v>8</v>
      </c>
      <c r="BI260">
        <f t="shared" si="41"/>
        <v>89</v>
      </c>
      <c r="BJ260">
        <v>120</v>
      </c>
    </row>
    <row r="261" spans="1:71" x14ac:dyDescent="0.25">
      <c r="A261">
        <v>0</v>
      </c>
      <c r="B261" s="7">
        <v>40669</v>
      </c>
      <c r="C261" s="7" t="s">
        <v>1719</v>
      </c>
      <c r="D261" s="7" t="s">
        <v>934</v>
      </c>
      <c r="E261" s="3" t="s">
        <v>1320</v>
      </c>
      <c r="F261">
        <v>67</v>
      </c>
      <c r="G261">
        <v>7</v>
      </c>
      <c r="H261" s="7"/>
      <c r="I261" s="7"/>
      <c r="J261" s="1" t="s">
        <v>1328</v>
      </c>
      <c r="K261">
        <v>1</v>
      </c>
      <c r="L261" s="7" t="s">
        <v>1322</v>
      </c>
      <c r="M261" s="7" t="s">
        <v>1323</v>
      </c>
      <c r="N261" s="4" t="s">
        <v>1329</v>
      </c>
      <c r="O261" s="4" t="s">
        <v>1720</v>
      </c>
      <c r="P261" s="4"/>
      <c r="S261" s="4"/>
      <c r="U261" s="4"/>
      <c r="V261" s="4"/>
      <c r="W261" s="4"/>
      <c r="X261">
        <v>67</v>
      </c>
      <c r="Y261" s="1" t="s">
        <v>1328</v>
      </c>
      <c r="Z261">
        <v>30</v>
      </c>
      <c r="AA261">
        <v>1.82</v>
      </c>
      <c r="AB261">
        <v>78</v>
      </c>
      <c r="AC261">
        <f t="shared" si="38"/>
        <v>1.61245154965971</v>
      </c>
      <c r="AD261">
        <v>5.25</v>
      </c>
      <c r="AE261">
        <v>2.9</v>
      </c>
      <c r="AF261">
        <v>84</v>
      </c>
      <c r="AG261">
        <v>5.25</v>
      </c>
      <c r="AH261">
        <v>66</v>
      </c>
      <c r="AI261">
        <v>45.9</v>
      </c>
      <c r="AJ261">
        <f t="shared" ref="AJ261:AJ324" si="44">AF261/AB261</f>
        <v>1.0769230769230769</v>
      </c>
      <c r="AK261">
        <f t="shared" si="39"/>
        <v>1380.6720000000003</v>
      </c>
      <c r="AL261">
        <f>AA261*AW261</f>
        <v>2512.8230400000007</v>
      </c>
      <c r="AM261">
        <v>66</v>
      </c>
      <c r="AN261">
        <f t="shared" ref="AN261:AN324" si="45">AM261/60</f>
        <v>1.1000000000000001</v>
      </c>
      <c r="AO261">
        <f t="shared" ref="AO261:AO324" si="46">1/AN261</f>
        <v>0.90909090909090906</v>
      </c>
      <c r="AP261">
        <f>AJ261/AO261</f>
        <v>1.1846153846153846</v>
      </c>
      <c r="AQ261">
        <v>100</v>
      </c>
      <c r="AR261">
        <v>10</v>
      </c>
      <c r="AS261">
        <f t="shared" si="42"/>
        <v>90</v>
      </c>
      <c r="AT261">
        <v>17.28</v>
      </c>
      <c r="AU261">
        <v>45.9</v>
      </c>
      <c r="AV261">
        <v>17.28</v>
      </c>
      <c r="AW261">
        <f t="shared" si="40"/>
        <v>1380.6720000000003</v>
      </c>
      <c r="AX261">
        <f>AA261*AW261</f>
        <v>2512.8230400000007</v>
      </c>
      <c r="AY261">
        <f t="shared" si="43"/>
        <v>1071.4285714285713</v>
      </c>
      <c r="AZ261">
        <v>5.25</v>
      </c>
      <c r="BA261">
        <v>4.9800000000000004</v>
      </c>
      <c r="BB261">
        <v>84</v>
      </c>
      <c r="BC261">
        <v>66</v>
      </c>
      <c r="BD261">
        <v>2.9</v>
      </c>
      <c r="BE261">
        <v>157</v>
      </c>
      <c r="BF261">
        <v>70</v>
      </c>
      <c r="BG261">
        <v>100</v>
      </c>
      <c r="BH261">
        <v>10</v>
      </c>
      <c r="BI261">
        <f t="shared" si="41"/>
        <v>87</v>
      </c>
      <c r="BJ261">
        <v>90</v>
      </c>
      <c r="BP261">
        <v>28</v>
      </c>
      <c r="BQ261">
        <v>17</v>
      </c>
      <c r="BR261">
        <v>22</v>
      </c>
      <c r="BS261">
        <v>14</v>
      </c>
    </row>
    <row r="262" spans="1:71" x14ac:dyDescent="0.25">
      <c r="A262">
        <v>0</v>
      </c>
      <c r="B262" s="7">
        <v>40669</v>
      </c>
      <c r="C262" s="7" t="s">
        <v>1721</v>
      </c>
      <c r="D262" s="7" t="s">
        <v>1722</v>
      </c>
      <c r="E262" s="3" t="s">
        <v>1320</v>
      </c>
      <c r="F262">
        <v>88</v>
      </c>
      <c r="G262">
        <v>9</v>
      </c>
      <c r="H262" s="1">
        <v>4</v>
      </c>
      <c r="I262" s="7"/>
      <c r="J262" s="1" t="s">
        <v>1328</v>
      </c>
      <c r="K262">
        <v>1</v>
      </c>
      <c r="L262" s="7" t="s">
        <v>1322</v>
      </c>
      <c r="M262" s="7" t="s">
        <v>1323</v>
      </c>
      <c r="N262" s="4" t="s">
        <v>1433</v>
      </c>
      <c r="O262" s="4" t="s">
        <v>1325</v>
      </c>
      <c r="P262" s="4"/>
      <c r="S262" s="4" t="s">
        <v>1723</v>
      </c>
      <c r="U262" s="4"/>
      <c r="V262" s="4"/>
      <c r="W262" s="4"/>
      <c r="X262">
        <v>88</v>
      </c>
      <c r="Y262" s="1" t="s">
        <v>1328</v>
      </c>
      <c r="Z262" s="1">
        <v>22.8</v>
      </c>
      <c r="AA262" s="1">
        <v>1.57</v>
      </c>
      <c r="AB262" s="1">
        <v>57</v>
      </c>
      <c r="AC262">
        <f t="shared" si="38"/>
        <v>1.5811388300841898</v>
      </c>
      <c r="AD262">
        <v>2.86</v>
      </c>
      <c r="AE262">
        <v>2.1</v>
      </c>
      <c r="AF262">
        <v>51</v>
      </c>
      <c r="AG262">
        <v>2.86</v>
      </c>
      <c r="AH262">
        <v>65</v>
      </c>
      <c r="AI262">
        <v>32.5</v>
      </c>
      <c r="AJ262">
        <f t="shared" si="44"/>
        <v>0.89473684210526316</v>
      </c>
      <c r="AK262">
        <f t="shared" si="39"/>
        <v>1606.789</v>
      </c>
      <c r="AL262">
        <f>AA262*AW262</f>
        <v>2522.6587300000001</v>
      </c>
      <c r="AM262">
        <v>65</v>
      </c>
      <c r="AN262">
        <f t="shared" si="45"/>
        <v>1.0833333333333333</v>
      </c>
      <c r="AO262">
        <f t="shared" si="46"/>
        <v>0.92307692307692313</v>
      </c>
      <c r="AP262">
        <f>AJ262/AO262</f>
        <v>0.96929824561403499</v>
      </c>
      <c r="AQ262">
        <v>80</v>
      </c>
      <c r="AR262">
        <v>14</v>
      </c>
      <c r="AS262">
        <f t="shared" si="42"/>
        <v>66</v>
      </c>
      <c r="AT262">
        <v>20.11</v>
      </c>
      <c r="AU262">
        <v>32.5</v>
      </c>
      <c r="AV262">
        <v>20.11</v>
      </c>
      <c r="AW262">
        <f t="shared" si="40"/>
        <v>1606.789</v>
      </c>
      <c r="AX262">
        <f>AA262*AW262</f>
        <v>2522.6587300000001</v>
      </c>
      <c r="AY262">
        <f t="shared" si="43"/>
        <v>1294.1176470588234</v>
      </c>
      <c r="AZ262">
        <v>2.86</v>
      </c>
      <c r="BA262">
        <v>2.86</v>
      </c>
      <c r="BB262">
        <v>51</v>
      </c>
      <c r="BC262">
        <v>65</v>
      </c>
      <c r="BD262">
        <v>2.1</v>
      </c>
      <c r="BE262">
        <v>130</v>
      </c>
      <c r="BF262">
        <v>55</v>
      </c>
      <c r="BG262">
        <v>80</v>
      </c>
      <c r="BH262">
        <v>14</v>
      </c>
      <c r="BI262">
        <f t="shared" si="41"/>
        <v>75</v>
      </c>
      <c r="BJ262">
        <v>66</v>
      </c>
      <c r="BP262">
        <v>56</v>
      </c>
      <c r="BQ262">
        <v>26</v>
      </c>
    </row>
    <row r="263" spans="1:71" x14ac:dyDescent="0.25">
      <c r="A263">
        <v>0</v>
      </c>
      <c r="B263" s="7">
        <v>40673</v>
      </c>
      <c r="C263" s="7" t="s">
        <v>1724</v>
      </c>
      <c r="D263" s="7" t="s">
        <v>1418</v>
      </c>
      <c r="E263" s="3" t="s">
        <v>1320</v>
      </c>
      <c r="F263">
        <v>82</v>
      </c>
      <c r="G263">
        <v>9</v>
      </c>
      <c r="H263" s="7"/>
      <c r="I263" s="7"/>
      <c r="J263" s="1" t="s">
        <v>1328</v>
      </c>
      <c r="K263">
        <v>1</v>
      </c>
      <c r="L263" s="7" t="s">
        <v>1322</v>
      </c>
      <c r="M263" s="7" t="s">
        <v>1323</v>
      </c>
      <c r="N263" s="4" t="s">
        <v>1433</v>
      </c>
      <c r="O263" s="4" t="s">
        <v>1325</v>
      </c>
      <c r="P263" s="4"/>
      <c r="S263" s="4"/>
      <c r="U263" s="4"/>
      <c r="V263" s="4"/>
      <c r="W263" s="4"/>
      <c r="X263">
        <v>82</v>
      </c>
      <c r="Y263" s="1" t="s">
        <v>1328</v>
      </c>
      <c r="Z263">
        <v>32</v>
      </c>
      <c r="AA263">
        <v>1.73</v>
      </c>
      <c r="AB263">
        <v>75</v>
      </c>
      <c r="AC263">
        <f t="shared" si="38"/>
        <v>1.5309310892394863</v>
      </c>
      <c r="AD263">
        <v>4.0999999999999996</v>
      </c>
      <c r="AE263">
        <v>2.37</v>
      </c>
      <c r="AF263">
        <v>63</v>
      </c>
      <c r="AG263">
        <v>4.0999999999999996</v>
      </c>
      <c r="AH263">
        <v>68</v>
      </c>
      <c r="AI263">
        <v>36.700000000000003</v>
      </c>
      <c r="AJ263">
        <f t="shared" si="44"/>
        <v>0.84</v>
      </c>
      <c r="AK263">
        <v>1756</v>
      </c>
      <c r="AL263">
        <f>AA263*AW263</f>
        <v>3037.88</v>
      </c>
      <c r="AM263">
        <v>68</v>
      </c>
      <c r="AN263">
        <f t="shared" si="45"/>
        <v>1.1333333333333333</v>
      </c>
      <c r="AO263">
        <f t="shared" si="46"/>
        <v>0.88235294117647056</v>
      </c>
      <c r="AP263">
        <f>AJ263/AO263</f>
        <v>0.95199999999999996</v>
      </c>
      <c r="AQ263">
        <v>99</v>
      </c>
      <c r="AR263">
        <v>10</v>
      </c>
      <c r="AS263">
        <f t="shared" si="42"/>
        <v>89</v>
      </c>
      <c r="AT263">
        <v>20.23</v>
      </c>
      <c r="AU263">
        <v>36.700000000000003</v>
      </c>
      <c r="AV263">
        <v>20.23</v>
      </c>
      <c r="AW263">
        <v>1756</v>
      </c>
      <c r="AX263">
        <v>3038</v>
      </c>
      <c r="AY263">
        <f t="shared" si="43"/>
        <v>1412.6984126984128</v>
      </c>
      <c r="AZ263">
        <v>4.0999999999999996</v>
      </c>
      <c r="BA263">
        <v>4.1100000000000003</v>
      </c>
      <c r="BB263">
        <v>63</v>
      </c>
      <c r="BC263">
        <v>68</v>
      </c>
      <c r="BD263">
        <v>2.37</v>
      </c>
      <c r="BE263">
        <v>161</v>
      </c>
      <c r="BF263">
        <v>70</v>
      </c>
      <c r="BG263">
        <v>99</v>
      </c>
      <c r="BH263">
        <v>10</v>
      </c>
      <c r="BI263">
        <f t="shared" si="41"/>
        <v>91</v>
      </c>
      <c r="BJ263">
        <v>89</v>
      </c>
      <c r="BP263">
        <v>40</v>
      </c>
      <c r="BQ263">
        <v>19</v>
      </c>
      <c r="BR263">
        <v>26</v>
      </c>
      <c r="BS263">
        <v>15</v>
      </c>
    </row>
    <row r="264" spans="1:71" x14ac:dyDescent="0.25">
      <c r="A264">
        <v>0</v>
      </c>
      <c r="B264" s="2">
        <v>40687</v>
      </c>
      <c r="C264" s="8" t="s">
        <v>1725</v>
      </c>
      <c r="D264" s="8" t="s">
        <v>1676</v>
      </c>
      <c r="E264" s="3" t="s">
        <v>1320</v>
      </c>
      <c r="F264">
        <v>57</v>
      </c>
      <c r="G264">
        <v>6</v>
      </c>
      <c r="H264" s="8"/>
      <c r="I264" s="8"/>
      <c r="J264" s="1" t="s">
        <v>1321</v>
      </c>
      <c r="K264">
        <v>0</v>
      </c>
      <c r="L264" s="9" t="s">
        <v>1322</v>
      </c>
      <c r="M264" s="8" t="s">
        <v>1323</v>
      </c>
      <c r="N264" s="4" t="s">
        <v>1329</v>
      </c>
      <c r="O264" s="4" t="s">
        <v>1325</v>
      </c>
      <c r="P264" s="4"/>
      <c r="S264" s="4"/>
      <c r="U264" s="4"/>
      <c r="V264" s="4"/>
      <c r="W264" s="4"/>
      <c r="X264">
        <v>57</v>
      </c>
      <c r="Y264" s="1" t="s">
        <v>1321</v>
      </c>
      <c r="Z264">
        <v>26</v>
      </c>
      <c r="AA264">
        <v>1.96</v>
      </c>
      <c r="AB264">
        <v>80</v>
      </c>
      <c r="AC264">
        <f t="shared" si="38"/>
        <v>1.7541160386140584</v>
      </c>
      <c r="AD264">
        <v>5.3</v>
      </c>
      <c r="AE264">
        <v>2.72</v>
      </c>
      <c r="AF264">
        <v>89</v>
      </c>
      <c r="AG264">
        <v>5.3</v>
      </c>
      <c r="AH264">
        <v>60</v>
      </c>
      <c r="AI264">
        <v>45.4</v>
      </c>
      <c r="AJ264">
        <f t="shared" si="44"/>
        <v>1.1125</v>
      </c>
      <c r="AK264">
        <f>AT264*79.9</f>
        <v>1216.0780000000002</v>
      </c>
      <c r="AL264">
        <f>AA264*AW264</f>
        <v>2383.5128800000002</v>
      </c>
      <c r="AM264">
        <v>60</v>
      </c>
      <c r="AN264">
        <f t="shared" si="45"/>
        <v>1</v>
      </c>
      <c r="AO264">
        <f t="shared" si="46"/>
        <v>1</v>
      </c>
      <c r="AP264">
        <f>AJ264/AO264</f>
        <v>1.1125</v>
      </c>
      <c r="AQ264">
        <v>88</v>
      </c>
      <c r="AR264">
        <v>7</v>
      </c>
      <c r="AS264">
        <f t="shared" si="42"/>
        <v>81</v>
      </c>
      <c r="AT264">
        <v>15.22</v>
      </c>
      <c r="AU264">
        <v>45.4</v>
      </c>
      <c r="AV264">
        <v>15.22</v>
      </c>
      <c r="AW264">
        <f>AV264*79.9</f>
        <v>1216.0780000000002</v>
      </c>
      <c r="AX264">
        <f>AA264*AW264</f>
        <v>2383.5128800000002</v>
      </c>
      <c r="AY264">
        <f t="shared" si="43"/>
        <v>910.11235955056179</v>
      </c>
      <c r="AZ264">
        <v>5.3</v>
      </c>
      <c r="BA264">
        <v>5.14</v>
      </c>
      <c r="BB264">
        <v>89</v>
      </c>
      <c r="BC264">
        <v>60</v>
      </c>
      <c r="BD264">
        <v>2.72</v>
      </c>
      <c r="BE264">
        <v>128</v>
      </c>
      <c r="BF264">
        <v>65</v>
      </c>
      <c r="BG264">
        <v>88</v>
      </c>
      <c r="BH264">
        <v>7</v>
      </c>
      <c r="BI264">
        <f t="shared" si="41"/>
        <v>63</v>
      </c>
      <c r="BJ264">
        <v>81</v>
      </c>
      <c r="BP264">
        <v>24</v>
      </c>
      <c r="BQ264">
        <v>12</v>
      </c>
      <c r="BR264">
        <v>16</v>
      </c>
      <c r="BS264">
        <v>11</v>
      </c>
    </row>
    <row r="265" spans="1:71" x14ac:dyDescent="0.25">
      <c r="A265">
        <v>0</v>
      </c>
      <c r="B265" s="2">
        <v>40687</v>
      </c>
      <c r="C265" s="8" t="s">
        <v>1726</v>
      </c>
      <c r="D265" s="8" t="s">
        <v>1095</v>
      </c>
      <c r="E265" s="3" t="s">
        <v>1320</v>
      </c>
      <c r="F265">
        <v>58</v>
      </c>
      <c r="G265">
        <v>6</v>
      </c>
      <c r="H265" s="8"/>
      <c r="I265" s="8"/>
      <c r="J265" s="1" t="s">
        <v>1321</v>
      </c>
      <c r="K265">
        <v>0</v>
      </c>
      <c r="L265" s="9" t="s">
        <v>1322</v>
      </c>
      <c r="M265" s="8"/>
      <c r="N265" s="4" t="s">
        <v>1332</v>
      </c>
      <c r="O265" s="4" t="s">
        <v>1325</v>
      </c>
      <c r="P265" s="4"/>
      <c r="S265" s="4"/>
      <c r="U265" s="4"/>
      <c r="V265" s="4"/>
      <c r="W265" s="4"/>
      <c r="X265">
        <v>58</v>
      </c>
      <c r="Y265" s="1" t="s">
        <v>1321</v>
      </c>
      <c r="Z265">
        <v>29.2</v>
      </c>
      <c r="AA265">
        <v>2.0699999999999998</v>
      </c>
      <c r="AB265">
        <v>88.3</v>
      </c>
      <c r="AC265">
        <f t="shared" si="38"/>
        <v>1.7389573320641671</v>
      </c>
      <c r="AD265">
        <v>6.25</v>
      </c>
      <c r="AE265">
        <v>3</v>
      </c>
      <c r="AF265">
        <v>116</v>
      </c>
      <c r="AG265">
        <v>6.25</v>
      </c>
      <c r="AH265">
        <v>50</v>
      </c>
      <c r="AI265">
        <v>56</v>
      </c>
      <c r="AJ265">
        <f t="shared" si="44"/>
        <v>1.3137032842582106</v>
      </c>
      <c r="AK265">
        <f>AT265*79.9</f>
        <v>966.79000000000008</v>
      </c>
      <c r="AL265">
        <f>AA265*AW265</f>
        <v>2001.2553</v>
      </c>
      <c r="AM265">
        <v>50</v>
      </c>
      <c r="AN265">
        <f t="shared" si="45"/>
        <v>0.83333333333333337</v>
      </c>
      <c r="AO265">
        <f t="shared" si="46"/>
        <v>1.2</v>
      </c>
      <c r="AP265">
        <f>AJ265/AO265</f>
        <v>1.0947527368818422</v>
      </c>
      <c r="AQ265">
        <v>86</v>
      </c>
      <c r="AR265">
        <v>10</v>
      </c>
      <c r="AS265">
        <f t="shared" si="42"/>
        <v>76</v>
      </c>
      <c r="AT265">
        <v>12.1</v>
      </c>
      <c r="AU265">
        <v>56</v>
      </c>
      <c r="AV265">
        <v>12.1</v>
      </c>
      <c r="AW265">
        <f>AV265*79.9</f>
        <v>966.79000000000008</v>
      </c>
      <c r="AX265">
        <f>AA265*AW265</f>
        <v>2001.2553</v>
      </c>
      <c r="AY265">
        <f t="shared" si="43"/>
        <v>655.17241379310349</v>
      </c>
      <c r="AZ265">
        <v>6.25</v>
      </c>
      <c r="BA265">
        <v>5.0999999999999996</v>
      </c>
      <c r="BB265">
        <v>116</v>
      </c>
      <c r="BC265">
        <v>50</v>
      </c>
      <c r="BD265">
        <v>3</v>
      </c>
      <c r="BE265">
        <v>115</v>
      </c>
      <c r="BF265">
        <v>67</v>
      </c>
      <c r="BG265">
        <v>86</v>
      </c>
      <c r="BH265">
        <v>10</v>
      </c>
      <c r="BI265">
        <f t="shared" si="41"/>
        <v>48</v>
      </c>
      <c r="BJ265">
        <v>76</v>
      </c>
      <c r="BP265">
        <v>18</v>
      </c>
      <c r="BQ265">
        <v>11</v>
      </c>
      <c r="BR265">
        <v>13</v>
      </c>
      <c r="BS265">
        <v>11</v>
      </c>
    </row>
    <row r="266" spans="1:71" x14ac:dyDescent="0.25">
      <c r="A266">
        <v>0</v>
      </c>
      <c r="B266" s="7">
        <v>40693</v>
      </c>
      <c r="C266" s="7" t="s">
        <v>1727</v>
      </c>
      <c r="D266" s="7" t="s">
        <v>1082</v>
      </c>
      <c r="E266" s="3" t="s">
        <v>1320</v>
      </c>
      <c r="F266">
        <v>73</v>
      </c>
      <c r="G266">
        <v>8</v>
      </c>
      <c r="H266" s="7"/>
      <c r="I266" s="7"/>
      <c r="J266" s="1" t="s">
        <v>1328</v>
      </c>
      <c r="K266">
        <v>1</v>
      </c>
      <c r="L266" s="7" t="s">
        <v>1337</v>
      </c>
      <c r="M266" s="7" t="s">
        <v>1338</v>
      </c>
      <c r="N266" s="4" t="s">
        <v>1371</v>
      </c>
      <c r="O266" s="4" t="s">
        <v>1340</v>
      </c>
      <c r="P266" s="4"/>
      <c r="S266" s="4"/>
      <c r="U266" s="4"/>
      <c r="V266" s="4"/>
      <c r="W266" s="4"/>
      <c r="X266">
        <v>73</v>
      </c>
      <c r="Y266" s="1" t="s">
        <v>1328</v>
      </c>
      <c r="Z266">
        <v>36.21</v>
      </c>
      <c r="AA266">
        <v>1.86</v>
      </c>
      <c r="AB266">
        <v>87</v>
      </c>
      <c r="AC266">
        <f t="shared" si="38"/>
        <v>1.550048773853778</v>
      </c>
      <c r="AD266">
        <v>5.67</v>
      </c>
      <c r="AE266">
        <v>3.05</v>
      </c>
      <c r="AF266">
        <v>75</v>
      </c>
      <c r="AG266">
        <v>5.67</v>
      </c>
      <c r="AH266">
        <v>76</v>
      </c>
      <c r="AI266">
        <v>40.159999999999997</v>
      </c>
      <c r="AJ266">
        <f t="shared" si="44"/>
        <v>0.86206896551724133</v>
      </c>
      <c r="AK266">
        <v>1455</v>
      </c>
      <c r="AL266">
        <f>AA266*AW266</f>
        <v>2706.3</v>
      </c>
      <c r="AM266">
        <v>76</v>
      </c>
      <c r="AN266">
        <f t="shared" si="45"/>
        <v>1.2666666666666666</v>
      </c>
      <c r="AO266">
        <f t="shared" si="46"/>
        <v>0.78947368421052633</v>
      </c>
      <c r="AP266">
        <f>AJ266/AO266</f>
        <v>1.0919540229885056</v>
      </c>
      <c r="AQ266">
        <v>119</v>
      </c>
      <c r="AR266">
        <v>10</v>
      </c>
      <c r="AS266">
        <f t="shared" si="42"/>
        <v>109</v>
      </c>
      <c r="AT266">
        <v>19.25</v>
      </c>
      <c r="AU266">
        <v>40.159999999999997</v>
      </c>
      <c r="AV266">
        <v>19.25</v>
      </c>
      <c r="AW266">
        <v>1455</v>
      </c>
      <c r="AX266">
        <v>2706</v>
      </c>
      <c r="AY266">
        <f t="shared" si="43"/>
        <v>1453.3333333333333</v>
      </c>
      <c r="AZ266">
        <v>5.67</v>
      </c>
      <c r="BB266">
        <v>75</v>
      </c>
      <c r="BC266">
        <v>76</v>
      </c>
      <c r="BD266">
        <v>3.05</v>
      </c>
      <c r="BE266">
        <v>176</v>
      </c>
      <c r="BF266">
        <v>84</v>
      </c>
      <c r="BG266">
        <v>119</v>
      </c>
      <c r="BH266">
        <v>10</v>
      </c>
      <c r="BI266">
        <f t="shared" si="41"/>
        <v>92</v>
      </c>
      <c r="BJ266">
        <v>109</v>
      </c>
    </row>
    <row r="267" spans="1:71" x14ac:dyDescent="0.25">
      <c r="A267">
        <v>0</v>
      </c>
      <c r="B267" s="7">
        <v>40693</v>
      </c>
      <c r="C267" s="7" t="s">
        <v>1728</v>
      </c>
      <c r="D267" s="7" t="s">
        <v>1729</v>
      </c>
      <c r="E267" s="3" t="s">
        <v>1320</v>
      </c>
      <c r="F267">
        <v>81</v>
      </c>
      <c r="G267">
        <v>9</v>
      </c>
      <c r="H267" s="7"/>
      <c r="I267" s="7"/>
      <c r="J267" s="1" t="s">
        <v>1328</v>
      </c>
      <c r="K267">
        <v>1</v>
      </c>
      <c r="L267" s="7" t="s">
        <v>1337</v>
      </c>
      <c r="M267" s="7" t="s">
        <v>1338</v>
      </c>
      <c r="N267" s="4" t="s">
        <v>1371</v>
      </c>
      <c r="O267" s="4" t="s">
        <v>1340</v>
      </c>
      <c r="P267" s="4"/>
      <c r="S267" s="4"/>
      <c r="U267" s="4"/>
      <c r="V267" s="4"/>
      <c r="W267" s="4"/>
      <c r="X267">
        <v>81</v>
      </c>
      <c r="Y267" s="1" t="s">
        <v>1328</v>
      </c>
      <c r="Z267">
        <v>28.9</v>
      </c>
      <c r="AA267">
        <v>1.83</v>
      </c>
      <c r="AB267">
        <v>75</v>
      </c>
      <c r="AC267">
        <f t="shared" si="38"/>
        <v>1.6109486985446062</v>
      </c>
      <c r="AD267">
        <v>4.1100000000000003</v>
      </c>
      <c r="AE267">
        <v>2.25</v>
      </c>
      <c r="AF267">
        <v>47.8</v>
      </c>
      <c r="AG267">
        <v>4.1100000000000003</v>
      </c>
      <c r="AH267">
        <v>77.5</v>
      </c>
      <c r="AI267">
        <v>26.1</v>
      </c>
      <c r="AJ267">
        <f t="shared" si="44"/>
        <v>0.63733333333333331</v>
      </c>
      <c r="AK267">
        <v>2587</v>
      </c>
      <c r="AL267">
        <f>AA267*AW267</f>
        <v>4734.21</v>
      </c>
      <c r="AM267">
        <v>77.5</v>
      </c>
      <c r="AN267">
        <f t="shared" si="45"/>
        <v>1.2916666666666667</v>
      </c>
      <c r="AO267">
        <f t="shared" si="46"/>
        <v>0.77419354838709675</v>
      </c>
      <c r="AP267">
        <f>AJ267/AO267</f>
        <v>0.82322222222222219</v>
      </c>
      <c r="AQ267">
        <v>138</v>
      </c>
      <c r="AR267">
        <v>5</v>
      </c>
      <c r="AS267">
        <f t="shared" si="42"/>
        <v>133</v>
      </c>
      <c r="AT267">
        <v>33.42</v>
      </c>
      <c r="AU267">
        <v>26.1</v>
      </c>
      <c r="AV267">
        <v>33.42</v>
      </c>
      <c r="AW267">
        <v>2587</v>
      </c>
      <c r="AX267">
        <v>4734</v>
      </c>
      <c r="AY267">
        <f t="shared" si="43"/>
        <v>2782.4267782426782</v>
      </c>
      <c r="AZ267">
        <v>4.1100000000000003</v>
      </c>
      <c r="BB267">
        <v>47.8</v>
      </c>
      <c r="BC267">
        <v>77.5</v>
      </c>
      <c r="BD267">
        <v>2.25</v>
      </c>
      <c r="BE267">
        <v>210</v>
      </c>
      <c r="BF267">
        <v>86</v>
      </c>
      <c r="BG267">
        <v>138</v>
      </c>
      <c r="BH267">
        <v>5</v>
      </c>
      <c r="BI267">
        <f t="shared" si="41"/>
        <v>124</v>
      </c>
      <c r="BJ267">
        <v>133</v>
      </c>
    </row>
    <row r="268" spans="1:71" x14ac:dyDescent="0.25">
      <c r="A268">
        <v>0</v>
      </c>
      <c r="B268" s="7">
        <v>40693</v>
      </c>
      <c r="C268" s="7" t="s">
        <v>1326</v>
      </c>
      <c r="D268" s="7" t="s">
        <v>912</v>
      </c>
      <c r="E268" s="3" t="s">
        <v>1320</v>
      </c>
      <c r="F268">
        <v>82</v>
      </c>
      <c r="G268">
        <v>9</v>
      </c>
      <c r="H268" s="7"/>
      <c r="I268" s="7"/>
      <c r="J268" s="1" t="s">
        <v>1328</v>
      </c>
      <c r="K268">
        <v>1</v>
      </c>
      <c r="L268" s="7" t="s">
        <v>1337</v>
      </c>
      <c r="M268" s="7" t="s">
        <v>1338</v>
      </c>
      <c r="N268" s="4" t="s">
        <v>1339</v>
      </c>
      <c r="O268" s="4" t="s">
        <v>1340</v>
      </c>
      <c r="P268" s="4"/>
      <c r="S268" s="4"/>
      <c r="U268" s="4"/>
      <c r="V268" s="4"/>
      <c r="W268" s="4"/>
      <c r="X268">
        <v>82</v>
      </c>
      <c r="Y268" s="1" t="s">
        <v>1328</v>
      </c>
      <c r="Z268">
        <v>28.84</v>
      </c>
      <c r="AA268">
        <v>1.74</v>
      </c>
      <c r="AB268">
        <v>72</v>
      </c>
      <c r="AC268">
        <f t="shared" si="38"/>
        <v>1.5800419594491699</v>
      </c>
      <c r="AD268">
        <v>4.34</v>
      </c>
      <c r="AE268">
        <v>2.4900000000000002</v>
      </c>
      <c r="AF268">
        <v>60</v>
      </c>
      <c r="AG268">
        <v>4.34</v>
      </c>
      <c r="AH268">
        <v>70</v>
      </c>
      <c r="AI268">
        <v>34.380000000000003</v>
      </c>
      <c r="AJ268">
        <f t="shared" si="44"/>
        <v>0.83333333333333337</v>
      </c>
      <c r="AK268">
        <v>1753</v>
      </c>
      <c r="AL268">
        <f>AA268*AW268</f>
        <v>3050.22</v>
      </c>
      <c r="AM268">
        <v>70</v>
      </c>
      <c r="AN268">
        <f t="shared" si="45"/>
        <v>1.1666666666666667</v>
      </c>
      <c r="AO268">
        <f t="shared" si="46"/>
        <v>0.8571428571428571</v>
      </c>
      <c r="AP268">
        <f>AJ268/AO268</f>
        <v>0.97222222222222232</v>
      </c>
      <c r="AQ268">
        <v>125</v>
      </c>
      <c r="AR268">
        <v>8</v>
      </c>
      <c r="AS268">
        <f t="shared" si="42"/>
        <v>117</v>
      </c>
      <c r="AT268">
        <v>27</v>
      </c>
      <c r="AU268">
        <v>34.380000000000003</v>
      </c>
      <c r="AV268">
        <v>27</v>
      </c>
      <c r="AW268">
        <v>1753</v>
      </c>
      <c r="AX268">
        <v>3050</v>
      </c>
      <c r="AY268">
        <f t="shared" si="43"/>
        <v>1950</v>
      </c>
      <c r="AZ268">
        <v>4.34</v>
      </c>
      <c r="BB268">
        <v>60</v>
      </c>
      <c r="BC268">
        <v>70</v>
      </c>
      <c r="BD268">
        <v>2.4900000000000002</v>
      </c>
      <c r="BE268">
        <v>194</v>
      </c>
      <c r="BF268">
        <v>78</v>
      </c>
      <c r="BG268">
        <v>125</v>
      </c>
      <c r="BH268">
        <v>8</v>
      </c>
      <c r="BI268">
        <f t="shared" si="41"/>
        <v>116</v>
      </c>
      <c r="BJ268">
        <v>117</v>
      </c>
    </row>
    <row r="269" spans="1:71" x14ac:dyDescent="0.25">
      <c r="A269">
        <v>0</v>
      </c>
      <c r="B269" s="7">
        <v>40701</v>
      </c>
      <c r="C269" s="7" t="s">
        <v>1730</v>
      </c>
      <c r="D269" s="7" t="s">
        <v>1731</v>
      </c>
      <c r="E269" s="3" t="s">
        <v>1320</v>
      </c>
      <c r="F269">
        <v>88</v>
      </c>
      <c r="G269">
        <v>9</v>
      </c>
      <c r="H269" s="7"/>
      <c r="I269" s="7"/>
      <c r="J269" s="1" t="s">
        <v>1328</v>
      </c>
      <c r="K269">
        <v>1</v>
      </c>
      <c r="L269" s="7" t="s">
        <v>1347</v>
      </c>
      <c r="M269" s="7"/>
      <c r="N269" s="4" t="s">
        <v>1689</v>
      </c>
      <c r="O269" s="4"/>
      <c r="P269" s="4"/>
      <c r="S269" s="4"/>
      <c r="U269" s="4"/>
      <c r="V269" s="4"/>
      <c r="W269" s="4"/>
      <c r="X269">
        <v>88</v>
      </c>
      <c r="Y269" s="1" t="s">
        <v>1328</v>
      </c>
      <c r="Z269">
        <v>26.7</v>
      </c>
      <c r="AA269">
        <v>1.81</v>
      </c>
      <c r="AB269">
        <v>72</v>
      </c>
      <c r="AC269">
        <f t="shared" si="38"/>
        <v>1.6421416545119201</v>
      </c>
      <c r="AD269">
        <v>4.28</v>
      </c>
      <c r="AE269">
        <v>2.36</v>
      </c>
      <c r="AF269">
        <v>70</v>
      </c>
      <c r="AG269">
        <v>4.28</v>
      </c>
      <c r="AH269">
        <v>61</v>
      </c>
      <c r="AI269">
        <v>38.6</v>
      </c>
      <c r="AJ269">
        <f t="shared" si="44"/>
        <v>0.97222222222222221</v>
      </c>
      <c r="AK269">
        <v>1974</v>
      </c>
      <c r="AL269">
        <f>AA269*AW269</f>
        <v>3572.94</v>
      </c>
      <c r="AM269">
        <v>61</v>
      </c>
      <c r="AN269">
        <f t="shared" si="45"/>
        <v>1.0166666666666666</v>
      </c>
      <c r="AO269">
        <f t="shared" si="46"/>
        <v>0.98360655737704927</v>
      </c>
      <c r="AP269">
        <f>AJ269/AO269</f>
        <v>0.98842592592592582</v>
      </c>
      <c r="AQ269">
        <v>112</v>
      </c>
      <c r="AR269">
        <v>7</v>
      </c>
      <c r="AS269">
        <f t="shared" si="42"/>
        <v>105</v>
      </c>
      <c r="AT269">
        <v>24.7</v>
      </c>
      <c r="AU269">
        <v>38.6</v>
      </c>
      <c r="AV269">
        <v>24.7</v>
      </c>
      <c r="AW269">
        <v>1974</v>
      </c>
      <c r="AX269">
        <v>3572</v>
      </c>
      <c r="AY269">
        <f t="shared" si="43"/>
        <v>1500</v>
      </c>
      <c r="AZ269">
        <v>4.28</v>
      </c>
      <c r="BB269">
        <v>70</v>
      </c>
      <c r="BC269">
        <v>61</v>
      </c>
      <c r="BD269">
        <v>2.36</v>
      </c>
      <c r="BE269">
        <v>185</v>
      </c>
      <c r="BF269">
        <v>71</v>
      </c>
      <c r="BG269">
        <v>112</v>
      </c>
      <c r="BH269">
        <v>7</v>
      </c>
      <c r="BI269">
        <f t="shared" si="41"/>
        <v>114</v>
      </c>
      <c r="BJ269">
        <v>105</v>
      </c>
    </row>
    <row r="270" spans="1:71" x14ac:dyDescent="0.25">
      <c r="A270">
        <v>0</v>
      </c>
      <c r="B270" s="2">
        <v>40711</v>
      </c>
      <c r="C270" s="5" t="s">
        <v>1732</v>
      </c>
      <c r="D270" s="5" t="s">
        <v>1130</v>
      </c>
      <c r="E270" s="3" t="s">
        <v>1320</v>
      </c>
      <c r="F270">
        <v>72</v>
      </c>
      <c r="G270">
        <v>8</v>
      </c>
      <c r="H270" s="5"/>
      <c r="I270" s="5"/>
      <c r="J270" s="1" t="s">
        <v>1321</v>
      </c>
      <c r="K270">
        <v>0</v>
      </c>
      <c r="L270" s="4" t="s">
        <v>1733</v>
      </c>
      <c r="M270" s="5" t="s">
        <v>1734</v>
      </c>
      <c r="N270" s="4" t="s">
        <v>1735</v>
      </c>
      <c r="O270" s="4" t="s">
        <v>1736</v>
      </c>
      <c r="P270" s="4"/>
      <c r="S270" s="4"/>
      <c r="U270" s="4"/>
      <c r="V270" s="4"/>
      <c r="W270" s="4"/>
      <c r="X270">
        <v>72</v>
      </c>
      <c r="Y270" s="1" t="s">
        <v>1321</v>
      </c>
      <c r="Z270">
        <v>40.9</v>
      </c>
      <c r="AA270">
        <v>2.58</v>
      </c>
      <c r="AB270">
        <v>140</v>
      </c>
      <c r="AC270">
        <f t="shared" si="38"/>
        <v>1.8501305048794734</v>
      </c>
      <c r="AD270">
        <v>7.2</v>
      </c>
      <c r="AE270">
        <v>2.8</v>
      </c>
      <c r="AF270">
        <v>116</v>
      </c>
      <c r="AG270">
        <v>7.2</v>
      </c>
      <c r="AH270">
        <v>62</v>
      </c>
      <c r="AI270">
        <v>45</v>
      </c>
      <c r="AJ270">
        <f t="shared" si="44"/>
        <v>0.82857142857142863</v>
      </c>
      <c r="AK270">
        <f t="shared" ref="AK270:AK302" si="47">AT270*79.9</f>
        <v>981.971</v>
      </c>
      <c r="AL270">
        <f>AA270*AW270</f>
        <v>2533.4851800000001</v>
      </c>
      <c r="AM270">
        <v>62</v>
      </c>
      <c r="AN270">
        <f t="shared" si="45"/>
        <v>1.0333333333333334</v>
      </c>
      <c r="AO270">
        <f t="shared" si="46"/>
        <v>0.96774193548387089</v>
      </c>
      <c r="AP270">
        <f>AJ270/AO270</f>
        <v>0.85619047619047628</v>
      </c>
      <c r="AQ270">
        <v>110</v>
      </c>
      <c r="AR270">
        <v>22</v>
      </c>
      <c r="AS270">
        <f t="shared" si="42"/>
        <v>88</v>
      </c>
      <c r="AT270">
        <v>12.29</v>
      </c>
      <c r="AU270">
        <v>45</v>
      </c>
      <c r="AV270">
        <v>12.29</v>
      </c>
      <c r="AW270">
        <f t="shared" ref="AW270:AW302" si="48">AV270*79.9</f>
        <v>981.971</v>
      </c>
      <c r="AX270">
        <f>AA270*AW270</f>
        <v>2533.4851800000001</v>
      </c>
      <c r="AY270">
        <f t="shared" si="43"/>
        <v>758.62068965517244</v>
      </c>
      <c r="AZ270">
        <v>7.2</v>
      </c>
      <c r="BB270">
        <v>116</v>
      </c>
      <c r="BC270">
        <v>62</v>
      </c>
      <c r="BD270">
        <v>2.8</v>
      </c>
      <c r="BE270">
        <v>160</v>
      </c>
      <c r="BF270">
        <v>81</v>
      </c>
      <c r="BG270">
        <v>110</v>
      </c>
      <c r="BH270">
        <v>22</v>
      </c>
      <c r="BI270">
        <f t="shared" si="41"/>
        <v>79</v>
      </c>
      <c r="BJ270">
        <v>88</v>
      </c>
    </row>
    <row r="271" spans="1:71" x14ac:dyDescent="0.25">
      <c r="A271">
        <v>0</v>
      </c>
      <c r="B271" s="2">
        <v>40711</v>
      </c>
      <c r="C271" s="5" t="s">
        <v>1737</v>
      </c>
      <c r="D271" s="5" t="s">
        <v>976</v>
      </c>
      <c r="E271" s="3" t="s">
        <v>1320</v>
      </c>
      <c r="F271">
        <v>79</v>
      </c>
      <c r="G271">
        <v>8</v>
      </c>
      <c r="H271" s="5"/>
      <c r="I271" s="5"/>
      <c r="J271" s="1" t="s">
        <v>1321</v>
      </c>
      <c r="K271">
        <v>0</v>
      </c>
      <c r="L271" s="4" t="s">
        <v>1733</v>
      </c>
      <c r="M271" s="5" t="s">
        <v>1734</v>
      </c>
      <c r="N271" s="4" t="s">
        <v>1735</v>
      </c>
      <c r="O271" s="4" t="s">
        <v>1736</v>
      </c>
      <c r="P271" s="4"/>
      <c r="S271" s="4"/>
      <c r="U271" s="4"/>
      <c r="V271" s="4"/>
      <c r="W271" s="4"/>
      <c r="X271">
        <v>79</v>
      </c>
      <c r="Y271" s="1" t="s">
        <v>1321</v>
      </c>
      <c r="Z271">
        <v>28.4</v>
      </c>
      <c r="AA271">
        <v>2.08</v>
      </c>
      <c r="AB271">
        <v>90</v>
      </c>
      <c r="AC271">
        <f t="shared" si="38"/>
        <v>1.78017248729078</v>
      </c>
      <c r="AD271">
        <v>6.4</v>
      </c>
      <c r="AE271">
        <v>2.9</v>
      </c>
      <c r="AF271">
        <v>87</v>
      </c>
      <c r="AG271">
        <v>6.4</v>
      </c>
      <c r="AH271">
        <v>71</v>
      </c>
      <c r="AI271">
        <v>41.9</v>
      </c>
      <c r="AJ271">
        <f t="shared" si="44"/>
        <v>0.96666666666666667</v>
      </c>
      <c r="AK271">
        <f t="shared" si="47"/>
        <v>1278.4000000000001</v>
      </c>
      <c r="AL271">
        <f>AA271*AW271</f>
        <v>2659.0720000000001</v>
      </c>
      <c r="AM271">
        <v>71</v>
      </c>
      <c r="AN271">
        <f t="shared" si="45"/>
        <v>1.1833333333333333</v>
      </c>
      <c r="AO271">
        <f t="shared" si="46"/>
        <v>0.84507042253521125</v>
      </c>
      <c r="AP271">
        <f>AJ271/AO271</f>
        <v>1.143888888888889</v>
      </c>
      <c r="AQ271">
        <v>115</v>
      </c>
      <c r="AR271">
        <v>15</v>
      </c>
      <c r="AS271">
        <f t="shared" si="42"/>
        <v>100</v>
      </c>
      <c r="AT271">
        <v>16</v>
      </c>
      <c r="AU271">
        <v>41.9</v>
      </c>
      <c r="AV271">
        <v>16</v>
      </c>
      <c r="AW271">
        <f t="shared" si="48"/>
        <v>1278.4000000000001</v>
      </c>
      <c r="AX271">
        <f>AA271*AW271</f>
        <v>2659.0720000000001</v>
      </c>
      <c r="AY271">
        <f t="shared" si="43"/>
        <v>1149.4252873563219</v>
      </c>
      <c r="AZ271">
        <v>6.4</v>
      </c>
      <c r="BB271">
        <v>87</v>
      </c>
      <c r="BC271">
        <v>71</v>
      </c>
      <c r="BD271">
        <v>2.9</v>
      </c>
      <c r="BE271">
        <v>152</v>
      </c>
      <c r="BF271">
        <v>93</v>
      </c>
      <c r="BG271">
        <v>115</v>
      </c>
      <c r="BH271">
        <v>15</v>
      </c>
      <c r="BI271">
        <f t="shared" si="41"/>
        <v>59</v>
      </c>
      <c r="BJ271">
        <v>100</v>
      </c>
    </row>
    <row r="272" spans="1:71" x14ac:dyDescent="0.25">
      <c r="A272">
        <v>0</v>
      </c>
      <c r="B272" s="7">
        <v>40721</v>
      </c>
      <c r="C272" s="7" t="s">
        <v>1098</v>
      </c>
      <c r="D272" s="7" t="s">
        <v>1738</v>
      </c>
      <c r="E272" s="3" t="s">
        <v>1320</v>
      </c>
      <c r="F272">
        <v>61</v>
      </c>
      <c r="G272">
        <v>7</v>
      </c>
      <c r="H272" s="7"/>
      <c r="I272" s="7"/>
      <c r="J272" s="1" t="s">
        <v>1328</v>
      </c>
      <c r="K272">
        <v>1</v>
      </c>
      <c r="L272" s="7" t="s">
        <v>1337</v>
      </c>
      <c r="M272" s="7" t="s">
        <v>1338</v>
      </c>
      <c r="N272" s="4" t="s">
        <v>1371</v>
      </c>
      <c r="O272" s="4" t="s">
        <v>1340</v>
      </c>
      <c r="P272" s="4"/>
      <c r="S272" s="4"/>
      <c r="U272" s="4"/>
      <c r="V272" s="4"/>
      <c r="W272" s="4"/>
      <c r="X272">
        <v>61</v>
      </c>
      <c r="Y272" s="1" t="s">
        <v>1328</v>
      </c>
      <c r="Z272">
        <v>43.7</v>
      </c>
      <c r="AA272">
        <v>2.1800000000000002</v>
      </c>
      <c r="AB272">
        <v>116</v>
      </c>
      <c r="AC272">
        <f t="shared" si="38"/>
        <v>1.6292520500410392</v>
      </c>
      <c r="AD272">
        <v>7.79</v>
      </c>
      <c r="AE272">
        <v>3.57</v>
      </c>
      <c r="AF272">
        <v>109</v>
      </c>
      <c r="AG272">
        <v>7.79</v>
      </c>
      <c r="AH272">
        <v>71</v>
      </c>
      <c r="AI272">
        <v>50</v>
      </c>
      <c r="AJ272">
        <f t="shared" si="44"/>
        <v>0.93965517241379315</v>
      </c>
      <c r="AK272">
        <f t="shared" si="47"/>
        <v>997.15200000000016</v>
      </c>
      <c r="AL272">
        <f>AA272*AW272</f>
        <v>2173.7913600000006</v>
      </c>
      <c r="AM272">
        <v>71</v>
      </c>
      <c r="AN272">
        <f t="shared" si="45"/>
        <v>1.1833333333333333</v>
      </c>
      <c r="AO272">
        <f t="shared" si="46"/>
        <v>0.84507042253521125</v>
      </c>
      <c r="AP272">
        <f>AJ272/AO272</f>
        <v>1.1119252873563219</v>
      </c>
      <c r="AQ272">
        <v>106</v>
      </c>
      <c r="AR272">
        <v>9</v>
      </c>
      <c r="AS272">
        <f t="shared" si="42"/>
        <v>97</v>
      </c>
      <c r="AT272">
        <v>12.48</v>
      </c>
      <c r="AU272">
        <v>50</v>
      </c>
      <c r="AV272">
        <v>12.48</v>
      </c>
      <c r="AW272">
        <f t="shared" si="48"/>
        <v>997.15200000000016</v>
      </c>
      <c r="AX272">
        <f>AW272*AA272</f>
        <v>2173.7913600000006</v>
      </c>
      <c r="AY272">
        <f t="shared" si="43"/>
        <v>889.90825688073392</v>
      </c>
      <c r="AZ272">
        <v>7.79</v>
      </c>
      <c r="BB272">
        <v>109</v>
      </c>
      <c r="BC272">
        <v>71</v>
      </c>
      <c r="BD272">
        <v>3.57</v>
      </c>
      <c r="BE272">
        <v>168</v>
      </c>
      <c r="BF272">
        <v>81</v>
      </c>
      <c r="BG272">
        <v>106</v>
      </c>
      <c r="BH272">
        <v>9</v>
      </c>
      <c r="BI272">
        <f t="shared" si="41"/>
        <v>87</v>
      </c>
      <c r="BJ272">
        <v>97</v>
      </c>
    </row>
    <row r="273" spans="1:71" x14ac:dyDescent="0.25">
      <c r="A273">
        <v>0</v>
      </c>
      <c r="B273" s="7">
        <v>40721</v>
      </c>
      <c r="C273" s="7" t="s">
        <v>1739</v>
      </c>
      <c r="D273" s="7" t="s">
        <v>932</v>
      </c>
      <c r="E273" s="3" t="s">
        <v>1320</v>
      </c>
      <c r="F273">
        <v>63</v>
      </c>
      <c r="G273">
        <v>7</v>
      </c>
      <c r="H273" s="7"/>
      <c r="I273" s="7"/>
      <c r="J273" s="1" t="s">
        <v>1328</v>
      </c>
      <c r="K273">
        <v>1</v>
      </c>
      <c r="L273" s="7" t="s">
        <v>1337</v>
      </c>
      <c r="M273" s="7" t="s">
        <v>1338</v>
      </c>
      <c r="N273" s="4" t="s">
        <v>1371</v>
      </c>
      <c r="O273" s="4" t="s">
        <v>1340</v>
      </c>
      <c r="P273" s="4"/>
      <c r="S273" s="4"/>
      <c r="U273" s="4"/>
      <c r="V273" s="4"/>
      <c r="W273" s="4"/>
      <c r="X273">
        <v>63</v>
      </c>
      <c r="Y273" s="1" t="s">
        <v>1328</v>
      </c>
      <c r="Z273">
        <v>30.45</v>
      </c>
      <c r="AA273">
        <v>1.99</v>
      </c>
      <c r="AB273">
        <v>88</v>
      </c>
      <c r="AC273">
        <f t="shared" si="38"/>
        <v>1.6999951704751257</v>
      </c>
      <c r="AD273">
        <v>6.48</v>
      </c>
      <c r="AE273">
        <v>3.26</v>
      </c>
      <c r="AF273">
        <v>76</v>
      </c>
      <c r="AG273">
        <v>6.48</v>
      </c>
      <c r="AH273">
        <v>85</v>
      </c>
      <c r="AI273">
        <v>38.4</v>
      </c>
      <c r="AJ273">
        <f t="shared" si="44"/>
        <v>0.86363636363636365</v>
      </c>
      <c r="AK273">
        <f t="shared" si="47"/>
        <v>1269.6110000000001</v>
      </c>
      <c r="AL273">
        <f>AA273*AW273</f>
        <v>2526.5258900000003</v>
      </c>
      <c r="AM273">
        <v>85</v>
      </c>
      <c r="AN273">
        <f t="shared" si="45"/>
        <v>1.4166666666666667</v>
      </c>
      <c r="AO273">
        <f t="shared" si="46"/>
        <v>0.70588235294117641</v>
      </c>
      <c r="AP273">
        <f>AJ273/AO273</f>
        <v>1.2234848484848486</v>
      </c>
      <c r="AQ273">
        <v>110</v>
      </c>
      <c r="AR273">
        <v>8</v>
      </c>
      <c r="AS273">
        <f t="shared" si="42"/>
        <v>102</v>
      </c>
      <c r="AT273">
        <v>15.89</v>
      </c>
      <c r="AU273">
        <v>38.4</v>
      </c>
      <c r="AV273">
        <v>15.89</v>
      </c>
      <c r="AW273">
        <f t="shared" si="48"/>
        <v>1269.6110000000001</v>
      </c>
      <c r="AX273">
        <f>AW273*AA273</f>
        <v>2526.5258900000003</v>
      </c>
      <c r="AY273">
        <f t="shared" si="43"/>
        <v>1342.1052631578948</v>
      </c>
      <c r="AZ273">
        <v>6.48</v>
      </c>
      <c r="BB273">
        <v>76</v>
      </c>
      <c r="BC273">
        <v>85</v>
      </c>
      <c r="BD273">
        <v>3.26</v>
      </c>
      <c r="BE273">
        <v>163</v>
      </c>
      <c r="BF273">
        <v>80</v>
      </c>
      <c r="BG273">
        <v>110</v>
      </c>
      <c r="BH273">
        <v>8</v>
      </c>
      <c r="BI273">
        <f t="shared" si="41"/>
        <v>83</v>
      </c>
      <c r="BJ273">
        <v>102</v>
      </c>
    </row>
    <row r="274" spans="1:71" x14ac:dyDescent="0.25">
      <c r="A274">
        <v>0</v>
      </c>
      <c r="B274" s="2">
        <v>40721</v>
      </c>
      <c r="C274" s="5" t="s">
        <v>1740</v>
      </c>
      <c r="D274" s="5" t="s">
        <v>986</v>
      </c>
      <c r="E274" s="3" t="s">
        <v>1320</v>
      </c>
      <c r="F274">
        <v>61</v>
      </c>
      <c r="G274">
        <v>7</v>
      </c>
      <c r="H274" s="5"/>
      <c r="I274" s="5"/>
      <c r="J274" s="1" t="s">
        <v>1321</v>
      </c>
      <c r="K274">
        <v>0</v>
      </c>
      <c r="L274" s="4" t="s">
        <v>1337</v>
      </c>
      <c r="M274" s="5"/>
      <c r="N274" s="4" t="s">
        <v>1371</v>
      </c>
      <c r="O274" s="4" t="s">
        <v>1340</v>
      </c>
      <c r="P274" s="4"/>
      <c r="S274" s="4"/>
      <c r="U274" s="4"/>
      <c r="V274" s="4"/>
      <c r="W274" s="4"/>
      <c r="X274">
        <v>61</v>
      </c>
      <c r="Y274" s="1" t="s">
        <v>1321</v>
      </c>
      <c r="Z274">
        <v>30.47</v>
      </c>
      <c r="AA274">
        <v>1.96</v>
      </c>
      <c r="AB274">
        <v>86</v>
      </c>
      <c r="AC274">
        <f t="shared" si="38"/>
        <v>1.6800143778589904</v>
      </c>
      <c r="AD274">
        <v>7.66</v>
      </c>
      <c r="AE274">
        <v>3.9</v>
      </c>
      <c r="AF274">
        <v>106</v>
      </c>
      <c r="AG274">
        <v>7.66</v>
      </c>
      <c r="AH274">
        <v>80</v>
      </c>
      <c r="AI274">
        <v>53.9</v>
      </c>
      <c r="AJ274">
        <f t="shared" si="44"/>
        <v>1.2325581395348837</v>
      </c>
      <c r="AK274">
        <f t="shared" si="47"/>
        <v>1362.2950000000001</v>
      </c>
      <c r="AL274">
        <f>AA274*AW274</f>
        <v>2670.0981999999999</v>
      </c>
      <c r="AM274">
        <v>80</v>
      </c>
      <c r="AN274">
        <f t="shared" si="45"/>
        <v>1.3333333333333333</v>
      </c>
      <c r="AO274">
        <f t="shared" si="46"/>
        <v>0.75</v>
      </c>
      <c r="AP274">
        <f>AJ274/AO274</f>
        <v>1.6434108527131783</v>
      </c>
      <c r="AQ274">
        <v>141</v>
      </c>
      <c r="AR274">
        <v>11</v>
      </c>
      <c r="AS274">
        <f t="shared" si="42"/>
        <v>130</v>
      </c>
      <c r="AT274">
        <v>17.05</v>
      </c>
      <c r="AU274">
        <v>53.9</v>
      </c>
      <c r="AV274">
        <v>17.05</v>
      </c>
      <c r="AW274">
        <f t="shared" si="48"/>
        <v>1362.2950000000001</v>
      </c>
      <c r="AX274">
        <f>AA274*AW274</f>
        <v>2670.0981999999999</v>
      </c>
      <c r="AY274">
        <f t="shared" si="43"/>
        <v>1226.4150943396226</v>
      </c>
      <c r="AZ274">
        <v>7.66</v>
      </c>
      <c r="BB274">
        <v>106</v>
      </c>
      <c r="BC274">
        <v>80</v>
      </c>
      <c r="BD274">
        <v>3.9</v>
      </c>
      <c r="BE274">
        <v>214</v>
      </c>
      <c r="BF274">
        <v>101</v>
      </c>
      <c r="BG274">
        <v>141</v>
      </c>
      <c r="BH274">
        <v>11</v>
      </c>
      <c r="BI274">
        <f t="shared" si="41"/>
        <v>113</v>
      </c>
      <c r="BJ274">
        <v>130</v>
      </c>
    </row>
    <row r="275" spans="1:71" x14ac:dyDescent="0.25">
      <c r="A275">
        <v>0</v>
      </c>
      <c r="B275" s="2">
        <v>40721</v>
      </c>
      <c r="C275" s="5" t="s">
        <v>1584</v>
      </c>
      <c r="D275" s="5" t="s">
        <v>1364</v>
      </c>
      <c r="E275" s="3" t="s">
        <v>1320</v>
      </c>
      <c r="F275">
        <v>63</v>
      </c>
      <c r="G275">
        <v>7</v>
      </c>
      <c r="H275" s="5"/>
      <c r="I275" s="5"/>
      <c r="J275" s="1" t="s">
        <v>1321</v>
      </c>
      <c r="K275">
        <v>0</v>
      </c>
      <c r="L275" s="4" t="s">
        <v>1337</v>
      </c>
      <c r="M275" s="5" t="s">
        <v>1338</v>
      </c>
      <c r="N275" s="4" t="s">
        <v>1371</v>
      </c>
      <c r="O275" s="4" t="s">
        <v>1340</v>
      </c>
      <c r="P275" s="4"/>
      <c r="S275" s="4"/>
      <c r="U275" s="4"/>
      <c r="V275" s="4"/>
      <c r="W275" s="4"/>
      <c r="X275">
        <v>63</v>
      </c>
      <c r="Y275" s="1" t="s">
        <v>1321</v>
      </c>
      <c r="Z275">
        <v>40.22</v>
      </c>
      <c r="AA275">
        <v>2.39</v>
      </c>
      <c r="AB275">
        <v>126</v>
      </c>
      <c r="AC275">
        <f t="shared" si="38"/>
        <v>1.7699632104327565</v>
      </c>
      <c r="AD275">
        <v>6.84</v>
      </c>
      <c r="AE275">
        <v>2.86</v>
      </c>
      <c r="AF275">
        <v>109</v>
      </c>
      <c r="AG275">
        <v>6.84</v>
      </c>
      <c r="AH275">
        <v>65</v>
      </c>
      <c r="AI275">
        <v>45.6</v>
      </c>
      <c r="AJ275">
        <f t="shared" si="44"/>
        <v>0.86507936507936511</v>
      </c>
      <c r="AK275">
        <f t="shared" si="47"/>
        <v>998.75000000000011</v>
      </c>
      <c r="AL275">
        <f>AA275*AW275</f>
        <v>2387.0125000000003</v>
      </c>
      <c r="AM275">
        <v>65</v>
      </c>
      <c r="AN275">
        <f t="shared" si="45"/>
        <v>1.0833333333333333</v>
      </c>
      <c r="AO275">
        <f t="shared" si="46"/>
        <v>0.92307692307692313</v>
      </c>
      <c r="AP275">
        <f>AJ275/AO275</f>
        <v>0.93716931216931221</v>
      </c>
      <c r="AQ275">
        <v>96</v>
      </c>
      <c r="AR275">
        <v>12</v>
      </c>
      <c r="AS275">
        <f t="shared" si="42"/>
        <v>84</v>
      </c>
      <c r="AT275">
        <v>12.5</v>
      </c>
      <c r="AU275">
        <v>45.6</v>
      </c>
      <c r="AV275">
        <v>12.5</v>
      </c>
      <c r="AW275">
        <f t="shared" si="48"/>
        <v>998.75000000000011</v>
      </c>
      <c r="AX275">
        <f>AA275*AW275</f>
        <v>2387.0125000000003</v>
      </c>
      <c r="AY275">
        <f t="shared" si="43"/>
        <v>770.64220183486236</v>
      </c>
      <c r="AZ275">
        <v>6.84</v>
      </c>
      <c r="BB275">
        <v>109</v>
      </c>
      <c r="BC275">
        <v>65</v>
      </c>
      <c r="BD275">
        <v>2.86</v>
      </c>
      <c r="BE275">
        <v>159</v>
      </c>
      <c r="BF275">
        <v>69</v>
      </c>
      <c r="BG275">
        <v>96</v>
      </c>
      <c r="BH275">
        <v>12</v>
      </c>
      <c r="BI275">
        <f t="shared" si="41"/>
        <v>90</v>
      </c>
      <c r="BJ275">
        <v>84</v>
      </c>
    </row>
    <row r="276" spans="1:71" x14ac:dyDescent="0.25">
      <c r="A276">
        <v>0</v>
      </c>
      <c r="B276" s="2">
        <v>40721</v>
      </c>
      <c r="C276" s="5" t="s">
        <v>1741</v>
      </c>
      <c r="D276" s="5" t="s">
        <v>1364</v>
      </c>
      <c r="E276" s="3" t="s">
        <v>1320</v>
      </c>
      <c r="F276">
        <v>71</v>
      </c>
      <c r="G276">
        <v>8</v>
      </c>
      <c r="H276" s="5"/>
      <c r="I276" s="5"/>
      <c r="J276" s="1" t="s">
        <v>1321</v>
      </c>
      <c r="K276">
        <v>0</v>
      </c>
      <c r="L276" s="4" t="s">
        <v>1337</v>
      </c>
      <c r="M276" s="5" t="s">
        <v>1338</v>
      </c>
      <c r="N276" s="4" t="s">
        <v>1339</v>
      </c>
      <c r="O276" s="4" t="s">
        <v>1340</v>
      </c>
      <c r="P276" s="4"/>
      <c r="S276" s="4"/>
      <c r="U276" s="4"/>
      <c r="V276" s="4"/>
      <c r="W276" s="4"/>
      <c r="X276">
        <v>71</v>
      </c>
      <c r="Y276" s="1" t="s">
        <v>1321</v>
      </c>
      <c r="Z276">
        <v>29.4</v>
      </c>
      <c r="AA276">
        <v>1.97</v>
      </c>
      <c r="AB276">
        <v>85</v>
      </c>
      <c r="AC276">
        <f t="shared" si="38"/>
        <v>1.7003401020340121</v>
      </c>
      <c r="AD276">
        <v>6.01</v>
      </c>
      <c r="AE276">
        <v>3.05</v>
      </c>
      <c r="AF276">
        <v>99.6</v>
      </c>
      <c r="AG276">
        <v>6.01</v>
      </c>
      <c r="AH276">
        <v>60</v>
      </c>
      <c r="AI276">
        <v>50.6</v>
      </c>
      <c r="AJ276">
        <f t="shared" si="44"/>
        <v>1.1717647058823528</v>
      </c>
      <c r="AK276">
        <f t="shared" si="47"/>
        <v>1228.8620000000001</v>
      </c>
      <c r="AL276">
        <f>AA276*AW276</f>
        <v>2420.8581400000003</v>
      </c>
      <c r="AM276">
        <v>60</v>
      </c>
      <c r="AN276">
        <f t="shared" si="45"/>
        <v>1</v>
      </c>
      <c r="AO276">
        <f t="shared" si="46"/>
        <v>1</v>
      </c>
      <c r="AP276">
        <f>AJ276/AO276</f>
        <v>1.1717647058823528</v>
      </c>
      <c r="AQ276">
        <v>104</v>
      </c>
      <c r="AR276">
        <v>12</v>
      </c>
      <c r="AS276">
        <f t="shared" si="42"/>
        <v>92</v>
      </c>
      <c r="AT276">
        <v>15.38</v>
      </c>
      <c r="AU276">
        <v>50.6</v>
      </c>
      <c r="AV276">
        <v>15.38</v>
      </c>
      <c r="AW276">
        <f t="shared" si="48"/>
        <v>1228.8620000000001</v>
      </c>
      <c r="AX276">
        <f>AA276*AW276</f>
        <v>2420.8581400000003</v>
      </c>
      <c r="AY276">
        <f t="shared" si="43"/>
        <v>923.69477911646595</v>
      </c>
      <c r="AZ276">
        <v>6.01</v>
      </c>
      <c r="BB276">
        <v>99.6</v>
      </c>
      <c r="BC276">
        <v>60</v>
      </c>
      <c r="BD276">
        <v>3.05</v>
      </c>
      <c r="BE276">
        <v>160</v>
      </c>
      <c r="BF276">
        <v>70</v>
      </c>
      <c r="BG276">
        <v>104</v>
      </c>
      <c r="BH276">
        <v>12</v>
      </c>
      <c r="BI276">
        <f t="shared" si="41"/>
        <v>90</v>
      </c>
      <c r="BJ276">
        <v>92</v>
      </c>
    </row>
    <row r="277" spans="1:71" x14ac:dyDescent="0.25">
      <c r="A277">
        <v>0</v>
      </c>
      <c r="B277" s="7">
        <v>40722</v>
      </c>
      <c r="C277" s="7" t="s">
        <v>1742</v>
      </c>
      <c r="D277" s="7" t="s">
        <v>1092</v>
      </c>
      <c r="E277" s="3" t="s">
        <v>1320</v>
      </c>
      <c r="F277">
        <v>80</v>
      </c>
      <c r="G277">
        <v>9</v>
      </c>
      <c r="H277" s="7"/>
      <c r="I277" s="7"/>
      <c r="J277" s="1" t="s">
        <v>1328</v>
      </c>
      <c r="K277">
        <v>1</v>
      </c>
      <c r="L277" s="7" t="s">
        <v>1347</v>
      </c>
      <c r="M277" s="7"/>
      <c r="N277" s="4" t="s">
        <v>1689</v>
      </c>
      <c r="O277" s="4" t="s">
        <v>1348</v>
      </c>
      <c r="P277" s="4"/>
      <c r="S277" s="4"/>
      <c r="U277" s="4"/>
      <c r="V277" s="4"/>
      <c r="W277" s="4"/>
      <c r="X277">
        <v>80</v>
      </c>
      <c r="Y277" s="1" t="s">
        <v>1328</v>
      </c>
      <c r="Z277">
        <v>34</v>
      </c>
      <c r="AA277">
        <v>1.81</v>
      </c>
      <c r="AB277">
        <v>82</v>
      </c>
      <c r="AC277">
        <f t="shared" si="38"/>
        <v>1.5529857391110689</v>
      </c>
      <c r="AD277">
        <v>6.87</v>
      </c>
      <c r="AE277">
        <v>3.8</v>
      </c>
      <c r="AF277">
        <v>66</v>
      </c>
      <c r="AG277">
        <v>6.87</v>
      </c>
      <c r="AH277">
        <v>104</v>
      </c>
      <c r="AI277">
        <v>36.82</v>
      </c>
      <c r="AJ277">
        <f t="shared" si="44"/>
        <v>0.80487804878048785</v>
      </c>
      <c r="AK277">
        <f t="shared" si="47"/>
        <v>1047.489</v>
      </c>
      <c r="AL277">
        <f>AA277*AW277</f>
        <v>1895.9550900000002</v>
      </c>
      <c r="AM277">
        <v>104</v>
      </c>
      <c r="AN277">
        <f t="shared" si="45"/>
        <v>1.7333333333333334</v>
      </c>
      <c r="AO277">
        <f t="shared" si="46"/>
        <v>0.57692307692307687</v>
      </c>
      <c r="AP277">
        <f>AJ277/AO277</f>
        <v>1.3951219512195123</v>
      </c>
      <c r="AQ277">
        <v>97</v>
      </c>
      <c r="AR277">
        <v>7</v>
      </c>
      <c r="AS277">
        <f t="shared" si="42"/>
        <v>90</v>
      </c>
      <c r="AT277">
        <v>13.11</v>
      </c>
      <c r="AU277">
        <v>36.82</v>
      </c>
      <c r="AV277">
        <v>13.11</v>
      </c>
      <c r="AW277">
        <f t="shared" si="48"/>
        <v>1047.489</v>
      </c>
      <c r="AX277">
        <f>AW277*AA277</f>
        <v>1895.9550900000002</v>
      </c>
      <c r="AY277">
        <f t="shared" si="43"/>
        <v>1363.6363636363637</v>
      </c>
      <c r="AZ277">
        <v>6.87</v>
      </c>
      <c r="BB277">
        <v>66</v>
      </c>
      <c r="BC277">
        <v>104</v>
      </c>
      <c r="BD277">
        <v>3.8</v>
      </c>
      <c r="BE277">
        <v>161</v>
      </c>
      <c r="BF277">
        <v>65</v>
      </c>
      <c r="BG277">
        <v>97</v>
      </c>
      <c r="BH277">
        <v>7</v>
      </c>
      <c r="BI277">
        <f t="shared" si="41"/>
        <v>96</v>
      </c>
      <c r="BJ277">
        <v>90</v>
      </c>
    </row>
    <row r="278" spans="1:71" x14ac:dyDescent="0.25">
      <c r="A278">
        <v>0</v>
      </c>
      <c r="B278" s="7">
        <v>40735</v>
      </c>
      <c r="C278" s="7" t="s">
        <v>1743</v>
      </c>
      <c r="D278" s="7" t="s">
        <v>1268</v>
      </c>
      <c r="E278" s="3" t="s">
        <v>1320</v>
      </c>
      <c r="F278">
        <v>67</v>
      </c>
      <c r="G278">
        <v>7</v>
      </c>
      <c r="H278" s="7"/>
      <c r="I278" s="7"/>
      <c r="J278" s="1" t="s">
        <v>1328</v>
      </c>
      <c r="K278">
        <v>1</v>
      </c>
      <c r="L278" s="7" t="s">
        <v>1337</v>
      </c>
      <c r="M278" s="7" t="s">
        <v>1338</v>
      </c>
      <c r="N278" s="4" t="s">
        <v>1339</v>
      </c>
      <c r="O278" s="4" t="s">
        <v>1340</v>
      </c>
      <c r="P278" s="4"/>
      <c r="S278" s="4"/>
      <c r="U278" s="4"/>
      <c r="V278" s="4"/>
      <c r="W278" s="4"/>
      <c r="X278">
        <v>67</v>
      </c>
      <c r="Y278" s="1" t="s">
        <v>1328</v>
      </c>
      <c r="Z278">
        <v>27.7</v>
      </c>
      <c r="AA278">
        <v>1.72</v>
      </c>
      <c r="AB278">
        <v>70</v>
      </c>
      <c r="AC278">
        <f t="shared" si="38"/>
        <v>1.5896778957620215</v>
      </c>
      <c r="AD278">
        <v>5.53</v>
      </c>
      <c r="AE278">
        <v>3.21</v>
      </c>
      <c r="AF278">
        <v>67</v>
      </c>
      <c r="AG278">
        <v>5.53</v>
      </c>
      <c r="AH278">
        <v>83</v>
      </c>
      <c r="AI278">
        <v>39</v>
      </c>
      <c r="AJ278">
        <f t="shared" si="44"/>
        <v>0.95714285714285718</v>
      </c>
      <c r="AK278">
        <f t="shared" si="47"/>
        <v>1765.7900000000002</v>
      </c>
      <c r="AL278">
        <f>AA278*AW278</f>
        <v>3037.1588000000002</v>
      </c>
      <c r="AM278">
        <v>83</v>
      </c>
      <c r="AN278">
        <f t="shared" si="45"/>
        <v>1.3833333333333333</v>
      </c>
      <c r="AO278">
        <f t="shared" si="46"/>
        <v>0.72289156626506024</v>
      </c>
      <c r="AP278">
        <f>AJ278/AO278</f>
        <v>1.3240476190476191</v>
      </c>
      <c r="AQ278">
        <v>124</v>
      </c>
      <c r="AR278">
        <v>3</v>
      </c>
      <c r="AS278">
        <f t="shared" si="42"/>
        <v>121</v>
      </c>
      <c r="AT278">
        <v>22.1</v>
      </c>
      <c r="AU278">
        <v>39</v>
      </c>
      <c r="AV278">
        <v>22.1</v>
      </c>
      <c r="AW278">
        <f t="shared" si="48"/>
        <v>1765.7900000000002</v>
      </c>
      <c r="AX278">
        <f>AW278*AA278</f>
        <v>3037.1588000000002</v>
      </c>
      <c r="AY278">
        <f t="shared" si="43"/>
        <v>1805.9701492537313</v>
      </c>
      <c r="AZ278">
        <v>5.53</v>
      </c>
      <c r="BB278">
        <v>67</v>
      </c>
      <c r="BC278">
        <v>83</v>
      </c>
      <c r="BD278">
        <v>3.21</v>
      </c>
      <c r="BE278">
        <v>192</v>
      </c>
      <c r="BF278">
        <v>81</v>
      </c>
      <c r="BG278">
        <v>124</v>
      </c>
      <c r="BH278">
        <v>3</v>
      </c>
      <c r="BI278">
        <f t="shared" si="41"/>
        <v>111</v>
      </c>
      <c r="BJ278">
        <v>121</v>
      </c>
    </row>
    <row r="279" spans="1:71" x14ac:dyDescent="0.25">
      <c r="A279">
        <v>0</v>
      </c>
      <c r="B279" s="7">
        <v>40735</v>
      </c>
      <c r="C279" s="7" t="s">
        <v>1744</v>
      </c>
      <c r="D279" s="7" t="s">
        <v>1206</v>
      </c>
      <c r="E279" s="3" t="s">
        <v>1320</v>
      </c>
      <c r="F279">
        <v>80</v>
      </c>
      <c r="G279">
        <v>9</v>
      </c>
      <c r="H279" s="7"/>
      <c r="I279" s="7"/>
      <c r="J279" s="1" t="s">
        <v>1328</v>
      </c>
      <c r="K279">
        <v>1</v>
      </c>
      <c r="L279" s="7" t="s">
        <v>1337</v>
      </c>
      <c r="M279" s="7" t="s">
        <v>1338</v>
      </c>
      <c r="N279" s="4" t="s">
        <v>1371</v>
      </c>
      <c r="O279" s="4" t="s">
        <v>1340</v>
      </c>
      <c r="P279" s="4"/>
      <c r="S279" s="4"/>
      <c r="U279" s="4"/>
      <c r="V279" s="4"/>
      <c r="W279" s="4"/>
      <c r="X279">
        <v>80</v>
      </c>
      <c r="Y279" s="1" t="s">
        <v>1328</v>
      </c>
      <c r="Z279">
        <v>29.33</v>
      </c>
      <c r="AA279">
        <v>1.61</v>
      </c>
      <c r="AB279">
        <v>66</v>
      </c>
      <c r="AC279">
        <f t="shared" si="38"/>
        <v>1.5000852345371034</v>
      </c>
      <c r="AD279">
        <v>3.58</v>
      </c>
      <c r="AE279">
        <v>2.2200000000000002</v>
      </c>
      <c r="AF279">
        <v>39</v>
      </c>
      <c r="AG279">
        <v>3.58</v>
      </c>
      <c r="AH279">
        <v>93</v>
      </c>
      <c r="AI279">
        <v>24.1</v>
      </c>
      <c r="AJ279">
        <f t="shared" si="44"/>
        <v>0.59090909090909094</v>
      </c>
      <c r="AK279">
        <f t="shared" si="47"/>
        <v>2766.1379999999999</v>
      </c>
      <c r="AL279">
        <f>AA279*AW279</f>
        <v>4453.48218</v>
      </c>
      <c r="AM279">
        <v>93</v>
      </c>
      <c r="AN279">
        <f t="shared" si="45"/>
        <v>1.55</v>
      </c>
      <c r="AO279">
        <f t="shared" si="46"/>
        <v>0.64516129032258063</v>
      </c>
      <c r="AP279">
        <f>AJ279/AO279</f>
        <v>0.91590909090909101</v>
      </c>
      <c r="AQ279">
        <v>129</v>
      </c>
      <c r="AR279">
        <v>5</v>
      </c>
      <c r="AS279">
        <f t="shared" si="42"/>
        <v>124</v>
      </c>
      <c r="AT279">
        <v>34.619999999999997</v>
      </c>
      <c r="AU279">
        <v>24.1</v>
      </c>
      <c r="AV279">
        <v>34.619999999999997</v>
      </c>
      <c r="AW279">
        <f t="shared" si="48"/>
        <v>2766.1379999999999</v>
      </c>
      <c r="AX279">
        <f>AW279*AA279</f>
        <v>4453.48218</v>
      </c>
      <c r="AY279">
        <f t="shared" si="43"/>
        <v>3179.4871794871797</v>
      </c>
      <c r="AZ279">
        <v>3.58</v>
      </c>
      <c r="BB279">
        <v>39</v>
      </c>
      <c r="BC279">
        <v>93</v>
      </c>
      <c r="BD279">
        <v>2.2200000000000002</v>
      </c>
      <c r="BE279">
        <v>199</v>
      </c>
      <c r="BF279">
        <v>83</v>
      </c>
      <c r="BG279">
        <v>129</v>
      </c>
      <c r="BH279">
        <v>5</v>
      </c>
      <c r="BI279">
        <f t="shared" si="41"/>
        <v>116</v>
      </c>
      <c r="BJ279">
        <v>124</v>
      </c>
    </row>
    <row r="280" spans="1:71" x14ac:dyDescent="0.25">
      <c r="A280">
        <v>0</v>
      </c>
      <c r="B280" s="2">
        <v>40735</v>
      </c>
      <c r="C280" s="5" t="s">
        <v>1096</v>
      </c>
      <c r="D280" s="5" t="s">
        <v>947</v>
      </c>
      <c r="E280" s="3" t="s">
        <v>1320</v>
      </c>
      <c r="F280">
        <v>68</v>
      </c>
      <c r="G280">
        <v>7</v>
      </c>
      <c r="H280" s="5"/>
      <c r="I280" s="5"/>
      <c r="J280" s="1" t="s">
        <v>1321</v>
      </c>
      <c r="K280">
        <v>0</v>
      </c>
      <c r="L280" s="4" t="s">
        <v>1337</v>
      </c>
      <c r="M280" s="5" t="s">
        <v>1338</v>
      </c>
      <c r="N280" s="4" t="s">
        <v>1371</v>
      </c>
      <c r="O280" s="4" t="s">
        <v>1340</v>
      </c>
      <c r="P280" s="4"/>
      <c r="S280" s="4"/>
      <c r="U280" s="4"/>
      <c r="V280" s="4"/>
      <c r="W280" s="4"/>
      <c r="X280">
        <v>68</v>
      </c>
      <c r="Y280" s="1" t="s">
        <v>1321</v>
      </c>
      <c r="Z280">
        <v>27.8</v>
      </c>
      <c r="AA280">
        <v>2.1</v>
      </c>
      <c r="AB280">
        <v>90</v>
      </c>
      <c r="AC280">
        <f t="shared" si="38"/>
        <v>1.7992804317122013</v>
      </c>
      <c r="AD280">
        <v>6.22</v>
      </c>
      <c r="AE280">
        <v>2.96</v>
      </c>
      <c r="AF280">
        <v>99</v>
      </c>
      <c r="AG280">
        <v>6.22</v>
      </c>
      <c r="AH280">
        <v>62</v>
      </c>
      <c r="AI280">
        <v>47.1</v>
      </c>
      <c r="AJ280">
        <f t="shared" si="44"/>
        <v>1.1000000000000001</v>
      </c>
      <c r="AK280">
        <f t="shared" si="47"/>
        <v>1510.11</v>
      </c>
      <c r="AL280">
        <f>AA280*AW280</f>
        <v>3171.2309999999998</v>
      </c>
      <c r="AM280">
        <v>62</v>
      </c>
      <c r="AN280">
        <f t="shared" si="45"/>
        <v>1.0333333333333334</v>
      </c>
      <c r="AO280">
        <f t="shared" si="46"/>
        <v>0.96774193548387089</v>
      </c>
      <c r="AP280">
        <f>AJ280/AO280</f>
        <v>1.1366666666666669</v>
      </c>
      <c r="AQ280">
        <v>117</v>
      </c>
      <c r="AR280">
        <v>0</v>
      </c>
      <c r="AS280">
        <f t="shared" si="42"/>
        <v>117</v>
      </c>
      <c r="AT280">
        <v>18.899999999999999</v>
      </c>
      <c r="AU280">
        <v>47.1</v>
      </c>
      <c r="AV280">
        <v>18.899999999999999</v>
      </c>
      <c r="AW280">
        <f t="shared" si="48"/>
        <v>1510.11</v>
      </c>
      <c r="AX280">
        <f>AA280*AW280</f>
        <v>3171.2309999999998</v>
      </c>
      <c r="AY280">
        <f t="shared" si="43"/>
        <v>1181.8181818181818</v>
      </c>
      <c r="AZ280">
        <v>6.22</v>
      </c>
      <c r="BB280">
        <v>99</v>
      </c>
      <c r="BC280">
        <v>62</v>
      </c>
      <c r="BD280">
        <v>2.96</v>
      </c>
      <c r="BE280">
        <v>165</v>
      </c>
      <c r="BF280">
        <v>87</v>
      </c>
      <c r="BG280">
        <v>117</v>
      </c>
      <c r="BH280">
        <v>0</v>
      </c>
      <c r="BI280">
        <f t="shared" si="41"/>
        <v>78</v>
      </c>
      <c r="BJ280">
        <v>117</v>
      </c>
    </row>
    <row r="281" spans="1:71" x14ac:dyDescent="0.25">
      <c r="A281">
        <v>0</v>
      </c>
      <c r="B281" s="2">
        <v>40735</v>
      </c>
      <c r="C281" s="5" t="s">
        <v>1109</v>
      </c>
      <c r="D281" s="5" t="s">
        <v>1208</v>
      </c>
      <c r="E281" s="3" t="s">
        <v>1320</v>
      </c>
      <c r="F281">
        <v>72</v>
      </c>
      <c r="G281">
        <v>8</v>
      </c>
      <c r="H281" s="5"/>
      <c r="I281" s="5"/>
      <c r="J281" s="1" t="s">
        <v>1321</v>
      </c>
      <c r="K281">
        <v>0</v>
      </c>
      <c r="L281" s="4" t="s">
        <v>1337</v>
      </c>
      <c r="M281" s="5" t="s">
        <v>1338</v>
      </c>
      <c r="N281" s="4" t="s">
        <v>1371</v>
      </c>
      <c r="O281" s="4" t="s">
        <v>1340</v>
      </c>
      <c r="P281" s="4"/>
      <c r="S281" s="4"/>
      <c r="U281" s="4"/>
      <c r="V281" s="4"/>
      <c r="W281" s="4"/>
      <c r="X281">
        <v>72</v>
      </c>
      <c r="Y281" s="1" t="s">
        <v>1321</v>
      </c>
      <c r="Z281">
        <v>27.36</v>
      </c>
      <c r="AA281">
        <v>1.92</v>
      </c>
      <c r="AB281">
        <v>80</v>
      </c>
      <c r="AC281">
        <f t="shared" si="38"/>
        <v>1.7099639201419234</v>
      </c>
      <c r="AD281">
        <v>5.94</v>
      </c>
      <c r="AE281">
        <v>3.1</v>
      </c>
      <c r="AF281">
        <v>83</v>
      </c>
      <c r="AG281">
        <v>5.94</v>
      </c>
      <c r="AH281">
        <v>70</v>
      </c>
      <c r="AI281">
        <v>43.4</v>
      </c>
      <c r="AJ281">
        <f t="shared" si="44"/>
        <v>1.0375000000000001</v>
      </c>
      <c r="AK281">
        <f t="shared" si="47"/>
        <v>1416.6270000000002</v>
      </c>
      <c r="AL281">
        <f>AA281*AW281</f>
        <v>2719.9238400000004</v>
      </c>
      <c r="AM281">
        <v>70</v>
      </c>
      <c r="AN281">
        <f t="shared" si="45"/>
        <v>1.1666666666666667</v>
      </c>
      <c r="AO281">
        <f t="shared" si="46"/>
        <v>0.8571428571428571</v>
      </c>
      <c r="AP281">
        <f>AJ281/AO281</f>
        <v>1.2104166666666669</v>
      </c>
      <c r="AQ281">
        <v>112</v>
      </c>
      <c r="AR281">
        <v>7</v>
      </c>
      <c r="AS281">
        <f t="shared" si="42"/>
        <v>105</v>
      </c>
      <c r="AT281">
        <v>17.73</v>
      </c>
      <c r="AU281">
        <v>43.4</v>
      </c>
      <c r="AV281">
        <v>17.73</v>
      </c>
      <c r="AW281">
        <f t="shared" si="48"/>
        <v>1416.6270000000002</v>
      </c>
      <c r="AX281">
        <f>AA281*AW281</f>
        <v>2719.9238400000004</v>
      </c>
      <c r="AY281">
        <f t="shared" si="43"/>
        <v>1265.0602409638554</v>
      </c>
      <c r="AZ281">
        <v>5.94</v>
      </c>
      <c r="BB281">
        <v>83</v>
      </c>
      <c r="BC281">
        <v>70</v>
      </c>
      <c r="BD281">
        <v>3.1</v>
      </c>
      <c r="BE281">
        <v>185</v>
      </c>
      <c r="BF281">
        <v>81</v>
      </c>
      <c r="BG281">
        <v>112</v>
      </c>
      <c r="BH281">
        <v>7</v>
      </c>
      <c r="BI281">
        <f t="shared" si="41"/>
        <v>104</v>
      </c>
      <c r="BJ281">
        <v>105</v>
      </c>
    </row>
    <row r="282" spans="1:71" x14ac:dyDescent="0.25">
      <c r="A282">
        <v>0</v>
      </c>
      <c r="B282" s="2">
        <v>40735</v>
      </c>
      <c r="C282" s="5" t="s">
        <v>1096</v>
      </c>
      <c r="D282" s="5" t="s">
        <v>990</v>
      </c>
      <c r="E282" s="3" t="s">
        <v>1320</v>
      </c>
      <c r="F282">
        <v>77</v>
      </c>
      <c r="G282">
        <v>8</v>
      </c>
      <c r="H282" s="5"/>
      <c r="I282" s="5"/>
      <c r="J282" s="1" t="s">
        <v>1321</v>
      </c>
      <c r="K282">
        <v>0</v>
      </c>
      <c r="L282" s="4" t="s">
        <v>1337</v>
      </c>
      <c r="M282" s="5" t="s">
        <v>1338</v>
      </c>
      <c r="N282" s="4" t="s">
        <v>1339</v>
      </c>
      <c r="O282" s="4" t="s">
        <v>1340</v>
      </c>
      <c r="P282" s="4"/>
      <c r="S282" s="4"/>
      <c r="U282" s="4"/>
      <c r="V282" s="4"/>
      <c r="W282" s="4"/>
      <c r="X282">
        <v>77</v>
      </c>
      <c r="Y282" s="1" t="s">
        <v>1321</v>
      </c>
      <c r="Z282">
        <v>28.4</v>
      </c>
      <c r="AA282">
        <v>2.0499999999999998</v>
      </c>
      <c r="AB282">
        <v>88</v>
      </c>
      <c r="AC282">
        <f t="shared" si="38"/>
        <v>1.7602816676020276</v>
      </c>
      <c r="AD282">
        <v>5.24</v>
      </c>
      <c r="AE282">
        <v>2.56</v>
      </c>
      <c r="AF282">
        <v>87</v>
      </c>
      <c r="AG282">
        <v>5.24</v>
      </c>
      <c r="AH282">
        <v>57</v>
      </c>
      <c r="AI282">
        <v>42.55</v>
      </c>
      <c r="AJ282">
        <f t="shared" si="44"/>
        <v>0.98863636363636365</v>
      </c>
      <c r="AK282">
        <f t="shared" si="47"/>
        <v>1508.5119999999999</v>
      </c>
      <c r="AL282">
        <f>AA282*AW282</f>
        <v>3092.4495999999995</v>
      </c>
      <c r="AM282">
        <v>57</v>
      </c>
      <c r="AN282">
        <f t="shared" si="45"/>
        <v>0.95</v>
      </c>
      <c r="AO282">
        <f t="shared" si="46"/>
        <v>1.0526315789473684</v>
      </c>
      <c r="AP282">
        <f>AJ282/AO282</f>
        <v>0.93920454545454557</v>
      </c>
      <c r="AQ282">
        <v>113</v>
      </c>
      <c r="AR282">
        <v>15</v>
      </c>
      <c r="AS282">
        <f t="shared" si="42"/>
        <v>98</v>
      </c>
      <c r="AT282">
        <v>18.88</v>
      </c>
      <c r="AU282">
        <v>42.55</v>
      </c>
      <c r="AV282">
        <v>18.88</v>
      </c>
      <c r="AW282">
        <f t="shared" si="48"/>
        <v>1508.5119999999999</v>
      </c>
      <c r="AX282">
        <f>AA282*AW282</f>
        <v>3092.4495999999995</v>
      </c>
      <c r="AY282">
        <f t="shared" si="43"/>
        <v>1126.4367816091954</v>
      </c>
      <c r="AZ282">
        <v>5.24</v>
      </c>
      <c r="BB282">
        <v>87</v>
      </c>
      <c r="BC282">
        <v>57</v>
      </c>
      <c r="BD282">
        <v>2.56</v>
      </c>
      <c r="BE282">
        <v>172</v>
      </c>
      <c r="BF282">
        <v>86</v>
      </c>
      <c r="BG282">
        <v>113</v>
      </c>
      <c r="BH282">
        <v>15</v>
      </c>
      <c r="BI282">
        <f t="shared" si="41"/>
        <v>86</v>
      </c>
      <c r="BJ282">
        <v>98</v>
      </c>
    </row>
    <row r="283" spans="1:71" x14ac:dyDescent="0.25">
      <c r="A283">
        <v>0</v>
      </c>
      <c r="B283" s="2">
        <v>40735</v>
      </c>
      <c r="C283" s="5" t="s">
        <v>1027</v>
      </c>
      <c r="D283" s="5" t="s">
        <v>980</v>
      </c>
      <c r="E283" s="3" t="s">
        <v>1320</v>
      </c>
      <c r="F283">
        <v>79</v>
      </c>
      <c r="G283">
        <v>8</v>
      </c>
      <c r="H283" s="5"/>
      <c r="I283" s="5"/>
      <c r="J283" s="1" t="s">
        <v>1321</v>
      </c>
      <c r="K283">
        <v>0</v>
      </c>
      <c r="L283" s="4" t="s">
        <v>1337</v>
      </c>
      <c r="M283" s="5" t="s">
        <v>1338</v>
      </c>
      <c r="N283" s="4" t="s">
        <v>1339</v>
      </c>
      <c r="O283" s="4" t="s">
        <v>1340</v>
      </c>
      <c r="P283" s="4"/>
      <c r="S283" s="4"/>
      <c r="U283" s="4"/>
      <c r="V283" s="4"/>
      <c r="W283" s="4"/>
      <c r="X283">
        <v>79</v>
      </c>
      <c r="Y283" s="1" t="s">
        <v>1321</v>
      </c>
      <c r="Z283">
        <v>26.9</v>
      </c>
      <c r="AA283">
        <v>1.86</v>
      </c>
      <c r="AB283">
        <v>76</v>
      </c>
      <c r="AC283">
        <f t="shared" si="38"/>
        <v>1.6808565704452365</v>
      </c>
      <c r="AD283">
        <v>5.98</v>
      </c>
      <c r="AE283">
        <v>3.12</v>
      </c>
      <c r="AF283">
        <v>78</v>
      </c>
      <c r="AG283">
        <v>5.98</v>
      </c>
      <c r="AH283">
        <v>77</v>
      </c>
      <c r="AI283">
        <v>41.9</v>
      </c>
      <c r="AJ283">
        <f t="shared" si="44"/>
        <v>1.0263157894736843</v>
      </c>
      <c r="AK283">
        <f t="shared" si="47"/>
        <v>1453.3810000000003</v>
      </c>
      <c r="AL283">
        <f>AA283*AW283</f>
        <v>2703.2886600000006</v>
      </c>
      <c r="AM283">
        <v>77</v>
      </c>
      <c r="AN283">
        <f t="shared" si="45"/>
        <v>1.2833333333333334</v>
      </c>
      <c r="AO283">
        <f t="shared" si="46"/>
        <v>0.77922077922077915</v>
      </c>
      <c r="AP283">
        <f>AJ283/AO283</f>
        <v>1.317105263157895</v>
      </c>
      <c r="AQ283">
        <v>119</v>
      </c>
      <c r="AR283">
        <v>10</v>
      </c>
      <c r="AS283">
        <f t="shared" si="42"/>
        <v>109</v>
      </c>
      <c r="AT283">
        <v>18.190000000000001</v>
      </c>
      <c r="AU283">
        <v>41.9</v>
      </c>
      <c r="AV283">
        <v>18.190000000000001</v>
      </c>
      <c r="AW283">
        <f t="shared" si="48"/>
        <v>1453.3810000000003</v>
      </c>
      <c r="AX283">
        <f>AA283*AW283</f>
        <v>2703.2886600000006</v>
      </c>
      <c r="AY283">
        <f t="shared" si="43"/>
        <v>1397.4358974358975</v>
      </c>
      <c r="AZ283">
        <v>5.98</v>
      </c>
      <c r="BB283">
        <v>78</v>
      </c>
      <c r="BC283">
        <v>77</v>
      </c>
      <c r="BD283">
        <v>3.12</v>
      </c>
      <c r="BE283">
        <v>179</v>
      </c>
      <c r="BF283">
        <v>78</v>
      </c>
      <c r="BG283">
        <v>119</v>
      </c>
      <c r="BH283">
        <v>10</v>
      </c>
      <c r="BI283">
        <f t="shared" si="41"/>
        <v>101</v>
      </c>
      <c r="BJ283">
        <v>109</v>
      </c>
    </row>
    <row r="284" spans="1:71" x14ac:dyDescent="0.25">
      <c r="A284">
        <v>0</v>
      </c>
      <c r="B284" s="2">
        <v>40743</v>
      </c>
      <c r="C284" s="5" t="s">
        <v>1745</v>
      </c>
      <c r="D284" s="5" t="s">
        <v>1590</v>
      </c>
      <c r="E284" s="3" t="s">
        <v>1320</v>
      </c>
      <c r="F284">
        <v>76</v>
      </c>
      <c r="G284">
        <v>8</v>
      </c>
      <c r="H284" s="5"/>
      <c r="I284" s="5"/>
      <c r="J284" s="1" t="s">
        <v>1321</v>
      </c>
      <c r="K284">
        <v>0</v>
      </c>
      <c r="L284" s="4" t="s">
        <v>1322</v>
      </c>
      <c r="M284" s="5" t="s">
        <v>1510</v>
      </c>
      <c r="N284" s="4" t="s">
        <v>1511</v>
      </c>
      <c r="O284" s="4" t="s">
        <v>1325</v>
      </c>
      <c r="P284" s="4"/>
      <c r="S284" s="4"/>
      <c r="U284" s="4"/>
      <c r="V284" s="4"/>
      <c r="W284" s="4"/>
      <c r="X284">
        <v>76</v>
      </c>
      <c r="Y284" s="1" t="s">
        <v>1321</v>
      </c>
      <c r="Z284">
        <v>31.7</v>
      </c>
      <c r="AA284">
        <v>2.36</v>
      </c>
      <c r="AB284">
        <v>111</v>
      </c>
      <c r="AC284">
        <f t="shared" si="38"/>
        <v>1.8712501936048653</v>
      </c>
      <c r="AD284">
        <v>7.33</v>
      </c>
      <c r="AE284">
        <v>3.11</v>
      </c>
      <c r="AF284">
        <v>107</v>
      </c>
      <c r="AG284">
        <v>7.33</v>
      </c>
      <c r="AH284">
        <v>70</v>
      </c>
      <c r="AI284">
        <v>45.3</v>
      </c>
      <c r="AJ284">
        <f t="shared" si="44"/>
        <v>0.963963963963964</v>
      </c>
      <c r="AK284">
        <f t="shared" si="47"/>
        <v>894.88</v>
      </c>
      <c r="AL284">
        <f>AA284*AW284</f>
        <v>2111.9168</v>
      </c>
      <c r="AM284">
        <v>70</v>
      </c>
      <c r="AN284">
        <f t="shared" si="45"/>
        <v>1.1666666666666667</v>
      </c>
      <c r="AO284">
        <f t="shared" si="46"/>
        <v>0.8571428571428571</v>
      </c>
      <c r="AP284">
        <f>AJ284/AO284</f>
        <v>1.1246246246246248</v>
      </c>
      <c r="AQ284">
        <v>92</v>
      </c>
      <c r="AR284">
        <v>10</v>
      </c>
      <c r="AS284">
        <f t="shared" si="42"/>
        <v>82</v>
      </c>
      <c r="AT284">
        <v>11.2</v>
      </c>
      <c r="AU284">
        <v>45.3</v>
      </c>
      <c r="AV284">
        <v>11.2</v>
      </c>
      <c r="AW284">
        <f t="shared" si="48"/>
        <v>894.88</v>
      </c>
      <c r="AX284">
        <f>AA284*AW284</f>
        <v>2111.9168</v>
      </c>
      <c r="AY284">
        <f t="shared" si="43"/>
        <v>766.35514018691583</v>
      </c>
      <c r="AZ284">
        <v>7.33</v>
      </c>
      <c r="BB284">
        <v>107</v>
      </c>
      <c r="BC284">
        <v>70</v>
      </c>
      <c r="BD284">
        <v>3.11</v>
      </c>
      <c r="BE284">
        <v>145</v>
      </c>
      <c r="BF284">
        <v>66</v>
      </c>
      <c r="BG284">
        <v>92</v>
      </c>
      <c r="BH284">
        <v>10</v>
      </c>
      <c r="BI284">
        <f t="shared" si="41"/>
        <v>79</v>
      </c>
      <c r="BJ284">
        <v>82</v>
      </c>
      <c r="BP284">
        <v>30</v>
      </c>
      <c r="BQ284">
        <v>19</v>
      </c>
      <c r="BR284">
        <v>22</v>
      </c>
      <c r="BS284">
        <v>14</v>
      </c>
    </row>
    <row r="285" spans="1:71" x14ac:dyDescent="0.25">
      <c r="A285">
        <v>0</v>
      </c>
      <c r="B285" s="7">
        <v>40749</v>
      </c>
      <c r="C285" s="7" t="s">
        <v>1746</v>
      </c>
      <c r="D285" s="7" t="s">
        <v>1117</v>
      </c>
      <c r="E285" s="3" t="s">
        <v>1320</v>
      </c>
      <c r="F285">
        <v>70</v>
      </c>
      <c r="G285">
        <v>8</v>
      </c>
      <c r="H285" s="7"/>
      <c r="I285" s="7"/>
      <c r="J285" s="1" t="s">
        <v>1328</v>
      </c>
      <c r="K285">
        <v>1</v>
      </c>
      <c r="L285" s="7" t="s">
        <v>1337</v>
      </c>
      <c r="M285" s="7" t="s">
        <v>1338</v>
      </c>
      <c r="N285" s="4" t="s">
        <v>1339</v>
      </c>
      <c r="O285" s="4" t="s">
        <v>1340</v>
      </c>
      <c r="P285" s="4"/>
      <c r="S285" s="4"/>
      <c r="U285" s="4"/>
      <c r="V285" s="4"/>
      <c r="W285" s="4"/>
      <c r="X285">
        <v>70</v>
      </c>
      <c r="Y285" s="1" t="s">
        <v>1328</v>
      </c>
      <c r="Z285">
        <v>28.9</v>
      </c>
      <c r="AA285">
        <v>1.76</v>
      </c>
      <c r="AB285">
        <v>73</v>
      </c>
      <c r="AC285">
        <f t="shared" ref="AC285:AC302" si="49">SQRT(AB285/Z285)</f>
        <v>1.5893242454242702</v>
      </c>
      <c r="AD285">
        <v>5.26</v>
      </c>
      <c r="AE285">
        <v>3</v>
      </c>
      <c r="AF285">
        <v>60</v>
      </c>
      <c r="AG285">
        <v>5.26</v>
      </c>
      <c r="AH285">
        <v>87</v>
      </c>
      <c r="AI285">
        <v>34</v>
      </c>
      <c r="AJ285">
        <f t="shared" si="44"/>
        <v>0.82191780821917804</v>
      </c>
      <c r="AK285">
        <f t="shared" si="47"/>
        <v>1438.2</v>
      </c>
      <c r="AL285">
        <f>AA285*AW285</f>
        <v>2531.232</v>
      </c>
      <c r="AM285">
        <v>87</v>
      </c>
      <c r="AN285">
        <f t="shared" si="45"/>
        <v>1.45</v>
      </c>
      <c r="AO285">
        <f t="shared" si="46"/>
        <v>0.68965517241379315</v>
      </c>
      <c r="AP285">
        <f>AJ285/AO285</f>
        <v>1.1917808219178081</v>
      </c>
      <c r="AQ285">
        <v>107</v>
      </c>
      <c r="AR285">
        <v>6</v>
      </c>
      <c r="AS285">
        <f t="shared" si="42"/>
        <v>101</v>
      </c>
      <c r="AT285">
        <v>18</v>
      </c>
      <c r="AU285">
        <v>34</v>
      </c>
      <c r="AV285">
        <v>18</v>
      </c>
      <c r="AW285">
        <f t="shared" si="48"/>
        <v>1438.2</v>
      </c>
      <c r="AX285">
        <f>AW285*AA285</f>
        <v>2531.232</v>
      </c>
      <c r="AY285">
        <f t="shared" si="43"/>
        <v>1683.3333333333333</v>
      </c>
      <c r="AZ285">
        <v>5.26</v>
      </c>
      <c r="BB285">
        <v>60</v>
      </c>
      <c r="BC285">
        <v>87</v>
      </c>
      <c r="BD285">
        <v>3</v>
      </c>
      <c r="BE285">
        <v>167</v>
      </c>
      <c r="BF285">
        <v>72</v>
      </c>
      <c r="BG285">
        <v>107</v>
      </c>
      <c r="BH285">
        <v>6</v>
      </c>
      <c r="BI285">
        <f t="shared" ref="BI285:BI302" si="50">BE285-BF285</f>
        <v>95</v>
      </c>
      <c r="BJ285">
        <v>101</v>
      </c>
    </row>
    <row r="286" spans="1:71" x14ac:dyDescent="0.25">
      <c r="A286">
        <v>0</v>
      </c>
      <c r="B286" s="7">
        <v>40749</v>
      </c>
      <c r="C286" s="7" t="s">
        <v>1106</v>
      </c>
      <c r="D286" s="7" t="s">
        <v>1460</v>
      </c>
      <c r="E286" s="3" t="s">
        <v>1320</v>
      </c>
      <c r="F286">
        <v>88</v>
      </c>
      <c r="G286">
        <v>9</v>
      </c>
      <c r="H286" s="7"/>
      <c r="I286" s="7"/>
      <c r="J286" s="1" t="s">
        <v>1328</v>
      </c>
      <c r="K286">
        <v>1</v>
      </c>
      <c r="L286" s="7" t="s">
        <v>1337</v>
      </c>
      <c r="M286" s="7" t="s">
        <v>1338</v>
      </c>
      <c r="N286" s="4" t="s">
        <v>1339</v>
      </c>
      <c r="O286" s="4" t="s">
        <v>1340</v>
      </c>
      <c r="P286" s="4"/>
      <c r="S286" s="4"/>
      <c r="U286" s="4"/>
      <c r="V286" s="4"/>
      <c r="W286" s="4"/>
      <c r="X286">
        <v>88</v>
      </c>
      <c r="Y286" s="1" t="s">
        <v>1328</v>
      </c>
      <c r="Z286">
        <v>27.9</v>
      </c>
      <c r="AA286">
        <v>1.67</v>
      </c>
      <c r="AB286">
        <v>67</v>
      </c>
      <c r="AC286">
        <f t="shared" si="49"/>
        <v>1.5496559914239911</v>
      </c>
      <c r="AD286">
        <v>3.75</v>
      </c>
      <c r="AE286">
        <v>2.2400000000000002</v>
      </c>
      <c r="AF286">
        <v>49</v>
      </c>
      <c r="AG286">
        <v>3.75</v>
      </c>
      <c r="AH286">
        <v>76</v>
      </c>
      <c r="AI286">
        <v>29.24</v>
      </c>
      <c r="AJ286">
        <f t="shared" si="44"/>
        <v>0.73134328358208955</v>
      </c>
      <c r="AK286">
        <f t="shared" si="47"/>
        <v>2067.8119999999999</v>
      </c>
      <c r="AL286">
        <f>AA286*AW286</f>
        <v>3453.2460399999995</v>
      </c>
      <c r="AM286">
        <v>76</v>
      </c>
      <c r="AN286">
        <f t="shared" si="45"/>
        <v>1.2666666666666666</v>
      </c>
      <c r="AO286">
        <f t="shared" si="46"/>
        <v>0.78947368421052633</v>
      </c>
      <c r="AP286">
        <f>AJ286/AO286</f>
        <v>0.92636815920398008</v>
      </c>
      <c r="AQ286">
        <v>107</v>
      </c>
      <c r="AR286">
        <v>10</v>
      </c>
      <c r="AS286">
        <f t="shared" si="42"/>
        <v>97</v>
      </c>
      <c r="AT286">
        <v>25.88</v>
      </c>
      <c r="AU286">
        <v>29.24</v>
      </c>
      <c r="AV286">
        <v>25.88</v>
      </c>
      <c r="AW286">
        <f t="shared" si="48"/>
        <v>2067.8119999999999</v>
      </c>
      <c r="AX286">
        <f>AW286*AA286</f>
        <v>3453.2460399999995</v>
      </c>
      <c r="AY286">
        <f t="shared" si="43"/>
        <v>1979.591836734694</v>
      </c>
      <c r="AZ286">
        <v>3.75</v>
      </c>
      <c r="BB286">
        <v>49</v>
      </c>
      <c r="BC286">
        <v>76</v>
      </c>
      <c r="BD286">
        <v>2.2400000000000002</v>
      </c>
      <c r="BE286">
        <v>167</v>
      </c>
      <c r="BF286">
        <v>70</v>
      </c>
      <c r="BG286">
        <v>107</v>
      </c>
      <c r="BH286">
        <v>10</v>
      </c>
      <c r="BI286">
        <f t="shared" si="50"/>
        <v>97</v>
      </c>
      <c r="BJ286">
        <v>97</v>
      </c>
    </row>
    <row r="287" spans="1:71" x14ac:dyDescent="0.25">
      <c r="A287">
        <v>0</v>
      </c>
      <c r="B287" s="2">
        <v>40749</v>
      </c>
      <c r="C287" s="5" t="s">
        <v>1747</v>
      </c>
      <c r="D287" s="5" t="s">
        <v>1748</v>
      </c>
      <c r="E287" s="3" t="s">
        <v>1320</v>
      </c>
      <c r="F287">
        <v>60</v>
      </c>
      <c r="G287">
        <v>7</v>
      </c>
      <c r="H287" s="5"/>
      <c r="I287" s="5"/>
      <c r="J287" s="1" t="s">
        <v>1321</v>
      </c>
      <c r="K287">
        <v>0</v>
      </c>
      <c r="L287" s="4" t="s">
        <v>1337</v>
      </c>
      <c r="M287" s="5"/>
      <c r="N287" s="4" t="s">
        <v>1339</v>
      </c>
      <c r="O287" s="4" t="s">
        <v>1340</v>
      </c>
      <c r="P287" s="4"/>
      <c r="S287" s="4"/>
      <c r="U287" s="4"/>
      <c r="V287" s="4"/>
      <c r="W287" s="4"/>
      <c r="X287">
        <v>60</v>
      </c>
      <c r="Y287" s="1" t="s">
        <v>1321</v>
      </c>
      <c r="Z287">
        <v>32.6</v>
      </c>
      <c r="AA287">
        <v>2.02</v>
      </c>
      <c r="AB287">
        <v>92</v>
      </c>
      <c r="AC287">
        <f t="shared" si="49"/>
        <v>1.6799065121519565</v>
      </c>
      <c r="AD287">
        <v>7.93</v>
      </c>
      <c r="AE287">
        <v>3.92</v>
      </c>
      <c r="AF287">
        <v>117</v>
      </c>
      <c r="AG287">
        <v>7.93</v>
      </c>
      <c r="AH287">
        <v>67</v>
      </c>
      <c r="AI287">
        <v>57.9</v>
      </c>
      <c r="AJ287">
        <f t="shared" si="44"/>
        <v>1.2717391304347827</v>
      </c>
      <c r="AK287">
        <f t="shared" si="47"/>
        <v>985.16700000000003</v>
      </c>
      <c r="AL287">
        <f>AA287*AW287</f>
        <v>1990.0373400000001</v>
      </c>
      <c r="AM287">
        <v>67</v>
      </c>
      <c r="AN287">
        <f t="shared" si="45"/>
        <v>1.1166666666666667</v>
      </c>
      <c r="AO287">
        <f t="shared" si="46"/>
        <v>0.89552238805970152</v>
      </c>
      <c r="AP287">
        <f>AJ287/AO287</f>
        <v>1.420108695652174</v>
      </c>
      <c r="AQ287">
        <v>107</v>
      </c>
      <c r="AR287">
        <v>10</v>
      </c>
      <c r="AS287">
        <f t="shared" si="42"/>
        <v>97</v>
      </c>
      <c r="AT287">
        <v>12.33</v>
      </c>
      <c r="AU287">
        <v>57.9</v>
      </c>
      <c r="AV287">
        <v>12.33</v>
      </c>
      <c r="AW287">
        <f t="shared" si="48"/>
        <v>985.16700000000003</v>
      </c>
      <c r="AX287">
        <f>AA287*AW287</f>
        <v>1990.0373400000001</v>
      </c>
      <c r="AY287">
        <f t="shared" si="43"/>
        <v>829.0598290598291</v>
      </c>
      <c r="AZ287">
        <v>7.93</v>
      </c>
      <c r="BB287">
        <v>117</v>
      </c>
      <c r="BC287">
        <v>67</v>
      </c>
      <c r="BD287">
        <v>3.92</v>
      </c>
      <c r="BG287">
        <v>107</v>
      </c>
      <c r="BH287">
        <v>10</v>
      </c>
      <c r="BI287">
        <f t="shared" si="50"/>
        <v>0</v>
      </c>
      <c r="BJ287">
        <v>97</v>
      </c>
    </row>
    <row r="288" spans="1:71" x14ac:dyDescent="0.25">
      <c r="A288">
        <v>0</v>
      </c>
      <c r="B288" s="2">
        <v>40749</v>
      </c>
      <c r="C288" s="5" t="s">
        <v>991</v>
      </c>
      <c r="D288" s="5" t="s">
        <v>918</v>
      </c>
      <c r="E288" s="3" t="s">
        <v>1320</v>
      </c>
      <c r="F288">
        <v>65</v>
      </c>
      <c r="G288">
        <v>7</v>
      </c>
      <c r="H288" s="5"/>
      <c r="I288" s="5"/>
      <c r="J288" s="1" t="s">
        <v>1321</v>
      </c>
      <c r="K288">
        <v>0</v>
      </c>
      <c r="L288" s="4" t="s">
        <v>1337</v>
      </c>
      <c r="M288" s="5"/>
      <c r="N288" s="4" t="s">
        <v>1371</v>
      </c>
      <c r="O288" s="4" t="s">
        <v>1340</v>
      </c>
      <c r="P288" s="4"/>
      <c r="S288" s="4"/>
      <c r="U288" s="4"/>
      <c r="V288" s="4"/>
      <c r="W288" s="4"/>
      <c r="X288">
        <v>65</v>
      </c>
      <c r="Y288" s="1" t="s">
        <v>1321</v>
      </c>
      <c r="Z288">
        <v>24.4</v>
      </c>
      <c r="AA288">
        <v>1.83</v>
      </c>
      <c r="AB288">
        <v>72</v>
      </c>
      <c r="AC288">
        <f t="shared" si="49"/>
        <v>1.7177950029416047</v>
      </c>
      <c r="AD288">
        <v>6.24</v>
      </c>
      <c r="AE288">
        <v>3.4</v>
      </c>
      <c r="AF288">
        <v>91</v>
      </c>
      <c r="AG288">
        <v>6.24</v>
      </c>
      <c r="AH288">
        <v>68</v>
      </c>
      <c r="AI288">
        <v>50</v>
      </c>
      <c r="AJ288">
        <f t="shared" si="44"/>
        <v>1.2638888888888888</v>
      </c>
      <c r="AK288">
        <f t="shared" si="47"/>
        <v>1315.953</v>
      </c>
      <c r="AL288">
        <f>AA288*AW288</f>
        <v>2408.1939900000002</v>
      </c>
      <c r="AM288">
        <v>68</v>
      </c>
      <c r="AN288">
        <f t="shared" si="45"/>
        <v>1.1333333333333333</v>
      </c>
      <c r="AO288">
        <f t="shared" si="46"/>
        <v>0.88235294117647056</v>
      </c>
      <c r="AP288">
        <f>AJ288/AO288</f>
        <v>1.4324074074074074</v>
      </c>
      <c r="AQ288">
        <v>95</v>
      </c>
      <c r="AR288">
        <v>4</v>
      </c>
      <c r="AS288">
        <f t="shared" si="42"/>
        <v>91</v>
      </c>
      <c r="AT288">
        <v>16.47</v>
      </c>
      <c r="AU288">
        <v>50</v>
      </c>
      <c r="AV288">
        <v>16.47</v>
      </c>
      <c r="AW288">
        <f t="shared" si="48"/>
        <v>1315.953</v>
      </c>
      <c r="AX288">
        <f>AA288*AW288</f>
        <v>2408.1939900000002</v>
      </c>
      <c r="AY288">
        <f t="shared" si="43"/>
        <v>1000</v>
      </c>
      <c r="AZ288">
        <v>6.24</v>
      </c>
      <c r="BB288">
        <v>91</v>
      </c>
      <c r="BC288">
        <v>68</v>
      </c>
      <c r="BD288">
        <v>3.4</v>
      </c>
      <c r="BE288">
        <v>159</v>
      </c>
      <c r="BF288">
        <v>67</v>
      </c>
      <c r="BG288">
        <v>95</v>
      </c>
      <c r="BH288">
        <v>4</v>
      </c>
      <c r="BI288">
        <f t="shared" si="50"/>
        <v>92</v>
      </c>
      <c r="BJ288">
        <v>91</v>
      </c>
    </row>
    <row r="289" spans="1:71" x14ac:dyDescent="0.25">
      <c r="A289">
        <v>0</v>
      </c>
      <c r="B289" s="2">
        <v>40749</v>
      </c>
      <c r="C289" s="5" t="s">
        <v>1151</v>
      </c>
      <c r="D289" s="5" t="s">
        <v>945</v>
      </c>
      <c r="E289" s="3" t="s">
        <v>1320</v>
      </c>
      <c r="F289">
        <v>72</v>
      </c>
      <c r="G289">
        <v>8</v>
      </c>
      <c r="H289" s="5"/>
      <c r="I289" s="5"/>
      <c r="J289" s="1" t="s">
        <v>1321</v>
      </c>
      <c r="K289">
        <v>0</v>
      </c>
      <c r="L289" s="4" t="s">
        <v>1337</v>
      </c>
      <c r="M289" s="5"/>
      <c r="N289" s="4" t="s">
        <v>1371</v>
      </c>
      <c r="O289" s="4" t="s">
        <v>1340</v>
      </c>
      <c r="P289" s="4"/>
      <c r="S289" s="4"/>
      <c r="U289" s="4"/>
      <c r="V289" s="4"/>
      <c r="W289" s="4"/>
      <c r="X289">
        <v>72</v>
      </c>
      <c r="Y289" s="1" t="s">
        <v>1321</v>
      </c>
      <c r="Z289">
        <v>34</v>
      </c>
      <c r="AA289">
        <v>2</v>
      </c>
      <c r="AB289">
        <v>93</v>
      </c>
      <c r="AC289">
        <f t="shared" si="49"/>
        <v>1.6538724611187705</v>
      </c>
      <c r="AD289">
        <v>7.73</v>
      </c>
      <c r="AE289">
        <v>3.86</v>
      </c>
      <c r="AF289">
        <v>114</v>
      </c>
      <c r="AG289">
        <v>7.73</v>
      </c>
      <c r="AH289">
        <v>67</v>
      </c>
      <c r="AI289">
        <v>57</v>
      </c>
      <c r="AJ289">
        <f t="shared" si="44"/>
        <v>1.2258064516129032</v>
      </c>
      <c r="AK289">
        <f t="shared" si="47"/>
        <v>817.37700000000007</v>
      </c>
      <c r="AL289">
        <f>AA289*AW289</f>
        <v>1634.7540000000001</v>
      </c>
      <c r="AM289">
        <v>67</v>
      </c>
      <c r="AN289">
        <f t="shared" si="45"/>
        <v>1.1166666666666667</v>
      </c>
      <c r="AO289">
        <f t="shared" si="46"/>
        <v>0.89552238805970152</v>
      </c>
      <c r="AP289">
        <f>AJ289/AO289</f>
        <v>1.3688172043010753</v>
      </c>
      <c r="AQ289">
        <v>89</v>
      </c>
      <c r="AR289">
        <v>10</v>
      </c>
      <c r="AS289">
        <f t="shared" si="42"/>
        <v>79</v>
      </c>
      <c r="AT289">
        <v>10.23</v>
      </c>
      <c r="AU289">
        <v>57</v>
      </c>
      <c r="AV289">
        <v>10.23</v>
      </c>
      <c r="AW289">
        <f t="shared" si="48"/>
        <v>817.37700000000007</v>
      </c>
      <c r="AX289">
        <f>AA289*AW289</f>
        <v>1634.7540000000001</v>
      </c>
      <c r="AY289">
        <f t="shared" si="43"/>
        <v>692.98245614035091</v>
      </c>
      <c r="AZ289">
        <v>7.73</v>
      </c>
      <c r="BB289">
        <v>114</v>
      </c>
      <c r="BC289">
        <v>67</v>
      </c>
      <c r="BD289">
        <v>3.86</v>
      </c>
      <c r="BE289">
        <v>138</v>
      </c>
      <c r="BF289">
        <v>63</v>
      </c>
      <c r="BG289">
        <v>89</v>
      </c>
      <c r="BH289">
        <v>10</v>
      </c>
      <c r="BI289">
        <f t="shared" si="50"/>
        <v>75</v>
      </c>
      <c r="BJ289">
        <v>79</v>
      </c>
    </row>
    <row r="290" spans="1:71" x14ac:dyDescent="0.25">
      <c r="A290">
        <v>0</v>
      </c>
      <c r="B290" s="2">
        <v>40750</v>
      </c>
      <c r="C290" s="5" t="s">
        <v>1749</v>
      </c>
      <c r="D290" s="5" t="s">
        <v>1750</v>
      </c>
      <c r="E290" s="3" t="s">
        <v>1320</v>
      </c>
      <c r="F290">
        <v>71</v>
      </c>
      <c r="G290">
        <v>8</v>
      </c>
      <c r="H290" s="5"/>
      <c r="I290" s="5"/>
      <c r="J290" s="1" t="s">
        <v>1321</v>
      </c>
      <c r="K290">
        <v>0</v>
      </c>
      <c r="L290" s="4" t="s">
        <v>1347</v>
      </c>
      <c r="M290" s="5"/>
      <c r="N290" s="4" t="s">
        <v>1751</v>
      </c>
      <c r="O290" s="4" t="s">
        <v>1348</v>
      </c>
      <c r="P290" s="4"/>
      <c r="S290" s="4"/>
      <c r="U290" s="4"/>
      <c r="V290" s="4"/>
      <c r="W290" s="4"/>
      <c r="X290">
        <v>71</v>
      </c>
      <c r="Y290" s="1" t="s">
        <v>1321</v>
      </c>
      <c r="Z290">
        <v>24.4</v>
      </c>
      <c r="AA290">
        <v>1.87</v>
      </c>
      <c r="AB290">
        <v>73</v>
      </c>
      <c r="AC290">
        <f t="shared" si="49"/>
        <v>1.729682999479536</v>
      </c>
      <c r="AD290">
        <v>7.41</v>
      </c>
      <c r="AE290">
        <v>3.96</v>
      </c>
      <c r="AF290">
        <v>83</v>
      </c>
      <c r="AG290">
        <v>7.41</v>
      </c>
      <c r="AH290">
        <v>89</v>
      </c>
      <c r="AI290">
        <v>44</v>
      </c>
      <c r="AJ290">
        <f t="shared" si="44"/>
        <v>1.1369863013698631</v>
      </c>
      <c r="AK290">
        <f t="shared" si="47"/>
        <v>934.03100000000006</v>
      </c>
      <c r="AL290">
        <f>AA290*AW290</f>
        <v>1746.6379700000002</v>
      </c>
      <c r="AM290">
        <v>89</v>
      </c>
      <c r="AN290">
        <f t="shared" si="45"/>
        <v>1.4833333333333334</v>
      </c>
      <c r="AO290">
        <f t="shared" si="46"/>
        <v>0.6741573033707865</v>
      </c>
      <c r="AP290">
        <f>AJ290/AO290</f>
        <v>1.6865296803652969</v>
      </c>
      <c r="AQ290">
        <v>95</v>
      </c>
      <c r="AR290">
        <v>9</v>
      </c>
      <c r="AS290">
        <f t="shared" si="42"/>
        <v>86</v>
      </c>
      <c r="AT290">
        <v>11.69</v>
      </c>
      <c r="AU290">
        <v>44</v>
      </c>
      <c r="AV290">
        <v>11.69</v>
      </c>
      <c r="AW290">
        <f t="shared" si="48"/>
        <v>934.03100000000006</v>
      </c>
      <c r="AX290">
        <f>AA290*AW290</f>
        <v>1746.6379700000002</v>
      </c>
      <c r="AY290">
        <f t="shared" si="43"/>
        <v>1036.1445783132531</v>
      </c>
      <c r="AZ290">
        <v>7.41</v>
      </c>
      <c r="BB290">
        <v>83</v>
      </c>
      <c r="BC290">
        <v>89</v>
      </c>
      <c r="BD290">
        <v>3.96</v>
      </c>
      <c r="BE290">
        <v>138</v>
      </c>
      <c r="BF290">
        <v>76</v>
      </c>
      <c r="BG290">
        <v>95</v>
      </c>
      <c r="BH290">
        <v>9</v>
      </c>
      <c r="BI290">
        <f t="shared" si="50"/>
        <v>62</v>
      </c>
      <c r="BJ290">
        <v>86</v>
      </c>
    </row>
    <row r="291" spans="1:71" x14ac:dyDescent="0.25">
      <c r="A291">
        <v>0</v>
      </c>
      <c r="B291" s="2">
        <v>40750</v>
      </c>
      <c r="C291" s="5" t="s">
        <v>1752</v>
      </c>
      <c r="D291" s="5" t="s">
        <v>1469</v>
      </c>
      <c r="E291" s="3" t="s">
        <v>1320</v>
      </c>
      <c r="F291">
        <v>88</v>
      </c>
      <c r="G291">
        <v>9</v>
      </c>
      <c r="H291" s="5"/>
      <c r="I291" s="5"/>
      <c r="J291" s="1" t="s">
        <v>1321</v>
      </c>
      <c r="K291">
        <v>0</v>
      </c>
      <c r="L291" s="4" t="s">
        <v>1347</v>
      </c>
      <c r="M291" s="5"/>
      <c r="N291" s="4" t="s">
        <v>1753</v>
      </c>
      <c r="O291" s="4" t="s">
        <v>1348</v>
      </c>
      <c r="P291" s="4"/>
      <c r="S291" s="4"/>
      <c r="U291" s="4"/>
      <c r="V291" s="4"/>
      <c r="W291" s="4"/>
      <c r="X291">
        <v>88</v>
      </c>
      <c r="Y291" s="1" t="s">
        <v>1321</v>
      </c>
      <c r="Z291">
        <v>25.3</v>
      </c>
      <c r="AA291">
        <v>1.76</v>
      </c>
      <c r="AB291">
        <v>69</v>
      </c>
      <c r="AC291">
        <f t="shared" si="49"/>
        <v>1.6514456476895409</v>
      </c>
      <c r="AD291">
        <v>5.08</v>
      </c>
      <c r="AE291">
        <v>2.9</v>
      </c>
      <c r="AF291">
        <v>72</v>
      </c>
      <c r="AG291">
        <v>5.08</v>
      </c>
      <c r="AH291">
        <v>66</v>
      </c>
      <c r="AI291">
        <v>41.5</v>
      </c>
      <c r="AJ291">
        <f t="shared" si="44"/>
        <v>1.0434782608695652</v>
      </c>
      <c r="AK291">
        <f t="shared" si="47"/>
        <v>1649.9349999999999</v>
      </c>
      <c r="AL291">
        <f>AA291*AW291</f>
        <v>2903.8856000000001</v>
      </c>
      <c r="AM291">
        <v>66</v>
      </c>
      <c r="AN291">
        <f t="shared" si="45"/>
        <v>1.1000000000000001</v>
      </c>
      <c r="AO291">
        <f t="shared" si="46"/>
        <v>0.90909090909090906</v>
      </c>
      <c r="AP291">
        <f>AJ291/AO291</f>
        <v>1.1478260869565218</v>
      </c>
      <c r="AQ291">
        <v>112</v>
      </c>
      <c r="AR291">
        <v>9</v>
      </c>
      <c r="AS291">
        <f t="shared" si="42"/>
        <v>103</v>
      </c>
      <c r="AT291">
        <v>20.65</v>
      </c>
      <c r="AU291">
        <v>41.5</v>
      </c>
      <c r="AV291">
        <v>20.65</v>
      </c>
      <c r="AW291">
        <f t="shared" si="48"/>
        <v>1649.9349999999999</v>
      </c>
      <c r="AX291">
        <f>AA291*AW291</f>
        <v>2903.8856000000001</v>
      </c>
      <c r="AY291">
        <f t="shared" si="43"/>
        <v>1430.5555555555557</v>
      </c>
      <c r="AZ291">
        <v>5.08</v>
      </c>
      <c r="BB291">
        <v>72</v>
      </c>
      <c r="BC291">
        <v>66</v>
      </c>
      <c r="BD291">
        <v>2.9</v>
      </c>
      <c r="BE291">
        <v>180</v>
      </c>
      <c r="BF291">
        <v>74</v>
      </c>
      <c r="BG291">
        <v>112</v>
      </c>
      <c r="BH291">
        <v>9</v>
      </c>
      <c r="BI291">
        <f t="shared" si="50"/>
        <v>106</v>
      </c>
      <c r="BJ291">
        <v>103</v>
      </c>
    </row>
    <row r="292" spans="1:71" x14ac:dyDescent="0.25">
      <c r="A292">
        <v>0</v>
      </c>
      <c r="B292" s="7">
        <v>40753</v>
      </c>
      <c r="C292" s="7" t="s">
        <v>1754</v>
      </c>
      <c r="D292" s="7" t="s">
        <v>1107</v>
      </c>
      <c r="E292" s="3" t="s">
        <v>1320</v>
      </c>
      <c r="F292">
        <v>60</v>
      </c>
      <c r="G292">
        <v>7</v>
      </c>
      <c r="H292" s="7"/>
      <c r="I292" s="7"/>
      <c r="J292" s="1" t="s">
        <v>1328</v>
      </c>
      <c r="K292">
        <v>1</v>
      </c>
      <c r="L292" s="7" t="s">
        <v>1347</v>
      </c>
      <c r="M292" s="7"/>
      <c r="N292" s="4" t="s">
        <v>1751</v>
      </c>
      <c r="O292" s="4" t="s">
        <v>1348</v>
      </c>
      <c r="P292" s="4"/>
      <c r="S292" s="4"/>
      <c r="U292" s="4"/>
      <c r="V292" s="4"/>
      <c r="W292" s="4"/>
      <c r="X292">
        <v>60</v>
      </c>
      <c r="Y292" s="1" t="s">
        <v>1328</v>
      </c>
      <c r="Z292">
        <v>46</v>
      </c>
      <c r="AA292">
        <v>2.0499999999999998</v>
      </c>
      <c r="AB292">
        <v>110</v>
      </c>
      <c r="AC292">
        <f t="shared" si="49"/>
        <v>1.5463842820677165</v>
      </c>
      <c r="AD292">
        <v>5.28</v>
      </c>
      <c r="AE292">
        <v>2.6</v>
      </c>
      <c r="AF292">
        <v>69</v>
      </c>
      <c r="AG292">
        <v>5.28</v>
      </c>
      <c r="AH292">
        <v>76</v>
      </c>
      <c r="AI292">
        <v>34</v>
      </c>
      <c r="AJ292">
        <f t="shared" si="44"/>
        <v>0.62727272727272732</v>
      </c>
      <c r="AK292">
        <f t="shared" si="47"/>
        <v>1401.4460000000001</v>
      </c>
      <c r="AL292">
        <f>AA292*AW292</f>
        <v>2872.9643000000001</v>
      </c>
      <c r="AM292">
        <v>76</v>
      </c>
      <c r="AN292">
        <f t="shared" si="45"/>
        <v>1.2666666666666666</v>
      </c>
      <c r="AO292">
        <f t="shared" si="46"/>
        <v>0.78947368421052633</v>
      </c>
      <c r="AP292">
        <f>AJ292/AO292</f>
        <v>0.79454545454545455</v>
      </c>
      <c r="AQ292">
        <v>92</v>
      </c>
      <c r="AR292">
        <v>0</v>
      </c>
      <c r="AS292">
        <f t="shared" si="42"/>
        <v>92</v>
      </c>
      <c r="AT292">
        <v>17.54</v>
      </c>
      <c r="AU292">
        <v>34</v>
      </c>
      <c r="AV292">
        <v>17.54</v>
      </c>
      <c r="AW292">
        <f t="shared" si="48"/>
        <v>1401.4460000000001</v>
      </c>
      <c r="AX292">
        <f>AW292*AA292</f>
        <v>2872.9643000000001</v>
      </c>
      <c r="AY292">
        <f t="shared" si="43"/>
        <v>1333.3333333333333</v>
      </c>
      <c r="AZ292">
        <v>5.28</v>
      </c>
      <c r="BB292">
        <v>69</v>
      </c>
      <c r="BC292">
        <v>76</v>
      </c>
      <c r="BD292">
        <v>2.6</v>
      </c>
      <c r="BG292">
        <v>92</v>
      </c>
      <c r="BH292">
        <v>0</v>
      </c>
      <c r="BI292">
        <f t="shared" si="50"/>
        <v>0</v>
      </c>
      <c r="BJ292">
        <v>92</v>
      </c>
    </row>
    <row r="293" spans="1:71" x14ac:dyDescent="0.25">
      <c r="A293">
        <v>0</v>
      </c>
      <c r="B293" s="2">
        <v>40757</v>
      </c>
      <c r="C293" s="5" t="s">
        <v>1755</v>
      </c>
      <c r="D293" s="5" t="s">
        <v>1756</v>
      </c>
      <c r="E293" s="3" t="s">
        <v>1320</v>
      </c>
      <c r="F293">
        <v>66</v>
      </c>
      <c r="G293">
        <v>7</v>
      </c>
      <c r="H293" s="5"/>
      <c r="I293" s="5"/>
      <c r="J293" s="1" t="s">
        <v>1321</v>
      </c>
      <c r="K293">
        <v>0</v>
      </c>
      <c r="L293" s="4" t="s">
        <v>1322</v>
      </c>
      <c r="M293" s="5" t="s">
        <v>1323</v>
      </c>
      <c r="N293" s="4" t="s">
        <v>1329</v>
      </c>
      <c r="O293" s="4" t="s">
        <v>1325</v>
      </c>
      <c r="P293" s="4"/>
      <c r="S293" s="4"/>
      <c r="U293" s="4"/>
      <c r="V293" s="4"/>
      <c r="W293" s="4"/>
      <c r="X293">
        <v>66</v>
      </c>
      <c r="Y293" s="1" t="s">
        <v>1321</v>
      </c>
      <c r="Z293">
        <v>41.2</v>
      </c>
      <c r="AA293">
        <v>2.65</v>
      </c>
      <c r="AB293">
        <v>138</v>
      </c>
      <c r="AC293">
        <f t="shared" si="49"/>
        <v>1.8301679057143352</v>
      </c>
      <c r="AD293">
        <v>9.3000000000000007</v>
      </c>
      <c r="AE293">
        <v>3.51</v>
      </c>
      <c r="AF293">
        <v>164</v>
      </c>
      <c r="AG293">
        <v>9.3000000000000007</v>
      </c>
      <c r="AH293">
        <v>56</v>
      </c>
      <c r="AI293">
        <v>61.9</v>
      </c>
      <c r="AJ293">
        <f t="shared" si="44"/>
        <v>1.1884057971014492</v>
      </c>
      <c r="AK293">
        <f t="shared" si="47"/>
        <v>894.08100000000002</v>
      </c>
      <c r="AL293">
        <f>AA293*AW293</f>
        <v>2369.3146499999998</v>
      </c>
      <c r="AM293">
        <v>56</v>
      </c>
      <c r="AN293">
        <f t="shared" si="45"/>
        <v>0.93333333333333335</v>
      </c>
      <c r="AO293">
        <f t="shared" si="46"/>
        <v>1.0714285714285714</v>
      </c>
      <c r="AP293">
        <f>AJ293/AO293</f>
        <v>1.1091787439613527</v>
      </c>
      <c r="AQ293">
        <v>119</v>
      </c>
      <c r="AR293">
        <v>15</v>
      </c>
      <c r="AS293">
        <f t="shared" si="42"/>
        <v>104</v>
      </c>
      <c r="AT293">
        <v>11.19</v>
      </c>
      <c r="AU293">
        <v>61.9</v>
      </c>
      <c r="AV293">
        <v>11.19</v>
      </c>
      <c r="AW293">
        <f t="shared" si="48"/>
        <v>894.08100000000002</v>
      </c>
      <c r="AX293">
        <f>AA293*AW293</f>
        <v>2369.3146499999998</v>
      </c>
      <c r="AY293">
        <f t="shared" si="43"/>
        <v>634.14634146341461</v>
      </c>
      <c r="AZ293">
        <v>9.3000000000000007</v>
      </c>
      <c r="BB293">
        <v>164</v>
      </c>
      <c r="BC293">
        <v>56</v>
      </c>
      <c r="BD293">
        <v>3.51</v>
      </c>
      <c r="BE293">
        <v>183</v>
      </c>
      <c r="BF293">
        <v>85</v>
      </c>
      <c r="BG293">
        <v>119</v>
      </c>
      <c r="BH293">
        <v>15</v>
      </c>
      <c r="BI293">
        <f t="shared" si="50"/>
        <v>98</v>
      </c>
      <c r="BJ293">
        <v>104</v>
      </c>
      <c r="BP293">
        <v>35</v>
      </c>
      <c r="BQ293">
        <v>24</v>
      </c>
      <c r="BR293">
        <v>28</v>
      </c>
      <c r="BS293">
        <v>27</v>
      </c>
    </row>
    <row r="294" spans="1:71" x14ac:dyDescent="0.25">
      <c r="A294">
        <v>0</v>
      </c>
      <c r="B294" s="7">
        <v>40760</v>
      </c>
      <c r="C294" s="7" t="s">
        <v>1757</v>
      </c>
      <c r="D294" s="7" t="s">
        <v>1021</v>
      </c>
      <c r="E294" s="3" t="s">
        <v>1320</v>
      </c>
      <c r="F294">
        <v>81</v>
      </c>
      <c r="G294">
        <v>9</v>
      </c>
      <c r="H294" s="7"/>
      <c r="I294" s="7"/>
      <c r="J294" s="1" t="s">
        <v>1328</v>
      </c>
      <c r="K294">
        <v>1</v>
      </c>
      <c r="L294" s="7" t="s">
        <v>1322</v>
      </c>
      <c r="M294" s="7" t="s">
        <v>1323</v>
      </c>
      <c r="N294" s="4" t="s">
        <v>1329</v>
      </c>
      <c r="O294" s="4" t="s">
        <v>1325</v>
      </c>
      <c r="P294" s="4"/>
      <c r="S294" s="4"/>
      <c r="U294" s="4"/>
      <c r="V294" s="4"/>
      <c r="W294" s="4"/>
      <c r="X294">
        <v>81</v>
      </c>
      <c r="Y294" s="1" t="s">
        <v>1328</v>
      </c>
      <c r="Z294">
        <v>22.2</v>
      </c>
      <c r="AA294">
        <v>1.7</v>
      </c>
      <c r="AB294">
        <v>67</v>
      </c>
      <c r="AC294">
        <f t="shared" si="49"/>
        <v>1.7372443748701616</v>
      </c>
      <c r="AD294">
        <v>3.93</v>
      </c>
      <c r="AE294">
        <v>2.2999999999999998</v>
      </c>
      <c r="AF294">
        <v>41</v>
      </c>
      <c r="AG294">
        <v>3.93</v>
      </c>
      <c r="AH294">
        <v>96</v>
      </c>
      <c r="AI294">
        <v>24</v>
      </c>
      <c r="AJ294">
        <f t="shared" si="44"/>
        <v>0.61194029850746268</v>
      </c>
      <c r="AK294">
        <f t="shared" si="47"/>
        <v>1332.732</v>
      </c>
      <c r="AL294">
        <f>AA294*AW294</f>
        <v>2265.6443999999997</v>
      </c>
      <c r="AM294">
        <v>96</v>
      </c>
      <c r="AN294">
        <f t="shared" si="45"/>
        <v>1.6</v>
      </c>
      <c r="AO294">
        <f t="shared" si="46"/>
        <v>0.625</v>
      </c>
      <c r="AP294">
        <f>AJ294/AO294</f>
        <v>0.9791044776119403</v>
      </c>
      <c r="AQ294">
        <v>77</v>
      </c>
      <c r="AR294">
        <v>12</v>
      </c>
      <c r="AS294">
        <f t="shared" si="42"/>
        <v>65</v>
      </c>
      <c r="AT294">
        <v>16.68</v>
      </c>
      <c r="AU294">
        <v>24</v>
      </c>
      <c r="AV294">
        <v>16.68</v>
      </c>
      <c r="AW294">
        <f t="shared" si="48"/>
        <v>1332.732</v>
      </c>
      <c r="AX294">
        <f>AW294*AA294</f>
        <v>2265.6443999999997</v>
      </c>
      <c r="AY294">
        <f t="shared" si="43"/>
        <v>1585.3658536585365</v>
      </c>
      <c r="AZ294">
        <v>3.93</v>
      </c>
      <c r="BA294">
        <v>4.12</v>
      </c>
      <c r="BB294">
        <v>41</v>
      </c>
      <c r="BC294">
        <v>96</v>
      </c>
      <c r="BD294">
        <v>2.2999999999999998</v>
      </c>
      <c r="BE294">
        <v>142</v>
      </c>
      <c r="BF294">
        <v>48</v>
      </c>
      <c r="BG294">
        <v>77</v>
      </c>
      <c r="BH294">
        <v>12</v>
      </c>
      <c r="BI294">
        <f t="shared" si="50"/>
        <v>94</v>
      </c>
      <c r="BJ294">
        <v>65</v>
      </c>
      <c r="BP294">
        <v>34</v>
      </c>
      <c r="BQ294">
        <v>15</v>
      </c>
      <c r="BR294">
        <v>20</v>
      </c>
      <c r="BS294">
        <v>17</v>
      </c>
    </row>
    <row r="295" spans="1:71" x14ac:dyDescent="0.25">
      <c r="A295">
        <v>0</v>
      </c>
      <c r="B295" s="7">
        <v>40763</v>
      </c>
      <c r="C295" s="7" t="s">
        <v>918</v>
      </c>
      <c r="D295" s="7" t="s">
        <v>1336</v>
      </c>
      <c r="E295" s="3" t="s">
        <v>1320</v>
      </c>
      <c r="F295">
        <v>71</v>
      </c>
      <c r="G295">
        <v>8</v>
      </c>
      <c r="H295" s="7"/>
      <c r="I295" s="7"/>
      <c r="J295" s="1" t="s">
        <v>1328</v>
      </c>
      <c r="K295">
        <v>1</v>
      </c>
      <c r="L295" s="7" t="s">
        <v>1337</v>
      </c>
      <c r="M295" s="7" t="s">
        <v>1338</v>
      </c>
      <c r="N295" s="4" t="s">
        <v>1371</v>
      </c>
      <c r="O295" s="4" t="s">
        <v>1340</v>
      </c>
      <c r="P295" s="4"/>
      <c r="S295" s="4"/>
      <c r="U295" s="4"/>
      <c r="V295" s="4"/>
      <c r="W295" s="4"/>
      <c r="X295">
        <v>71</v>
      </c>
      <c r="Y295" s="1" t="s">
        <v>1328</v>
      </c>
      <c r="Z295">
        <v>35.9</v>
      </c>
      <c r="AA295">
        <v>1.81</v>
      </c>
      <c r="AB295">
        <v>84</v>
      </c>
      <c r="AC295">
        <f t="shared" si="49"/>
        <v>1.5296512246524632</v>
      </c>
      <c r="AD295">
        <v>5.0999999999999996</v>
      </c>
      <c r="AE295">
        <v>2.8</v>
      </c>
      <c r="AF295">
        <v>52</v>
      </c>
      <c r="AG295">
        <v>5.0999999999999996</v>
      </c>
      <c r="AH295">
        <v>97</v>
      </c>
      <c r="AI295">
        <v>29</v>
      </c>
      <c r="AJ295">
        <f t="shared" si="44"/>
        <v>0.61904761904761907</v>
      </c>
      <c r="AK295">
        <f t="shared" si="47"/>
        <v>1736.2270000000001</v>
      </c>
      <c r="AL295">
        <f>AA295*AW295</f>
        <v>3142.5708700000005</v>
      </c>
      <c r="AM295">
        <v>97</v>
      </c>
      <c r="AN295">
        <f t="shared" si="45"/>
        <v>1.6166666666666667</v>
      </c>
      <c r="AO295">
        <f t="shared" si="46"/>
        <v>0.61855670103092786</v>
      </c>
      <c r="AP295">
        <f>AJ295/AO295</f>
        <v>1.0007936507936508</v>
      </c>
      <c r="AQ295">
        <v>117</v>
      </c>
      <c r="AR295">
        <v>7</v>
      </c>
      <c r="AS295">
        <f t="shared" si="42"/>
        <v>110</v>
      </c>
      <c r="AT295">
        <v>21.73</v>
      </c>
      <c r="AU295">
        <v>29</v>
      </c>
      <c r="AV295">
        <v>21.73</v>
      </c>
      <c r="AW295">
        <f t="shared" si="48"/>
        <v>1736.2270000000001</v>
      </c>
      <c r="AX295">
        <f>AW295*AA295</f>
        <v>3142.5708700000005</v>
      </c>
      <c r="AY295">
        <f t="shared" si="43"/>
        <v>2115.3846153846152</v>
      </c>
      <c r="AZ295">
        <v>5.0999999999999996</v>
      </c>
      <c r="BB295">
        <v>52</v>
      </c>
      <c r="BC295">
        <v>97</v>
      </c>
      <c r="BD295">
        <v>2.8</v>
      </c>
      <c r="BE295">
        <v>176</v>
      </c>
      <c r="BF295">
        <v>87</v>
      </c>
      <c r="BG295">
        <v>117</v>
      </c>
      <c r="BH295">
        <v>7</v>
      </c>
      <c r="BI295">
        <f t="shared" si="50"/>
        <v>89</v>
      </c>
      <c r="BJ295">
        <v>110</v>
      </c>
    </row>
    <row r="296" spans="1:71" x14ac:dyDescent="0.25">
      <c r="A296">
        <v>0</v>
      </c>
      <c r="B296" s="7">
        <v>40763</v>
      </c>
      <c r="C296" s="7" t="s">
        <v>1758</v>
      </c>
      <c r="D296" s="7" t="s">
        <v>912</v>
      </c>
      <c r="E296" s="3" t="s">
        <v>1320</v>
      </c>
      <c r="F296">
        <v>74</v>
      </c>
      <c r="G296">
        <v>8</v>
      </c>
      <c r="H296" s="7"/>
      <c r="I296" s="7"/>
      <c r="J296" s="1" t="s">
        <v>1328</v>
      </c>
      <c r="K296">
        <v>1</v>
      </c>
      <c r="L296" s="7" t="s">
        <v>1337</v>
      </c>
      <c r="M296" s="7" t="s">
        <v>1338</v>
      </c>
      <c r="N296" s="4" t="s">
        <v>1339</v>
      </c>
      <c r="O296" s="4" t="s">
        <v>1340</v>
      </c>
      <c r="P296" s="4"/>
      <c r="S296" s="4"/>
      <c r="U296" s="4"/>
      <c r="V296" s="4"/>
      <c r="W296" s="4"/>
      <c r="X296">
        <v>74</v>
      </c>
      <c r="Y296" s="1" t="s">
        <v>1328</v>
      </c>
      <c r="Z296">
        <v>17.899999999999999</v>
      </c>
      <c r="AA296">
        <v>1.62</v>
      </c>
      <c r="AB296">
        <v>53</v>
      </c>
      <c r="AC296">
        <f t="shared" si="49"/>
        <v>1.7207248050599502</v>
      </c>
      <c r="AD296">
        <v>3.87</v>
      </c>
      <c r="AE296">
        <v>2.39</v>
      </c>
      <c r="AF296">
        <v>51.5</v>
      </c>
      <c r="AG296">
        <v>3.87</v>
      </c>
      <c r="AH296">
        <v>75</v>
      </c>
      <c r="AI296">
        <v>31.8</v>
      </c>
      <c r="AJ296">
        <f t="shared" si="44"/>
        <v>0.97169811320754718</v>
      </c>
      <c r="AK296">
        <f t="shared" si="47"/>
        <v>1921.5950000000003</v>
      </c>
      <c r="AL296">
        <f>AA296*AW296</f>
        <v>3112.9839000000006</v>
      </c>
      <c r="AM296">
        <v>75</v>
      </c>
      <c r="AN296">
        <f t="shared" si="45"/>
        <v>1.25</v>
      </c>
      <c r="AO296">
        <f t="shared" si="46"/>
        <v>0.8</v>
      </c>
      <c r="AP296">
        <f>AJ296/AO296</f>
        <v>1.2146226415094339</v>
      </c>
      <c r="AQ296">
        <v>100</v>
      </c>
      <c r="AR296">
        <v>7</v>
      </c>
      <c r="AS296">
        <f t="shared" si="42"/>
        <v>93</v>
      </c>
      <c r="AT296">
        <v>24.05</v>
      </c>
      <c r="AU296">
        <v>31.8</v>
      </c>
      <c r="AV296">
        <v>24.05</v>
      </c>
      <c r="AW296">
        <f t="shared" si="48"/>
        <v>1921.5950000000003</v>
      </c>
      <c r="AX296">
        <f>AW296*AA296</f>
        <v>3112.9839000000006</v>
      </c>
      <c r="AY296">
        <f t="shared" si="43"/>
        <v>1805.8252427184466</v>
      </c>
      <c r="AZ296">
        <v>3.87</v>
      </c>
      <c r="BB296">
        <v>51.5</v>
      </c>
      <c r="BC296">
        <v>75</v>
      </c>
      <c r="BD296">
        <v>2.39</v>
      </c>
      <c r="BE296">
        <v>169</v>
      </c>
      <c r="BF296">
        <v>73</v>
      </c>
      <c r="BG296">
        <v>100</v>
      </c>
      <c r="BH296">
        <v>7</v>
      </c>
      <c r="BI296">
        <f t="shared" si="50"/>
        <v>96</v>
      </c>
      <c r="BJ296">
        <v>93</v>
      </c>
    </row>
    <row r="297" spans="1:71" x14ac:dyDescent="0.25">
      <c r="A297">
        <v>0</v>
      </c>
      <c r="B297" s="7">
        <v>40763</v>
      </c>
      <c r="C297" s="7" t="s">
        <v>1686</v>
      </c>
      <c r="D297" s="7" t="s">
        <v>932</v>
      </c>
      <c r="E297" s="3" t="s">
        <v>1320</v>
      </c>
      <c r="F297">
        <v>82</v>
      </c>
      <c r="G297">
        <v>9</v>
      </c>
      <c r="H297" s="7"/>
      <c r="I297" s="7"/>
      <c r="J297" s="1" t="s">
        <v>1328</v>
      </c>
      <c r="K297">
        <v>1</v>
      </c>
      <c r="L297" s="7" t="s">
        <v>1337</v>
      </c>
      <c r="M297" s="7" t="s">
        <v>1338</v>
      </c>
      <c r="N297" s="4" t="s">
        <v>1371</v>
      </c>
      <c r="O297" s="4" t="s">
        <v>1340</v>
      </c>
      <c r="P297" s="4"/>
      <c r="S297" s="4"/>
      <c r="U297" s="4"/>
      <c r="V297" s="4"/>
      <c r="W297" s="4"/>
      <c r="X297">
        <v>82</v>
      </c>
      <c r="Y297" s="1" t="s">
        <v>1328</v>
      </c>
      <c r="Z297">
        <v>30.8</v>
      </c>
      <c r="AA297">
        <v>1.73</v>
      </c>
      <c r="AB297">
        <v>74</v>
      </c>
      <c r="AC297">
        <f t="shared" si="49"/>
        <v>1.5500314198742562</v>
      </c>
      <c r="AD297">
        <v>4.0999999999999996</v>
      </c>
      <c r="AE297">
        <v>2.37</v>
      </c>
      <c r="AF297">
        <v>48</v>
      </c>
      <c r="AG297">
        <v>4.0999999999999996</v>
      </c>
      <c r="AH297">
        <v>86</v>
      </c>
      <c r="AI297">
        <v>27.7</v>
      </c>
      <c r="AJ297">
        <f t="shared" si="44"/>
        <v>0.64864864864864868</v>
      </c>
      <c r="AK297">
        <f t="shared" si="47"/>
        <v>2532.83</v>
      </c>
      <c r="AL297">
        <f>AA297*AW297</f>
        <v>4381.7959000000001</v>
      </c>
      <c r="AM297">
        <v>86</v>
      </c>
      <c r="AN297">
        <f t="shared" si="45"/>
        <v>1.4333333333333333</v>
      </c>
      <c r="AO297">
        <f t="shared" si="46"/>
        <v>0.69767441860465118</v>
      </c>
      <c r="AP297">
        <f>AJ297/AO297</f>
        <v>0.92972972972972978</v>
      </c>
      <c r="AQ297">
        <v>140</v>
      </c>
      <c r="AR297">
        <v>10</v>
      </c>
      <c r="AS297">
        <f t="shared" si="42"/>
        <v>130</v>
      </c>
      <c r="AT297">
        <v>31.7</v>
      </c>
      <c r="AU297">
        <v>27.7</v>
      </c>
      <c r="AV297">
        <v>31.7</v>
      </c>
      <c r="AW297">
        <f t="shared" si="48"/>
        <v>2532.83</v>
      </c>
      <c r="AX297">
        <f>AW297*AA297</f>
        <v>4381.7959000000001</v>
      </c>
      <c r="AY297">
        <f t="shared" si="43"/>
        <v>2708.3333333333335</v>
      </c>
      <c r="AZ297">
        <v>4.0999999999999996</v>
      </c>
      <c r="BB297">
        <v>48</v>
      </c>
      <c r="BC297">
        <v>86</v>
      </c>
      <c r="BD297">
        <v>2.37</v>
      </c>
      <c r="BE297">
        <v>236</v>
      </c>
      <c r="BF297">
        <v>100</v>
      </c>
      <c r="BG297">
        <v>140</v>
      </c>
      <c r="BH297">
        <v>10</v>
      </c>
      <c r="BI297">
        <f t="shared" si="50"/>
        <v>136</v>
      </c>
      <c r="BJ297">
        <v>130</v>
      </c>
    </row>
    <row r="298" spans="1:71" x14ac:dyDescent="0.25">
      <c r="A298">
        <v>0</v>
      </c>
      <c r="B298" s="7">
        <v>40763</v>
      </c>
      <c r="C298" s="7" t="s">
        <v>1587</v>
      </c>
      <c r="D298" s="7" t="s">
        <v>1588</v>
      </c>
      <c r="E298" s="3" t="s">
        <v>1320</v>
      </c>
      <c r="F298">
        <v>91</v>
      </c>
      <c r="G298">
        <v>10</v>
      </c>
      <c r="H298" s="7"/>
      <c r="I298" s="7"/>
      <c r="J298" s="1" t="s">
        <v>1328</v>
      </c>
      <c r="K298">
        <v>1</v>
      </c>
      <c r="L298" s="7" t="s">
        <v>1337</v>
      </c>
      <c r="M298" s="7" t="s">
        <v>1338</v>
      </c>
      <c r="N298" s="4" t="s">
        <v>1339</v>
      </c>
      <c r="O298" s="4" t="s">
        <v>1340</v>
      </c>
      <c r="P298" s="4"/>
      <c r="S298" s="4"/>
      <c r="U298" s="4"/>
      <c r="V298" s="4"/>
      <c r="W298" s="4"/>
      <c r="X298">
        <v>91</v>
      </c>
      <c r="Y298" s="1" t="s">
        <v>1328</v>
      </c>
      <c r="Z298">
        <v>20.8</v>
      </c>
      <c r="AA298">
        <v>1.51</v>
      </c>
      <c r="AB298">
        <v>52</v>
      </c>
      <c r="AC298">
        <f t="shared" si="49"/>
        <v>1.5811388300841898</v>
      </c>
      <c r="AD298">
        <v>3</v>
      </c>
      <c r="AE298">
        <v>1.99</v>
      </c>
      <c r="AF298">
        <v>34</v>
      </c>
      <c r="AG298">
        <v>3</v>
      </c>
      <c r="AH298">
        <v>88</v>
      </c>
      <c r="AI298">
        <v>22.8</v>
      </c>
      <c r="AJ298">
        <f t="shared" si="44"/>
        <v>0.65384615384615385</v>
      </c>
      <c r="AK298">
        <f t="shared" si="47"/>
        <v>2544.0160000000001</v>
      </c>
      <c r="AL298">
        <f>AA298*AW298</f>
        <v>3841.46416</v>
      </c>
      <c r="AM298">
        <v>88</v>
      </c>
      <c r="AN298">
        <f t="shared" si="45"/>
        <v>1.4666666666666666</v>
      </c>
      <c r="AO298">
        <f t="shared" si="46"/>
        <v>0.68181818181818188</v>
      </c>
      <c r="AP298">
        <f>AJ298/AO298</f>
        <v>0.9589743589743589</v>
      </c>
      <c r="AQ298">
        <v>104</v>
      </c>
      <c r="AR298">
        <v>8</v>
      </c>
      <c r="AS298">
        <f t="shared" si="42"/>
        <v>96</v>
      </c>
      <c r="AT298">
        <v>31.84</v>
      </c>
      <c r="AU298">
        <v>22.8</v>
      </c>
      <c r="AV298">
        <v>31.84</v>
      </c>
      <c r="AW298">
        <f t="shared" si="48"/>
        <v>2544.0160000000001</v>
      </c>
      <c r="AX298">
        <f>AW298*AA298</f>
        <v>3841.46416</v>
      </c>
      <c r="AY298">
        <f t="shared" si="43"/>
        <v>2823.5294117647059</v>
      </c>
      <c r="AZ298">
        <v>3</v>
      </c>
      <c r="BB298">
        <v>34</v>
      </c>
      <c r="BC298">
        <v>88</v>
      </c>
      <c r="BD298">
        <v>1.99</v>
      </c>
      <c r="BE298">
        <v>173</v>
      </c>
      <c r="BF298">
        <v>73</v>
      </c>
      <c r="BG298">
        <v>104</v>
      </c>
      <c r="BH298">
        <v>8</v>
      </c>
      <c r="BI298">
        <f t="shared" si="50"/>
        <v>100</v>
      </c>
      <c r="BJ298">
        <v>96</v>
      </c>
    </row>
    <row r="299" spans="1:71" x14ac:dyDescent="0.25">
      <c r="A299">
        <v>0</v>
      </c>
      <c r="B299" s="2">
        <v>40763</v>
      </c>
      <c r="C299" s="5" t="s">
        <v>1458</v>
      </c>
      <c r="D299" s="5" t="s">
        <v>1142</v>
      </c>
      <c r="E299" s="3" t="s">
        <v>1320</v>
      </c>
      <c r="F299">
        <v>75</v>
      </c>
      <c r="G299">
        <v>8</v>
      </c>
      <c r="H299" s="5"/>
      <c r="I299" s="5"/>
      <c r="J299" s="1" t="s">
        <v>1321</v>
      </c>
      <c r="K299">
        <v>0</v>
      </c>
      <c r="L299" s="4" t="s">
        <v>1337</v>
      </c>
      <c r="M299" s="5"/>
      <c r="N299" s="4" t="s">
        <v>1371</v>
      </c>
      <c r="O299" s="4" t="s">
        <v>1340</v>
      </c>
      <c r="P299" s="4"/>
      <c r="S299" s="4"/>
      <c r="U299" s="4"/>
      <c r="V299" s="4"/>
      <c r="W299" s="4"/>
      <c r="X299">
        <v>75</v>
      </c>
      <c r="Y299" s="1" t="s">
        <v>1321</v>
      </c>
      <c r="Z299">
        <v>22.9</v>
      </c>
      <c r="AA299">
        <v>1.85</v>
      </c>
      <c r="AB299">
        <v>70</v>
      </c>
      <c r="AC299">
        <f t="shared" si="49"/>
        <v>1.7483616785299216</v>
      </c>
      <c r="AD299">
        <v>4.74</v>
      </c>
      <c r="AE299">
        <v>2.56</v>
      </c>
      <c r="AF299">
        <v>100</v>
      </c>
      <c r="AG299">
        <v>4.74</v>
      </c>
      <c r="AH299">
        <v>48</v>
      </c>
      <c r="AI299">
        <v>54</v>
      </c>
      <c r="AJ299">
        <f t="shared" si="44"/>
        <v>1.4285714285714286</v>
      </c>
      <c r="AK299">
        <f t="shared" si="47"/>
        <v>1500.5220000000002</v>
      </c>
      <c r="AL299">
        <f>AA299*AW299</f>
        <v>2775.9657000000007</v>
      </c>
      <c r="AM299">
        <v>48</v>
      </c>
      <c r="AN299">
        <f t="shared" si="45"/>
        <v>0.8</v>
      </c>
      <c r="AO299">
        <f t="shared" si="46"/>
        <v>1.25</v>
      </c>
      <c r="AP299">
        <f>AJ299/AO299</f>
        <v>1.1428571428571428</v>
      </c>
      <c r="AQ299">
        <v>98</v>
      </c>
      <c r="AR299">
        <v>9</v>
      </c>
      <c r="AS299">
        <f t="shared" ref="AS299:AS362" si="51">AQ299-AR299</f>
        <v>89</v>
      </c>
      <c r="AT299">
        <v>18.78</v>
      </c>
      <c r="AU299">
        <v>54</v>
      </c>
      <c r="AV299">
        <v>18.78</v>
      </c>
      <c r="AW299">
        <f t="shared" si="48"/>
        <v>1500.5220000000002</v>
      </c>
      <c r="AX299">
        <f>AA299*AW299</f>
        <v>2775.9657000000007</v>
      </c>
      <c r="AY299">
        <f t="shared" si="43"/>
        <v>890</v>
      </c>
      <c r="AZ299">
        <v>4.74</v>
      </c>
      <c r="BB299">
        <v>100</v>
      </c>
      <c r="BC299">
        <v>48</v>
      </c>
      <c r="BD299">
        <v>2.56</v>
      </c>
      <c r="BE299">
        <v>158</v>
      </c>
      <c r="BF299">
        <v>68</v>
      </c>
      <c r="BG299">
        <v>98</v>
      </c>
      <c r="BH299">
        <v>9</v>
      </c>
      <c r="BI299">
        <f t="shared" si="50"/>
        <v>90</v>
      </c>
      <c r="BJ299">
        <v>89</v>
      </c>
    </row>
    <row r="300" spans="1:71" x14ac:dyDescent="0.25">
      <c r="A300">
        <v>0</v>
      </c>
      <c r="B300" s="2">
        <v>40764</v>
      </c>
      <c r="C300" s="5" t="s">
        <v>1759</v>
      </c>
      <c r="D300" s="5" t="s">
        <v>1130</v>
      </c>
      <c r="E300" s="3" t="s">
        <v>1320</v>
      </c>
      <c r="F300">
        <v>85</v>
      </c>
      <c r="G300">
        <v>9</v>
      </c>
      <c r="H300" s="5"/>
      <c r="I300" s="5"/>
      <c r="J300" s="1" t="s">
        <v>1321</v>
      </c>
      <c r="K300">
        <v>0</v>
      </c>
      <c r="L300" s="4" t="s">
        <v>1347</v>
      </c>
      <c r="M300" s="5" t="s">
        <v>1760</v>
      </c>
      <c r="N300" s="4" t="s">
        <v>1751</v>
      </c>
      <c r="O300" s="4" t="s">
        <v>1348</v>
      </c>
      <c r="P300" s="4"/>
      <c r="S300" s="4"/>
      <c r="U300" s="4"/>
      <c r="V300" s="4"/>
      <c r="W300" s="4"/>
      <c r="X300">
        <v>85</v>
      </c>
      <c r="Y300" s="1" t="s">
        <v>1321</v>
      </c>
      <c r="Z300">
        <v>22.6</v>
      </c>
      <c r="AA300">
        <v>1.64</v>
      </c>
      <c r="AB300">
        <v>60</v>
      </c>
      <c r="AC300">
        <f t="shared" si="49"/>
        <v>1.6293763397807051</v>
      </c>
      <c r="AD300">
        <v>4.1399999999999997</v>
      </c>
      <c r="AE300">
        <v>2.5299999999999998</v>
      </c>
      <c r="AF300">
        <v>65</v>
      </c>
      <c r="AG300">
        <v>4.1399999999999997</v>
      </c>
      <c r="AH300">
        <v>64</v>
      </c>
      <c r="AI300">
        <v>39</v>
      </c>
      <c r="AJ300">
        <f t="shared" si="44"/>
        <v>1.0833333333333333</v>
      </c>
      <c r="AK300">
        <f t="shared" si="47"/>
        <v>2029.46</v>
      </c>
      <c r="AL300">
        <f>AA300*AW300</f>
        <v>3328.3143999999998</v>
      </c>
      <c r="AM300">
        <v>64</v>
      </c>
      <c r="AN300">
        <f t="shared" si="45"/>
        <v>1.0666666666666667</v>
      </c>
      <c r="AO300">
        <f t="shared" si="46"/>
        <v>0.9375</v>
      </c>
      <c r="AP300">
        <f>AJ300/AO300</f>
        <v>1.1555555555555554</v>
      </c>
      <c r="AQ300">
        <v>108</v>
      </c>
      <c r="AR300">
        <v>3</v>
      </c>
      <c r="AS300">
        <f t="shared" si="51"/>
        <v>105</v>
      </c>
      <c r="AT300">
        <v>25.4</v>
      </c>
      <c r="AU300">
        <v>39</v>
      </c>
      <c r="AV300">
        <v>25.4</v>
      </c>
      <c r="AW300">
        <f t="shared" si="48"/>
        <v>2029.46</v>
      </c>
      <c r="AX300">
        <f>AA300*AW300</f>
        <v>3328.3143999999998</v>
      </c>
      <c r="AY300">
        <f t="shared" si="43"/>
        <v>1615.3846153846155</v>
      </c>
      <c r="AZ300">
        <v>4.1399999999999997</v>
      </c>
      <c r="BB300">
        <v>65</v>
      </c>
      <c r="BC300">
        <v>64</v>
      </c>
      <c r="BD300">
        <v>2.5299999999999998</v>
      </c>
      <c r="BE300">
        <v>161</v>
      </c>
      <c r="BF300">
        <v>77</v>
      </c>
      <c r="BG300">
        <v>108</v>
      </c>
      <c r="BH300">
        <v>3</v>
      </c>
      <c r="BI300">
        <f t="shared" si="50"/>
        <v>84</v>
      </c>
      <c r="BJ300">
        <v>105</v>
      </c>
    </row>
    <row r="301" spans="1:71" x14ac:dyDescent="0.25">
      <c r="A301">
        <v>0</v>
      </c>
      <c r="B301" s="7">
        <v>40765</v>
      </c>
      <c r="C301" s="7" t="s">
        <v>1501</v>
      </c>
      <c r="D301" s="7" t="s">
        <v>930</v>
      </c>
      <c r="E301" s="3" t="s">
        <v>1320</v>
      </c>
      <c r="F301">
        <v>85</v>
      </c>
      <c r="G301">
        <v>9</v>
      </c>
      <c r="H301" s="7"/>
      <c r="I301" s="7"/>
      <c r="J301" s="1" t="s">
        <v>1328</v>
      </c>
      <c r="K301">
        <v>1</v>
      </c>
      <c r="L301" s="7" t="s">
        <v>1347</v>
      </c>
      <c r="M301" s="7"/>
      <c r="N301" s="4" t="s">
        <v>1689</v>
      </c>
      <c r="O301" s="4" t="s">
        <v>1761</v>
      </c>
      <c r="P301" s="4"/>
      <c r="S301" s="4"/>
      <c r="U301" s="4"/>
      <c r="V301" s="4"/>
      <c r="W301" s="4"/>
      <c r="X301">
        <v>85</v>
      </c>
      <c r="Y301" s="1" t="s">
        <v>1328</v>
      </c>
      <c r="Z301">
        <v>28</v>
      </c>
      <c r="AA301">
        <v>1.58</v>
      </c>
      <c r="AB301">
        <v>63</v>
      </c>
      <c r="AC301">
        <f t="shared" si="49"/>
        <v>1.5</v>
      </c>
      <c r="AD301">
        <v>2.97</v>
      </c>
      <c r="AE301">
        <v>1.88</v>
      </c>
      <c r="AF301">
        <v>34.700000000000003</v>
      </c>
      <c r="AG301">
        <v>2.97</v>
      </c>
      <c r="AH301">
        <v>87</v>
      </c>
      <c r="AI301">
        <v>22</v>
      </c>
      <c r="AJ301">
        <f t="shared" si="44"/>
        <v>0.55079365079365084</v>
      </c>
      <c r="AK301">
        <f t="shared" si="47"/>
        <v>2916.3500000000004</v>
      </c>
      <c r="AL301">
        <f>AA301*AW301</f>
        <v>4607.8330000000005</v>
      </c>
      <c r="AM301">
        <v>87</v>
      </c>
      <c r="AN301">
        <f t="shared" si="45"/>
        <v>1.45</v>
      </c>
      <c r="AO301">
        <f t="shared" si="46"/>
        <v>0.68965517241379315</v>
      </c>
      <c r="AP301">
        <f>AJ301/AO301</f>
        <v>0.79865079365079361</v>
      </c>
      <c r="AQ301">
        <v>122</v>
      </c>
      <c r="AR301">
        <v>14</v>
      </c>
      <c r="AS301">
        <f t="shared" si="51"/>
        <v>108</v>
      </c>
      <c r="AT301">
        <v>36.5</v>
      </c>
      <c r="AU301">
        <v>22</v>
      </c>
      <c r="AV301">
        <v>36.5</v>
      </c>
      <c r="AW301">
        <f t="shared" si="48"/>
        <v>2916.3500000000004</v>
      </c>
      <c r="AX301">
        <f>AW301*AA301</f>
        <v>4607.8330000000005</v>
      </c>
      <c r="AY301">
        <f t="shared" si="43"/>
        <v>3112.3919308357345</v>
      </c>
      <c r="AZ301">
        <v>2.97</v>
      </c>
      <c r="BB301">
        <v>34.700000000000003</v>
      </c>
      <c r="BC301">
        <v>87</v>
      </c>
      <c r="BD301">
        <v>1.88</v>
      </c>
      <c r="BE301">
        <v>183</v>
      </c>
      <c r="BF301">
        <v>83</v>
      </c>
      <c r="BG301">
        <v>122</v>
      </c>
      <c r="BH301">
        <v>14</v>
      </c>
      <c r="BI301">
        <f t="shared" si="50"/>
        <v>100</v>
      </c>
      <c r="BJ301">
        <v>108</v>
      </c>
    </row>
    <row r="302" spans="1:71" x14ac:dyDescent="0.25">
      <c r="A302">
        <v>0</v>
      </c>
      <c r="B302" s="2">
        <v>40766</v>
      </c>
      <c r="C302" s="5" t="s">
        <v>1762</v>
      </c>
      <c r="D302" s="5" t="s">
        <v>1130</v>
      </c>
      <c r="E302" s="3" t="s">
        <v>1320</v>
      </c>
      <c r="F302">
        <v>76</v>
      </c>
      <c r="G302">
        <v>8</v>
      </c>
      <c r="H302" s="5"/>
      <c r="I302" s="5"/>
      <c r="J302" s="1" t="s">
        <v>1321</v>
      </c>
      <c r="K302">
        <v>0</v>
      </c>
      <c r="L302" s="4" t="s">
        <v>1322</v>
      </c>
      <c r="M302" s="5"/>
      <c r="N302" s="4" t="s">
        <v>1329</v>
      </c>
      <c r="O302" s="4" t="s">
        <v>1325</v>
      </c>
      <c r="P302" s="4"/>
      <c r="S302" s="4"/>
      <c r="U302" s="4"/>
      <c r="V302" s="4"/>
      <c r="W302" s="4"/>
      <c r="X302">
        <v>76</v>
      </c>
      <c r="Y302" s="1" t="s">
        <v>1321</v>
      </c>
      <c r="Z302">
        <v>25.9</v>
      </c>
      <c r="AA302">
        <v>2.04</v>
      </c>
      <c r="AB302">
        <v>84</v>
      </c>
      <c r="AC302">
        <f t="shared" si="49"/>
        <v>1.8009006755629926</v>
      </c>
      <c r="AD302">
        <v>6.27</v>
      </c>
      <c r="AE302">
        <v>3.07</v>
      </c>
      <c r="AF302">
        <v>86</v>
      </c>
      <c r="AG302">
        <v>6.27</v>
      </c>
      <c r="AH302">
        <v>72</v>
      </c>
      <c r="AI302">
        <v>42</v>
      </c>
      <c r="AJ302">
        <f t="shared" si="44"/>
        <v>1.0238095238095237</v>
      </c>
      <c r="AK302">
        <f t="shared" si="47"/>
        <v>1134.58</v>
      </c>
      <c r="AL302">
        <f>AA302*AW302</f>
        <v>2314.5432000000001</v>
      </c>
      <c r="AM302">
        <v>72</v>
      </c>
      <c r="AN302">
        <f t="shared" si="45"/>
        <v>1.2</v>
      </c>
      <c r="AO302">
        <f t="shared" si="46"/>
        <v>0.83333333333333337</v>
      </c>
      <c r="AP302">
        <f>AJ302/AO302</f>
        <v>1.2285714285714284</v>
      </c>
      <c r="AQ302">
        <v>110</v>
      </c>
      <c r="AR302">
        <v>15</v>
      </c>
      <c r="AS302">
        <f t="shared" si="51"/>
        <v>95</v>
      </c>
      <c r="AT302">
        <v>14.2</v>
      </c>
      <c r="AU302">
        <v>42</v>
      </c>
      <c r="AV302">
        <v>14.2</v>
      </c>
      <c r="AW302">
        <f t="shared" si="48"/>
        <v>1134.58</v>
      </c>
      <c r="AX302">
        <f>AA302*AW302</f>
        <v>2314.5432000000001</v>
      </c>
      <c r="AY302">
        <f t="shared" si="43"/>
        <v>1104.6511627906978</v>
      </c>
      <c r="AZ302">
        <v>6.27</v>
      </c>
      <c r="BA302">
        <v>4.8600000000000003</v>
      </c>
      <c r="BB302">
        <v>86</v>
      </c>
      <c r="BC302">
        <v>72</v>
      </c>
      <c r="BD302">
        <v>3.07</v>
      </c>
      <c r="BE302">
        <v>182</v>
      </c>
      <c r="BF302">
        <v>78</v>
      </c>
      <c r="BG302">
        <v>110</v>
      </c>
      <c r="BH302">
        <v>15</v>
      </c>
      <c r="BI302">
        <f t="shared" si="50"/>
        <v>104</v>
      </c>
      <c r="BJ302">
        <v>95</v>
      </c>
    </row>
    <row r="303" spans="1:71" x14ac:dyDescent="0.25">
      <c r="A303">
        <v>0</v>
      </c>
      <c r="B303" s="2">
        <v>40767</v>
      </c>
      <c r="C303" s="8" t="s">
        <v>1763</v>
      </c>
      <c r="D303" s="8" t="s">
        <v>1019</v>
      </c>
      <c r="E303" s="3" t="s">
        <v>1320</v>
      </c>
      <c r="F303">
        <v>81</v>
      </c>
      <c r="G303">
        <v>9</v>
      </c>
      <c r="H303" s="8"/>
      <c r="I303" s="8"/>
      <c r="J303" s="1" t="s">
        <v>1321</v>
      </c>
      <c r="K303">
        <v>0</v>
      </c>
      <c r="L303" s="9" t="s">
        <v>1437</v>
      </c>
      <c r="M303" s="8"/>
      <c r="N303" s="4" t="s">
        <v>1764</v>
      </c>
      <c r="O303" s="1" t="s">
        <v>986</v>
      </c>
      <c r="P303" s="1"/>
      <c r="X303">
        <v>81</v>
      </c>
      <c r="Y303" s="1" t="s">
        <v>1321</v>
      </c>
      <c r="AJ303" t="e">
        <f t="shared" si="44"/>
        <v>#DIV/0!</v>
      </c>
      <c r="AN303">
        <f t="shared" si="45"/>
        <v>0</v>
      </c>
      <c r="AO303" t="e">
        <f t="shared" si="46"/>
        <v>#DIV/0!</v>
      </c>
    </row>
    <row r="304" spans="1:71" x14ac:dyDescent="0.25">
      <c r="A304">
        <v>0</v>
      </c>
      <c r="B304" s="7">
        <v>40777</v>
      </c>
      <c r="C304" s="7" t="s">
        <v>1228</v>
      </c>
      <c r="D304" s="7" t="s">
        <v>1068</v>
      </c>
      <c r="E304" s="3" t="s">
        <v>1320</v>
      </c>
      <c r="F304">
        <v>61</v>
      </c>
      <c r="G304">
        <v>7</v>
      </c>
      <c r="H304" s="7"/>
      <c r="I304" s="7"/>
      <c r="J304" s="1" t="s">
        <v>1328</v>
      </c>
      <c r="K304">
        <v>1</v>
      </c>
      <c r="L304" s="7" t="s">
        <v>1337</v>
      </c>
      <c r="M304" s="7" t="s">
        <v>1338</v>
      </c>
      <c r="N304" s="4" t="s">
        <v>1354</v>
      </c>
      <c r="O304" s="4" t="s">
        <v>1340</v>
      </c>
      <c r="P304" s="4"/>
      <c r="S304" s="4"/>
      <c r="U304" s="4"/>
      <c r="V304" s="4"/>
      <c r="W304" s="4"/>
      <c r="X304">
        <v>61</v>
      </c>
      <c r="Y304" s="1" t="s">
        <v>1328</v>
      </c>
      <c r="Z304">
        <v>29.7</v>
      </c>
      <c r="AA304">
        <v>1.88</v>
      </c>
      <c r="AB304">
        <v>81</v>
      </c>
      <c r="AC304">
        <f t="shared" ref="AC304:AC367" si="52">SQRT(AB304/Z304)</f>
        <v>1.6514456476895409</v>
      </c>
      <c r="AD304">
        <v>7.4</v>
      </c>
      <c r="AE304">
        <v>3.94</v>
      </c>
      <c r="AF304">
        <v>104</v>
      </c>
      <c r="AG304">
        <v>7.4</v>
      </c>
      <c r="AH304">
        <v>72</v>
      </c>
      <c r="AI304">
        <v>55.3</v>
      </c>
      <c r="AJ304">
        <f t="shared" si="44"/>
        <v>1.2839506172839505</v>
      </c>
      <c r="AK304">
        <f t="shared" ref="AK304:AK367" si="53">AT304*79.9</f>
        <v>1035.5040000000001</v>
      </c>
      <c r="AL304">
        <f>AA304*AW304</f>
        <v>1946.7475200000001</v>
      </c>
      <c r="AM304">
        <v>72</v>
      </c>
      <c r="AN304">
        <f t="shared" si="45"/>
        <v>1.2</v>
      </c>
      <c r="AO304">
        <f t="shared" si="46"/>
        <v>0.83333333333333337</v>
      </c>
      <c r="AP304">
        <f>AJ304/AO304</f>
        <v>1.5407407407407405</v>
      </c>
      <c r="AQ304">
        <v>104</v>
      </c>
      <c r="AR304">
        <v>9</v>
      </c>
      <c r="AS304">
        <f t="shared" si="51"/>
        <v>95</v>
      </c>
      <c r="AT304">
        <v>12.96</v>
      </c>
      <c r="AU304">
        <v>55.3</v>
      </c>
      <c r="AV304">
        <v>12.96</v>
      </c>
      <c r="AW304">
        <f t="shared" ref="AW304:AW367" si="54">AV304*79.9</f>
        <v>1035.5040000000001</v>
      </c>
      <c r="AX304">
        <f>AW304*AA304</f>
        <v>1946.7475200000001</v>
      </c>
      <c r="AY304">
        <f t="shared" ref="AY304:AY367" si="55">BJ304*1000/BB304</f>
        <v>913.46153846153845</v>
      </c>
      <c r="AZ304">
        <v>7.4</v>
      </c>
      <c r="BB304">
        <v>104</v>
      </c>
      <c r="BC304">
        <v>72</v>
      </c>
      <c r="BD304">
        <v>3.94</v>
      </c>
      <c r="BE304">
        <v>154</v>
      </c>
      <c r="BF304">
        <v>75</v>
      </c>
      <c r="BG304">
        <v>104</v>
      </c>
      <c r="BH304">
        <v>9</v>
      </c>
      <c r="BI304">
        <f t="shared" ref="BI304:BI367" si="56">BE304-BF304</f>
        <v>79</v>
      </c>
      <c r="BJ304">
        <v>95</v>
      </c>
    </row>
    <row r="305" spans="1:71" x14ac:dyDescent="0.25">
      <c r="A305">
        <v>0</v>
      </c>
      <c r="B305" s="7">
        <v>40777</v>
      </c>
      <c r="C305" s="7" t="s">
        <v>1708</v>
      </c>
      <c r="D305" s="7" t="s">
        <v>1765</v>
      </c>
      <c r="E305" s="3" t="s">
        <v>1320</v>
      </c>
      <c r="F305">
        <v>69</v>
      </c>
      <c r="G305">
        <v>7</v>
      </c>
      <c r="H305" s="7"/>
      <c r="I305" s="7"/>
      <c r="J305" s="1" t="s">
        <v>1328</v>
      </c>
      <c r="K305">
        <v>1</v>
      </c>
      <c r="L305" s="7" t="s">
        <v>1337</v>
      </c>
      <c r="M305" s="7" t="s">
        <v>1338</v>
      </c>
      <c r="N305" s="4" t="s">
        <v>1339</v>
      </c>
      <c r="O305" s="4" t="s">
        <v>1340</v>
      </c>
      <c r="P305" s="4"/>
      <c r="S305" s="4"/>
      <c r="U305" s="4"/>
      <c r="V305" s="4"/>
      <c r="W305" s="4"/>
      <c r="X305">
        <v>69</v>
      </c>
      <c r="Y305" s="1" t="s">
        <v>1328</v>
      </c>
      <c r="Z305">
        <v>26.6</v>
      </c>
      <c r="AA305">
        <v>1.88</v>
      </c>
      <c r="AB305">
        <v>77</v>
      </c>
      <c r="AC305">
        <f t="shared" si="52"/>
        <v>1.7013926184468013</v>
      </c>
      <c r="AD305">
        <v>5.7</v>
      </c>
      <c r="AE305">
        <v>3</v>
      </c>
      <c r="AF305">
        <v>76</v>
      </c>
      <c r="AG305">
        <v>5.7</v>
      </c>
      <c r="AH305">
        <v>75</v>
      </c>
      <c r="AI305">
        <v>40.5</v>
      </c>
      <c r="AJ305">
        <f t="shared" si="44"/>
        <v>0.98701298701298701</v>
      </c>
      <c r="AK305">
        <f t="shared" si="53"/>
        <v>1214.48</v>
      </c>
      <c r="AL305">
        <f>AA305*AW305</f>
        <v>2283.2224000000001</v>
      </c>
      <c r="AM305">
        <v>75</v>
      </c>
      <c r="AN305">
        <f t="shared" si="45"/>
        <v>1.25</v>
      </c>
      <c r="AO305">
        <f t="shared" si="46"/>
        <v>0.8</v>
      </c>
      <c r="AP305">
        <f>AJ305/AO305</f>
        <v>1.2337662337662336</v>
      </c>
      <c r="AQ305">
        <v>93</v>
      </c>
      <c r="AR305">
        <v>6</v>
      </c>
      <c r="AS305">
        <f t="shared" si="51"/>
        <v>87</v>
      </c>
      <c r="AT305">
        <v>15.2</v>
      </c>
      <c r="AU305">
        <v>40.5</v>
      </c>
      <c r="AV305">
        <v>15.2</v>
      </c>
      <c r="AW305">
        <f t="shared" si="54"/>
        <v>1214.48</v>
      </c>
      <c r="AX305">
        <f>AW305*AA305</f>
        <v>2283.2224000000001</v>
      </c>
      <c r="AY305">
        <f t="shared" si="55"/>
        <v>1144.7368421052631</v>
      </c>
      <c r="AZ305">
        <v>5.7</v>
      </c>
      <c r="BB305">
        <v>76</v>
      </c>
      <c r="BC305">
        <v>75</v>
      </c>
      <c r="BD305">
        <v>3</v>
      </c>
      <c r="BE305">
        <v>159</v>
      </c>
      <c r="BF305">
        <v>66</v>
      </c>
      <c r="BG305">
        <v>93</v>
      </c>
      <c r="BH305">
        <v>6</v>
      </c>
      <c r="BI305">
        <f t="shared" si="56"/>
        <v>93</v>
      </c>
      <c r="BJ305">
        <v>87</v>
      </c>
    </row>
    <row r="306" spans="1:71" x14ac:dyDescent="0.25">
      <c r="A306">
        <v>0</v>
      </c>
      <c r="B306" s="7">
        <v>40777</v>
      </c>
      <c r="C306" s="7" t="s">
        <v>1766</v>
      </c>
      <c r="D306" s="7" t="s">
        <v>908</v>
      </c>
      <c r="E306" s="3" t="s">
        <v>1320</v>
      </c>
      <c r="F306">
        <v>69</v>
      </c>
      <c r="G306">
        <v>7</v>
      </c>
      <c r="H306" s="7"/>
      <c r="I306" s="7"/>
      <c r="J306" s="1" t="s">
        <v>1328</v>
      </c>
      <c r="K306">
        <v>1</v>
      </c>
      <c r="L306" s="7" t="s">
        <v>1337</v>
      </c>
      <c r="M306" s="7" t="s">
        <v>1338</v>
      </c>
      <c r="N306" s="4" t="s">
        <v>1371</v>
      </c>
      <c r="O306" s="4" t="s">
        <v>1340</v>
      </c>
      <c r="P306" s="4"/>
      <c r="S306" s="4"/>
      <c r="U306" s="4"/>
      <c r="V306" s="4"/>
      <c r="W306" s="4"/>
      <c r="X306">
        <v>69</v>
      </c>
      <c r="Y306" s="1" t="s">
        <v>1328</v>
      </c>
      <c r="Z306">
        <v>26</v>
      </c>
      <c r="AA306">
        <v>1.88</v>
      </c>
      <c r="AB306">
        <v>75</v>
      </c>
      <c r="AC306">
        <f t="shared" si="52"/>
        <v>1.6984155512168937</v>
      </c>
      <c r="AD306">
        <v>6.1</v>
      </c>
      <c r="AE306">
        <v>3.24</v>
      </c>
      <c r="AF306">
        <v>83</v>
      </c>
      <c r="AG306">
        <v>6.1</v>
      </c>
      <c r="AH306">
        <v>72</v>
      </c>
      <c r="AI306">
        <v>44</v>
      </c>
      <c r="AJ306">
        <f t="shared" si="44"/>
        <v>1.1066666666666667</v>
      </c>
      <c r="AK306">
        <f t="shared" si="53"/>
        <v>1470.16</v>
      </c>
      <c r="AL306">
        <f>AA306*AW306</f>
        <v>2763.9007999999999</v>
      </c>
      <c r="AM306">
        <v>72</v>
      </c>
      <c r="AN306">
        <f t="shared" si="45"/>
        <v>1.2</v>
      </c>
      <c r="AO306">
        <f t="shared" si="46"/>
        <v>0.83333333333333337</v>
      </c>
      <c r="AP306">
        <f>AJ306/AO306</f>
        <v>1.3280000000000001</v>
      </c>
      <c r="AQ306">
        <v>121</v>
      </c>
      <c r="AR306">
        <v>9</v>
      </c>
      <c r="AS306">
        <f t="shared" si="51"/>
        <v>112</v>
      </c>
      <c r="AT306">
        <v>18.399999999999999</v>
      </c>
      <c r="AU306">
        <v>44</v>
      </c>
      <c r="AV306">
        <v>18.399999999999999</v>
      </c>
      <c r="AW306">
        <f t="shared" si="54"/>
        <v>1470.16</v>
      </c>
      <c r="AX306">
        <f>AW306*AA306</f>
        <v>2763.9007999999999</v>
      </c>
      <c r="AY306">
        <f t="shared" si="55"/>
        <v>1349.3975903614457</v>
      </c>
      <c r="AZ306">
        <v>6.1</v>
      </c>
      <c r="BB306">
        <v>83</v>
      </c>
      <c r="BC306">
        <v>72</v>
      </c>
      <c r="BD306">
        <v>3.24</v>
      </c>
      <c r="BE306">
        <v>223</v>
      </c>
      <c r="BF306">
        <v>80</v>
      </c>
      <c r="BG306">
        <v>121</v>
      </c>
      <c r="BH306">
        <v>9</v>
      </c>
      <c r="BI306">
        <f t="shared" si="56"/>
        <v>143</v>
      </c>
      <c r="BJ306">
        <v>112</v>
      </c>
    </row>
    <row r="307" spans="1:71" x14ac:dyDescent="0.25">
      <c r="A307">
        <v>0</v>
      </c>
      <c r="B307" s="2">
        <v>40777</v>
      </c>
      <c r="C307" s="5" t="s">
        <v>1767</v>
      </c>
      <c r="D307" s="5" t="s">
        <v>976</v>
      </c>
      <c r="E307" s="3" t="s">
        <v>1320</v>
      </c>
      <c r="F307">
        <v>63</v>
      </c>
      <c r="G307">
        <v>7</v>
      </c>
      <c r="H307" s="5"/>
      <c r="I307" s="5"/>
      <c r="J307" s="1" t="s">
        <v>1321</v>
      </c>
      <c r="K307">
        <v>0</v>
      </c>
      <c r="L307" s="4" t="s">
        <v>1337</v>
      </c>
      <c r="M307" s="5" t="s">
        <v>1338</v>
      </c>
      <c r="N307" s="4" t="s">
        <v>1371</v>
      </c>
      <c r="O307" s="4" t="s">
        <v>1340</v>
      </c>
      <c r="P307" s="4"/>
      <c r="S307" s="4"/>
      <c r="U307" s="4"/>
      <c r="V307" s="4"/>
      <c r="W307" s="4"/>
      <c r="X307">
        <v>63</v>
      </c>
      <c r="Y307" s="1" t="s">
        <v>1321</v>
      </c>
      <c r="Z307">
        <v>34.299999999999997</v>
      </c>
      <c r="AA307">
        <v>2.2000000000000002</v>
      </c>
      <c r="AB307">
        <v>105</v>
      </c>
      <c r="AC307">
        <f t="shared" si="52"/>
        <v>1.7496355305594129</v>
      </c>
      <c r="AD307">
        <v>8.4700000000000006</v>
      </c>
      <c r="AE307">
        <v>3.85</v>
      </c>
      <c r="AF307">
        <v>132</v>
      </c>
      <c r="AG307">
        <v>8.4700000000000006</v>
      </c>
      <c r="AH307">
        <v>64</v>
      </c>
      <c r="AI307">
        <v>59.5</v>
      </c>
      <c r="AJ307">
        <f t="shared" si="44"/>
        <v>1.2571428571428571</v>
      </c>
      <c r="AK307">
        <f t="shared" si="53"/>
        <v>775.03</v>
      </c>
      <c r="AL307">
        <f>AA307*AW307</f>
        <v>1705.066</v>
      </c>
      <c r="AM307">
        <v>64</v>
      </c>
      <c r="AN307">
        <f t="shared" si="45"/>
        <v>1.0666666666666667</v>
      </c>
      <c r="AO307">
        <f t="shared" si="46"/>
        <v>0.9375</v>
      </c>
      <c r="AP307">
        <f>AJ307/AO307</f>
        <v>1.3409523809523809</v>
      </c>
      <c r="AQ307">
        <v>88</v>
      </c>
      <c r="AR307">
        <v>7</v>
      </c>
      <c r="AS307">
        <f t="shared" si="51"/>
        <v>81</v>
      </c>
      <c r="AT307">
        <v>9.6999999999999993</v>
      </c>
      <c r="AU307">
        <v>59.5</v>
      </c>
      <c r="AV307">
        <v>9.6999999999999993</v>
      </c>
      <c r="AW307">
        <f t="shared" si="54"/>
        <v>775.03</v>
      </c>
      <c r="AX307">
        <f>AA307*AW307</f>
        <v>1705.066</v>
      </c>
      <c r="AY307">
        <f t="shared" si="55"/>
        <v>613.63636363636363</v>
      </c>
      <c r="AZ307">
        <v>8.4700000000000006</v>
      </c>
      <c r="BB307">
        <v>132</v>
      </c>
      <c r="BC307">
        <v>64</v>
      </c>
      <c r="BD307">
        <v>3.85</v>
      </c>
      <c r="BE307">
        <v>144</v>
      </c>
      <c r="BF307">
        <v>65</v>
      </c>
      <c r="BG307">
        <v>88</v>
      </c>
      <c r="BH307">
        <v>7</v>
      </c>
      <c r="BI307">
        <f t="shared" si="56"/>
        <v>79</v>
      </c>
      <c r="BJ307">
        <v>81</v>
      </c>
    </row>
    <row r="308" spans="1:71" x14ac:dyDescent="0.25">
      <c r="A308">
        <v>0</v>
      </c>
      <c r="B308" s="2">
        <v>40777</v>
      </c>
      <c r="C308" s="5" t="s">
        <v>1768</v>
      </c>
      <c r="D308" s="5" t="s">
        <v>1019</v>
      </c>
      <c r="E308" s="3" t="s">
        <v>1320</v>
      </c>
      <c r="F308">
        <v>81</v>
      </c>
      <c r="G308">
        <v>9</v>
      </c>
      <c r="H308" s="5"/>
      <c r="I308" s="5"/>
      <c r="J308" s="1" t="s">
        <v>1321</v>
      </c>
      <c r="K308">
        <v>0</v>
      </c>
      <c r="L308" s="4" t="s">
        <v>1337</v>
      </c>
      <c r="M308" s="5"/>
      <c r="N308" s="4" t="s">
        <v>1339</v>
      </c>
      <c r="O308" s="4" t="s">
        <v>1340</v>
      </c>
      <c r="P308" s="4"/>
      <c r="S308" s="4"/>
      <c r="U308" s="4"/>
      <c r="V308" s="4"/>
      <c r="W308" s="4"/>
      <c r="X308">
        <v>81</v>
      </c>
      <c r="Y308" s="1" t="s">
        <v>1321</v>
      </c>
      <c r="Z308">
        <v>22.3</v>
      </c>
      <c r="AA308">
        <v>1.84</v>
      </c>
      <c r="AB308">
        <v>69</v>
      </c>
      <c r="AC308">
        <f t="shared" si="52"/>
        <v>1.759025413002167</v>
      </c>
      <c r="AD308">
        <v>5.48</v>
      </c>
      <c r="AE308">
        <v>2.98</v>
      </c>
      <c r="AF308">
        <v>67</v>
      </c>
      <c r="AG308">
        <v>5.48</v>
      </c>
      <c r="AH308">
        <v>81</v>
      </c>
      <c r="AI308">
        <v>36.4</v>
      </c>
      <c r="AJ308">
        <f t="shared" si="44"/>
        <v>0.97101449275362317</v>
      </c>
      <c r="AK308">
        <f t="shared" si="53"/>
        <v>1410.2349999999999</v>
      </c>
      <c r="AL308">
        <f>AA308*AW308</f>
        <v>2594.8323999999998</v>
      </c>
      <c r="AM308">
        <v>81</v>
      </c>
      <c r="AN308">
        <f t="shared" si="45"/>
        <v>1.35</v>
      </c>
      <c r="AO308">
        <f t="shared" si="46"/>
        <v>0.7407407407407407</v>
      </c>
      <c r="AP308">
        <f>AJ308/AO308</f>
        <v>1.3108695652173914</v>
      </c>
      <c r="AQ308">
        <v>105</v>
      </c>
      <c r="AR308">
        <v>9</v>
      </c>
      <c r="AS308">
        <f t="shared" si="51"/>
        <v>96</v>
      </c>
      <c r="AT308">
        <v>17.649999999999999</v>
      </c>
      <c r="AU308">
        <v>36.4</v>
      </c>
      <c r="AV308">
        <v>17.649999999999999</v>
      </c>
      <c r="AW308">
        <f t="shared" si="54"/>
        <v>1410.2349999999999</v>
      </c>
      <c r="AX308">
        <f>AA308*AW308</f>
        <v>2594.8323999999998</v>
      </c>
      <c r="AY308">
        <f t="shared" si="55"/>
        <v>1432.8358208955224</v>
      </c>
      <c r="AZ308">
        <v>5.48</v>
      </c>
      <c r="BB308">
        <v>67</v>
      </c>
      <c r="BC308">
        <v>81</v>
      </c>
      <c r="BD308">
        <v>2.98</v>
      </c>
      <c r="BE308">
        <v>195</v>
      </c>
      <c r="BF308">
        <v>66</v>
      </c>
      <c r="BG308">
        <v>105</v>
      </c>
      <c r="BH308">
        <v>9</v>
      </c>
      <c r="BI308">
        <f t="shared" si="56"/>
        <v>129</v>
      </c>
      <c r="BJ308">
        <v>96</v>
      </c>
    </row>
    <row r="309" spans="1:71" x14ac:dyDescent="0.25">
      <c r="A309">
        <v>0</v>
      </c>
      <c r="B309" s="2">
        <v>40777</v>
      </c>
      <c r="C309" s="5" t="s">
        <v>1769</v>
      </c>
      <c r="D309" s="5" t="s">
        <v>1089</v>
      </c>
      <c r="E309" s="3" t="s">
        <v>1320</v>
      </c>
      <c r="F309">
        <v>83</v>
      </c>
      <c r="G309">
        <v>9</v>
      </c>
      <c r="H309" s="5"/>
      <c r="I309" s="5"/>
      <c r="J309" s="1" t="s">
        <v>1321</v>
      </c>
      <c r="K309">
        <v>0</v>
      </c>
      <c r="L309" s="4" t="s">
        <v>1337</v>
      </c>
      <c r="M309" s="5"/>
      <c r="N309" s="4" t="s">
        <v>1339</v>
      </c>
      <c r="O309" s="4" t="s">
        <v>1340</v>
      </c>
      <c r="P309" s="4"/>
      <c r="S309" s="4"/>
      <c r="U309" s="4"/>
      <c r="V309" s="4"/>
      <c r="W309" s="4"/>
      <c r="X309">
        <v>83</v>
      </c>
      <c r="Y309" s="1" t="s">
        <v>1321</v>
      </c>
      <c r="Z309">
        <v>24.6</v>
      </c>
      <c r="AA309">
        <v>1.96</v>
      </c>
      <c r="AB309">
        <v>78</v>
      </c>
      <c r="AC309">
        <f t="shared" si="52"/>
        <v>1.7806548535067297</v>
      </c>
      <c r="AD309">
        <v>6.1</v>
      </c>
      <c r="AE309">
        <v>3.1</v>
      </c>
      <c r="AF309">
        <v>114</v>
      </c>
      <c r="AG309">
        <v>6.1</v>
      </c>
      <c r="AH309">
        <v>53</v>
      </c>
      <c r="AI309">
        <v>57</v>
      </c>
      <c r="AJ309">
        <f t="shared" si="44"/>
        <v>1.4615384615384615</v>
      </c>
      <c r="AK309">
        <f t="shared" si="53"/>
        <v>1706.664</v>
      </c>
      <c r="AL309">
        <f>AA309*AW309</f>
        <v>3345.0614399999999</v>
      </c>
      <c r="AM309">
        <v>53</v>
      </c>
      <c r="AN309">
        <f t="shared" si="45"/>
        <v>0.8833333333333333</v>
      </c>
      <c r="AO309">
        <f t="shared" si="46"/>
        <v>1.1320754716981132</v>
      </c>
      <c r="AP309">
        <f>AJ309/AO309</f>
        <v>1.2910256410256409</v>
      </c>
      <c r="AQ309">
        <v>141</v>
      </c>
      <c r="AR309">
        <v>9</v>
      </c>
      <c r="AS309">
        <f t="shared" si="51"/>
        <v>132</v>
      </c>
      <c r="AT309">
        <v>21.36</v>
      </c>
      <c r="AU309">
        <v>57</v>
      </c>
      <c r="AV309">
        <v>21.36</v>
      </c>
      <c r="AW309">
        <f t="shared" si="54"/>
        <v>1706.664</v>
      </c>
      <c r="AX309">
        <f>AA309*AW309</f>
        <v>3345.0614399999999</v>
      </c>
      <c r="AY309">
        <f t="shared" si="55"/>
        <v>1157.8947368421052</v>
      </c>
      <c r="AZ309">
        <v>6.1</v>
      </c>
      <c r="BB309">
        <v>114</v>
      </c>
      <c r="BC309">
        <v>53</v>
      </c>
      <c r="BD309">
        <v>3.1</v>
      </c>
      <c r="BE309">
        <v>237</v>
      </c>
      <c r="BF309">
        <v>84</v>
      </c>
      <c r="BG309">
        <v>141</v>
      </c>
      <c r="BH309">
        <v>9</v>
      </c>
      <c r="BI309">
        <f t="shared" si="56"/>
        <v>153</v>
      </c>
      <c r="BJ309">
        <v>132</v>
      </c>
    </row>
    <row r="310" spans="1:71" x14ac:dyDescent="0.25">
      <c r="A310">
        <v>0</v>
      </c>
      <c r="B310" s="2">
        <v>40783</v>
      </c>
      <c r="C310" s="1" t="s">
        <v>1770</v>
      </c>
      <c r="D310" s="1" t="s">
        <v>1121</v>
      </c>
      <c r="E310" s="3" t="s">
        <v>1320</v>
      </c>
      <c r="F310">
        <v>88</v>
      </c>
      <c r="G310">
        <v>9</v>
      </c>
      <c r="J310" t="s">
        <v>1328</v>
      </c>
      <c r="K310">
        <v>1</v>
      </c>
      <c r="L310" s="1" t="s">
        <v>1322</v>
      </c>
      <c r="M310" s="1" t="s">
        <v>1323</v>
      </c>
      <c r="N310" s="1" t="s">
        <v>1332</v>
      </c>
      <c r="O310" s="1" t="s">
        <v>1325</v>
      </c>
      <c r="P310" s="1"/>
      <c r="X310">
        <v>88</v>
      </c>
      <c r="Y310" t="s">
        <v>1328</v>
      </c>
      <c r="Z310">
        <v>28.2</v>
      </c>
      <c r="AA310">
        <v>1.66</v>
      </c>
      <c r="AB310">
        <v>66</v>
      </c>
      <c r="AC310">
        <f t="shared" si="52"/>
        <v>1.5298449372125573</v>
      </c>
      <c r="AD310">
        <v>3.18</v>
      </c>
      <c r="AE310">
        <v>1.91</v>
      </c>
      <c r="AF310">
        <v>62</v>
      </c>
      <c r="AG310">
        <v>3.18</v>
      </c>
      <c r="AH310">
        <v>53</v>
      </c>
      <c r="AI310">
        <v>37.4</v>
      </c>
      <c r="AJ310">
        <f t="shared" si="44"/>
        <v>0.93939393939393945</v>
      </c>
      <c r="AK310">
        <f t="shared" si="53"/>
        <v>2964.2900000000004</v>
      </c>
      <c r="AL310">
        <f>AA310*AW310</f>
        <v>4920.7214000000004</v>
      </c>
      <c r="AM310">
        <v>53</v>
      </c>
      <c r="AN310">
        <f t="shared" si="45"/>
        <v>0.8833333333333333</v>
      </c>
      <c r="AO310">
        <f t="shared" si="46"/>
        <v>1.1320754716981132</v>
      </c>
      <c r="AP310">
        <f>AJ310/AO310</f>
        <v>0.82979797979797987</v>
      </c>
      <c r="AQ310">
        <v>112</v>
      </c>
      <c r="AR310">
        <v>6</v>
      </c>
      <c r="AS310">
        <f t="shared" si="51"/>
        <v>106</v>
      </c>
      <c r="AT310">
        <v>37.1</v>
      </c>
      <c r="AU310">
        <v>37.4</v>
      </c>
      <c r="AV310">
        <v>37.1</v>
      </c>
      <c r="AW310">
        <f t="shared" si="54"/>
        <v>2964.2900000000004</v>
      </c>
      <c r="AX310">
        <f>AA310*AW310</f>
        <v>4920.7214000000004</v>
      </c>
      <c r="AY310">
        <f t="shared" si="55"/>
        <v>1709.6774193548388</v>
      </c>
      <c r="AZ310">
        <v>3.18</v>
      </c>
      <c r="BB310">
        <v>62</v>
      </c>
      <c r="BC310">
        <v>53</v>
      </c>
      <c r="BD310">
        <v>1.91</v>
      </c>
      <c r="BE310">
        <v>184</v>
      </c>
      <c r="BF310">
        <v>73</v>
      </c>
      <c r="BG310">
        <v>112</v>
      </c>
      <c r="BH310">
        <v>6</v>
      </c>
      <c r="BI310">
        <f t="shared" si="56"/>
        <v>111</v>
      </c>
      <c r="BJ310">
        <v>106</v>
      </c>
      <c r="BP310">
        <v>30</v>
      </c>
      <c r="BQ310">
        <v>13</v>
      </c>
      <c r="BR310">
        <v>21</v>
      </c>
    </row>
    <row r="311" spans="1:71" x14ac:dyDescent="0.25">
      <c r="A311">
        <v>0</v>
      </c>
      <c r="B311" s="7">
        <v>40785</v>
      </c>
      <c r="C311" s="7" t="s">
        <v>1771</v>
      </c>
      <c r="D311" s="7" t="s">
        <v>1772</v>
      </c>
      <c r="E311" s="3" t="s">
        <v>1320</v>
      </c>
      <c r="F311">
        <v>84</v>
      </c>
      <c r="G311">
        <v>9</v>
      </c>
      <c r="H311" s="7"/>
      <c r="I311" s="7"/>
      <c r="J311" s="1" t="s">
        <v>1328</v>
      </c>
      <c r="K311">
        <v>1</v>
      </c>
      <c r="L311" s="7" t="s">
        <v>1322</v>
      </c>
      <c r="M311" s="7" t="s">
        <v>1331</v>
      </c>
      <c r="N311" s="4" t="s">
        <v>1332</v>
      </c>
      <c r="O311" s="4" t="s">
        <v>1325</v>
      </c>
      <c r="P311" s="4"/>
      <c r="S311" s="4"/>
      <c r="U311" s="4"/>
      <c r="V311" s="4"/>
      <c r="W311" s="4"/>
      <c r="X311">
        <v>84</v>
      </c>
      <c r="Y311" s="1" t="s">
        <v>1328</v>
      </c>
      <c r="Z311">
        <v>29</v>
      </c>
      <c r="AA311">
        <v>1.79</v>
      </c>
      <c r="AB311">
        <v>70</v>
      </c>
      <c r="AC311">
        <f t="shared" si="52"/>
        <v>1.5536386656646635</v>
      </c>
      <c r="AD311">
        <v>3.36</v>
      </c>
      <c r="AE311">
        <v>1.88</v>
      </c>
      <c r="AF311">
        <v>40</v>
      </c>
      <c r="AG311">
        <v>3.36</v>
      </c>
      <c r="AH311">
        <v>84</v>
      </c>
      <c r="AI311">
        <v>22.3</v>
      </c>
      <c r="AJ311">
        <f t="shared" si="44"/>
        <v>0.5714285714285714</v>
      </c>
      <c r="AK311">
        <f t="shared" si="53"/>
        <v>2427.3620000000001</v>
      </c>
      <c r="AL311">
        <f>AA311*AW311</f>
        <v>4344.9779800000006</v>
      </c>
      <c r="AM311">
        <v>84</v>
      </c>
      <c r="AN311">
        <f t="shared" si="45"/>
        <v>1.4</v>
      </c>
      <c r="AO311">
        <f t="shared" si="46"/>
        <v>0.7142857142857143</v>
      </c>
      <c r="AP311">
        <f>AJ311/AO311</f>
        <v>0.79999999999999993</v>
      </c>
      <c r="AQ311">
        <v>112</v>
      </c>
      <c r="AR311">
        <v>10</v>
      </c>
      <c r="AS311">
        <f t="shared" si="51"/>
        <v>102</v>
      </c>
      <c r="AT311">
        <v>30.38</v>
      </c>
      <c r="AU311">
        <v>22.3</v>
      </c>
      <c r="AV311">
        <v>30.38</v>
      </c>
      <c r="AW311">
        <f t="shared" si="54"/>
        <v>2427.3620000000001</v>
      </c>
      <c r="AX311">
        <f>AW311*AA311</f>
        <v>4344.9779800000006</v>
      </c>
      <c r="AY311">
        <f t="shared" si="55"/>
        <v>2550</v>
      </c>
      <c r="AZ311">
        <v>3.36</v>
      </c>
      <c r="BB311">
        <v>40</v>
      </c>
      <c r="BC311">
        <v>84</v>
      </c>
      <c r="BD311">
        <v>1.88</v>
      </c>
      <c r="BE311">
        <v>170</v>
      </c>
      <c r="BF311">
        <v>72</v>
      </c>
      <c r="BG311">
        <v>112</v>
      </c>
      <c r="BH311">
        <v>10</v>
      </c>
      <c r="BI311">
        <f t="shared" si="56"/>
        <v>98</v>
      </c>
      <c r="BJ311">
        <v>102</v>
      </c>
    </row>
    <row r="312" spans="1:71" x14ac:dyDescent="0.25">
      <c r="A312">
        <v>0</v>
      </c>
      <c r="B312" s="7">
        <v>40786</v>
      </c>
      <c r="C312" s="7" t="s">
        <v>1458</v>
      </c>
      <c r="D312" s="7" t="s">
        <v>1773</v>
      </c>
      <c r="E312" s="3" t="s">
        <v>1320</v>
      </c>
      <c r="F312">
        <v>92</v>
      </c>
      <c r="G312">
        <v>10</v>
      </c>
      <c r="H312" s="7"/>
      <c r="I312" s="7"/>
      <c r="J312" s="1" t="s">
        <v>1328</v>
      </c>
      <c r="K312">
        <v>1</v>
      </c>
      <c r="L312" s="7" t="s">
        <v>1347</v>
      </c>
      <c r="M312" s="7"/>
      <c r="N312" s="4" t="s">
        <v>1689</v>
      </c>
      <c r="O312" s="4" t="s">
        <v>1399</v>
      </c>
      <c r="P312" s="4"/>
      <c r="S312" s="4"/>
      <c r="U312" s="4"/>
      <c r="V312" s="4"/>
      <c r="W312" s="4"/>
      <c r="X312">
        <v>92</v>
      </c>
      <c r="Y312" s="1" t="s">
        <v>1328</v>
      </c>
      <c r="Z312">
        <v>21</v>
      </c>
      <c r="AA312">
        <v>1.39</v>
      </c>
      <c r="AB312">
        <v>47</v>
      </c>
      <c r="AC312">
        <f t="shared" si="52"/>
        <v>1.4960264830861913</v>
      </c>
      <c r="AD312">
        <v>2.44</v>
      </c>
      <c r="AE312">
        <v>1.75</v>
      </c>
      <c r="AF312">
        <v>35</v>
      </c>
      <c r="AG312">
        <v>2.44</v>
      </c>
      <c r="AH312">
        <v>70</v>
      </c>
      <c r="AI312">
        <v>25</v>
      </c>
      <c r="AJ312">
        <f t="shared" si="44"/>
        <v>0.74468085106382975</v>
      </c>
      <c r="AK312">
        <f t="shared" si="53"/>
        <v>2716.6000000000004</v>
      </c>
      <c r="AL312">
        <f>AA312*AW312</f>
        <v>3776.0740000000001</v>
      </c>
      <c r="AM312">
        <v>70</v>
      </c>
      <c r="AN312">
        <f t="shared" si="45"/>
        <v>1.1666666666666667</v>
      </c>
      <c r="AO312">
        <f t="shared" si="46"/>
        <v>0.8571428571428571</v>
      </c>
      <c r="AP312">
        <f>AJ312/AO312</f>
        <v>0.86879432624113473</v>
      </c>
      <c r="AQ312">
        <v>89</v>
      </c>
      <c r="AR312">
        <v>6</v>
      </c>
      <c r="AS312">
        <f t="shared" si="51"/>
        <v>83</v>
      </c>
      <c r="AT312">
        <v>34</v>
      </c>
      <c r="AU312">
        <v>25</v>
      </c>
      <c r="AV312">
        <v>34</v>
      </c>
      <c r="AW312">
        <f t="shared" si="54"/>
        <v>2716.6000000000004</v>
      </c>
      <c r="AX312">
        <f>AW312*AA312</f>
        <v>3776.0740000000001</v>
      </c>
      <c r="AY312">
        <f t="shared" si="55"/>
        <v>2371.4285714285716</v>
      </c>
      <c r="AZ312">
        <v>2.44</v>
      </c>
      <c r="BB312">
        <v>35</v>
      </c>
      <c r="BC312">
        <v>70</v>
      </c>
      <c r="BD312">
        <v>1.75</v>
      </c>
      <c r="BE312">
        <v>162</v>
      </c>
      <c r="BF312">
        <v>55</v>
      </c>
      <c r="BG312">
        <v>89</v>
      </c>
      <c r="BH312">
        <v>6</v>
      </c>
      <c r="BI312">
        <f t="shared" si="56"/>
        <v>107</v>
      </c>
      <c r="BJ312">
        <v>83</v>
      </c>
    </row>
    <row r="313" spans="1:71" x14ac:dyDescent="0.25">
      <c r="A313">
        <v>0</v>
      </c>
      <c r="B313" s="2">
        <v>40788</v>
      </c>
      <c r="C313" s="5" t="s">
        <v>1774</v>
      </c>
      <c r="D313" s="5" t="s">
        <v>1019</v>
      </c>
      <c r="E313" s="3" t="s">
        <v>1320</v>
      </c>
      <c r="F313">
        <v>80</v>
      </c>
      <c r="G313">
        <v>9</v>
      </c>
      <c r="H313" s="5"/>
      <c r="I313" s="5"/>
      <c r="J313" s="1" t="s">
        <v>1321</v>
      </c>
      <c r="K313">
        <v>0</v>
      </c>
      <c r="L313" s="4" t="s">
        <v>1347</v>
      </c>
      <c r="M313" s="5"/>
      <c r="N313" s="4" t="s">
        <v>1689</v>
      </c>
      <c r="O313" s="4" t="s">
        <v>1348</v>
      </c>
      <c r="P313" s="4"/>
      <c r="S313" s="4" t="s">
        <v>1775</v>
      </c>
      <c r="U313" s="4"/>
      <c r="V313" s="4"/>
      <c r="W313" s="4"/>
      <c r="X313">
        <v>80</v>
      </c>
      <c r="Y313" s="1" t="s">
        <v>1321</v>
      </c>
      <c r="Z313">
        <v>35</v>
      </c>
      <c r="AA313">
        <v>1.99</v>
      </c>
      <c r="AB313">
        <v>94</v>
      </c>
      <c r="AC313">
        <f t="shared" si="52"/>
        <v>1.6388149028228556</v>
      </c>
      <c r="AD313">
        <v>6.55</v>
      </c>
      <c r="AE313">
        <v>3.3</v>
      </c>
      <c r="AF313">
        <v>76</v>
      </c>
      <c r="AG313">
        <v>6.55</v>
      </c>
      <c r="AH313">
        <v>87</v>
      </c>
      <c r="AI313">
        <v>38</v>
      </c>
      <c r="AJ313">
        <f t="shared" si="44"/>
        <v>0.80851063829787229</v>
      </c>
      <c r="AK313">
        <f t="shared" si="53"/>
        <v>1035.5040000000001</v>
      </c>
      <c r="AL313">
        <f>AA313*AW313</f>
        <v>2060.6529600000003</v>
      </c>
      <c r="AM313">
        <v>87</v>
      </c>
      <c r="AN313">
        <f t="shared" si="45"/>
        <v>1.45</v>
      </c>
      <c r="AO313">
        <f t="shared" si="46"/>
        <v>0.68965517241379315</v>
      </c>
      <c r="AP313">
        <f>AJ313/AO313</f>
        <v>1.1723404255319148</v>
      </c>
      <c r="AQ313">
        <v>88</v>
      </c>
      <c r="AR313">
        <v>5</v>
      </c>
      <c r="AS313">
        <f t="shared" si="51"/>
        <v>83</v>
      </c>
      <c r="AT313">
        <v>12.96</v>
      </c>
      <c r="AU313">
        <v>38</v>
      </c>
      <c r="AV313">
        <v>12.96</v>
      </c>
      <c r="AW313">
        <f t="shared" si="54"/>
        <v>1035.5040000000001</v>
      </c>
      <c r="AX313">
        <f>AA313*AW313</f>
        <v>2060.6529600000003</v>
      </c>
      <c r="AY313">
        <f t="shared" si="55"/>
        <v>1092.1052631578948</v>
      </c>
      <c r="AZ313">
        <v>6.55</v>
      </c>
      <c r="BB313">
        <v>76</v>
      </c>
      <c r="BC313">
        <v>87</v>
      </c>
      <c r="BD313">
        <v>3.3</v>
      </c>
      <c r="BE313">
        <v>161</v>
      </c>
      <c r="BF313">
        <v>58</v>
      </c>
      <c r="BG313">
        <v>88</v>
      </c>
      <c r="BH313">
        <v>5</v>
      </c>
      <c r="BI313">
        <f t="shared" si="56"/>
        <v>103</v>
      </c>
      <c r="BJ313">
        <v>83</v>
      </c>
    </row>
    <row r="314" spans="1:71" x14ac:dyDescent="0.25">
      <c r="A314">
        <v>0</v>
      </c>
      <c r="B314" s="7">
        <v>40791</v>
      </c>
      <c r="C314" s="7" t="s">
        <v>1496</v>
      </c>
      <c r="D314" s="7" t="s">
        <v>1187</v>
      </c>
      <c r="E314" s="3" t="s">
        <v>1320</v>
      </c>
      <c r="F314">
        <v>62</v>
      </c>
      <c r="G314">
        <v>7</v>
      </c>
      <c r="H314" s="7"/>
      <c r="I314" s="7"/>
      <c r="J314" s="1" t="s">
        <v>1328</v>
      </c>
      <c r="K314">
        <v>1</v>
      </c>
      <c r="L314" s="7" t="s">
        <v>1337</v>
      </c>
      <c r="M314" s="7" t="s">
        <v>1338</v>
      </c>
      <c r="N314" s="4" t="s">
        <v>1354</v>
      </c>
      <c r="O314" s="4" t="s">
        <v>1340</v>
      </c>
      <c r="P314" s="4"/>
      <c r="S314" s="4"/>
      <c r="U314" s="4"/>
      <c r="V314" s="4"/>
      <c r="W314" s="4"/>
      <c r="X314">
        <v>62</v>
      </c>
      <c r="Y314" s="1" t="s">
        <v>1328</v>
      </c>
      <c r="Z314">
        <v>27.7</v>
      </c>
      <c r="AA314">
        <v>1.78</v>
      </c>
      <c r="AB314">
        <v>71</v>
      </c>
      <c r="AC314">
        <f t="shared" si="52"/>
        <v>1.600992471970702</v>
      </c>
      <c r="AD314">
        <v>5.47</v>
      </c>
      <c r="AE314">
        <v>3.07</v>
      </c>
      <c r="AF314">
        <v>66</v>
      </c>
      <c r="AG314">
        <v>5.47</v>
      </c>
      <c r="AH314">
        <v>82</v>
      </c>
      <c r="AI314">
        <v>37</v>
      </c>
      <c r="AJ314">
        <f t="shared" si="44"/>
        <v>0.92957746478873238</v>
      </c>
      <c r="AK314">
        <f t="shared" si="53"/>
        <v>1272.807</v>
      </c>
      <c r="AL314">
        <f>AA314*AW314</f>
        <v>2265.5964600000002</v>
      </c>
      <c r="AM314">
        <v>82</v>
      </c>
      <c r="AN314">
        <f t="shared" si="45"/>
        <v>1.3666666666666667</v>
      </c>
      <c r="AO314">
        <f t="shared" si="46"/>
        <v>0.73170731707317072</v>
      </c>
      <c r="AP314">
        <f>AJ314/AO314</f>
        <v>1.2704225352112677</v>
      </c>
      <c r="AQ314">
        <v>93</v>
      </c>
      <c r="AR314">
        <v>5</v>
      </c>
      <c r="AS314">
        <f t="shared" si="51"/>
        <v>88</v>
      </c>
      <c r="AT314">
        <v>15.93</v>
      </c>
      <c r="AU314">
        <v>37</v>
      </c>
      <c r="AV314">
        <v>15.93</v>
      </c>
      <c r="AW314">
        <f t="shared" si="54"/>
        <v>1272.807</v>
      </c>
      <c r="AX314">
        <f>AW314*AA314</f>
        <v>2265.5964600000002</v>
      </c>
      <c r="AY314">
        <f t="shared" si="55"/>
        <v>1333.3333333333333</v>
      </c>
      <c r="AZ314">
        <v>5.47</v>
      </c>
      <c r="BB314">
        <v>66</v>
      </c>
      <c r="BC314">
        <v>82</v>
      </c>
      <c r="BD314">
        <v>3.07</v>
      </c>
      <c r="BG314">
        <v>93</v>
      </c>
      <c r="BH314">
        <v>5</v>
      </c>
      <c r="BI314">
        <f t="shared" si="56"/>
        <v>0</v>
      </c>
      <c r="BJ314">
        <v>88</v>
      </c>
    </row>
    <row r="315" spans="1:71" x14ac:dyDescent="0.25">
      <c r="A315">
        <v>0</v>
      </c>
      <c r="B315" s="7">
        <v>40791</v>
      </c>
      <c r="C315" s="7" t="s">
        <v>1776</v>
      </c>
      <c r="D315" s="7" t="s">
        <v>1777</v>
      </c>
      <c r="E315" s="3" t="s">
        <v>1320</v>
      </c>
      <c r="F315">
        <v>86</v>
      </c>
      <c r="G315">
        <v>9</v>
      </c>
      <c r="H315" s="7"/>
      <c r="I315" s="7"/>
      <c r="J315" s="1" t="s">
        <v>1328</v>
      </c>
      <c r="K315">
        <v>1</v>
      </c>
      <c r="L315" s="7" t="s">
        <v>1337</v>
      </c>
      <c r="M315" s="7" t="s">
        <v>1338</v>
      </c>
      <c r="N315" s="4" t="s">
        <v>1371</v>
      </c>
      <c r="O315" s="4" t="s">
        <v>1340</v>
      </c>
      <c r="P315" s="4"/>
      <c r="S315" s="4"/>
      <c r="U315" s="4"/>
      <c r="V315" s="4"/>
      <c r="W315" s="4"/>
      <c r="X315">
        <v>86</v>
      </c>
      <c r="Y315" s="1" t="s">
        <v>1328</v>
      </c>
      <c r="Z315">
        <v>23.9</v>
      </c>
      <c r="AA315">
        <v>1.65</v>
      </c>
      <c r="AB315">
        <v>62</v>
      </c>
      <c r="AC315">
        <f t="shared" si="52"/>
        <v>1.6106341171769045</v>
      </c>
      <c r="AD315">
        <v>2.8</v>
      </c>
      <c r="AE315">
        <v>1.7</v>
      </c>
      <c r="AF315">
        <v>31</v>
      </c>
      <c r="AG315">
        <v>2.8</v>
      </c>
      <c r="AH315">
        <v>87</v>
      </c>
      <c r="AI315">
        <v>19</v>
      </c>
      <c r="AJ315">
        <f t="shared" si="44"/>
        <v>0.5</v>
      </c>
      <c r="AK315">
        <f t="shared" si="53"/>
        <v>2946.7120000000004</v>
      </c>
      <c r="AL315">
        <f>AA315*AW315</f>
        <v>4862.0748000000003</v>
      </c>
      <c r="AM315">
        <v>87</v>
      </c>
      <c r="AN315">
        <f t="shared" si="45"/>
        <v>1.45</v>
      </c>
      <c r="AO315">
        <f t="shared" si="46"/>
        <v>0.68965517241379315</v>
      </c>
      <c r="AP315">
        <f>AJ315/AO315</f>
        <v>0.72499999999999998</v>
      </c>
      <c r="AQ315">
        <v>103</v>
      </c>
      <c r="AR315">
        <v>10</v>
      </c>
      <c r="AS315">
        <f t="shared" si="51"/>
        <v>93</v>
      </c>
      <c r="AT315">
        <v>36.880000000000003</v>
      </c>
      <c r="AU315">
        <v>19</v>
      </c>
      <c r="AV315">
        <v>36.880000000000003</v>
      </c>
      <c r="AW315">
        <f t="shared" si="54"/>
        <v>2946.7120000000004</v>
      </c>
      <c r="AX315">
        <f>AW315*AA315</f>
        <v>4862.0748000000003</v>
      </c>
      <c r="AY315">
        <f t="shared" si="55"/>
        <v>3000</v>
      </c>
      <c r="AZ315">
        <v>2.8</v>
      </c>
      <c r="BB315">
        <v>31</v>
      </c>
      <c r="BC315">
        <v>87</v>
      </c>
      <c r="BD315">
        <v>1.7</v>
      </c>
      <c r="BE315">
        <v>170</v>
      </c>
      <c r="BF315">
        <v>84</v>
      </c>
      <c r="BG315">
        <v>103</v>
      </c>
      <c r="BH315">
        <v>10</v>
      </c>
      <c r="BI315">
        <f t="shared" si="56"/>
        <v>86</v>
      </c>
      <c r="BJ315">
        <v>93</v>
      </c>
    </row>
    <row r="316" spans="1:71" x14ac:dyDescent="0.25">
      <c r="A316">
        <v>0</v>
      </c>
      <c r="B316" s="2">
        <v>40791</v>
      </c>
      <c r="C316" s="5" t="s">
        <v>1778</v>
      </c>
      <c r="D316" s="5" t="s">
        <v>1779</v>
      </c>
      <c r="E316" s="3" t="s">
        <v>1320</v>
      </c>
      <c r="F316">
        <v>56</v>
      </c>
      <c r="G316">
        <v>6</v>
      </c>
      <c r="H316" s="5"/>
      <c r="I316" s="5"/>
      <c r="J316" s="1" t="s">
        <v>1321</v>
      </c>
      <c r="K316">
        <v>0</v>
      </c>
      <c r="L316" s="4" t="s">
        <v>1337</v>
      </c>
      <c r="M316" s="5"/>
      <c r="N316" s="4" t="s">
        <v>1354</v>
      </c>
      <c r="O316" s="1" t="s">
        <v>1340</v>
      </c>
      <c r="P316" s="1"/>
      <c r="X316">
        <v>56</v>
      </c>
      <c r="Y316" s="1" t="s">
        <v>1321</v>
      </c>
      <c r="Z316">
        <v>31.8</v>
      </c>
      <c r="AA316">
        <v>2.2200000000000002</v>
      </c>
      <c r="AB316">
        <v>103</v>
      </c>
      <c r="AC316">
        <f t="shared" si="52"/>
        <v>1.7997204534848805</v>
      </c>
      <c r="AD316">
        <v>8.43</v>
      </c>
      <c r="AE316">
        <v>3.8</v>
      </c>
      <c r="AF316">
        <v>94</v>
      </c>
      <c r="AG316">
        <v>8.43</v>
      </c>
      <c r="AH316">
        <v>89</v>
      </c>
      <c r="AI316">
        <v>42.5</v>
      </c>
      <c r="AJ316">
        <f t="shared" si="44"/>
        <v>0.91262135922330101</v>
      </c>
      <c r="AK316">
        <f t="shared" si="53"/>
        <v>945.2170000000001</v>
      </c>
      <c r="AL316">
        <f>AA316*AW316</f>
        <v>2098.3817400000003</v>
      </c>
      <c r="AM316">
        <v>89</v>
      </c>
      <c r="AN316">
        <f t="shared" si="45"/>
        <v>1.4833333333333334</v>
      </c>
      <c r="AO316">
        <f t="shared" si="46"/>
        <v>0.6741573033707865</v>
      </c>
      <c r="AP316">
        <f>AJ316/AO316</f>
        <v>1.3537216828478966</v>
      </c>
      <c r="AQ316">
        <v>113</v>
      </c>
      <c r="AR316">
        <v>10</v>
      </c>
      <c r="AS316">
        <f t="shared" si="51"/>
        <v>103</v>
      </c>
      <c r="AT316">
        <v>11.83</v>
      </c>
      <c r="AU316">
        <v>42.5</v>
      </c>
      <c r="AV316">
        <v>11.83</v>
      </c>
      <c r="AW316">
        <f t="shared" si="54"/>
        <v>945.2170000000001</v>
      </c>
      <c r="AX316">
        <f>AA316*AW316</f>
        <v>2098.3817400000003</v>
      </c>
      <c r="AY316">
        <f t="shared" si="55"/>
        <v>1095.7446808510638</v>
      </c>
      <c r="AZ316">
        <v>8.43</v>
      </c>
      <c r="BB316">
        <v>94</v>
      </c>
      <c r="BC316">
        <v>89</v>
      </c>
      <c r="BD316">
        <v>3.8</v>
      </c>
      <c r="BE316">
        <v>165</v>
      </c>
      <c r="BF316">
        <v>86</v>
      </c>
      <c r="BG316">
        <v>113</v>
      </c>
      <c r="BH316">
        <v>10</v>
      </c>
      <c r="BI316">
        <f t="shared" si="56"/>
        <v>79</v>
      </c>
      <c r="BJ316">
        <v>103</v>
      </c>
    </row>
    <row r="317" spans="1:71" x14ac:dyDescent="0.25">
      <c r="A317">
        <v>0</v>
      </c>
      <c r="B317" s="2">
        <v>40791</v>
      </c>
      <c r="C317" s="5" t="s">
        <v>1780</v>
      </c>
      <c r="D317" s="5" t="s">
        <v>1781</v>
      </c>
      <c r="E317" s="3" t="s">
        <v>1320</v>
      </c>
      <c r="F317">
        <v>70</v>
      </c>
      <c r="G317">
        <v>8</v>
      </c>
      <c r="H317" s="5"/>
      <c r="I317" s="5"/>
      <c r="J317" s="1" t="s">
        <v>1321</v>
      </c>
      <c r="K317">
        <v>0</v>
      </c>
      <c r="L317" s="4" t="s">
        <v>1337</v>
      </c>
      <c r="M317" s="5" t="s">
        <v>1338</v>
      </c>
      <c r="N317" s="4" t="s">
        <v>1339</v>
      </c>
      <c r="O317" s="1" t="s">
        <v>1340</v>
      </c>
      <c r="P317" s="1"/>
      <c r="X317">
        <v>70</v>
      </c>
      <c r="Y317" s="1" t="s">
        <v>1321</v>
      </c>
      <c r="Z317">
        <v>26.6</v>
      </c>
      <c r="AA317">
        <v>1.87</v>
      </c>
      <c r="AB317">
        <v>75</v>
      </c>
      <c r="AC317">
        <f t="shared" si="52"/>
        <v>1.6791512356486689</v>
      </c>
      <c r="AD317">
        <v>6.73</v>
      </c>
      <c r="AE317">
        <v>3.625</v>
      </c>
      <c r="AF317">
        <v>97</v>
      </c>
      <c r="AG317">
        <v>6.73</v>
      </c>
      <c r="AH317">
        <v>69</v>
      </c>
      <c r="AI317">
        <v>51.9</v>
      </c>
      <c r="AJ317">
        <f t="shared" si="44"/>
        <v>1.2933333333333332</v>
      </c>
      <c r="AK317">
        <f t="shared" si="53"/>
        <v>1117.8010000000002</v>
      </c>
      <c r="AL317">
        <f>AA317*AW317</f>
        <v>2090.2878700000006</v>
      </c>
      <c r="AM317">
        <v>69</v>
      </c>
      <c r="AN317">
        <f t="shared" si="45"/>
        <v>1.1499999999999999</v>
      </c>
      <c r="AO317">
        <f t="shared" si="46"/>
        <v>0.86956521739130443</v>
      </c>
      <c r="AP317">
        <f>AJ317/AO317</f>
        <v>1.487333333333333</v>
      </c>
      <c r="AQ317">
        <v>100</v>
      </c>
      <c r="AR317">
        <v>8</v>
      </c>
      <c r="AS317">
        <f t="shared" si="51"/>
        <v>92</v>
      </c>
      <c r="AT317">
        <v>13.99</v>
      </c>
      <c r="AU317">
        <v>51.9</v>
      </c>
      <c r="AV317">
        <v>13.99</v>
      </c>
      <c r="AW317">
        <f t="shared" si="54"/>
        <v>1117.8010000000002</v>
      </c>
      <c r="AX317">
        <f>AA317*AW317</f>
        <v>2090.2878700000006</v>
      </c>
      <c r="AY317">
        <f t="shared" si="55"/>
        <v>948.45360824742272</v>
      </c>
      <c r="AZ317">
        <v>6.73</v>
      </c>
      <c r="BB317">
        <v>97</v>
      </c>
      <c r="BC317">
        <v>69</v>
      </c>
      <c r="BD317">
        <v>3.625</v>
      </c>
      <c r="BE317">
        <v>152</v>
      </c>
      <c r="BF317">
        <v>76</v>
      </c>
      <c r="BG317">
        <v>100</v>
      </c>
      <c r="BH317">
        <v>8</v>
      </c>
      <c r="BI317">
        <f t="shared" si="56"/>
        <v>76</v>
      </c>
      <c r="BJ317">
        <v>92</v>
      </c>
    </row>
    <row r="318" spans="1:71" x14ac:dyDescent="0.25">
      <c r="A318">
        <v>0</v>
      </c>
      <c r="B318" s="2">
        <v>40791</v>
      </c>
      <c r="C318" s="5" t="s">
        <v>1776</v>
      </c>
      <c r="D318" s="5" t="s">
        <v>966</v>
      </c>
      <c r="E318" s="3" t="s">
        <v>1320</v>
      </c>
      <c r="F318">
        <v>86</v>
      </c>
      <c r="G318">
        <v>9</v>
      </c>
      <c r="H318" s="5"/>
      <c r="I318" s="5"/>
      <c r="J318" s="1" t="s">
        <v>1321</v>
      </c>
      <c r="K318">
        <v>0</v>
      </c>
      <c r="L318" s="4" t="s">
        <v>1337</v>
      </c>
      <c r="M318" s="5" t="s">
        <v>1338</v>
      </c>
      <c r="N318" s="4" t="s">
        <v>1339</v>
      </c>
      <c r="O318" s="1" t="s">
        <v>1340</v>
      </c>
      <c r="P318" s="1"/>
      <c r="X318">
        <v>86</v>
      </c>
      <c r="Y318" s="1" t="s">
        <v>1321</v>
      </c>
      <c r="Z318">
        <v>27.44</v>
      </c>
      <c r="AA318">
        <v>2.04</v>
      </c>
      <c r="AB318">
        <v>85</v>
      </c>
      <c r="AC318">
        <f t="shared" si="52"/>
        <v>1.7600192153735039</v>
      </c>
      <c r="AD318">
        <v>6.13</v>
      </c>
      <c r="AE318">
        <v>3</v>
      </c>
      <c r="AF318">
        <v>95</v>
      </c>
      <c r="AG318">
        <v>6.13</v>
      </c>
      <c r="AH318">
        <v>64</v>
      </c>
      <c r="AI318">
        <v>46.5</v>
      </c>
      <c r="AJ318">
        <f t="shared" si="44"/>
        <v>1.1176470588235294</v>
      </c>
      <c r="AK318">
        <f t="shared" si="53"/>
        <v>1571.6330000000003</v>
      </c>
      <c r="AL318">
        <f>AA318*AW318</f>
        <v>3206.1313200000004</v>
      </c>
      <c r="AM318">
        <v>64</v>
      </c>
      <c r="AN318">
        <f t="shared" si="45"/>
        <v>1.0666666666666667</v>
      </c>
      <c r="AO318">
        <f t="shared" si="46"/>
        <v>0.9375</v>
      </c>
      <c r="AP318">
        <f>AJ318/AO318</f>
        <v>1.192156862745098</v>
      </c>
      <c r="AQ318">
        <v>121</v>
      </c>
      <c r="AR318">
        <v>1</v>
      </c>
      <c r="AS318">
        <f t="shared" si="51"/>
        <v>120</v>
      </c>
      <c r="AT318">
        <v>19.670000000000002</v>
      </c>
      <c r="AU318">
        <v>46.5</v>
      </c>
      <c r="AV318">
        <v>19.670000000000002</v>
      </c>
      <c r="AW318">
        <f t="shared" si="54"/>
        <v>1571.6330000000003</v>
      </c>
      <c r="AX318">
        <f>AA318*AW318</f>
        <v>3206.1313200000004</v>
      </c>
      <c r="AY318">
        <f t="shared" si="55"/>
        <v>1263.1578947368421</v>
      </c>
      <c r="AZ318">
        <v>6.13</v>
      </c>
      <c r="BB318">
        <v>95</v>
      </c>
      <c r="BC318">
        <v>64</v>
      </c>
      <c r="BD318">
        <v>3</v>
      </c>
      <c r="BE318">
        <v>225</v>
      </c>
      <c r="BF318">
        <v>77</v>
      </c>
      <c r="BG318">
        <v>121</v>
      </c>
      <c r="BH318">
        <v>1</v>
      </c>
      <c r="BI318">
        <f t="shared" si="56"/>
        <v>148</v>
      </c>
      <c r="BJ318">
        <v>120</v>
      </c>
    </row>
    <row r="319" spans="1:71" x14ac:dyDescent="0.25">
      <c r="A319">
        <v>0</v>
      </c>
      <c r="B319" s="7">
        <v>40795</v>
      </c>
      <c r="C319" s="7" t="s">
        <v>1782</v>
      </c>
      <c r="D319" s="7" t="s">
        <v>1717</v>
      </c>
      <c r="E319" s="3" t="s">
        <v>1320</v>
      </c>
      <c r="F319">
        <v>85</v>
      </c>
      <c r="G319">
        <v>9</v>
      </c>
      <c r="H319" s="7"/>
      <c r="I319" s="7"/>
      <c r="J319" s="1" t="s">
        <v>1328</v>
      </c>
      <c r="K319">
        <v>1</v>
      </c>
      <c r="L319" s="7" t="s">
        <v>1733</v>
      </c>
      <c r="M319" s="7" t="s">
        <v>1734</v>
      </c>
      <c r="N319" s="4" t="s">
        <v>1783</v>
      </c>
      <c r="O319" s="4" t="s">
        <v>1736</v>
      </c>
      <c r="P319" s="4"/>
      <c r="S319" s="4"/>
      <c r="U319" s="4"/>
      <c r="V319" s="4"/>
      <c r="W319" s="4"/>
      <c r="X319">
        <v>85</v>
      </c>
      <c r="Y319" s="1" t="s">
        <v>1328</v>
      </c>
      <c r="Z319">
        <v>22.8</v>
      </c>
      <c r="AA319">
        <v>1.58</v>
      </c>
      <c r="AB319">
        <v>57</v>
      </c>
      <c r="AC319">
        <f t="shared" si="52"/>
        <v>1.5811388300841898</v>
      </c>
      <c r="AD319">
        <v>3.03</v>
      </c>
      <c r="AE319">
        <v>1.92</v>
      </c>
      <c r="AF319">
        <v>40</v>
      </c>
      <c r="AG319">
        <v>3.03</v>
      </c>
      <c r="AH319">
        <v>76</v>
      </c>
      <c r="AI319">
        <v>25.3</v>
      </c>
      <c r="AJ319">
        <f t="shared" si="44"/>
        <v>0.70175438596491224</v>
      </c>
      <c r="AK319">
        <f t="shared" si="53"/>
        <v>2628.71</v>
      </c>
      <c r="AL319">
        <f>AA319*AW319</f>
        <v>4153.3618000000006</v>
      </c>
      <c r="AM319">
        <v>76</v>
      </c>
      <c r="AN319">
        <f t="shared" si="45"/>
        <v>1.2666666666666666</v>
      </c>
      <c r="AO319">
        <f t="shared" si="46"/>
        <v>0.78947368421052633</v>
      </c>
      <c r="AP319">
        <f>AJ319/AO319</f>
        <v>0.88888888888888884</v>
      </c>
      <c r="AQ319">
        <v>105</v>
      </c>
      <c r="AR319">
        <v>5</v>
      </c>
      <c r="AS319">
        <f t="shared" si="51"/>
        <v>100</v>
      </c>
      <c r="AT319">
        <v>32.9</v>
      </c>
      <c r="AU319">
        <v>25.3</v>
      </c>
      <c r="AV319">
        <v>32.9</v>
      </c>
      <c r="AW319">
        <f t="shared" si="54"/>
        <v>2628.71</v>
      </c>
      <c r="AX319">
        <f>AW319*AA319</f>
        <v>4153.3618000000006</v>
      </c>
      <c r="AY319">
        <f t="shared" si="55"/>
        <v>2500</v>
      </c>
      <c r="AZ319">
        <v>3.03</v>
      </c>
      <c r="BB319">
        <v>40</v>
      </c>
      <c r="BC319">
        <v>76</v>
      </c>
      <c r="BD319">
        <v>1.92</v>
      </c>
      <c r="BE319">
        <v>177</v>
      </c>
      <c r="BF319">
        <v>68</v>
      </c>
      <c r="BG319">
        <v>105</v>
      </c>
      <c r="BH319">
        <v>5</v>
      </c>
      <c r="BI319">
        <f t="shared" si="56"/>
        <v>109</v>
      </c>
      <c r="BJ319">
        <v>100</v>
      </c>
    </row>
    <row r="320" spans="1:71" x14ac:dyDescent="0.25">
      <c r="A320">
        <v>0</v>
      </c>
      <c r="B320" s="2">
        <v>40799</v>
      </c>
      <c r="C320" s="5" t="s">
        <v>1073</v>
      </c>
      <c r="D320" s="5" t="s">
        <v>968</v>
      </c>
      <c r="E320" s="3" t="s">
        <v>1320</v>
      </c>
      <c r="F320">
        <v>65</v>
      </c>
      <c r="G320">
        <v>7</v>
      </c>
      <c r="H320" s="5"/>
      <c r="I320" s="5"/>
      <c r="J320" s="1" t="s">
        <v>1321</v>
      </c>
      <c r="K320">
        <v>0</v>
      </c>
      <c r="L320" s="4" t="s">
        <v>1322</v>
      </c>
      <c r="M320" s="5"/>
      <c r="N320" s="4" t="s">
        <v>1329</v>
      </c>
      <c r="O320" s="1" t="s">
        <v>1325</v>
      </c>
      <c r="P320" s="1"/>
      <c r="X320">
        <v>65</v>
      </c>
      <c r="Y320" s="1" t="s">
        <v>1321</v>
      </c>
      <c r="Z320">
        <v>30.4</v>
      </c>
      <c r="AA320">
        <v>2.0699999999999998</v>
      </c>
      <c r="AB320">
        <v>94</v>
      </c>
      <c r="AC320">
        <f t="shared" si="52"/>
        <v>1.7584383023461172</v>
      </c>
      <c r="AD320">
        <v>7.65</v>
      </c>
      <c r="AE320">
        <v>3.7</v>
      </c>
      <c r="AF320">
        <v>139</v>
      </c>
      <c r="AG320">
        <v>7.65</v>
      </c>
      <c r="AH320">
        <v>55</v>
      </c>
      <c r="AI320">
        <v>67</v>
      </c>
      <c r="AJ320">
        <f t="shared" si="44"/>
        <v>1.4787234042553192</v>
      </c>
      <c r="AK320">
        <f t="shared" si="53"/>
        <v>799</v>
      </c>
      <c r="AL320">
        <f>AA320*AW320</f>
        <v>1653.9299999999998</v>
      </c>
      <c r="AM320">
        <v>55</v>
      </c>
      <c r="AN320">
        <f t="shared" si="45"/>
        <v>0.91666666666666663</v>
      </c>
      <c r="AO320">
        <f t="shared" si="46"/>
        <v>1.0909090909090911</v>
      </c>
      <c r="AP320">
        <f>AJ320/AO320</f>
        <v>1.3554964539007091</v>
      </c>
      <c r="AQ320">
        <v>88</v>
      </c>
      <c r="AR320">
        <v>12</v>
      </c>
      <c r="AS320">
        <f t="shared" si="51"/>
        <v>76</v>
      </c>
      <c r="AT320">
        <v>10</v>
      </c>
      <c r="AU320">
        <v>67</v>
      </c>
      <c r="AV320">
        <v>10</v>
      </c>
      <c r="AW320">
        <f t="shared" si="54"/>
        <v>799</v>
      </c>
      <c r="AX320">
        <f>AA320*AW320</f>
        <v>1653.9299999999998</v>
      </c>
      <c r="AY320">
        <f t="shared" si="55"/>
        <v>546.76258992805754</v>
      </c>
      <c r="AZ320">
        <v>7.65</v>
      </c>
      <c r="BA320">
        <v>5.47</v>
      </c>
      <c r="BB320">
        <v>139</v>
      </c>
      <c r="BC320">
        <v>55</v>
      </c>
      <c r="BD320">
        <v>3.7</v>
      </c>
      <c r="BE320">
        <v>137</v>
      </c>
      <c r="BF320">
        <v>65</v>
      </c>
      <c r="BG320">
        <v>88</v>
      </c>
      <c r="BH320">
        <v>12</v>
      </c>
      <c r="BI320">
        <f t="shared" si="56"/>
        <v>72</v>
      </c>
      <c r="BJ320">
        <v>76</v>
      </c>
      <c r="BP320">
        <v>32</v>
      </c>
      <c r="BQ320">
        <v>21</v>
      </c>
      <c r="BR320">
        <v>26</v>
      </c>
      <c r="BS320">
        <v>22</v>
      </c>
    </row>
    <row r="321" spans="1:71" x14ac:dyDescent="0.25">
      <c r="A321">
        <v>0</v>
      </c>
      <c r="B321" s="2">
        <v>40799</v>
      </c>
      <c r="C321" s="5" t="s">
        <v>1784</v>
      </c>
      <c r="D321" s="5" t="s">
        <v>939</v>
      </c>
      <c r="E321" s="3" t="s">
        <v>1320</v>
      </c>
      <c r="F321">
        <v>80</v>
      </c>
      <c r="G321">
        <v>9</v>
      </c>
      <c r="H321" s="5"/>
      <c r="I321" s="5"/>
      <c r="J321" s="1" t="s">
        <v>1321</v>
      </c>
      <c r="K321">
        <v>0</v>
      </c>
      <c r="L321" s="4" t="s">
        <v>1322</v>
      </c>
      <c r="M321" s="5"/>
      <c r="N321" s="4" t="s">
        <v>1332</v>
      </c>
      <c r="O321" s="1" t="s">
        <v>1325</v>
      </c>
      <c r="P321" s="1"/>
      <c r="X321">
        <v>80</v>
      </c>
      <c r="Y321" s="1" t="s">
        <v>1321</v>
      </c>
      <c r="Z321">
        <v>31.9</v>
      </c>
      <c r="AA321">
        <v>1.96</v>
      </c>
      <c r="AB321">
        <v>88</v>
      </c>
      <c r="AC321">
        <f t="shared" si="52"/>
        <v>1.6609095970747993</v>
      </c>
      <c r="AD321">
        <v>6.5</v>
      </c>
      <c r="AE321">
        <v>3.32</v>
      </c>
      <c r="AF321">
        <v>89</v>
      </c>
      <c r="AG321">
        <v>6.5</v>
      </c>
      <c r="AH321">
        <v>73</v>
      </c>
      <c r="AI321">
        <v>45.4</v>
      </c>
      <c r="AJ321">
        <f t="shared" si="44"/>
        <v>1.0113636363636365</v>
      </c>
      <c r="AK321">
        <f t="shared" si="53"/>
        <v>1124.9920000000002</v>
      </c>
      <c r="AL321">
        <f>AA321*AW321</f>
        <v>2204.9843200000005</v>
      </c>
      <c r="AM321">
        <v>73</v>
      </c>
      <c r="AN321">
        <f t="shared" si="45"/>
        <v>1.2166666666666666</v>
      </c>
      <c r="AO321">
        <f t="shared" si="46"/>
        <v>0.82191780821917815</v>
      </c>
      <c r="AP321">
        <f>AJ321/AO321</f>
        <v>1.2304924242424242</v>
      </c>
      <c r="AQ321">
        <v>103</v>
      </c>
      <c r="AR321">
        <v>12</v>
      </c>
      <c r="AS321">
        <f t="shared" si="51"/>
        <v>91</v>
      </c>
      <c r="AT321">
        <v>14.08</v>
      </c>
      <c r="AU321">
        <v>45.4</v>
      </c>
      <c r="AV321">
        <v>14.08</v>
      </c>
      <c r="AW321">
        <f t="shared" si="54"/>
        <v>1124.9920000000002</v>
      </c>
      <c r="AX321">
        <f>AA321*AW321</f>
        <v>2204.9843200000005</v>
      </c>
      <c r="AY321">
        <f t="shared" si="55"/>
        <v>1022.4719101123595</v>
      </c>
      <c r="AZ321">
        <v>6.5</v>
      </c>
      <c r="BA321">
        <v>5.85</v>
      </c>
      <c r="BB321">
        <v>89</v>
      </c>
      <c r="BC321">
        <v>73</v>
      </c>
      <c r="BD321">
        <v>3.32</v>
      </c>
      <c r="BE321">
        <v>168</v>
      </c>
      <c r="BF321">
        <v>72</v>
      </c>
      <c r="BG321">
        <v>103</v>
      </c>
      <c r="BH321">
        <v>12</v>
      </c>
      <c r="BI321">
        <f t="shared" si="56"/>
        <v>96</v>
      </c>
      <c r="BJ321">
        <v>91</v>
      </c>
      <c r="BP321">
        <v>43</v>
      </c>
      <c r="BQ321">
        <v>22</v>
      </c>
      <c r="BR321">
        <v>30</v>
      </c>
      <c r="BS321">
        <v>16</v>
      </c>
    </row>
    <row r="322" spans="1:71" x14ac:dyDescent="0.25">
      <c r="A322">
        <v>0</v>
      </c>
      <c r="B322" s="2">
        <v>40801</v>
      </c>
      <c r="C322" s="5" t="s">
        <v>1785</v>
      </c>
      <c r="D322" s="5" t="s">
        <v>1255</v>
      </c>
      <c r="E322" s="3" t="s">
        <v>1320</v>
      </c>
      <c r="F322">
        <v>48</v>
      </c>
      <c r="G322">
        <v>5</v>
      </c>
      <c r="H322" s="5"/>
      <c r="I322" s="5"/>
      <c r="J322" s="1" t="s">
        <v>1321</v>
      </c>
      <c r="K322">
        <v>0</v>
      </c>
      <c r="L322" s="4" t="s">
        <v>1322</v>
      </c>
      <c r="M322" s="5"/>
      <c r="N322" s="4" t="s">
        <v>1329</v>
      </c>
      <c r="O322" s="1" t="s">
        <v>1325</v>
      </c>
      <c r="P322" s="1"/>
      <c r="X322">
        <v>48</v>
      </c>
      <c r="Y322" s="1" t="s">
        <v>1321</v>
      </c>
      <c r="Z322">
        <v>29</v>
      </c>
      <c r="AA322">
        <v>2.42</v>
      </c>
      <c r="AB322">
        <v>110</v>
      </c>
      <c r="AC322">
        <f t="shared" si="52"/>
        <v>1.9475891374404053</v>
      </c>
      <c r="AD322">
        <v>6.5</v>
      </c>
      <c r="AE322">
        <v>2.68</v>
      </c>
      <c r="AF322">
        <v>90</v>
      </c>
      <c r="AG322">
        <v>6.5</v>
      </c>
      <c r="AH322">
        <v>72</v>
      </c>
      <c r="AI322">
        <v>37</v>
      </c>
      <c r="AJ322">
        <f t="shared" si="44"/>
        <v>0.81818181818181823</v>
      </c>
      <c r="AK322">
        <f t="shared" si="53"/>
        <v>1018.725</v>
      </c>
      <c r="AL322">
        <f>AA322*AW322</f>
        <v>2465.3145</v>
      </c>
      <c r="AM322">
        <v>72</v>
      </c>
      <c r="AN322">
        <f t="shared" si="45"/>
        <v>1.2</v>
      </c>
      <c r="AO322">
        <f t="shared" si="46"/>
        <v>0.83333333333333337</v>
      </c>
      <c r="AP322">
        <f>AJ322/AO322</f>
        <v>0.98181818181818181</v>
      </c>
      <c r="AQ322">
        <v>87</v>
      </c>
      <c r="AR322">
        <v>6</v>
      </c>
      <c r="AS322">
        <f t="shared" si="51"/>
        <v>81</v>
      </c>
      <c r="AT322">
        <v>12.75</v>
      </c>
      <c r="AU322">
        <v>37</v>
      </c>
      <c r="AV322">
        <v>12.75</v>
      </c>
      <c r="AW322">
        <f t="shared" si="54"/>
        <v>1018.725</v>
      </c>
      <c r="AX322">
        <f>AA322*AW322</f>
        <v>2465.3145</v>
      </c>
      <c r="AY322">
        <f t="shared" si="55"/>
        <v>900</v>
      </c>
      <c r="AZ322">
        <v>6.5</v>
      </c>
      <c r="BB322">
        <v>90</v>
      </c>
      <c r="BC322">
        <v>72</v>
      </c>
      <c r="BD322">
        <v>2.68</v>
      </c>
      <c r="BE322">
        <v>136</v>
      </c>
      <c r="BF322">
        <v>64</v>
      </c>
      <c r="BG322">
        <v>87</v>
      </c>
      <c r="BH322">
        <v>6</v>
      </c>
      <c r="BI322">
        <f t="shared" si="56"/>
        <v>72</v>
      </c>
      <c r="BJ322">
        <v>81</v>
      </c>
    </row>
    <row r="323" spans="1:71" x14ac:dyDescent="0.25">
      <c r="A323">
        <v>0</v>
      </c>
      <c r="B323" s="2">
        <v>40813</v>
      </c>
      <c r="C323" s="5" t="s">
        <v>1786</v>
      </c>
      <c r="D323" s="5" t="s">
        <v>1130</v>
      </c>
      <c r="E323" s="3" t="s">
        <v>1320</v>
      </c>
      <c r="F323">
        <v>64</v>
      </c>
      <c r="G323">
        <v>7</v>
      </c>
      <c r="H323" s="5"/>
      <c r="I323" s="5"/>
      <c r="J323" s="1" t="s">
        <v>1321</v>
      </c>
      <c r="K323">
        <v>0</v>
      </c>
      <c r="L323" s="4" t="s">
        <v>1322</v>
      </c>
      <c r="M323" s="5"/>
      <c r="N323" s="4" t="s">
        <v>1433</v>
      </c>
      <c r="O323" s="1" t="s">
        <v>1325</v>
      </c>
      <c r="P323" s="1"/>
      <c r="S323" s="1" t="s">
        <v>1787</v>
      </c>
      <c r="U323" s="1"/>
      <c r="V323" s="1"/>
      <c r="W323" s="1"/>
      <c r="X323">
        <v>64</v>
      </c>
      <c r="Y323" s="1" t="s">
        <v>1321</v>
      </c>
      <c r="Z323">
        <v>23.7</v>
      </c>
      <c r="AA323">
        <v>1.93</v>
      </c>
      <c r="AB323">
        <v>75</v>
      </c>
      <c r="AC323">
        <f t="shared" si="52"/>
        <v>1.7789201674120501</v>
      </c>
      <c r="AD323">
        <v>8.9</v>
      </c>
      <c r="AE323">
        <v>4.62</v>
      </c>
      <c r="AF323">
        <v>122</v>
      </c>
      <c r="AG323">
        <v>8.9</v>
      </c>
      <c r="AH323">
        <v>73</v>
      </c>
      <c r="AI323">
        <v>63.2</v>
      </c>
      <c r="AJ323">
        <f t="shared" si="44"/>
        <v>1.6266666666666667</v>
      </c>
      <c r="AK323">
        <f t="shared" si="53"/>
        <v>811.78400000000011</v>
      </c>
      <c r="AL323">
        <f>AA323*AW323</f>
        <v>1566.7431200000001</v>
      </c>
      <c r="AM323">
        <v>73</v>
      </c>
      <c r="AN323">
        <f t="shared" si="45"/>
        <v>1.2166666666666666</v>
      </c>
      <c r="AO323">
        <f t="shared" si="46"/>
        <v>0.82191780821917815</v>
      </c>
      <c r="AP323">
        <f>AJ323/AO323</f>
        <v>1.979111111111111</v>
      </c>
      <c r="AQ323">
        <v>96</v>
      </c>
      <c r="AR323">
        <v>6</v>
      </c>
      <c r="AS323">
        <f t="shared" si="51"/>
        <v>90</v>
      </c>
      <c r="AT323">
        <v>10.16</v>
      </c>
      <c r="AU323">
        <v>63.2</v>
      </c>
      <c r="AV323">
        <v>10.16</v>
      </c>
      <c r="AW323">
        <f t="shared" si="54"/>
        <v>811.78400000000011</v>
      </c>
      <c r="AX323">
        <f>AA323*AW323</f>
        <v>1566.7431200000001</v>
      </c>
      <c r="AY323">
        <f t="shared" si="55"/>
        <v>737.70491803278685</v>
      </c>
      <c r="AZ323">
        <v>8.9</v>
      </c>
      <c r="BA323">
        <v>6</v>
      </c>
      <c r="BB323">
        <v>122</v>
      </c>
      <c r="BC323">
        <v>73</v>
      </c>
      <c r="BD323">
        <v>4.62</v>
      </c>
      <c r="BE323">
        <v>148</v>
      </c>
      <c r="BF323">
        <v>67</v>
      </c>
      <c r="BG323">
        <v>96</v>
      </c>
      <c r="BH323">
        <v>6</v>
      </c>
      <c r="BI323">
        <f t="shared" si="56"/>
        <v>81</v>
      </c>
      <c r="BJ323">
        <v>90</v>
      </c>
      <c r="BP323">
        <v>42</v>
      </c>
      <c r="BQ323">
        <v>19</v>
      </c>
      <c r="BR323">
        <v>28</v>
      </c>
      <c r="BS323">
        <v>21</v>
      </c>
    </row>
    <row r="324" spans="1:71" x14ac:dyDescent="0.25">
      <c r="A324">
        <v>0</v>
      </c>
      <c r="B324" s="2">
        <v>40813</v>
      </c>
      <c r="C324" s="5" t="s">
        <v>1594</v>
      </c>
      <c r="D324" s="5" t="s">
        <v>1361</v>
      </c>
      <c r="E324" s="3" t="s">
        <v>1320</v>
      </c>
      <c r="F324">
        <v>81</v>
      </c>
      <c r="G324">
        <v>9</v>
      </c>
      <c r="H324" s="5"/>
      <c r="I324" s="5"/>
      <c r="J324" s="1" t="s">
        <v>1321</v>
      </c>
      <c r="K324">
        <v>0</v>
      </c>
      <c r="L324" s="4" t="s">
        <v>1322</v>
      </c>
      <c r="M324" s="5" t="s">
        <v>1510</v>
      </c>
      <c r="N324" s="4" t="s">
        <v>1511</v>
      </c>
      <c r="O324" s="1" t="s">
        <v>1325</v>
      </c>
      <c r="P324" s="1"/>
      <c r="X324">
        <v>81</v>
      </c>
      <c r="Y324" s="1" t="s">
        <v>1321</v>
      </c>
      <c r="Z324">
        <v>26.3</v>
      </c>
      <c r="AA324">
        <v>1.76</v>
      </c>
      <c r="AB324">
        <v>69</v>
      </c>
      <c r="AC324">
        <f t="shared" si="52"/>
        <v>1.6197450862671854</v>
      </c>
      <c r="AD324">
        <v>4.83</v>
      </c>
      <c r="AE324">
        <v>2.74</v>
      </c>
      <c r="AF324">
        <v>58</v>
      </c>
      <c r="AG324">
        <v>4.83</v>
      </c>
      <c r="AH324">
        <v>83</v>
      </c>
      <c r="AI324">
        <v>32.9</v>
      </c>
      <c r="AJ324">
        <f t="shared" si="44"/>
        <v>0.84057971014492749</v>
      </c>
      <c r="AK324">
        <f t="shared" si="53"/>
        <v>1877.65</v>
      </c>
      <c r="AL324">
        <f>AA324*AW324</f>
        <v>3304.6640000000002</v>
      </c>
      <c r="AM324">
        <v>83</v>
      </c>
      <c r="AN324">
        <f t="shared" si="45"/>
        <v>1.3833333333333333</v>
      </c>
      <c r="AO324">
        <f t="shared" si="46"/>
        <v>0.72289156626506024</v>
      </c>
      <c r="AP324">
        <f>AJ324/AO324</f>
        <v>1.1628019323671497</v>
      </c>
      <c r="AQ324">
        <v>123</v>
      </c>
      <c r="AR324">
        <v>10</v>
      </c>
      <c r="AS324">
        <f t="shared" si="51"/>
        <v>113</v>
      </c>
      <c r="AT324">
        <v>23.5</v>
      </c>
      <c r="AU324">
        <v>32.9</v>
      </c>
      <c r="AV324">
        <v>23.5</v>
      </c>
      <c r="AW324">
        <f t="shared" si="54"/>
        <v>1877.65</v>
      </c>
      <c r="AX324">
        <f>AA324*AW324</f>
        <v>3304.6640000000002</v>
      </c>
      <c r="AY324">
        <f t="shared" si="55"/>
        <v>1948.2758620689656</v>
      </c>
      <c r="AZ324">
        <v>4.83</v>
      </c>
      <c r="BA324">
        <v>4.75</v>
      </c>
      <c r="BB324">
        <v>58</v>
      </c>
      <c r="BC324">
        <v>83</v>
      </c>
      <c r="BD324">
        <v>2.74</v>
      </c>
      <c r="BE324">
        <v>202</v>
      </c>
      <c r="BF324">
        <v>84</v>
      </c>
      <c r="BG324">
        <v>123</v>
      </c>
      <c r="BH324">
        <v>10</v>
      </c>
      <c r="BI324">
        <f t="shared" si="56"/>
        <v>118</v>
      </c>
      <c r="BJ324">
        <v>113</v>
      </c>
      <c r="BP324">
        <v>28</v>
      </c>
      <c r="BQ324">
        <v>15</v>
      </c>
      <c r="BR324">
        <v>21</v>
      </c>
      <c r="BS324">
        <v>13</v>
      </c>
    </row>
    <row r="325" spans="1:71" x14ac:dyDescent="0.25">
      <c r="A325">
        <v>0</v>
      </c>
      <c r="B325" s="7">
        <v>40833</v>
      </c>
      <c r="C325" s="7" t="s">
        <v>1447</v>
      </c>
      <c r="D325" s="7" t="s">
        <v>1448</v>
      </c>
      <c r="E325" s="3" t="s">
        <v>1320</v>
      </c>
      <c r="F325">
        <v>64</v>
      </c>
      <c r="G325">
        <v>7</v>
      </c>
      <c r="H325" s="7"/>
      <c r="I325" s="7"/>
      <c r="J325" s="1" t="s">
        <v>1328</v>
      </c>
      <c r="K325">
        <v>1</v>
      </c>
      <c r="L325" s="7" t="s">
        <v>1337</v>
      </c>
      <c r="M325" s="7" t="s">
        <v>1338</v>
      </c>
      <c r="N325" s="4" t="s">
        <v>1339</v>
      </c>
      <c r="O325" s="4" t="s">
        <v>1340</v>
      </c>
      <c r="P325" s="4"/>
      <c r="S325" s="4"/>
      <c r="U325" s="4"/>
      <c r="V325" s="4"/>
      <c r="W325" s="4"/>
      <c r="X325">
        <v>64</v>
      </c>
      <c r="Y325" s="1" t="s">
        <v>1328</v>
      </c>
      <c r="Z325">
        <v>32.299999999999997</v>
      </c>
      <c r="AA325">
        <v>1.97</v>
      </c>
      <c r="AB325">
        <v>89</v>
      </c>
      <c r="AC325">
        <f t="shared" si="52"/>
        <v>1.6599451667619467</v>
      </c>
      <c r="AD325">
        <v>9.1999999999999993</v>
      </c>
      <c r="AE325">
        <v>4.6500000000000004</v>
      </c>
      <c r="AF325">
        <v>122</v>
      </c>
      <c r="AG325">
        <v>9.1999999999999993</v>
      </c>
      <c r="AH325">
        <v>74</v>
      </c>
      <c r="AI325">
        <v>61.9</v>
      </c>
      <c r="AJ325">
        <f t="shared" ref="AJ325:AJ388" si="57">AF325/AB325</f>
        <v>1.3707865168539326</v>
      </c>
      <c r="AK325">
        <f t="shared" si="53"/>
        <v>1060.2730000000001</v>
      </c>
      <c r="AL325">
        <f>AA325*AW325</f>
        <v>2088.7378100000001</v>
      </c>
      <c r="AM325">
        <v>74</v>
      </c>
      <c r="AN325">
        <f t="shared" ref="AN325:AN388" si="58">AM325/60</f>
        <v>1.2333333333333334</v>
      </c>
      <c r="AO325">
        <f t="shared" ref="AO325:AO388" si="59">1/AN325</f>
        <v>0.81081081081081074</v>
      </c>
      <c r="AP325">
        <f>AJ325/AO325</f>
        <v>1.6906367041198505</v>
      </c>
      <c r="AQ325">
        <v>129</v>
      </c>
      <c r="AR325">
        <v>8</v>
      </c>
      <c r="AS325">
        <f t="shared" si="51"/>
        <v>121</v>
      </c>
      <c r="AT325">
        <v>13.27</v>
      </c>
      <c r="AU325">
        <v>61.9</v>
      </c>
      <c r="AV325">
        <v>13.27</v>
      </c>
      <c r="AW325">
        <f t="shared" si="54"/>
        <v>1060.2730000000001</v>
      </c>
      <c r="AX325">
        <f>AW325*AA325</f>
        <v>2088.7378100000001</v>
      </c>
      <c r="AY325">
        <f t="shared" si="55"/>
        <v>991.80327868852464</v>
      </c>
      <c r="AZ325">
        <v>9.1999999999999993</v>
      </c>
      <c r="BB325">
        <v>122</v>
      </c>
      <c r="BC325">
        <v>74</v>
      </c>
      <c r="BD325">
        <v>4.6500000000000004</v>
      </c>
      <c r="BE325">
        <v>212</v>
      </c>
      <c r="BF325">
        <v>88</v>
      </c>
      <c r="BG325">
        <v>129</v>
      </c>
      <c r="BH325">
        <v>8</v>
      </c>
      <c r="BI325">
        <f t="shared" si="56"/>
        <v>124</v>
      </c>
      <c r="BJ325">
        <v>121</v>
      </c>
    </row>
    <row r="326" spans="1:71" x14ac:dyDescent="0.25">
      <c r="A326">
        <v>0</v>
      </c>
      <c r="B326" s="7">
        <v>40833</v>
      </c>
      <c r="C326" s="7" t="s">
        <v>1788</v>
      </c>
      <c r="D326" s="7" t="s">
        <v>1009</v>
      </c>
      <c r="E326" s="3" t="s">
        <v>1320</v>
      </c>
      <c r="F326">
        <v>67</v>
      </c>
      <c r="G326">
        <v>7</v>
      </c>
      <c r="H326" s="7"/>
      <c r="I326" s="7"/>
      <c r="J326" s="1" t="s">
        <v>1328</v>
      </c>
      <c r="K326">
        <v>1</v>
      </c>
      <c r="L326" s="7" t="s">
        <v>1337</v>
      </c>
      <c r="M326" s="7" t="s">
        <v>1338</v>
      </c>
      <c r="N326" s="4" t="s">
        <v>1371</v>
      </c>
      <c r="O326" s="4" t="s">
        <v>1340</v>
      </c>
      <c r="P326" s="4"/>
      <c r="S326" s="4"/>
      <c r="U326" s="4"/>
      <c r="V326" s="4"/>
      <c r="W326" s="4"/>
      <c r="X326">
        <v>67</v>
      </c>
      <c r="Y326" s="1" t="s">
        <v>1328</v>
      </c>
      <c r="Z326">
        <v>26.7</v>
      </c>
      <c r="AA326">
        <v>1.75</v>
      </c>
      <c r="AB326">
        <v>70</v>
      </c>
      <c r="AC326">
        <f t="shared" si="52"/>
        <v>1.6191735072072875</v>
      </c>
      <c r="AD326">
        <v>5.93</v>
      </c>
      <c r="AE326">
        <v>3.38</v>
      </c>
      <c r="AF326">
        <v>84</v>
      </c>
      <c r="AG326">
        <v>5.93</v>
      </c>
      <c r="AH326">
        <v>70</v>
      </c>
      <c r="AI326">
        <v>48</v>
      </c>
      <c r="AJ326">
        <f t="shared" si="57"/>
        <v>1.2</v>
      </c>
      <c r="AK326">
        <f t="shared" si="53"/>
        <v>1358.3000000000002</v>
      </c>
      <c r="AL326">
        <f>AA326*AW326</f>
        <v>2377.0250000000005</v>
      </c>
      <c r="AM326">
        <v>70</v>
      </c>
      <c r="AN326">
        <f t="shared" si="58"/>
        <v>1.1666666666666667</v>
      </c>
      <c r="AO326">
        <f t="shared" si="59"/>
        <v>0.8571428571428571</v>
      </c>
      <c r="AP326">
        <f>AJ326/AO326</f>
        <v>1.4000000000000001</v>
      </c>
      <c r="AQ326">
        <v>109</v>
      </c>
      <c r="AR326">
        <v>9</v>
      </c>
      <c r="AS326">
        <f t="shared" si="51"/>
        <v>100</v>
      </c>
      <c r="AT326">
        <v>17</v>
      </c>
      <c r="AU326">
        <v>48</v>
      </c>
      <c r="AV326">
        <v>17</v>
      </c>
      <c r="AW326">
        <f t="shared" si="54"/>
        <v>1358.3000000000002</v>
      </c>
      <c r="AX326">
        <f>AW326*AA326</f>
        <v>2377.0250000000005</v>
      </c>
      <c r="AY326">
        <f t="shared" si="55"/>
        <v>1190.4761904761904</v>
      </c>
      <c r="AZ326">
        <v>5.93</v>
      </c>
      <c r="BB326">
        <v>84</v>
      </c>
      <c r="BC326">
        <v>70</v>
      </c>
      <c r="BD326">
        <v>3.38</v>
      </c>
      <c r="BE326">
        <v>171</v>
      </c>
      <c r="BF326">
        <v>76</v>
      </c>
      <c r="BG326">
        <v>109</v>
      </c>
      <c r="BH326">
        <v>9</v>
      </c>
      <c r="BI326">
        <f t="shared" si="56"/>
        <v>95</v>
      </c>
      <c r="BJ326">
        <v>100</v>
      </c>
    </row>
    <row r="327" spans="1:71" x14ac:dyDescent="0.25">
      <c r="A327">
        <v>0</v>
      </c>
      <c r="B327" s="7">
        <v>40833</v>
      </c>
      <c r="C327" s="7" t="s">
        <v>1789</v>
      </c>
      <c r="D327" s="7" t="s">
        <v>1790</v>
      </c>
      <c r="E327" s="3" t="s">
        <v>1320</v>
      </c>
      <c r="F327">
        <v>77</v>
      </c>
      <c r="G327">
        <v>8</v>
      </c>
      <c r="H327" s="7"/>
      <c r="I327" s="7"/>
      <c r="J327" s="1" t="s">
        <v>1328</v>
      </c>
      <c r="K327">
        <v>1</v>
      </c>
      <c r="L327" s="7" t="s">
        <v>1337</v>
      </c>
      <c r="M327" s="7" t="s">
        <v>1338</v>
      </c>
      <c r="N327" s="4" t="s">
        <v>1339</v>
      </c>
      <c r="O327" s="4" t="s">
        <v>1340</v>
      </c>
      <c r="P327" s="4"/>
      <c r="S327" s="4"/>
      <c r="U327" s="4"/>
      <c r="V327" s="4"/>
      <c r="W327" s="4"/>
      <c r="X327">
        <v>77</v>
      </c>
      <c r="Y327" s="1" t="s">
        <v>1328</v>
      </c>
      <c r="Z327">
        <v>21.2</v>
      </c>
      <c r="AA327">
        <v>1.61</v>
      </c>
      <c r="AB327">
        <v>55</v>
      </c>
      <c r="AC327">
        <f t="shared" si="52"/>
        <v>1.6106953848079126</v>
      </c>
      <c r="AD327">
        <v>3.3</v>
      </c>
      <c r="AE327">
        <v>2.1</v>
      </c>
      <c r="AF327">
        <v>48</v>
      </c>
      <c r="AG327">
        <v>3.3</v>
      </c>
      <c r="AH327">
        <v>68</v>
      </c>
      <c r="AI327">
        <v>30.8</v>
      </c>
      <c r="AJ327">
        <f t="shared" si="57"/>
        <v>0.87272727272727268</v>
      </c>
      <c r="AK327">
        <f t="shared" si="53"/>
        <v>2604.7400000000002</v>
      </c>
      <c r="AL327">
        <f>AA327*AW327</f>
        <v>4193.6314000000002</v>
      </c>
      <c r="AM327">
        <v>68</v>
      </c>
      <c r="AN327">
        <f t="shared" si="58"/>
        <v>1.1333333333333333</v>
      </c>
      <c r="AO327">
        <f t="shared" si="59"/>
        <v>0.88235294117647056</v>
      </c>
      <c r="AP327">
        <f>AJ327/AO327</f>
        <v>0.98909090909090902</v>
      </c>
      <c r="AQ327">
        <v>110</v>
      </c>
      <c r="AR327">
        <v>4</v>
      </c>
      <c r="AS327">
        <f t="shared" si="51"/>
        <v>106</v>
      </c>
      <c r="AT327">
        <v>32.6</v>
      </c>
      <c r="AU327">
        <v>30.8</v>
      </c>
      <c r="AV327">
        <v>32.6</v>
      </c>
      <c r="AW327">
        <f t="shared" si="54"/>
        <v>2604.7400000000002</v>
      </c>
      <c r="AX327">
        <f>AW327*AA327</f>
        <v>4193.6314000000002</v>
      </c>
      <c r="AY327">
        <f t="shared" si="55"/>
        <v>2208.3333333333335</v>
      </c>
      <c r="AZ327">
        <v>3.3</v>
      </c>
      <c r="BB327">
        <v>48</v>
      </c>
      <c r="BC327">
        <v>68</v>
      </c>
      <c r="BD327">
        <v>2.1</v>
      </c>
      <c r="BE327">
        <v>176</v>
      </c>
      <c r="BF327">
        <v>73</v>
      </c>
      <c r="BG327">
        <v>110</v>
      </c>
      <c r="BH327">
        <v>4</v>
      </c>
      <c r="BI327">
        <f t="shared" si="56"/>
        <v>103</v>
      </c>
      <c r="BJ327">
        <v>106</v>
      </c>
    </row>
    <row r="328" spans="1:71" x14ac:dyDescent="0.25">
      <c r="A328">
        <v>0</v>
      </c>
      <c r="B328" s="2">
        <v>40833</v>
      </c>
      <c r="C328" s="5" t="s">
        <v>1482</v>
      </c>
      <c r="D328" s="5" t="s">
        <v>976</v>
      </c>
      <c r="E328" s="3" t="s">
        <v>1320</v>
      </c>
      <c r="F328">
        <v>65</v>
      </c>
      <c r="G328">
        <v>7</v>
      </c>
      <c r="H328" s="5"/>
      <c r="I328" s="5"/>
      <c r="J328" s="1" t="s">
        <v>1321</v>
      </c>
      <c r="K328">
        <v>0</v>
      </c>
      <c r="L328" s="4" t="s">
        <v>1337</v>
      </c>
      <c r="M328" s="5" t="s">
        <v>1338</v>
      </c>
      <c r="N328" s="4" t="s">
        <v>1354</v>
      </c>
      <c r="O328" s="1" t="s">
        <v>1340</v>
      </c>
      <c r="P328" s="1"/>
      <c r="X328">
        <v>65</v>
      </c>
      <c r="Y328" s="1" t="s">
        <v>1321</v>
      </c>
      <c r="Z328">
        <v>28.7</v>
      </c>
      <c r="AA328">
        <v>2.04</v>
      </c>
      <c r="AB328">
        <v>88</v>
      </c>
      <c r="AC328">
        <f t="shared" si="52"/>
        <v>1.7510574207010845</v>
      </c>
      <c r="AD328">
        <v>6.94</v>
      </c>
      <c r="AE328">
        <v>3.4</v>
      </c>
      <c r="AF328">
        <v>107</v>
      </c>
      <c r="AG328">
        <v>6.94</v>
      </c>
      <c r="AH328">
        <v>64</v>
      </c>
      <c r="AI328">
        <v>52.4</v>
      </c>
      <c r="AJ328">
        <f t="shared" si="57"/>
        <v>1.2159090909090908</v>
      </c>
      <c r="AK328">
        <f t="shared" si="53"/>
        <v>1166.54</v>
      </c>
      <c r="AL328">
        <f>AA328*AW328</f>
        <v>2379.7415999999998</v>
      </c>
      <c r="AM328">
        <v>64</v>
      </c>
      <c r="AN328">
        <f t="shared" si="58"/>
        <v>1.0666666666666667</v>
      </c>
      <c r="AO328">
        <f t="shared" si="59"/>
        <v>0.9375</v>
      </c>
      <c r="AP328">
        <f>AJ328/AO328</f>
        <v>1.2969696969696969</v>
      </c>
      <c r="AQ328">
        <v>105</v>
      </c>
      <c r="AR328">
        <v>4</v>
      </c>
      <c r="AS328">
        <f t="shared" si="51"/>
        <v>101</v>
      </c>
      <c r="AT328">
        <v>14.6</v>
      </c>
      <c r="AU328">
        <v>52.4</v>
      </c>
      <c r="AV328">
        <v>14.6</v>
      </c>
      <c r="AW328">
        <f t="shared" si="54"/>
        <v>1166.54</v>
      </c>
      <c r="AX328">
        <f>AA328*AW328</f>
        <v>2379.7415999999998</v>
      </c>
      <c r="AY328">
        <f t="shared" si="55"/>
        <v>943.92523364485976</v>
      </c>
      <c r="AZ328">
        <v>6.94</v>
      </c>
      <c r="BB328">
        <v>107</v>
      </c>
      <c r="BC328">
        <v>64</v>
      </c>
      <c r="BD328">
        <v>3.4</v>
      </c>
      <c r="BE328">
        <v>162</v>
      </c>
      <c r="BF328">
        <v>79</v>
      </c>
      <c r="BG328">
        <v>105</v>
      </c>
      <c r="BH328">
        <v>4</v>
      </c>
      <c r="BI328">
        <f t="shared" si="56"/>
        <v>83</v>
      </c>
      <c r="BJ328">
        <v>101</v>
      </c>
    </row>
    <row r="329" spans="1:71" x14ac:dyDescent="0.25">
      <c r="A329">
        <v>0</v>
      </c>
      <c r="B329" s="2">
        <v>40833</v>
      </c>
      <c r="C329" s="5" t="s">
        <v>1791</v>
      </c>
      <c r="D329" s="5" t="s">
        <v>1164</v>
      </c>
      <c r="E329" s="3" t="s">
        <v>1320</v>
      </c>
      <c r="F329">
        <v>68</v>
      </c>
      <c r="G329">
        <v>7</v>
      </c>
      <c r="H329" s="5"/>
      <c r="I329" s="5"/>
      <c r="J329" s="1" t="s">
        <v>1321</v>
      </c>
      <c r="K329">
        <v>0</v>
      </c>
      <c r="L329" s="4" t="s">
        <v>1337</v>
      </c>
      <c r="M329" s="5"/>
      <c r="N329" s="4" t="s">
        <v>1371</v>
      </c>
      <c r="O329" s="1" t="s">
        <v>1340</v>
      </c>
      <c r="P329" s="1"/>
      <c r="X329">
        <v>68</v>
      </c>
      <c r="Y329" s="1" t="s">
        <v>1321</v>
      </c>
      <c r="Z329">
        <v>33</v>
      </c>
      <c r="AA329">
        <v>2.11</v>
      </c>
      <c r="AB329">
        <v>98</v>
      </c>
      <c r="AC329">
        <f t="shared" si="52"/>
        <v>1.7232808737106582</v>
      </c>
      <c r="AD329">
        <v>8.33</v>
      </c>
      <c r="AE329">
        <v>3.95</v>
      </c>
      <c r="AF329">
        <v>108</v>
      </c>
      <c r="AG329">
        <v>8.33</v>
      </c>
      <c r="AH329">
        <v>76</v>
      </c>
      <c r="AI329">
        <v>51</v>
      </c>
      <c r="AJ329">
        <f t="shared" si="57"/>
        <v>1.1020408163265305</v>
      </c>
      <c r="AK329">
        <f t="shared" si="53"/>
        <v>1047.489</v>
      </c>
      <c r="AL329">
        <f>AA329*AW329</f>
        <v>2210.2017900000001</v>
      </c>
      <c r="AM329">
        <v>76</v>
      </c>
      <c r="AN329">
        <f t="shared" si="58"/>
        <v>1.2666666666666666</v>
      </c>
      <c r="AO329">
        <f t="shared" si="59"/>
        <v>0.78947368421052633</v>
      </c>
      <c r="AP329">
        <f>AJ329/AO329</f>
        <v>1.3959183673469386</v>
      </c>
      <c r="AQ329">
        <v>125</v>
      </c>
      <c r="AR329">
        <v>16</v>
      </c>
      <c r="AS329">
        <f t="shared" si="51"/>
        <v>109</v>
      </c>
      <c r="AT329">
        <v>13.11</v>
      </c>
      <c r="AU329">
        <v>51</v>
      </c>
      <c r="AV329">
        <v>13.11</v>
      </c>
      <c r="AW329">
        <f t="shared" si="54"/>
        <v>1047.489</v>
      </c>
      <c r="AX329">
        <f>AA329*AW329</f>
        <v>2210.2017900000001</v>
      </c>
      <c r="AY329">
        <f t="shared" si="55"/>
        <v>1009.2592592592592</v>
      </c>
      <c r="AZ329">
        <v>8.33</v>
      </c>
      <c r="BB329">
        <v>108</v>
      </c>
      <c r="BC329">
        <v>76</v>
      </c>
      <c r="BD329">
        <v>3.95</v>
      </c>
      <c r="BE329">
        <v>213</v>
      </c>
      <c r="BF329">
        <v>84</v>
      </c>
      <c r="BG329">
        <v>125</v>
      </c>
      <c r="BH329">
        <v>16</v>
      </c>
      <c r="BI329">
        <f t="shared" si="56"/>
        <v>129</v>
      </c>
      <c r="BJ329">
        <v>109</v>
      </c>
    </row>
    <row r="330" spans="1:71" x14ac:dyDescent="0.25">
      <c r="A330">
        <v>0</v>
      </c>
      <c r="B330" s="2">
        <v>40855</v>
      </c>
      <c r="C330" s="5" t="s">
        <v>1250</v>
      </c>
      <c r="D330" s="5" t="s">
        <v>1258</v>
      </c>
      <c r="E330" s="3" t="s">
        <v>1320</v>
      </c>
      <c r="F330">
        <v>63</v>
      </c>
      <c r="G330">
        <v>7</v>
      </c>
      <c r="H330" s="5"/>
      <c r="I330" s="5"/>
      <c r="J330" s="1" t="s">
        <v>1321</v>
      </c>
      <c r="K330">
        <v>0</v>
      </c>
      <c r="L330" s="4" t="s">
        <v>1322</v>
      </c>
      <c r="M330" s="5" t="s">
        <v>1323</v>
      </c>
      <c r="N330" s="4" t="s">
        <v>1433</v>
      </c>
      <c r="O330" s="1" t="s">
        <v>1325</v>
      </c>
      <c r="P330" s="1"/>
      <c r="S330" s="1" t="s">
        <v>1792</v>
      </c>
      <c r="X330">
        <v>63</v>
      </c>
      <c r="Y330" s="1" t="s">
        <v>1321</v>
      </c>
      <c r="Z330">
        <v>23.2</v>
      </c>
      <c r="AA330">
        <v>1.78</v>
      </c>
      <c r="AB330">
        <v>67</v>
      </c>
      <c r="AC330">
        <f t="shared" si="52"/>
        <v>1.6993913717807205</v>
      </c>
      <c r="AD330">
        <v>5.8</v>
      </c>
      <c r="AE330">
        <v>3.24</v>
      </c>
      <c r="AF330">
        <v>85</v>
      </c>
      <c r="AG330">
        <v>5.8</v>
      </c>
      <c r="AH330">
        <v>68</v>
      </c>
      <c r="AI330">
        <v>47.9</v>
      </c>
      <c r="AJ330">
        <f t="shared" si="57"/>
        <v>1.2686567164179106</v>
      </c>
      <c r="AK330">
        <f t="shared" si="53"/>
        <v>1478.15</v>
      </c>
      <c r="AL330">
        <f>AA330*AW330</f>
        <v>2631.1070000000004</v>
      </c>
      <c r="AM330">
        <v>68</v>
      </c>
      <c r="AN330">
        <f t="shared" si="58"/>
        <v>1.1333333333333333</v>
      </c>
      <c r="AO330">
        <f t="shared" si="59"/>
        <v>0.88235294117647056</v>
      </c>
      <c r="AP330">
        <f>AJ330/AO330</f>
        <v>1.4378109452736321</v>
      </c>
      <c r="AQ330">
        <v>113</v>
      </c>
      <c r="AR330">
        <v>8</v>
      </c>
      <c r="AS330">
        <f t="shared" si="51"/>
        <v>105</v>
      </c>
      <c r="AT330">
        <v>18.5</v>
      </c>
      <c r="AU330">
        <v>47.9</v>
      </c>
      <c r="AV330">
        <v>18.5</v>
      </c>
      <c r="AW330">
        <f t="shared" si="54"/>
        <v>1478.15</v>
      </c>
      <c r="AX330">
        <f>AA330*AW330</f>
        <v>2631.1070000000004</v>
      </c>
      <c r="AY330">
        <f t="shared" si="55"/>
        <v>1235.2941176470588</v>
      </c>
      <c r="AZ330">
        <v>5.8</v>
      </c>
      <c r="BA330">
        <v>3.92</v>
      </c>
      <c r="BB330">
        <v>85</v>
      </c>
      <c r="BC330">
        <v>68</v>
      </c>
      <c r="BD330">
        <v>3.24</v>
      </c>
      <c r="BE330">
        <v>172</v>
      </c>
      <c r="BF330">
        <v>86</v>
      </c>
      <c r="BG330">
        <v>113</v>
      </c>
      <c r="BH330">
        <v>8</v>
      </c>
      <c r="BI330">
        <f t="shared" si="56"/>
        <v>86</v>
      </c>
      <c r="BJ330">
        <v>105</v>
      </c>
      <c r="BP330">
        <v>27</v>
      </c>
      <c r="BQ330">
        <v>13</v>
      </c>
      <c r="BR330">
        <v>19</v>
      </c>
      <c r="BS330">
        <v>12</v>
      </c>
    </row>
    <row r="331" spans="1:71" x14ac:dyDescent="0.25">
      <c r="A331">
        <v>0</v>
      </c>
      <c r="B331" s="2">
        <v>40856</v>
      </c>
      <c r="C331" s="5" t="s">
        <v>1793</v>
      </c>
      <c r="D331" s="5" t="s">
        <v>976</v>
      </c>
      <c r="E331" s="3" t="s">
        <v>1320</v>
      </c>
      <c r="F331">
        <v>83</v>
      </c>
      <c r="G331">
        <v>9</v>
      </c>
      <c r="H331" s="5"/>
      <c r="I331" s="5"/>
      <c r="J331" s="1" t="s">
        <v>1321</v>
      </c>
      <c r="K331">
        <v>0</v>
      </c>
      <c r="L331" s="4" t="s">
        <v>1347</v>
      </c>
      <c r="M331" s="5" t="s">
        <v>1397</v>
      </c>
      <c r="N331" s="4" t="s">
        <v>1794</v>
      </c>
      <c r="O331" s="1" t="s">
        <v>1399</v>
      </c>
      <c r="P331" s="1"/>
      <c r="S331" s="1" t="s">
        <v>1795</v>
      </c>
      <c r="X331">
        <v>83</v>
      </c>
      <c r="Y331" s="1" t="s">
        <v>1321</v>
      </c>
      <c r="Z331">
        <v>17.14</v>
      </c>
      <c r="AA331">
        <v>1.61</v>
      </c>
      <c r="AB331">
        <v>51.3</v>
      </c>
      <c r="AC331">
        <f t="shared" si="52"/>
        <v>1.7300285642551849</v>
      </c>
      <c r="AD331">
        <v>3.7</v>
      </c>
      <c r="AE331">
        <v>2.2999999999999998</v>
      </c>
      <c r="AF331">
        <v>62</v>
      </c>
      <c r="AG331">
        <v>3.7</v>
      </c>
      <c r="AH331">
        <v>60</v>
      </c>
      <c r="AI331">
        <v>38.200000000000003</v>
      </c>
      <c r="AJ331">
        <f t="shared" si="57"/>
        <v>1.2085769980506824</v>
      </c>
      <c r="AK331">
        <f t="shared" si="53"/>
        <v>1598</v>
      </c>
      <c r="AL331">
        <f>AA331*AW331</f>
        <v>2572.7800000000002</v>
      </c>
      <c r="AM331">
        <v>60</v>
      </c>
      <c r="AN331">
        <f t="shared" si="58"/>
        <v>1</v>
      </c>
      <c r="AO331">
        <f t="shared" si="59"/>
        <v>1</v>
      </c>
      <c r="AP331">
        <f>AJ331/AO331</f>
        <v>1.2085769980506824</v>
      </c>
      <c r="AQ331">
        <v>77</v>
      </c>
      <c r="AR331">
        <v>3</v>
      </c>
      <c r="AS331">
        <f t="shared" si="51"/>
        <v>74</v>
      </c>
      <c r="AT331">
        <v>20</v>
      </c>
      <c r="AU331">
        <v>38.200000000000003</v>
      </c>
      <c r="AV331">
        <v>20</v>
      </c>
      <c r="AW331">
        <f t="shared" si="54"/>
        <v>1598</v>
      </c>
      <c r="AX331">
        <f>AA331*AW331</f>
        <v>2572.7800000000002</v>
      </c>
      <c r="AY331">
        <f t="shared" si="55"/>
        <v>1193.5483870967741</v>
      </c>
      <c r="AZ331">
        <v>3.7</v>
      </c>
      <c r="BB331">
        <v>62</v>
      </c>
      <c r="BC331">
        <v>60</v>
      </c>
      <c r="BD331">
        <v>2.2999999999999998</v>
      </c>
      <c r="BE331">
        <v>119</v>
      </c>
      <c r="BF331">
        <v>59</v>
      </c>
      <c r="BG331">
        <v>77</v>
      </c>
      <c r="BH331">
        <v>3</v>
      </c>
      <c r="BI331">
        <f t="shared" si="56"/>
        <v>60</v>
      </c>
      <c r="BJ331">
        <v>74</v>
      </c>
    </row>
    <row r="332" spans="1:71" x14ac:dyDescent="0.25">
      <c r="A332">
        <v>0</v>
      </c>
      <c r="B332" s="2">
        <v>40856</v>
      </c>
      <c r="C332" s="5" t="s">
        <v>1796</v>
      </c>
      <c r="D332" s="5" t="s">
        <v>1469</v>
      </c>
      <c r="E332" s="3" t="s">
        <v>1320</v>
      </c>
      <c r="F332">
        <v>85</v>
      </c>
      <c r="G332">
        <v>9</v>
      </c>
      <c r="H332" s="5"/>
      <c r="I332" s="5"/>
      <c r="J332" s="1" t="s">
        <v>1321</v>
      </c>
      <c r="K332">
        <v>0</v>
      </c>
      <c r="L332" s="4" t="s">
        <v>1347</v>
      </c>
      <c r="M332" s="5"/>
      <c r="N332" s="4" t="s">
        <v>1794</v>
      </c>
      <c r="O332" s="1" t="s">
        <v>1399</v>
      </c>
      <c r="P332" s="1"/>
      <c r="S332" s="1" t="s">
        <v>1797</v>
      </c>
      <c r="X332">
        <v>85</v>
      </c>
      <c r="Y332" s="1" t="s">
        <v>1321</v>
      </c>
      <c r="Z332">
        <v>21.1</v>
      </c>
      <c r="AA332">
        <v>1.71</v>
      </c>
      <c r="AB332">
        <v>61</v>
      </c>
      <c r="AC332">
        <f t="shared" si="52"/>
        <v>1.7002926985267881</v>
      </c>
      <c r="AD332">
        <v>5.64</v>
      </c>
      <c r="AE332">
        <v>3.29</v>
      </c>
      <c r="AF332">
        <v>102</v>
      </c>
      <c r="AG332">
        <v>5.64</v>
      </c>
      <c r="AH332">
        <v>55</v>
      </c>
      <c r="AI332">
        <v>59.7</v>
      </c>
      <c r="AJ332">
        <f t="shared" si="57"/>
        <v>1.6721311475409837</v>
      </c>
      <c r="AK332">
        <f t="shared" si="53"/>
        <v>1192.9070000000002</v>
      </c>
      <c r="AL332">
        <f>AA332*AW332</f>
        <v>2039.8709700000002</v>
      </c>
      <c r="AM332">
        <v>55</v>
      </c>
      <c r="AN332">
        <f t="shared" si="58"/>
        <v>0.91666666666666663</v>
      </c>
      <c r="AO332">
        <f t="shared" si="59"/>
        <v>1.0909090909090911</v>
      </c>
      <c r="AP332">
        <f>AJ332/AO332</f>
        <v>1.5327868852459015</v>
      </c>
      <c r="AQ332">
        <v>87</v>
      </c>
      <c r="AR332">
        <v>3</v>
      </c>
      <c r="AS332">
        <f t="shared" si="51"/>
        <v>84</v>
      </c>
      <c r="AT332">
        <v>14.93</v>
      </c>
      <c r="AU332">
        <v>59.7</v>
      </c>
      <c r="AV332">
        <v>14.93</v>
      </c>
      <c r="AW332">
        <f t="shared" si="54"/>
        <v>1192.9070000000002</v>
      </c>
      <c r="AX332">
        <f>AA332*AW332</f>
        <v>2039.8709700000002</v>
      </c>
      <c r="AY332">
        <f t="shared" si="55"/>
        <v>823.52941176470586</v>
      </c>
      <c r="AZ332">
        <v>5.64</v>
      </c>
      <c r="BB332">
        <v>102</v>
      </c>
      <c r="BC332">
        <v>55</v>
      </c>
      <c r="BD332">
        <v>3.29</v>
      </c>
      <c r="BE332">
        <v>159</v>
      </c>
      <c r="BF332">
        <v>54</v>
      </c>
      <c r="BG332">
        <v>87</v>
      </c>
      <c r="BH332">
        <v>3</v>
      </c>
      <c r="BI332">
        <f t="shared" si="56"/>
        <v>105</v>
      </c>
      <c r="BJ332">
        <v>84</v>
      </c>
    </row>
    <row r="333" spans="1:71" x14ac:dyDescent="0.25">
      <c r="A333">
        <v>0</v>
      </c>
      <c r="B333" s="7">
        <v>40861</v>
      </c>
      <c r="C333" s="7" t="s">
        <v>1798</v>
      </c>
      <c r="D333" s="7" t="s">
        <v>1082</v>
      </c>
      <c r="E333" s="3" t="s">
        <v>1320</v>
      </c>
      <c r="F333">
        <v>58</v>
      </c>
      <c r="G333">
        <v>6</v>
      </c>
      <c r="H333" s="7"/>
      <c r="I333" s="7"/>
      <c r="J333" s="1" t="s">
        <v>1328</v>
      </c>
      <c r="K333">
        <v>1</v>
      </c>
      <c r="L333" s="7" t="s">
        <v>1337</v>
      </c>
      <c r="M333" s="7" t="s">
        <v>1338</v>
      </c>
      <c r="N333" s="4" t="s">
        <v>1339</v>
      </c>
      <c r="O333" s="4" t="s">
        <v>1340</v>
      </c>
      <c r="P333" s="4"/>
      <c r="S333" s="4"/>
      <c r="U333" s="4"/>
      <c r="V333" s="4"/>
      <c r="W333" s="4"/>
      <c r="X333">
        <v>58</v>
      </c>
      <c r="Y333" s="1" t="s">
        <v>1328</v>
      </c>
      <c r="Z333">
        <v>38</v>
      </c>
      <c r="AA333">
        <v>1.94</v>
      </c>
      <c r="AB333">
        <v>94</v>
      </c>
      <c r="AC333">
        <f t="shared" si="52"/>
        <v>1.5727950313140984</v>
      </c>
      <c r="AD333">
        <v>6.9</v>
      </c>
      <c r="AE333">
        <v>3.56</v>
      </c>
      <c r="AF333">
        <v>80</v>
      </c>
      <c r="AG333">
        <v>6.9</v>
      </c>
      <c r="AH333">
        <v>87</v>
      </c>
      <c r="AI333">
        <v>41</v>
      </c>
      <c r="AJ333">
        <f t="shared" si="57"/>
        <v>0.85106382978723405</v>
      </c>
      <c r="AK333">
        <f t="shared" si="53"/>
        <v>1240.847</v>
      </c>
      <c r="AL333">
        <f>AA333*AW333</f>
        <v>2407.2431799999999</v>
      </c>
      <c r="AM333">
        <v>87</v>
      </c>
      <c r="AN333">
        <f t="shared" si="58"/>
        <v>1.45</v>
      </c>
      <c r="AO333">
        <f t="shared" si="59"/>
        <v>0.68965517241379315</v>
      </c>
      <c r="AP333">
        <f>AJ333/AO333</f>
        <v>1.2340425531914894</v>
      </c>
      <c r="AQ333">
        <v>117</v>
      </c>
      <c r="AR333">
        <v>10</v>
      </c>
      <c r="AS333">
        <f t="shared" si="51"/>
        <v>107</v>
      </c>
      <c r="AT333">
        <v>15.53</v>
      </c>
      <c r="AU333">
        <v>41</v>
      </c>
      <c r="AV333">
        <v>15.53</v>
      </c>
      <c r="AW333">
        <f t="shared" si="54"/>
        <v>1240.847</v>
      </c>
      <c r="AX333">
        <f>AW333*AA333</f>
        <v>2407.2431799999999</v>
      </c>
      <c r="AY333">
        <f t="shared" si="55"/>
        <v>1337.5</v>
      </c>
      <c r="AZ333">
        <v>6.9</v>
      </c>
      <c r="BB333">
        <v>80</v>
      </c>
      <c r="BC333">
        <v>87</v>
      </c>
      <c r="BD333">
        <v>3.56</v>
      </c>
      <c r="BE333">
        <v>188</v>
      </c>
      <c r="BF333">
        <v>82</v>
      </c>
      <c r="BG333">
        <v>117</v>
      </c>
      <c r="BH333">
        <v>10</v>
      </c>
      <c r="BI333">
        <f t="shared" si="56"/>
        <v>106</v>
      </c>
      <c r="BJ333">
        <v>107</v>
      </c>
    </row>
    <row r="334" spans="1:71" x14ac:dyDescent="0.25">
      <c r="A334">
        <v>0</v>
      </c>
      <c r="B334" s="7">
        <v>40861</v>
      </c>
      <c r="C334" s="7" t="s">
        <v>1566</v>
      </c>
      <c r="D334" s="7" t="s">
        <v>1567</v>
      </c>
      <c r="E334" s="3" t="s">
        <v>1320</v>
      </c>
      <c r="F334">
        <v>81</v>
      </c>
      <c r="G334">
        <v>9</v>
      </c>
      <c r="H334" s="7"/>
      <c r="I334" s="7"/>
      <c r="J334" s="1" t="s">
        <v>1328</v>
      </c>
      <c r="K334">
        <v>1</v>
      </c>
      <c r="L334" s="7" t="s">
        <v>1337</v>
      </c>
      <c r="M334" s="7" t="s">
        <v>1338</v>
      </c>
      <c r="N334" s="4" t="s">
        <v>1339</v>
      </c>
      <c r="O334" s="4" t="s">
        <v>1340</v>
      </c>
      <c r="P334" s="4"/>
      <c r="S334" s="4"/>
      <c r="U334" s="4"/>
      <c r="V334" s="4"/>
      <c r="W334" s="4"/>
      <c r="X334">
        <v>81</v>
      </c>
      <c r="Y334" s="1" t="s">
        <v>1328</v>
      </c>
      <c r="Z334">
        <v>29.74</v>
      </c>
      <c r="AA334">
        <v>1.87</v>
      </c>
      <c r="AB334">
        <v>80</v>
      </c>
      <c r="AC334">
        <f t="shared" si="52"/>
        <v>1.6401157962629687</v>
      </c>
      <c r="AD334">
        <v>4.2</v>
      </c>
      <c r="AE334">
        <v>2.2400000000000002</v>
      </c>
      <c r="AF334">
        <v>61</v>
      </c>
      <c r="AG334">
        <v>4.2</v>
      </c>
      <c r="AH334">
        <v>69</v>
      </c>
      <c r="AI334">
        <v>32.6</v>
      </c>
      <c r="AJ334">
        <f t="shared" si="57"/>
        <v>0.76249999999999996</v>
      </c>
      <c r="AK334">
        <f t="shared" si="53"/>
        <v>2460.92</v>
      </c>
      <c r="AL334">
        <f>AA334*AW334</f>
        <v>4601.9204</v>
      </c>
      <c r="AM334">
        <v>69</v>
      </c>
      <c r="AN334">
        <f t="shared" si="58"/>
        <v>1.1499999999999999</v>
      </c>
      <c r="AO334">
        <f t="shared" si="59"/>
        <v>0.86956521739130443</v>
      </c>
      <c r="AP334">
        <f>AJ334/AO334</f>
        <v>0.87687499999999985</v>
      </c>
      <c r="AQ334">
        <v>137</v>
      </c>
      <c r="AR334">
        <v>9</v>
      </c>
      <c r="AS334">
        <f t="shared" si="51"/>
        <v>128</v>
      </c>
      <c r="AT334">
        <v>30.8</v>
      </c>
      <c r="AU334">
        <v>32.6</v>
      </c>
      <c r="AV334">
        <v>30.8</v>
      </c>
      <c r="AW334">
        <f t="shared" si="54"/>
        <v>2460.92</v>
      </c>
      <c r="AX334">
        <f>AW334*AA334</f>
        <v>4601.9204</v>
      </c>
      <c r="AY334">
        <f t="shared" si="55"/>
        <v>2098.3606557377047</v>
      </c>
      <c r="AZ334">
        <v>4.2</v>
      </c>
      <c r="BB334">
        <v>61</v>
      </c>
      <c r="BC334">
        <v>69</v>
      </c>
      <c r="BD334">
        <v>2.2400000000000002</v>
      </c>
      <c r="BE334">
        <v>232</v>
      </c>
      <c r="BF334">
        <v>90</v>
      </c>
      <c r="BG334">
        <v>137</v>
      </c>
      <c r="BH334">
        <v>9</v>
      </c>
      <c r="BI334">
        <f t="shared" si="56"/>
        <v>142</v>
      </c>
      <c r="BJ334">
        <v>128</v>
      </c>
    </row>
    <row r="335" spans="1:71" x14ac:dyDescent="0.25">
      <c r="A335">
        <v>0</v>
      </c>
      <c r="B335" s="7">
        <v>40861</v>
      </c>
      <c r="C335" s="7" t="s">
        <v>1799</v>
      </c>
      <c r="D335" s="7" t="s">
        <v>934</v>
      </c>
      <c r="E335" s="3" t="s">
        <v>1320</v>
      </c>
      <c r="F335">
        <v>84</v>
      </c>
      <c r="G335">
        <v>9</v>
      </c>
      <c r="H335" s="7"/>
      <c r="I335" s="7"/>
      <c r="J335" s="1" t="s">
        <v>1328</v>
      </c>
      <c r="K335">
        <v>1</v>
      </c>
      <c r="L335" s="7" t="s">
        <v>1337</v>
      </c>
      <c r="M335" s="7" t="s">
        <v>1338</v>
      </c>
      <c r="N335" s="4" t="s">
        <v>1339</v>
      </c>
      <c r="O335" s="4" t="s">
        <v>1340</v>
      </c>
      <c r="P335" s="4"/>
      <c r="S335" s="4"/>
      <c r="U335" s="4"/>
      <c r="V335" s="4"/>
      <c r="W335" s="4"/>
      <c r="X335">
        <v>84</v>
      </c>
      <c r="Y335" s="1" t="s">
        <v>1328</v>
      </c>
      <c r="Z335">
        <v>23.6</v>
      </c>
      <c r="AA335">
        <v>1.59</v>
      </c>
      <c r="AB335">
        <v>58.9</v>
      </c>
      <c r="AC335">
        <f t="shared" si="52"/>
        <v>1.5797983136667815</v>
      </c>
      <c r="AD335">
        <v>3.05</v>
      </c>
      <c r="AE335">
        <v>1.92</v>
      </c>
      <c r="AF335">
        <v>45</v>
      </c>
      <c r="AG335">
        <v>3.05</v>
      </c>
      <c r="AH335">
        <v>68.5</v>
      </c>
      <c r="AI335">
        <v>28.4</v>
      </c>
      <c r="AJ335">
        <f t="shared" si="57"/>
        <v>0.76400679117147707</v>
      </c>
      <c r="AK335">
        <f t="shared" si="53"/>
        <v>2900.37</v>
      </c>
      <c r="AL335">
        <f>AA335*AW335</f>
        <v>4611.5883000000003</v>
      </c>
      <c r="AM335">
        <v>68.5</v>
      </c>
      <c r="AN335">
        <f t="shared" si="58"/>
        <v>1.1416666666666666</v>
      </c>
      <c r="AO335">
        <f t="shared" si="59"/>
        <v>0.87591240875912413</v>
      </c>
      <c r="AP335">
        <f>AJ335/AO335</f>
        <v>0.87224108658743627</v>
      </c>
      <c r="AQ335">
        <v>112</v>
      </c>
      <c r="AR335">
        <v>4</v>
      </c>
      <c r="AS335">
        <f t="shared" si="51"/>
        <v>108</v>
      </c>
      <c r="AT335">
        <v>36.299999999999997</v>
      </c>
      <c r="AU335">
        <v>28.4</v>
      </c>
      <c r="AV335">
        <v>36.299999999999997</v>
      </c>
      <c r="AW335">
        <f t="shared" si="54"/>
        <v>2900.37</v>
      </c>
      <c r="AX335">
        <f>AW335*AA335</f>
        <v>4611.5883000000003</v>
      </c>
      <c r="AY335">
        <f t="shared" si="55"/>
        <v>2400</v>
      </c>
      <c r="AZ335">
        <v>3.05</v>
      </c>
      <c r="BB335">
        <v>45</v>
      </c>
      <c r="BC335">
        <v>68.5</v>
      </c>
      <c r="BD335">
        <v>1.92</v>
      </c>
      <c r="BE335">
        <v>197</v>
      </c>
      <c r="BF335">
        <v>77</v>
      </c>
      <c r="BG335">
        <v>112</v>
      </c>
      <c r="BH335">
        <v>4</v>
      </c>
      <c r="BI335">
        <f t="shared" si="56"/>
        <v>120</v>
      </c>
      <c r="BJ335">
        <v>108</v>
      </c>
    </row>
    <row r="336" spans="1:71" x14ac:dyDescent="0.25">
      <c r="A336">
        <v>0</v>
      </c>
      <c r="B336" s="2">
        <v>40861</v>
      </c>
      <c r="C336" s="5" t="s">
        <v>1800</v>
      </c>
      <c r="D336" s="5" t="s">
        <v>976</v>
      </c>
      <c r="E336" s="3" t="s">
        <v>1320</v>
      </c>
      <c r="F336">
        <v>64</v>
      </c>
      <c r="G336">
        <v>7</v>
      </c>
      <c r="H336" s="5"/>
      <c r="I336" s="5"/>
      <c r="J336" s="1" t="s">
        <v>1321</v>
      </c>
      <c r="K336">
        <v>0</v>
      </c>
      <c r="L336" s="4" t="s">
        <v>1337</v>
      </c>
      <c r="M336" s="5"/>
      <c r="N336" s="4" t="s">
        <v>1371</v>
      </c>
      <c r="O336" s="1" t="s">
        <v>1340</v>
      </c>
      <c r="P336" s="1"/>
      <c r="X336">
        <v>64</v>
      </c>
      <c r="Y336" s="1" t="s">
        <v>1321</v>
      </c>
      <c r="Z336">
        <v>33.130000000000003</v>
      </c>
      <c r="AA336">
        <v>2.11</v>
      </c>
      <c r="AB336">
        <v>98</v>
      </c>
      <c r="AC336">
        <f t="shared" si="52"/>
        <v>1.7198965285213528</v>
      </c>
      <c r="AD336">
        <v>6.8</v>
      </c>
      <c r="AE336">
        <v>3.2</v>
      </c>
      <c r="AF336">
        <v>87</v>
      </c>
      <c r="AG336">
        <v>6.8</v>
      </c>
      <c r="AH336">
        <v>78</v>
      </c>
      <c r="AI336">
        <v>41.14</v>
      </c>
      <c r="AJ336">
        <f t="shared" si="57"/>
        <v>0.88775510204081631</v>
      </c>
      <c r="AK336">
        <f t="shared" si="53"/>
        <v>1072.258</v>
      </c>
      <c r="AL336">
        <f>AA336*AW336</f>
        <v>2262.4643799999999</v>
      </c>
      <c r="AM336">
        <v>78</v>
      </c>
      <c r="AN336">
        <f t="shared" si="58"/>
        <v>1.3</v>
      </c>
      <c r="AO336">
        <f t="shared" si="59"/>
        <v>0.76923076923076916</v>
      </c>
      <c r="AP336">
        <f>AJ336/AO336</f>
        <v>1.1540816326530614</v>
      </c>
      <c r="AQ336">
        <v>99.5</v>
      </c>
      <c r="AR336">
        <v>5</v>
      </c>
      <c r="AS336">
        <f t="shared" si="51"/>
        <v>94.5</v>
      </c>
      <c r="AT336">
        <v>13.42</v>
      </c>
      <c r="AU336">
        <v>41.14</v>
      </c>
      <c r="AV336">
        <v>13.42</v>
      </c>
      <c r="AW336">
        <f t="shared" si="54"/>
        <v>1072.258</v>
      </c>
      <c r="AX336">
        <f>AA336*AW336</f>
        <v>2262.4643799999999</v>
      </c>
      <c r="AY336">
        <f t="shared" si="55"/>
        <v>1086.2068965517242</v>
      </c>
      <c r="AZ336">
        <v>6.8</v>
      </c>
      <c r="BB336">
        <v>87</v>
      </c>
      <c r="BC336">
        <v>78</v>
      </c>
      <c r="BD336">
        <v>3.2</v>
      </c>
      <c r="BE336">
        <v>147</v>
      </c>
      <c r="BF336">
        <v>75</v>
      </c>
      <c r="BG336">
        <v>99.5</v>
      </c>
      <c r="BH336">
        <v>5</v>
      </c>
      <c r="BI336">
        <f t="shared" si="56"/>
        <v>72</v>
      </c>
      <c r="BJ336">
        <v>94.5</v>
      </c>
    </row>
    <row r="337" spans="1:71" x14ac:dyDescent="0.25">
      <c r="A337">
        <v>0</v>
      </c>
      <c r="B337" s="2">
        <v>40861</v>
      </c>
      <c r="C337" s="5" t="s">
        <v>1115</v>
      </c>
      <c r="D337" s="5" t="s">
        <v>1462</v>
      </c>
      <c r="E337" s="3" t="s">
        <v>1320</v>
      </c>
      <c r="F337">
        <v>72</v>
      </c>
      <c r="G337">
        <v>8</v>
      </c>
      <c r="H337" s="5"/>
      <c r="I337" s="5"/>
      <c r="J337" s="1" t="s">
        <v>1321</v>
      </c>
      <c r="K337">
        <v>0</v>
      </c>
      <c r="L337" s="4" t="s">
        <v>1337</v>
      </c>
      <c r="M337" s="5" t="s">
        <v>1338</v>
      </c>
      <c r="N337" s="4" t="s">
        <v>1371</v>
      </c>
      <c r="O337" s="1" t="s">
        <v>1340</v>
      </c>
      <c r="P337" s="1"/>
      <c r="X337">
        <v>72</v>
      </c>
      <c r="Y337" s="1" t="s">
        <v>1321</v>
      </c>
      <c r="Z337">
        <v>29</v>
      </c>
      <c r="AA337">
        <v>1.94</v>
      </c>
      <c r="AB337">
        <v>83</v>
      </c>
      <c r="AC337">
        <f t="shared" si="52"/>
        <v>1.6917650444187695</v>
      </c>
      <c r="AD337">
        <v>6.65</v>
      </c>
      <c r="AE337">
        <v>3.42</v>
      </c>
      <c r="AF337">
        <v>71</v>
      </c>
      <c r="AG337">
        <v>6.65</v>
      </c>
      <c r="AH337">
        <v>93</v>
      </c>
      <c r="AI337">
        <v>36.799999999999997</v>
      </c>
      <c r="AJ337">
        <f t="shared" si="57"/>
        <v>0.85542168674698793</v>
      </c>
      <c r="AK337">
        <f t="shared" si="53"/>
        <v>1490.135</v>
      </c>
      <c r="AL337">
        <f>AA337*AW337</f>
        <v>2890.8618999999999</v>
      </c>
      <c r="AM337">
        <v>93</v>
      </c>
      <c r="AN337">
        <f t="shared" si="58"/>
        <v>1.55</v>
      </c>
      <c r="AO337">
        <f t="shared" si="59"/>
        <v>0.64516129032258063</v>
      </c>
      <c r="AP337">
        <f>AJ337/AO337</f>
        <v>1.3259036144578313</v>
      </c>
      <c r="AQ337">
        <v>128</v>
      </c>
      <c r="AR337">
        <v>4</v>
      </c>
      <c r="AS337">
        <f t="shared" si="51"/>
        <v>124</v>
      </c>
      <c r="AT337">
        <v>18.649999999999999</v>
      </c>
      <c r="AU337">
        <v>36.799999999999997</v>
      </c>
      <c r="AV337">
        <v>18.649999999999999</v>
      </c>
      <c r="AW337">
        <f t="shared" si="54"/>
        <v>1490.135</v>
      </c>
      <c r="AX337">
        <f>AA337*AW337</f>
        <v>2890.8618999999999</v>
      </c>
      <c r="AY337">
        <f t="shared" si="55"/>
        <v>1746.4788732394366</v>
      </c>
      <c r="AZ337">
        <v>6.65</v>
      </c>
      <c r="BB337">
        <v>71</v>
      </c>
      <c r="BC337">
        <v>93</v>
      </c>
      <c r="BD337">
        <v>3.42</v>
      </c>
      <c r="BE337">
        <v>185</v>
      </c>
      <c r="BF337">
        <v>96</v>
      </c>
      <c r="BG337">
        <v>128</v>
      </c>
      <c r="BH337">
        <v>4</v>
      </c>
      <c r="BI337">
        <f t="shared" si="56"/>
        <v>89</v>
      </c>
      <c r="BJ337">
        <v>124</v>
      </c>
    </row>
    <row r="338" spans="1:71" x14ac:dyDescent="0.25">
      <c r="A338">
        <v>0</v>
      </c>
      <c r="B338" s="2">
        <v>40861</v>
      </c>
      <c r="C338" s="5" t="s">
        <v>1232</v>
      </c>
      <c r="D338" s="5" t="s">
        <v>1801</v>
      </c>
      <c r="E338" s="3" t="s">
        <v>1320</v>
      </c>
      <c r="F338">
        <v>84</v>
      </c>
      <c r="G338">
        <v>9</v>
      </c>
      <c r="H338" s="5"/>
      <c r="I338" s="5"/>
      <c r="J338" s="1" t="s">
        <v>1321</v>
      </c>
      <c r="K338">
        <v>0</v>
      </c>
      <c r="L338" s="4" t="s">
        <v>1337</v>
      </c>
      <c r="M338" s="5"/>
      <c r="N338" s="4" t="s">
        <v>1339</v>
      </c>
      <c r="O338" s="1" t="s">
        <v>1340</v>
      </c>
      <c r="P338" s="1"/>
      <c r="S338" s="1" t="s">
        <v>1802</v>
      </c>
      <c r="X338">
        <v>84</v>
      </c>
      <c r="Y338" s="1" t="s">
        <v>1321</v>
      </c>
      <c r="Z338">
        <v>21.75</v>
      </c>
      <c r="AA338">
        <v>1.65</v>
      </c>
      <c r="AB338">
        <v>59</v>
      </c>
      <c r="AC338">
        <f t="shared" si="52"/>
        <v>1.6470105276411926</v>
      </c>
      <c r="AD338">
        <v>4.55</v>
      </c>
      <c r="AE338">
        <v>2.75</v>
      </c>
      <c r="AF338">
        <v>60</v>
      </c>
      <c r="AG338">
        <v>4.55</v>
      </c>
      <c r="AH338">
        <v>76</v>
      </c>
      <c r="AI338">
        <v>36.5</v>
      </c>
      <c r="AJ338">
        <f t="shared" si="57"/>
        <v>1.0169491525423728</v>
      </c>
      <c r="AK338">
        <f t="shared" si="53"/>
        <v>1797.7500000000002</v>
      </c>
      <c r="AL338">
        <f>AA338*AW338</f>
        <v>2966.2875000000004</v>
      </c>
      <c r="AM338">
        <v>76</v>
      </c>
      <c r="AN338">
        <f t="shared" si="58"/>
        <v>1.2666666666666666</v>
      </c>
      <c r="AO338">
        <f t="shared" si="59"/>
        <v>0.78947368421052633</v>
      </c>
      <c r="AP338">
        <f>AJ338/AO338</f>
        <v>1.2881355932203389</v>
      </c>
      <c r="AQ338">
        <v>105</v>
      </c>
      <c r="AR338">
        <v>4</v>
      </c>
      <c r="AS338">
        <f t="shared" si="51"/>
        <v>101</v>
      </c>
      <c r="AT338">
        <v>22.5</v>
      </c>
      <c r="AU338">
        <v>36.5</v>
      </c>
      <c r="AV338">
        <v>22.5</v>
      </c>
      <c r="AW338">
        <f t="shared" si="54"/>
        <v>1797.7500000000002</v>
      </c>
      <c r="AX338">
        <f>AA338*AW338</f>
        <v>2966.2875000000004</v>
      </c>
      <c r="AY338">
        <f t="shared" si="55"/>
        <v>1683.3333333333333</v>
      </c>
      <c r="AZ338">
        <v>4.55</v>
      </c>
      <c r="BB338">
        <v>60</v>
      </c>
      <c r="BC338">
        <v>76</v>
      </c>
      <c r="BD338">
        <v>2.75</v>
      </c>
      <c r="BE338">
        <v>158</v>
      </c>
      <c r="BF338">
        <v>80</v>
      </c>
      <c r="BG338">
        <v>105</v>
      </c>
      <c r="BH338">
        <v>4</v>
      </c>
      <c r="BI338">
        <f t="shared" si="56"/>
        <v>78</v>
      </c>
      <c r="BJ338">
        <v>101</v>
      </c>
    </row>
    <row r="339" spans="1:71" x14ac:dyDescent="0.25">
      <c r="A339">
        <v>0</v>
      </c>
      <c r="B339" s="2">
        <v>40864</v>
      </c>
      <c r="C339" s="5" t="s">
        <v>1803</v>
      </c>
      <c r="D339" s="5" t="s">
        <v>968</v>
      </c>
      <c r="E339" s="3" t="s">
        <v>1320</v>
      </c>
      <c r="F339">
        <v>71</v>
      </c>
      <c r="G339">
        <v>8</v>
      </c>
      <c r="H339" s="5"/>
      <c r="I339" s="5"/>
      <c r="J339" s="1" t="s">
        <v>1321</v>
      </c>
      <c r="K339">
        <v>0</v>
      </c>
      <c r="L339" s="4" t="s">
        <v>1347</v>
      </c>
      <c r="M339" s="5"/>
      <c r="N339" s="4" t="s">
        <v>1804</v>
      </c>
      <c r="O339" s="1" t="s">
        <v>1348</v>
      </c>
      <c r="P339" s="1"/>
      <c r="X339">
        <v>71</v>
      </c>
      <c r="Y339" s="1" t="s">
        <v>1321</v>
      </c>
      <c r="Z339">
        <v>22.11</v>
      </c>
      <c r="AA339">
        <v>1.86</v>
      </c>
      <c r="AB339">
        <v>68.5</v>
      </c>
      <c r="AC339">
        <f t="shared" si="52"/>
        <v>1.7601550032480289</v>
      </c>
      <c r="AD339">
        <v>6.76</v>
      </c>
      <c r="AE339">
        <v>3.67</v>
      </c>
      <c r="AF339">
        <v>112</v>
      </c>
      <c r="AG339">
        <v>6.76</v>
      </c>
      <c r="AH339">
        <v>60</v>
      </c>
      <c r="AI339">
        <v>60.9</v>
      </c>
      <c r="AJ339">
        <f t="shared" si="57"/>
        <v>1.635036496350365</v>
      </c>
      <c r="AK339">
        <f t="shared" si="53"/>
        <v>1078.6500000000001</v>
      </c>
      <c r="AL339">
        <f>AA339*AW339</f>
        <v>2006.2890000000002</v>
      </c>
      <c r="AM339">
        <v>60</v>
      </c>
      <c r="AN339">
        <f t="shared" si="58"/>
        <v>1</v>
      </c>
      <c r="AO339">
        <f t="shared" si="59"/>
        <v>1</v>
      </c>
      <c r="AP339">
        <f>AJ339/AO339</f>
        <v>1.635036496350365</v>
      </c>
      <c r="AQ339">
        <v>94</v>
      </c>
      <c r="AR339">
        <v>4</v>
      </c>
      <c r="AS339">
        <f t="shared" si="51"/>
        <v>90</v>
      </c>
      <c r="AT339">
        <v>13.5</v>
      </c>
      <c r="AU339">
        <v>60.9</v>
      </c>
      <c r="AV339">
        <v>13.5</v>
      </c>
      <c r="AW339">
        <f t="shared" si="54"/>
        <v>1078.6500000000001</v>
      </c>
      <c r="AX339">
        <f>AA339*AW339</f>
        <v>2006.2890000000002</v>
      </c>
      <c r="AY339">
        <f t="shared" si="55"/>
        <v>803.57142857142856</v>
      </c>
      <c r="AZ339">
        <v>6.76</v>
      </c>
      <c r="BA339">
        <v>5.75</v>
      </c>
      <c r="BB339">
        <v>112</v>
      </c>
      <c r="BC339">
        <v>60</v>
      </c>
      <c r="BD339">
        <v>3.67</v>
      </c>
      <c r="BE339">
        <v>164</v>
      </c>
      <c r="BF339">
        <v>59</v>
      </c>
      <c r="BG339">
        <v>94</v>
      </c>
      <c r="BH339">
        <v>4</v>
      </c>
      <c r="BI339">
        <f t="shared" si="56"/>
        <v>105</v>
      </c>
      <c r="BJ339">
        <v>90</v>
      </c>
      <c r="BP339">
        <v>27</v>
      </c>
      <c r="BQ339">
        <v>11</v>
      </c>
      <c r="BR339">
        <v>15</v>
      </c>
    </row>
    <row r="340" spans="1:71" x14ac:dyDescent="0.25">
      <c r="A340">
        <v>0</v>
      </c>
      <c r="B340" s="2">
        <v>40868</v>
      </c>
      <c r="C340" s="5" t="s">
        <v>1568</v>
      </c>
      <c r="D340" s="5" t="s">
        <v>1255</v>
      </c>
      <c r="E340" s="3" t="s">
        <v>1320</v>
      </c>
      <c r="F340">
        <v>63</v>
      </c>
      <c r="G340">
        <v>7</v>
      </c>
      <c r="H340" s="5"/>
      <c r="I340" s="5"/>
      <c r="J340" s="1" t="s">
        <v>1321</v>
      </c>
      <c r="K340">
        <v>0</v>
      </c>
      <c r="L340" s="4" t="s">
        <v>1322</v>
      </c>
      <c r="M340" s="5"/>
      <c r="N340" s="4" t="s">
        <v>1332</v>
      </c>
      <c r="O340" s="1" t="s">
        <v>1325</v>
      </c>
      <c r="P340" s="1"/>
      <c r="X340">
        <v>63</v>
      </c>
      <c r="Y340" s="1" t="s">
        <v>1321</v>
      </c>
      <c r="Z340">
        <v>35.799999999999997</v>
      </c>
      <c r="AA340">
        <v>2.4700000000000002</v>
      </c>
      <c r="AB340">
        <v>120</v>
      </c>
      <c r="AC340">
        <f t="shared" si="52"/>
        <v>1.8308345930920604</v>
      </c>
      <c r="AD340">
        <v>7.47</v>
      </c>
      <c r="AE340">
        <v>3</v>
      </c>
      <c r="AF340">
        <v>102</v>
      </c>
      <c r="AG340">
        <v>7.47</v>
      </c>
      <c r="AH340">
        <v>72</v>
      </c>
      <c r="AI340">
        <v>41.21</v>
      </c>
      <c r="AJ340">
        <f t="shared" si="57"/>
        <v>0.85</v>
      </c>
      <c r="AK340">
        <f t="shared" si="53"/>
        <v>929.23700000000008</v>
      </c>
      <c r="AL340">
        <f>AA340*AW340</f>
        <v>2295.2153900000003</v>
      </c>
      <c r="AM340">
        <v>72</v>
      </c>
      <c r="AN340">
        <f t="shared" si="58"/>
        <v>1.2</v>
      </c>
      <c r="AO340">
        <f t="shared" si="59"/>
        <v>0.83333333333333337</v>
      </c>
      <c r="AP340">
        <f>AJ340/AO340</f>
        <v>1.02</v>
      </c>
      <c r="AQ340">
        <v>101</v>
      </c>
      <c r="AR340">
        <v>14</v>
      </c>
      <c r="AS340">
        <f t="shared" si="51"/>
        <v>87</v>
      </c>
      <c r="AT340">
        <v>11.63</v>
      </c>
      <c r="AU340">
        <v>41.21</v>
      </c>
      <c r="AV340">
        <v>11.63</v>
      </c>
      <c r="AW340">
        <f t="shared" si="54"/>
        <v>929.23700000000008</v>
      </c>
      <c r="AX340">
        <f>AA340*AW340</f>
        <v>2295.2153900000003</v>
      </c>
      <c r="AY340">
        <f t="shared" si="55"/>
        <v>852.94117647058829</v>
      </c>
      <c r="AZ340">
        <v>7.47</v>
      </c>
      <c r="BB340">
        <v>102</v>
      </c>
      <c r="BC340">
        <v>72</v>
      </c>
      <c r="BD340">
        <v>3</v>
      </c>
      <c r="BE340">
        <v>147</v>
      </c>
      <c r="BF340">
        <v>81</v>
      </c>
      <c r="BG340">
        <v>101</v>
      </c>
      <c r="BH340">
        <v>14</v>
      </c>
      <c r="BI340">
        <f t="shared" si="56"/>
        <v>66</v>
      </c>
      <c r="BJ340">
        <v>87</v>
      </c>
      <c r="BP340">
        <v>48</v>
      </c>
      <c r="BQ340">
        <v>22</v>
      </c>
      <c r="BR340">
        <v>29</v>
      </c>
    </row>
    <row r="341" spans="1:71" x14ac:dyDescent="0.25">
      <c r="A341">
        <v>0</v>
      </c>
      <c r="B341" s="7">
        <v>40871</v>
      </c>
      <c r="C341" s="7" t="s">
        <v>1805</v>
      </c>
      <c r="D341" s="7" t="s">
        <v>1117</v>
      </c>
      <c r="E341" s="3" t="s">
        <v>1320</v>
      </c>
      <c r="F341">
        <v>87</v>
      </c>
      <c r="G341">
        <v>9</v>
      </c>
      <c r="H341" s="7"/>
      <c r="I341" s="7"/>
      <c r="J341" s="1" t="s">
        <v>1328</v>
      </c>
      <c r="K341">
        <v>1</v>
      </c>
      <c r="L341" s="7" t="s">
        <v>1347</v>
      </c>
      <c r="M341" s="7"/>
      <c r="N341" s="4" t="s">
        <v>1689</v>
      </c>
      <c r="O341" s="4" t="s">
        <v>1348</v>
      </c>
      <c r="P341" s="4"/>
      <c r="S341" s="4"/>
      <c r="U341" s="4"/>
      <c r="V341" s="4"/>
      <c r="W341" s="4"/>
      <c r="X341">
        <v>87</v>
      </c>
      <c r="Y341" s="1" t="s">
        <v>1328</v>
      </c>
      <c r="Z341">
        <v>28.8</v>
      </c>
      <c r="AA341">
        <v>1.7</v>
      </c>
      <c r="AB341">
        <v>70</v>
      </c>
      <c r="AC341">
        <f t="shared" si="52"/>
        <v>1.5590239111558089</v>
      </c>
      <c r="AD341">
        <v>3.65</v>
      </c>
      <c r="AE341">
        <v>2.15</v>
      </c>
      <c r="AF341">
        <v>44</v>
      </c>
      <c r="AG341">
        <v>3.65</v>
      </c>
      <c r="AH341">
        <v>83</v>
      </c>
      <c r="AI341">
        <v>26</v>
      </c>
      <c r="AJ341">
        <f t="shared" si="57"/>
        <v>0.62857142857142856</v>
      </c>
      <c r="AK341">
        <f t="shared" si="53"/>
        <v>1909.6100000000001</v>
      </c>
      <c r="AL341">
        <f>AA341*AW341</f>
        <v>3246.337</v>
      </c>
      <c r="AM341">
        <v>83</v>
      </c>
      <c r="AN341">
        <f t="shared" si="58"/>
        <v>1.3833333333333333</v>
      </c>
      <c r="AO341">
        <f t="shared" si="59"/>
        <v>0.72289156626506024</v>
      </c>
      <c r="AP341">
        <f>AJ341/AO341</f>
        <v>0.86952380952380948</v>
      </c>
      <c r="AQ341">
        <v>91</v>
      </c>
      <c r="AR341">
        <v>5</v>
      </c>
      <c r="AS341">
        <f t="shared" si="51"/>
        <v>86</v>
      </c>
      <c r="AT341">
        <v>23.9</v>
      </c>
      <c r="AU341">
        <v>26</v>
      </c>
      <c r="AV341">
        <v>23.9</v>
      </c>
      <c r="AW341">
        <f t="shared" si="54"/>
        <v>1909.6100000000001</v>
      </c>
      <c r="AX341">
        <f>AW341*AA341</f>
        <v>3246.337</v>
      </c>
      <c r="AY341">
        <f t="shared" si="55"/>
        <v>1954.5454545454545</v>
      </c>
      <c r="AZ341">
        <v>3.65</v>
      </c>
      <c r="BB341">
        <v>44</v>
      </c>
      <c r="BC341">
        <v>83</v>
      </c>
      <c r="BD341">
        <v>2.15</v>
      </c>
      <c r="BE341">
        <v>174</v>
      </c>
      <c r="BF341">
        <v>58</v>
      </c>
      <c r="BG341">
        <v>91</v>
      </c>
      <c r="BH341">
        <v>5</v>
      </c>
      <c r="BI341">
        <f t="shared" si="56"/>
        <v>116</v>
      </c>
      <c r="BJ341">
        <v>86</v>
      </c>
    </row>
    <row r="342" spans="1:71" x14ac:dyDescent="0.25">
      <c r="A342">
        <v>0</v>
      </c>
      <c r="B342" s="7">
        <v>40875</v>
      </c>
      <c r="C342" s="7" t="s">
        <v>1806</v>
      </c>
      <c r="D342" s="7" t="s">
        <v>1150</v>
      </c>
      <c r="E342" s="3" t="s">
        <v>1320</v>
      </c>
      <c r="F342">
        <v>60</v>
      </c>
      <c r="G342">
        <v>7</v>
      </c>
      <c r="H342" s="7"/>
      <c r="I342" s="7"/>
      <c r="J342" s="1" t="s">
        <v>1328</v>
      </c>
      <c r="K342">
        <v>1</v>
      </c>
      <c r="L342" s="7" t="s">
        <v>1337</v>
      </c>
      <c r="M342" s="7" t="s">
        <v>1338</v>
      </c>
      <c r="N342" s="4" t="s">
        <v>1371</v>
      </c>
      <c r="O342" s="4" t="s">
        <v>1340</v>
      </c>
      <c r="P342" s="4"/>
      <c r="S342" s="4"/>
      <c r="U342" s="4"/>
      <c r="V342" s="4"/>
      <c r="W342" s="4"/>
      <c r="X342">
        <v>60</v>
      </c>
      <c r="Y342" s="1" t="s">
        <v>1328</v>
      </c>
      <c r="Z342">
        <v>40.799999999999997</v>
      </c>
      <c r="AA342">
        <v>1.95</v>
      </c>
      <c r="AB342">
        <v>98</v>
      </c>
      <c r="AC342">
        <f t="shared" si="52"/>
        <v>1.5498260496951668</v>
      </c>
      <c r="AD342">
        <v>7</v>
      </c>
      <c r="AE342">
        <v>3.6</v>
      </c>
      <c r="AF342">
        <v>87</v>
      </c>
      <c r="AG342">
        <v>7</v>
      </c>
      <c r="AH342">
        <v>81</v>
      </c>
      <c r="AI342">
        <v>44.4</v>
      </c>
      <c r="AJ342">
        <f t="shared" si="57"/>
        <v>0.88775510204081631</v>
      </c>
      <c r="AK342">
        <f t="shared" si="53"/>
        <v>984.36800000000005</v>
      </c>
      <c r="AL342">
        <f>AA342*AW342</f>
        <v>1919.5176000000001</v>
      </c>
      <c r="AM342">
        <v>81</v>
      </c>
      <c r="AN342">
        <f t="shared" si="58"/>
        <v>1.35</v>
      </c>
      <c r="AO342">
        <f t="shared" si="59"/>
        <v>0.7407407407407407</v>
      </c>
      <c r="AP342">
        <f>AJ342/AO342</f>
        <v>1.198469387755102</v>
      </c>
      <c r="AQ342">
        <v>104</v>
      </c>
      <c r="AR342">
        <v>13</v>
      </c>
      <c r="AS342">
        <f t="shared" si="51"/>
        <v>91</v>
      </c>
      <c r="AT342">
        <v>12.32</v>
      </c>
      <c r="AU342">
        <v>44.4</v>
      </c>
      <c r="AV342">
        <v>12.32</v>
      </c>
      <c r="AW342">
        <f t="shared" si="54"/>
        <v>984.36800000000005</v>
      </c>
      <c r="AX342">
        <f>AW342*AA342</f>
        <v>1919.5176000000001</v>
      </c>
      <c r="AY342">
        <f t="shared" si="55"/>
        <v>1045.9770114942528</v>
      </c>
      <c r="AZ342">
        <v>7</v>
      </c>
      <c r="BB342">
        <v>87</v>
      </c>
      <c r="BC342">
        <v>81</v>
      </c>
      <c r="BD342">
        <v>3.6</v>
      </c>
      <c r="BE342">
        <v>176</v>
      </c>
      <c r="BF342">
        <v>72</v>
      </c>
      <c r="BG342">
        <v>104</v>
      </c>
      <c r="BH342">
        <v>13</v>
      </c>
      <c r="BI342">
        <f t="shared" si="56"/>
        <v>104</v>
      </c>
      <c r="BJ342">
        <v>91</v>
      </c>
    </row>
    <row r="343" spans="1:71" x14ac:dyDescent="0.25">
      <c r="A343">
        <v>0</v>
      </c>
      <c r="B343" s="7">
        <v>40875</v>
      </c>
      <c r="C343" s="7" t="s">
        <v>1807</v>
      </c>
      <c r="D343" s="7" t="s">
        <v>1386</v>
      </c>
      <c r="E343" s="3" t="s">
        <v>1320</v>
      </c>
      <c r="F343">
        <v>77</v>
      </c>
      <c r="G343">
        <v>8</v>
      </c>
      <c r="H343" s="7"/>
      <c r="I343" s="7"/>
      <c r="J343" s="1" t="s">
        <v>1328</v>
      </c>
      <c r="K343">
        <v>1</v>
      </c>
      <c r="L343" s="7" t="s">
        <v>1337</v>
      </c>
      <c r="M343" s="7" t="s">
        <v>1338</v>
      </c>
      <c r="N343" s="4" t="s">
        <v>1371</v>
      </c>
      <c r="O343" s="4" t="s">
        <v>1340</v>
      </c>
      <c r="P343" s="4"/>
      <c r="S343" s="4"/>
      <c r="U343" s="4"/>
      <c r="V343" s="4"/>
      <c r="W343" s="4"/>
      <c r="X343">
        <v>77</v>
      </c>
      <c r="Y343" s="1" t="s">
        <v>1328</v>
      </c>
      <c r="Z343">
        <v>35</v>
      </c>
      <c r="AA343">
        <v>1.72</v>
      </c>
      <c r="AB343">
        <v>78</v>
      </c>
      <c r="AC343">
        <f t="shared" si="52"/>
        <v>1.4928400545843579</v>
      </c>
      <c r="AD343">
        <v>5.14</v>
      </c>
      <c r="AE343">
        <v>3</v>
      </c>
      <c r="AF343">
        <v>66</v>
      </c>
      <c r="AG343">
        <v>5.14</v>
      </c>
      <c r="AH343">
        <v>77</v>
      </c>
      <c r="AI343">
        <v>38.799999999999997</v>
      </c>
      <c r="AJ343">
        <f t="shared" si="57"/>
        <v>0.84615384615384615</v>
      </c>
      <c r="AK343">
        <f t="shared" si="53"/>
        <v>1449.3860000000002</v>
      </c>
      <c r="AL343">
        <f>AA343*AW343</f>
        <v>2492.9439200000002</v>
      </c>
      <c r="AM343">
        <v>77</v>
      </c>
      <c r="AN343">
        <f t="shared" si="58"/>
        <v>1.2833333333333334</v>
      </c>
      <c r="AO343">
        <f t="shared" si="59"/>
        <v>0.77922077922077915</v>
      </c>
      <c r="AP343">
        <f>AJ343/AO343</f>
        <v>1.085897435897436</v>
      </c>
      <c r="AQ343">
        <v>98</v>
      </c>
      <c r="AR343">
        <v>4</v>
      </c>
      <c r="AS343">
        <f t="shared" si="51"/>
        <v>94</v>
      </c>
      <c r="AT343">
        <v>18.14</v>
      </c>
      <c r="AU343">
        <v>38.799999999999997</v>
      </c>
      <c r="AV343">
        <v>18.14</v>
      </c>
      <c r="AW343">
        <f t="shared" si="54"/>
        <v>1449.3860000000002</v>
      </c>
      <c r="AX343">
        <f>AW343*AA343</f>
        <v>2492.9439200000002</v>
      </c>
      <c r="AY343">
        <f t="shared" si="55"/>
        <v>1424.2424242424242</v>
      </c>
      <c r="AZ343">
        <v>5.14</v>
      </c>
      <c r="BB343">
        <v>66</v>
      </c>
      <c r="BC343">
        <v>77</v>
      </c>
      <c r="BD343">
        <v>3</v>
      </c>
      <c r="BE343">
        <v>167</v>
      </c>
      <c r="BF343">
        <v>67</v>
      </c>
      <c r="BG343">
        <v>98</v>
      </c>
      <c r="BH343">
        <v>4</v>
      </c>
      <c r="BI343">
        <f t="shared" si="56"/>
        <v>100</v>
      </c>
      <c r="BJ343">
        <v>94</v>
      </c>
    </row>
    <row r="344" spans="1:71" x14ac:dyDescent="0.25">
      <c r="A344">
        <v>0</v>
      </c>
      <c r="B344" s="7">
        <v>40875</v>
      </c>
      <c r="C344" s="7" t="s">
        <v>1808</v>
      </c>
      <c r="D344" s="7" t="s">
        <v>908</v>
      </c>
      <c r="E344" s="3" t="s">
        <v>1320</v>
      </c>
      <c r="F344">
        <v>84</v>
      </c>
      <c r="G344">
        <v>9</v>
      </c>
      <c r="H344" s="7"/>
      <c r="I344" s="7"/>
      <c r="J344" s="1" t="s">
        <v>1328</v>
      </c>
      <c r="K344">
        <v>1</v>
      </c>
      <c r="L344" s="7" t="s">
        <v>1337</v>
      </c>
      <c r="M344" s="7" t="s">
        <v>1338</v>
      </c>
      <c r="N344" s="4" t="s">
        <v>1371</v>
      </c>
      <c r="O344" s="4" t="s">
        <v>1340</v>
      </c>
      <c r="P344" s="4"/>
      <c r="S344" s="4"/>
      <c r="U344" s="4"/>
      <c r="V344" s="4"/>
      <c r="W344" s="4"/>
      <c r="X344">
        <v>84</v>
      </c>
      <c r="Y344" s="1" t="s">
        <v>1328</v>
      </c>
      <c r="Z344">
        <v>34</v>
      </c>
      <c r="AA344">
        <v>1.85</v>
      </c>
      <c r="AB344">
        <v>84</v>
      </c>
      <c r="AC344">
        <f t="shared" si="52"/>
        <v>1.5718104959867516</v>
      </c>
      <c r="AD344">
        <v>4.88</v>
      </c>
      <c r="AE344">
        <v>2.64</v>
      </c>
      <c r="AF344">
        <v>74</v>
      </c>
      <c r="AG344">
        <v>4.88</v>
      </c>
      <c r="AH344">
        <v>65</v>
      </c>
      <c r="AI344">
        <v>40</v>
      </c>
      <c r="AJ344">
        <f t="shared" si="57"/>
        <v>0.88095238095238093</v>
      </c>
      <c r="AK344">
        <f t="shared" si="53"/>
        <v>1558.0500000000002</v>
      </c>
      <c r="AL344">
        <f>AA344*AW344</f>
        <v>2882.3925000000004</v>
      </c>
      <c r="AM344">
        <v>65</v>
      </c>
      <c r="AN344">
        <f t="shared" si="58"/>
        <v>1.0833333333333333</v>
      </c>
      <c r="AO344">
        <f t="shared" si="59"/>
        <v>0.92307692307692313</v>
      </c>
      <c r="AP344">
        <f>AJ344/AO344</f>
        <v>0.95436507936507931</v>
      </c>
      <c r="AQ344">
        <v>99</v>
      </c>
      <c r="AR344">
        <v>6</v>
      </c>
      <c r="AS344">
        <f t="shared" si="51"/>
        <v>93</v>
      </c>
      <c r="AT344">
        <v>19.5</v>
      </c>
      <c r="AU344">
        <v>40</v>
      </c>
      <c r="AV344">
        <v>19.5</v>
      </c>
      <c r="AW344">
        <f t="shared" si="54"/>
        <v>1558.0500000000002</v>
      </c>
      <c r="AX344">
        <f>AW344*AA344</f>
        <v>2882.3925000000004</v>
      </c>
      <c r="AY344">
        <f t="shared" si="55"/>
        <v>1256.7567567567567</v>
      </c>
      <c r="AZ344">
        <v>4.88</v>
      </c>
      <c r="BB344">
        <v>74</v>
      </c>
      <c r="BC344">
        <v>65</v>
      </c>
      <c r="BD344">
        <v>2.64</v>
      </c>
      <c r="BE344">
        <v>170</v>
      </c>
      <c r="BF344">
        <v>73</v>
      </c>
      <c r="BG344">
        <v>99</v>
      </c>
      <c r="BH344">
        <v>6</v>
      </c>
      <c r="BI344">
        <f t="shared" si="56"/>
        <v>97</v>
      </c>
      <c r="BJ344">
        <v>93</v>
      </c>
    </row>
    <row r="345" spans="1:71" x14ac:dyDescent="0.25">
      <c r="A345">
        <v>0</v>
      </c>
      <c r="B345" s="7">
        <v>40875</v>
      </c>
      <c r="C345" s="7" t="s">
        <v>1809</v>
      </c>
      <c r="D345" s="7" t="s">
        <v>1810</v>
      </c>
      <c r="E345" s="3" t="s">
        <v>1320</v>
      </c>
      <c r="F345">
        <v>85</v>
      </c>
      <c r="G345">
        <v>9</v>
      </c>
      <c r="H345" s="7"/>
      <c r="I345" s="7"/>
      <c r="J345" s="1" t="s">
        <v>1328</v>
      </c>
      <c r="K345">
        <v>1</v>
      </c>
      <c r="L345" s="7" t="s">
        <v>1337</v>
      </c>
      <c r="M345" s="7" t="s">
        <v>1338</v>
      </c>
      <c r="N345" s="4" t="s">
        <v>1371</v>
      </c>
      <c r="O345" s="4" t="s">
        <v>1340</v>
      </c>
      <c r="P345" s="4"/>
      <c r="S345" s="4"/>
      <c r="U345" s="4"/>
      <c r="V345" s="4"/>
      <c r="W345" s="4"/>
      <c r="X345">
        <v>85</v>
      </c>
      <c r="Y345" s="1" t="s">
        <v>1328</v>
      </c>
      <c r="Z345">
        <v>34.200000000000003</v>
      </c>
      <c r="AA345">
        <v>1.56</v>
      </c>
      <c r="AB345">
        <v>68</v>
      </c>
      <c r="AC345">
        <f t="shared" si="52"/>
        <v>1.4100723717480785</v>
      </c>
      <c r="AD345">
        <v>3.16</v>
      </c>
      <c r="AE345">
        <v>2.02</v>
      </c>
      <c r="AF345">
        <v>30.9</v>
      </c>
      <c r="AG345">
        <v>3.16</v>
      </c>
      <c r="AH345">
        <v>79</v>
      </c>
      <c r="AI345">
        <v>25.4</v>
      </c>
      <c r="AJ345">
        <f t="shared" si="57"/>
        <v>0.45441176470588235</v>
      </c>
      <c r="AK345">
        <f t="shared" si="53"/>
        <v>2468.91</v>
      </c>
      <c r="AL345">
        <f>AA345*AW345</f>
        <v>3851.4996000000001</v>
      </c>
      <c r="AM345">
        <v>79</v>
      </c>
      <c r="AN345">
        <f t="shared" si="58"/>
        <v>1.3166666666666667</v>
      </c>
      <c r="AO345">
        <f t="shared" si="59"/>
        <v>0.759493670886076</v>
      </c>
      <c r="AP345">
        <f>AJ345/AO345</f>
        <v>0.59830882352941173</v>
      </c>
      <c r="AQ345">
        <v>107</v>
      </c>
      <c r="AR345">
        <v>7</v>
      </c>
      <c r="AS345">
        <f t="shared" si="51"/>
        <v>100</v>
      </c>
      <c r="AT345">
        <v>30.9</v>
      </c>
      <c r="AU345">
        <v>25.4</v>
      </c>
      <c r="AV345">
        <v>30.9</v>
      </c>
      <c r="AW345">
        <f t="shared" si="54"/>
        <v>2468.91</v>
      </c>
      <c r="AX345">
        <f>AW345*AA345</f>
        <v>3851.4996000000001</v>
      </c>
      <c r="AY345">
        <f t="shared" si="55"/>
        <v>3236.245954692557</v>
      </c>
      <c r="AZ345">
        <v>3.16</v>
      </c>
      <c r="BB345">
        <v>30.9</v>
      </c>
      <c r="BC345">
        <v>79</v>
      </c>
      <c r="BD345">
        <v>2.02</v>
      </c>
      <c r="BE345">
        <v>163</v>
      </c>
      <c r="BF345">
        <v>78</v>
      </c>
      <c r="BG345">
        <v>107</v>
      </c>
      <c r="BH345">
        <v>7</v>
      </c>
      <c r="BI345">
        <f t="shared" si="56"/>
        <v>85</v>
      </c>
      <c r="BJ345">
        <v>100</v>
      </c>
    </row>
    <row r="346" spans="1:71" x14ac:dyDescent="0.25">
      <c r="A346">
        <v>0</v>
      </c>
      <c r="B346" s="7">
        <v>40875</v>
      </c>
      <c r="C346" s="7" t="s">
        <v>1811</v>
      </c>
      <c r="D346" s="7" t="s">
        <v>1206</v>
      </c>
      <c r="E346" s="3" t="s">
        <v>1320</v>
      </c>
      <c r="F346">
        <v>87</v>
      </c>
      <c r="G346">
        <v>9</v>
      </c>
      <c r="H346" s="7"/>
      <c r="I346" s="7"/>
      <c r="J346" s="1" t="s">
        <v>1328</v>
      </c>
      <c r="K346">
        <v>1</v>
      </c>
      <c r="L346" s="7" t="s">
        <v>1337</v>
      </c>
      <c r="M346" s="7" t="s">
        <v>1338</v>
      </c>
      <c r="N346" s="4" t="s">
        <v>1339</v>
      </c>
      <c r="O346" s="4" t="s">
        <v>1340</v>
      </c>
      <c r="P346" s="4"/>
      <c r="S346" s="4"/>
      <c r="U346" s="4"/>
      <c r="V346" s="4"/>
      <c r="W346" s="4"/>
      <c r="X346">
        <v>87</v>
      </c>
      <c r="Y346" s="1" t="s">
        <v>1328</v>
      </c>
      <c r="Z346">
        <v>23</v>
      </c>
      <c r="AA346">
        <v>1.61</v>
      </c>
      <c r="AB346">
        <v>59</v>
      </c>
      <c r="AC346">
        <f t="shared" si="52"/>
        <v>1.6016296049038141</v>
      </c>
      <c r="AD346">
        <v>3.27</v>
      </c>
      <c r="AE346">
        <v>2.0299999999999998</v>
      </c>
      <c r="AF346">
        <v>31</v>
      </c>
      <c r="AG346">
        <v>3.27</v>
      </c>
      <c r="AH346">
        <v>96</v>
      </c>
      <c r="AI346">
        <v>19.899999999999999</v>
      </c>
      <c r="AJ346">
        <f t="shared" si="57"/>
        <v>0.52542372881355937</v>
      </c>
      <c r="AK346">
        <f t="shared" si="53"/>
        <v>2512.855</v>
      </c>
      <c r="AL346">
        <f>AA346*AW346</f>
        <v>4045.6965500000001</v>
      </c>
      <c r="AM346">
        <v>96</v>
      </c>
      <c r="AN346">
        <f t="shared" si="58"/>
        <v>1.6</v>
      </c>
      <c r="AO346">
        <f t="shared" si="59"/>
        <v>0.625</v>
      </c>
      <c r="AP346">
        <f>AJ346/AO346</f>
        <v>0.84067796610169498</v>
      </c>
      <c r="AQ346">
        <v>99</v>
      </c>
      <c r="AR346">
        <v>-3</v>
      </c>
      <c r="AS346">
        <f t="shared" si="51"/>
        <v>102</v>
      </c>
      <c r="AT346">
        <v>31.45</v>
      </c>
      <c r="AU346">
        <v>19.899999999999999</v>
      </c>
      <c r="AV346">
        <v>31.45</v>
      </c>
      <c r="AW346">
        <f t="shared" si="54"/>
        <v>2512.855</v>
      </c>
      <c r="AX346">
        <f>AW346*AA346</f>
        <v>4045.6965500000001</v>
      </c>
      <c r="AY346">
        <f t="shared" si="55"/>
        <v>3290.3225806451615</v>
      </c>
      <c r="AZ346">
        <v>3.27</v>
      </c>
      <c r="BB346">
        <v>31</v>
      </c>
      <c r="BC346">
        <v>96</v>
      </c>
      <c r="BD346">
        <v>2.0299999999999998</v>
      </c>
      <c r="BE346">
        <v>173</v>
      </c>
      <c r="BF346">
        <v>68</v>
      </c>
      <c r="BG346">
        <v>99</v>
      </c>
      <c r="BH346">
        <v>-3</v>
      </c>
      <c r="BI346">
        <f t="shared" si="56"/>
        <v>105</v>
      </c>
      <c r="BJ346">
        <v>102</v>
      </c>
    </row>
    <row r="347" spans="1:71" x14ac:dyDescent="0.25">
      <c r="A347">
        <v>0</v>
      </c>
      <c r="B347" s="2">
        <v>40875</v>
      </c>
      <c r="C347" s="5" t="s">
        <v>1812</v>
      </c>
      <c r="D347" s="5" t="s">
        <v>976</v>
      </c>
      <c r="E347" s="3" t="s">
        <v>1320</v>
      </c>
      <c r="F347">
        <v>71</v>
      </c>
      <c r="G347">
        <v>8</v>
      </c>
      <c r="H347" s="5"/>
      <c r="I347" s="5"/>
      <c r="J347" s="1" t="s">
        <v>1321</v>
      </c>
      <c r="K347">
        <v>0</v>
      </c>
      <c r="L347" s="4" t="s">
        <v>1337</v>
      </c>
      <c r="M347" s="5" t="s">
        <v>1338</v>
      </c>
      <c r="N347" s="4" t="s">
        <v>1371</v>
      </c>
      <c r="O347" s="1" t="s">
        <v>1340</v>
      </c>
      <c r="P347" s="1"/>
      <c r="S347" s="1" t="s">
        <v>1813</v>
      </c>
      <c r="X347">
        <v>71</v>
      </c>
      <c r="Y347" s="1" t="s">
        <v>1321</v>
      </c>
      <c r="Z347">
        <v>34.6</v>
      </c>
      <c r="AA347">
        <v>2.11</v>
      </c>
      <c r="AB347">
        <v>100</v>
      </c>
      <c r="AC347">
        <f t="shared" si="52"/>
        <v>1.7000510022951147</v>
      </c>
      <c r="AD347">
        <v>11.36</v>
      </c>
      <c r="AE347">
        <v>5.4</v>
      </c>
      <c r="AF347">
        <v>138</v>
      </c>
      <c r="AG347">
        <v>11.36</v>
      </c>
      <c r="AH347">
        <v>82</v>
      </c>
      <c r="AI347">
        <v>65.400000000000006</v>
      </c>
      <c r="AJ347">
        <f t="shared" si="57"/>
        <v>1.38</v>
      </c>
      <c r="AK347">
        <f t="shared" si="53"/>
        <v>777.42700000000013</v>
      </c>
      <c r="AL347">
        <f>AA347*AW347</f>
        <v>1640.3709700000002</v>
      </c>
      <c r="AM347">
        <v>82</v>
      </c>
      <c r="AN347">
        <f t="shared" si="58"/>
        <v>1.3666666666666667</v>
      </c>
      <c r="AO347">
        <f t="shared" si="59"/>
        <v>0.73170731707317072</v>
      </c>
      <c r="AP347">
        <f>AJ347/AO347</f>
        <v>1.8859999999999999</v>
      </c>
      <c r="AQ347">
        <v>111</v>
      </c>
      <c r="AR347">
        <v>1</v>
      </c>
      <c r="AS347">
        <f t="shared" si="51"/>
        <v>110</v>
      </c>
      <c r="AT347">
        <v>9.73</v>
      </c>
      <c r="AU347">
        <v>65.400000000000006</v>
      </c>
      <c r="AV347">
        <v>9.73</v>
      </c>
      <c r="AW347">
        <f t="shared" si="54"/>
        <v>777.42700000000013</v>
      </c>
      <c r="AX347">
        <f>AA347*AW347</f>
        <v>1640.3709700000002</v>
      </c>
      <c r="AY347">
        <f t="shared" si="55"/>
        <v>797.10144927536237</v>
      </c>
      <c r="AZ347">
        <v>11.36</v>
      </c>
      <c r="BB347">
        <v>138</v>
      </c>
      <c r="BC347">
        <v>82</v>
      </c>
      <c r="BD347">
        <v>5.4</v>
      </c>
      <c r="BE347">
        <v>191</v>
      </c>
      <c r="BF347">
        <v>72</v>
      </c>
      <c r="BG347">
        <v>111</v>
      </c>
      <c r="BH347">
        <v>1</v>
      </c>
      <c r="BI347">
        <f t="shared" si="56"/>
        <v>119</v>
      </c>
      <c r="BJ347">
        <v>110</v>
      </c>
    </row>
    <row r="348" spans="1:71" x14ac:dyDescent="0.25">
      <c r="A348">
        <v>0</v>
      </c>
      <c r="B348" s="2">
        <v>40875</v>
      </c>
      <c r="C348" s="5" t="s">
        <v>1814</v>
      </c>
      <c r="D348" s="5" t="s">
        <v>966</v>
      </c>
      <c r="E348" s="3" t="s">
        <v>1320</v>
      </c>
      <c r="F348">
        <v>82</v>
      </c>
      <c r="G348">
        <v>9</v>
      </c>
      <c r="H348" s="5"/>
      <c r="I348" s="5"/>
      <c r="J348" s="1" t="s">
        <v>1321</v>
      </c>
      <c r="K348">
        <v>0</v>
      </c>
      <c r="L348" s="4" t="s">
        <v>1337</v>
      </c>
      <c r="M348" s="5" t="s">
        <v>1338</v>
      </c>
      <c r="N348" s="4" t="s">
        <v>1339</v>
      </c>
      <c r="O348" s="1" t="s">
        <v>1340</v>
      </c>
      <c r="P348" s="1"/>
      <c r="X348">
        <v>82</v>
      </c>
      <c r="Y348" s="1" t="s">
        <v>1321</v>
      </c>
      <c r="Z348">
        <v>28.4</v>
      </c>
      <c r="AA348">
        <v>1.95</v>
      </c>
      <c r="AB348">
        <v>83</v>
      </c>
      <c r="AC348">
        <f t="shared" si="52"/>
        <v>1.7095423982070774</v>
      </c>
      <c r="AD348">
        <v>8.58</v>
      </c>
      <c r="AE348">
        <v>4.4000000000000004</v>
      </c>
      <c r="AF348">
        <v>93</v>
      </c>
      <c r="AG348">
        <v>8.58</v>
      </c>
      <c r="AH348">
        <v>92</v>
      </c>
      <c r="AI348">
        <v>47.7</v>
      </c>
      <c r="AJ348">
        <f t="shared" si="57"/>
        <v>1.1204819277108433</v>
      </c>
      <c r="AK348">
        <f t="shared" si="53"/>
        <v>990.7600000000001</v>
      </c>
      <c r="AL348">
        <f>AA348*AW348</f>
        <v>1931.9820000000002</v>
      </c>
      <c r="AM348">
        <v>92</v>
      </c>
      <c r="AN348">
        <f t="shared" si="58"/>
        <v>1.5333333333333334</v>
      </c>
      <c r="AO348">
        <f t="shared" si="59"/>
        <v>0.65217391304347827</v>
      </c>
      <c r="AP348">
        <f>AJ348/AO348</f>
        <v>1.7180722891566265</v>
      </c>
      <c r="AQ348">
        <v>108</v>
      </c>
      <c r="AR348">
        <v>8</v>
      </c>
      <c r="AS348">
        <f t="shared" si="51"/>
        <v>100</v>
      </c>
      <c r="AT348">
        <v>12.4</v>
      </c>
      <c r="AU348">
        <v>47.7</v>
      </c>
      <c r="AV348">
        <v>12.4</v>
      </c>
      <c r="AW348">
        <f t="shared" si="54"/>
        <v>990.7600000000001</v>
      </c>
      <c r="AX348">
        <f>AA348*AW348</f>
        <v>1931.9820000000002</v>
      </c>
      <c r="AY348">
        <f t="shared" si="55"/>
        <v>1075.2688172043011</v>
      </c>
      <c r="AZ348">
        <v>8.58</v>
      </c>
      <c r="BB348">
        <v>93</v>
      </c>
      <c r="BC348">
        <v>92</v>
      </c>
      <c r="BD348">
        <v>4.4000000000000004</v>
      </c>
      <c r="BE348">
        <v>179</v>
      </c>
      <c r="BF348">
        <v>71</v>
      </c>
      <c r="BG348">
        <v>108</v>
      </c>
      <c r="BH348">
        <v>8</v>
      </c>
      <c r="BI348">
        <f t="shared" si="56"/>
        <v>108</v>
      </c>
      <c r="BJ348">
        <v>100</v>
      </c>
    </row>
    <row r="349" spans="1:71" x14ac:dyDescent="0.25">
      <c r="A349">
        <v>0</v>
      </c>
      <c r="B349" s="2">
        <v>40882</v>
      </c>
      <c r="C349" s="5" t="s">
        <v>1815</v>
      </c>
      <c r="D349" s="5" t="s">
        <v>1334</v>
      </c>
      <c r="E349" s="3" t="s">
        <v>1320</v>
      </c>
      <c r="F349">
        <v>62</v>
      </c>
      <c r="G349">
        <v>7</v>
      </c>
      <c r="H349" s="5"/>
      <c r="I349" s="5"/>
      <c r="J349" s="1" t="s">
        <v>1321</v>
      </c>
      <c r="K349">
        <v>0</v>
      </c>
      <c r="L349" s="4" t="s">
        <v>1322</v>
      </c>
      <c r="M349" s="5"/>
      <c r="N349" s="4" t="s">
        <v>1433</v>
      </c>
      <c r="O349" s="1" t="s">
        <v>1325</v>
      </c>
      <c r="P349" s="1"/>
      <c r="X349">
        <v>62</v>
      </c>
      <c r="Y349" s="1" t="s">
        <v>1321</v>
      </c>
      <c r="Z349">
        <v>21.9</v>
      </c>
      <c r="AA349">
        <v>1.7</v>
      </c>
      <c r="AB349">
        <v>61.8</v>
      </c>
      <c r="AC349">
        <f t="shared" si="52"/>
        <v>1.6798564844114448</v>
      </c>
      <c r="AD349">
        <v>6.6</v>
      </c>
      <c r="AE349">
        <v>3.9</v>
      </c>
      <c r="AF349">
        <v>124</v>
      </c>
      <c r="AG349">
        <v>6.6</v>
      </c>
      <c r="AH349">
        <v>54</v>
      </c>
      <c r="AI349">
        <v>73</v>
      </c>
      <c r="AJ349">
        <f t="shared" si="57"/>
        <v>2.0064724919093853</v>
      </c>
      <c r="AK349">
        <f t="shared" si="53"/>
        <v>1308.7619999999999</v>
      </c>
      <c r="AL349">
        <f>AA349*AW349</f>
        <v>2224.8953999999999</v>
      </c>
      <c r="AM349">
        <v>54</v>
      </c>
      <c r="AN349">
        <f t="shared" si="58"/>
        <v>0.9</v>
      </c>
      <c r="AO349">
        <f t="shared" si="59"/>
        <v>1.1111111111111112</v>
      </c>
      <c r="AP349">
        <f>AJ349/AO349</f>
        <v>1.8058252427184467</v>
      </c>
      <c r="AQ349">
        <v>117</v>
      </c>
      <c r="AR349">
        <v>9</v>
      </c>
      <c r="AS349">
        <f t="shared" si="51"/>
        <v>108</v>
      </c>
      <c r="AT349">
        <v>16.38</v>
      </c>
      <c r="AU349">
        <v>73</v>
      </c>
      <c r="AV349">
        <v>16.38</v>
      </c>
      <c r="AW349">
        <f t="shared" si="54"/>
        <v>1308.7619999999999</v>
      </c>
      <c r="AX349">
        <f>AA349*AW349</f>
        <v>2224.8953999999999</v>
      </c>
      <c r="AY349">
        <f t="shared" si="55"/>
        <v>870.9677419354839</v>
      </c>
      <c r="AZ349">
        <v>6.6</v>
      </c>
      <c r="BA349">
        <v>5.32</v>
      </c>
      <c r="BB349">
        <v>124</v>
      </c>
      <c r="BC349">
        <v>54</v>
      </c>
      <c r="BD349">
        <v>3.9</v>
      </c>
      <c r="BE349">
        <v>195</v>
      </c>
      <c r="BF349">
        <v>83</v>
      </c>
      <c r="BG349">
        <v>117</v>
      </c>
      <c r="BH349">
        <v>9</v>
      </c>
      <c r="BI349">
        <f t="shared" si="56"/>
        <v>112</v>
      </c>
      <c r="BJ349">
        <v>108</v>
      </c>
      <c r="BN349">
        <v>41</v>
      </c>
      <c r="BO349">
        <v>81</v>
      </c>
      <c r="BP349">
        <v>25</v>
      </c>
      <c r="BQ349">
        <v>15</v>
      </c>
      <c r="BR349">
        <v>19</v>
      </c>
      <c r="BS349">
        <v>15</v>
      </c>
    </row>
    <row r="350" spans="1:71" x14ac:dyDescent="0.25">
      <c r="A350">
        <v>0</v>
      </c>
      <c r="B350" s="7">
        <v>40883</v>
      </c>
      <c r="C350" s="7" t="s">
        <v>1768</v>
      </c>
      <c r="D350" s="7" t="s">
        <v>1688</v>
      </c>
      <c r="E350" s="3" t="s">
        <v>1320</v>
      </c>
      <c r="F350">
        <v>58</v>
      </c>
      <c r="G350">
        <v>6</v>
      </c>
      <c r="H350" s="7"/>
      <c r="I350" s="7"/>
      <c r="J350" s="1" t="s">
        <v>1328</v>
      </c>
      <c r="K350">
        <v>1</v>
      </c>
      <c r="L350" s="7" t="s">
        <v>1322</v>
      </c>
      <c r="M350" s="7" t="s">
        <v>1323</v>
      </c>
      <c r="N350" s="4" t="s">
        <v>1433</v>
      </c>
      <c r="O350" s="4" t="s">
        <v>1325</v>
      </c>
      <c r="P350" s="4"/>
      <c r="S350" s="4"/>
      <c r="U350" s="4"/>
      <c r="V350" s="4"/>
      <c r="W350" s="4"/>
      <c r="X350">
        <v>58</v>
      </c>
      <c r="Y350" s="1" t="s">
        <v>1328</v>
      </c>
      <c r="Z350">
        <v>28.3</v>
      </c>
      <c r="AA350">
        <v>1.9</v>
      </c>
      <c r="AB350">
        <v>79.8</v>
      </c>
      <c r="AC350">
        <f t="shared" si="52"/>
        <v>1.6792224348982847</v>
      </c>
      <c r="AD350">
        <v>4.25</v>
      </c>
      <c r="AE350">
        <v>2.2400000000000002</v>
      </c>
      <c r="AF350">
        <v>65</v>
      </c>
      <c r="AG350">
        <v>4.25</v>
      </c>
      <c r="AH350">
        <v>65</v>
      </c>
      <c r="AI350">
        <v>34.5</v>
      </c>
      <c r="AJ350">
        <f t="shared" si="57"/>
        <v>0.81453634085213034</v>
      </c>
      <c r="AK350">
        <f t="shared" si="53"/>
        <v>1677.9</v>
      </c>
      <c r="AL350">
        <f>AA350*AW350</f>
        <v>3188.01</v>
      </c>
      <c r="AM350">
        <v>65</v>
      </c>
      <c r="AN350">
        <f t="shared" si="58"/>
        <v>1.0833333333333333</v>
      </c>
      <c r="AO350">
        <f t="shared" si="59"/>
        <v>0.92307692307692313</v>
      </c>
      <c r="AP350">
        <f>AJ350/AO350</f>
        <v>0.88241436925647443</v>
      </c>
      <c r="AQ350">
        <v>95</v>
      </c>
      <c r="AR350">
        <v>7</v>
      </c>
      <c r="AS350">
        <f t="shared" si="51"/>
        <v>88</v>
      </c>
      <c r="AT350">
        <v>21</v>
      </c>
      <c r="AU350">
        <v>34.5</v>
      </c>
      <c r="AV350">
        <v>21</v>
      </c>
      <c r="AW350">
        <f t="shared" si="54"/>
        <v>1677.9</v>
      </c>
      <c r="AX350">
        <f>AW350*AA350</f>
        <v>3188.01</v>
      </c>
      <c r="AY350">
        <f t="shared" si="55"/>
        <v>1353.8461538461538</v>
      </c>
      <c r="AZ350">
        <v>4.25</v>
      </c>
      <c r="BB350">
        <v>65</v>
      </c>
      <c r="BC350">
        <v>65</v>
      </c>
      <c r="BD350">
        <v>2.2400000000000002</v>
      </c>
      <c r="BE350">
        <v>145</v>
      </c>
      <c r="BF350">
        <v>76</v>
      </c>
      <c r="BG350">
        <v>95</v>
      </c>
      <c r="BH350">
        <v>7</v>
      </c>
      <c r="BI350">
        <f t="shared" si="56"/>
        <v>69</v>
      </c>
      <c r="BJ350">
        <v>88</v>
      </c>
    </row>
    <row r="351" spans="1:71" x14ac:dyDescent="0.25">
      <c r="A351">
        <v>0</v>
      </c>
      <c r="B351" s="2">
        <v>40883</v>
      </c>
      <c r="C351" s="5" t="s">
        <v>1247</v>
      </c>
      <c r="D351" s="5" t="s">
        <v>1377</v>
      </c>
      <c r="E351" s="3" t="s">
        <v>1320</v>
      </c>
      <c r="F351">
        <v>79</v>
      </c>
      <c r="G351">
        <v>8</v>
      </c>
      <c r="H351" s="5"/>
      <c r="I351" s="5"/>
      <c r="J351" s="1" t="s">
        <v>1321</v>
      </c>
      <c r="K351">
        <v>0</v>
      </c>
      <c r="L351" s="4" t="s">
        <v>1322</v>
      </c>
      <c r="M351" s="5" t="s">
        <v>1323</v>
      </c>
      <c r="N351" s="4" t="s">
        <v>1433</v>
      </c>
      <c r="O351" s="1" t="s">
        <v>1325</v>
      </c>
      <c r="P351" s="1"/>
      <c r="X351">
        <v>79</v>
      </c>
      <c r="Y351" s="1" t="s">
        <v>1321</v>
      </c>
      <c r="Z351">
        <v>22.15</v>
      </c>
      <c r="AA351">
        <v>1.97</v>
      </c>
      <c r="AB351">
        <v>75</v>
      </c>
      <c r="AC351">
        <f t="shared" si="52"/>
        <v>1.8401099191821901</v>
      </c>
      <c r="AD351">
        <v>6.38</v>
      </c>
      <c r="AE351">
        <v>3.24</v>
      </c>
      <c r="AF351">
        <v>114</v>
      </c>
      <c r="AG351">
        <v>6.38</v>
      </c>
      <c r="AH351">
        <v>56</v>
      </c>
      <c r="AI351">
        <v>58</v>
      </c>
      <c r="AJ351">
        <f t="shared" si="57"/>
        <v>1.52</v>
      </c>
      <c r="AK351">
        <f t="shared" si="53"/>
        <v>1287.1890000000001</v>
      </c>
      <c r="AL351">
        <f>AA351*AW351</f>
        <v>2535.76233</v>
      </c>
      <c r="AM351">
        <v>56</v>
      </c>
      <c r="AN351">
        <f t="shared" si="58"/>
        <v>0.93333333333333335</v>
      </c>
      <c r="AO351">
        <f t="shared" si="59"/>
        <v>1.0714285714285714</v>
      </c>
      <c r="AP351">
        <f>AJ351/AO351</f>
        <v>1.4186666666666667</v>
      </c>
      <c r="AQ351">
        <v>112</v>
      </c>
      <c r="AR351">
        <v>9</v>
      </c>
      <c r="AS351">
        <f t="shared" si="51"/>
        <v>103</v>
      </c>
      <c r="AT351">
        <v>16.11</v>
      </c>
      <c r="AU351">
        <v>58</v>
      </c>
      <c r="AV351">
        <v>16.11</v>
      </c>
      <c r="AW351">
        <f t="shared" si="54"/>
        <v>1287.1890000000001</v>
      </c>
      <c r="AX351">
        <f>AA351*AW351</f>
        <v>2535.76233</v>
      </c>
      <c r="AY351">
        <f t="shared" si="55"/>
        <v>903.50877192982455</v>
      </c>
      <c r="AZ351">
        <v>6.38</v>
      </c>
      <c r="BA351">
        <v>4.78</v>
      </c>
      <c r="BB351">
        <v>114</v>
      </c>
      <c r="BC351">
        <v>56</v>
      </c>
      <c r="BD351">
        <v>3.24</v>
      </c>
      <c r="BE351">
        <v>186</v>
      </c>
      <c r="BF351">
        <v>77</v>
      </c>
      <c r="BG351">
        <v>112</v>
      </c>
      <c r="BH351">
        <v>9</v>
      </c>
      <c r="BI351">
        <f t="shared" si="56"/>
        <v>109</v>
      </c>
      <c r="BJ351">
        <v>103</v>
      </c>
      <c r="BN351">
        <v>40.5</v>
      </c>
      <c r="BO351">
        <v>114</v>
      </c>
      <c r="BP351">
        <v>30</v>
      </c>
      <c r="BQ351">
        <v>17</v>
      </c>
      <c r="BR351">
        <v>22</v>
      </c>
      <c r="BS351">
        <v>16</v>
      </c>
    </row>
    <row r="352" spans="1:71" x14ac:dyDescent="0.25">
      <c r="A352">
        <v>0</v>
      </c>
      <c r="B352" s="7">
        <v>40889</v>
      </c>
      <c r="C352" s="7" t="s">
        <v>1816</v>
      </c>
      <c r="D352" s="7" t="s">
        <v>1117</v>
      </c>
      <c r="E352" s="3" t="s">
        <v>1320</v>
      </c>
      <c r="F352">
        <v>80</v>
      </c>
      <c r="G352">
        <v>9</v>
      </c>
      <c r="H352" s="7"/>
      <c r="I352" s="7"/>
      <c r="J352" s="1" t="s">
        <v>1328</v>
      </c>
      <c r="K352">
        <v>1</v>
      </c>
      <c r="L352" s="7" t="s">
        <v>1337</v>
      </c>
      <c r="M352" s="7" t="s">
        <v>1338</v>
      </c>
      <c r="N352" s="4" t="s">
        <v>1339</v>
      </c>
      <c r="O352" s="4" t="s">
        <v>1340</v>
      </c>
      <c r="P352" s="4"/>
      <c r="S352" s="4"/>
      <c r="U352" s="4"/>
      <c r="V352" s="4"/>
      <c r="W352" s="4"/>
      <c r="X352">
        <v>80</v>
      </c>
      <c r="Y352" s="1" t="s">
        <v>1328</v>
      </c>
      <c r="Z352">
        <v>23.34</v>
      </c>
      <c r="AA352">
        <v>1.58</v>
      </c>
      <c r="AB352">
        <v>59</v>
      </c>
      <c r="AC352">
        <f t="shared" si="52"/>
        <v>1.5899211256999111</v>
      </c>
      <c r="AD352">
        <v>3.7</v>
      </c>
      <c r="AE352">
        <v>2.34</v>
      </c>
      <c r="AF352">
        <v>61</v>
      </c>
      <c r="AG352">
        <v>3.7</v>
      </c>
      <c r="AH352">
        <v>61</v>
      </c>
      <c r="AI352">
        <v>38.9</v>
      </c>
      <c r="AJ352">
        <f t="shared" si="57"/>
        <v>1.0338983050847457</v>
      </c>
      <c r="AK352">
        <f t="shared" si="53"/>
        <v>1861.6700000000003</v>
      </c>
      <c r="AL352">
        <f>AA352*AW352</f>
        <v>2941.4386000000004</v>
      </c>
      <c r="AM352">
        <v>61</v>
      </c>
      <c r="AN352">
        <f t="shared" si="58"/>
        <v>1.0166666666666666</v>
      </c>
      <c r="AO352">
        <f t="shared" si="59"/>
        <v>0.98360655737704927</v>
      </c>
      <c r="AP352">
        <f>AJ352/AO352</f>
        <v>1.0511299435028247</v>
      </c>
      <c r="AQ352">
        <v>97</v>
      </c>
      <c r="AR352">
        <v>10</v>
      </c>
      <c r="AS352">
        <f t="shared" si="51"/>
        <v>87</v>
      </c>
      <c r="AT352">
        <v>23.3</v>
      </c>
      <c r="AU352">
        <v>38.9</v>
      </c>
      <c r="AV352">
        <v>23.3</v>
      </c>
      <c r="AW352">
        <f t="shared" si="54"/>
        <v>1861.6700000000003</v>
      </c>
      <c r="AX352">
        <f>AW352*AA352</f>
        <v>2941.4386000000004</v>
      </c>
      <c r="AY352">
        <f t="shared" si="55"/>
        <v>1426.2295081967213</v>
      </c>
      <c r="AZ352">
        <v>3.7</v>
      </c>
      <c r="BB352">
        <v>61</v>
      </c>
      <c r="BC352">
        <v>61</v>
      </c>
      <c r="BD352">
        <v>2.34</v>
      </c>
      <c r="BE352">
        <v>174</v>
      </c>
      <c r="BF352">
        <v>64</v>
      </c>
      <c r="BG352">
        <v>97</v>
      </c>
      <c r="BH352">
        <v>10</v>
      </c>
      <c r="BI352">
        <f t="shared" si="56"/>
        <v>110</v>
      </c>
      <c r="BJ352">
        <v>87</v>
      </c>
    </row>
    <row r="353" spans="1:62" x14ac:dyDescent="0.25">
      <c r="A353">
        <v>0</v>
      </c>
      <c r="B353" s="2">
        <v>40889</v>
      </c>
      <c r="C353" s="8" t="s">
        <v>1817</v>
      </c>
      <c r="D353" s="8" t="s">
        <v>1130</v>
      </c>
      <c r="E353" s="3" t="s">
        <v>1320</v>
      </c>
      <c r="F353">
        <v>74</v>
      </c>
      <c r="G353">
        <v>8</v>
      </c>
      <c r="H353" s="8"/>
      <c r="I353" s="8"/>
      <c r="J353" s="1" t="s">
        <v>1321</v>
      </c>
      <c r="K353">
        <v>0</v>
      </c>
      <c r="L353" s="9" t="s">
        <v>1337</v>
      </c>
      <c r="M353" s="8"/>
      <c r="N353" s="4" t="s">
        <v>1371</v>
      </c>
      <c r="O353" s="1" t="s">
        <v>1340</v>
      </c>
      <c r="P353" s="1"/>
      <c r="X353">
        <v>74</v>
      </c>
      <c r="Y353" s="1" t="s">
        <v>1321</v>
      </c>
      <c r="Z353">
        <v>30.8</v>
      </c>
      <c r="AA353">
        <v>1.97</v>
      </c>
      <c r="AB353">
        <v>86</v>
      </c>
      <c r="AC353">
        <f t="shared" si="52"/>
        <v>1.6709900634677013</v>
      </c>
      <c r="AD353">
        <v>5.98</v>
      </c>
      <c r="AE353">
        <v>3.04</v>
      </c>
      <c r="AF353">
        <v>82</v>
      </c>
      <c r="AG353">
        <v>5.98</v>
      </c>
      <c r="AH353">
        <v>72</v>
      </c>
      <c r="AI353">
        <v>42</v>
      </c>
      <c r="AJ353">
        <f t="shared" si="57"/>
        <v>0.95348837209302328</v>
      </c>
      <c r="AK353">
        <f t="shared" si="53"/>
        <v>1274.405</v>
      </c>
      <c r="AL353">
        <f>AA353*AW353</f>
        <v>2510.5778500000001</v>
      </c>
      <c r="AM353">
        <v>72</v>
      </c>
      <c r="AN353">
        <f t="shared" si="58"/>
        <v>1.2</v>
      </c>
      <c r="AO353">
        <f t="shared" si="59"/>
        <v>0.83333333333333337</v>
      </c>
      <c r="AP353">
        <f>AJ353/AO353</f>
        <v>1.1441860465116278</v>
      </c>
      <c r="AQ353">
        <v>107</v>
      </c>
      <c r="AR353">
        <v>12</v>
      </c>
      <c r="AS353">
        <f t="shared" si="51"/>
        <v>95</v>
      </c>
      <c r="AT353">
        <v>15.95</v>
      </c>
      <c r="AU353">
        <v>42</v>
      </c>
      <c r="AV353">
        <v>15.95</v>
      </c>
      <c r="AW353">
        <f t="shared" si="54"/>
        <v>1274.405</v>
      </c>
      <c r="AX353">
        <f>AA353*AW353</f>
        <v>2510.5778500000001</v>
      </c>
      <c r="AY353">
        <f t="shared" si="55"/>
        <v>1158.5365853658536</v>
      </c>
      <c r="AZ353">
        <v>5.98</v>
      </c>
      <c r="BB353">
        <v>82</v>
      </c>
      <c r="BC353">
        <v>72</v>
      </c>
      <c r="BD353">
        <v>3.04</v>
      </c>
      <c r="BE353">
        <v>159</v>
      </c>
      <c r="BF353">
        <v>81</v>
      </c>
      <c r="BG353">
        <v>107</v>
      </c>
      <c r="BH353">
        <v>12</v>
      </c>
      <c r="BI353">
        <f t="shared" si="56"/>
        <v>78</v>
      </c>
      <c r="BJ353">
        <v>95</v>
      </c>
    </row>
    <row r="354" spans="1:62" x14ac:dyDescent="0.25">
      <c r="A354">
        <v>0</v>
      </c>
      <c r="B354" s="2">
        <v>40889</v>
      </c>
      <c r="C354" s="8" t="s">
        <v>997</v>
      </c>
      <c r="D354" s="8" t="s">
        <v>1469</v>
      </c>
      <c r="E354" s="3" t="s">
        <v>1320</v>
      </c>
      <c r="F354">
        <v>78</v>
      </c>
      <c r="G354">
        <v>8</v>
      </c>
      <c r="H354" s="8"/>
      <c r="I354" s="8"/>
      <c r="J354" s="1" t="s">
        <v>1321</v>
      </c>
      <c r="K354">
        <v>0</v>
      </c>
      <c r="L354" s="9" t="s">
        <v>1337</v>
      </c>
      <c r="M354" s="8"/>
      <c r="N354" s="4" t="s">
        <v>1339</v>
      </c>
      <c r="O354" s="1" t="s">
        <v>1340</v>
      </c>
      <c r="P354" s="1"/>
      <c r="X354">
        <v>78</v>
      </c>
      <c r="Y354" s="1" t="s">
        <v>1321</v>
      </c>
      <c r="Z354">
        <v>28.7</v>
      </c>
      <c r="AA354">
        <v>2.06</v>
      </c>
      <c r="AB354">
        <v>87.8</v>
      </c>
      <c r="AC354">
        <f t="shared" si="52"/>
        <v>1.7490664508466658</v>
      </c>
      <c r="AD354">
        <v>9.49</v>
      </c>
      <c r="AE354">
        <v>4.22</v>
      </c>
      <c r="AF354">
        <v>143</v>
      </c>
      <c r="AG354">
        <v>9.49</v>
      </c>
      <c r="AH354">
        <v>67</v>
      </c>
      <c r="AI354">
        <v>68.900000000000006</v>
      </c>
      <c r="AJ354">
        <f t="shared" si="57"/>
        <v>1.6287015945330297</v>
      </c>
      <c r="AK354">
        <f t="shared" si="53"/>
        <v>792.60800000000006</v>
      </c>
      <c r="AL354">
        <f>AA354*AW354</f>
        <v>1632.7724800000001</v>
      </c>
      <c r="AM354">
        <v>67</v>
      </c>
      <c r="AN354">
        <f t="shared" si="58"/>
        <v>1.1166666666666667</v>
      </c>
      <c r="AO354">
        <f t="shared" si="59"/>
        <v>0.89552238805970152</v>
      </c>
      <c r="AP354">
        <f>AJ354/AO354</f>
        <v>1.8187167805618831</v>
      </c>
      <c r="AQ354">
        <v>109</v>
      </c>
      <c r="AR354">
        <v>10</v>
      </c>
      <c r="AS354">
        <f t="shared" si="51"/>
        <v>99</v>
      </c>
      <c r="AT354">
        <v>9.92</v>
      </c>
      <c r="AU354">
        <v>68.900000000000006</v>
      </c>
      <c r="AV354">
        <v>9.92</v>
      </c>
      <c r="AW354">
        <f t="shared" si="54"/>
        <v>792.60800000000006</v>
      </c>
      <c r="AX354">
        <f>AA354*AW354</f>
        <v>1632.7724800000001</v>
      </c>
      <c r="AY354">
        <f t="shared" si="55"/>
        <v>692.30769230769226</v>
      </c>
      <c r="AZ354">
        <v>9.49</v>
      </c>
      <c r="BB354">
        <v>143</v>
      </c>
      <c r="BC354">
        <v>67</v>
      </c>
      <c r="BD354">
        <v>4.22</v>
      </c>
      <c r="BE354">
        <v>199</v>
      </c>
      <c r="BF354">
        <v>65</v>
      </c>
      <c r="BG354">
        <v>109</v>
      </c>
      <c r="BH354">
        <v>10</v>
      </c>
      <c r="BI354">
        <f t="shared" si="56"/>
        <v>134</v>
      </c>
      <c r="BJ354">
        <v>99</v>
      </c>
    </row>
    <row r="355" spans="1:62" x14ac:dyDescent="0.25">
      <c r="A355">
        <v>0</v>
      </c>
      <c r="B355" s="2">
        <v>40889</v>
      </c>
      <c r="C355" s="8" t="s">
        <v>1818</v>
      </c>
      <c r="D355" s="8" t="s">
        <v>1819</v>
      </c>
      <c r="E355" s="3" t="s">
        <v>1320</v>
      </c>
      <c r="F355">
        <v>78</v>
      </c>
      <c r="G355">
        <v>8</v>
      </c>
      <c r="H355" s="8"/>
      <c r="I355" s="8"/>
      <c r="J355" s="1" t="s">
        <v>1321</v>
      </c>
      <c r="K355">
        <v>0</v>
      </c>
      <c r="L355" s="9" t="s">
        <v>1337</v>
      </c>
      <c r="M355" s="8"/>
      <c r="N355" s="4" t="s">
        <v>1371</v>
      </c>
      <c r="O355" s="1" t="s">
        <v>1340</v>
      </c>
      <c r="P355" s="1"/>
      <c r="X355">
        <v>78</v>
      </c>
      <c r="Y355" s="1" t="s">
        <v>1321</v>
      </c>
      <c r="Z355">
        <v>24.9</v>
      </c>
      <c r="AA355">
        <v>1.83</v>
      </c>
      <c r="AB355">
        <v>72</v>
      </c>
      <c r="AC355">
        <f t="shared" si="52"/>
        <v>1.7004606037954073</v>
      </c>
      <c r="AD355">
        <v>6</v>
      </c>
      <c r="AE355">
        <v>3.27</v>
      </c>
      <c r="AF355">
        <v>82</v>
      </c>
      <c r="AG355">
        <v>6</v>
      </c>
      <c r="AH355">
        <v>72</v>
      </c>
      <c r="AI355">
        <v>45</v>
      </c>
      <c r="AJ355">
        <f t="shared" si="57"/>
        <v>1.1388888888888888</v>
      </c>
      <c r="AK355">
        <f t="shared" si="53"/>
        <v>1288.787</v>
      </c>
      <c r="AL355">
        <f>AA355*AW355</f>
        <v>2358.4802100000002</v>
      </c>
      <c r="AM355">
        <v>72</v>
      </c>
      <c r="AN355">
        <f t="shared" si="58"/>
        <v>1.2</v>
      </c>
      <c r="AO355">
        <f t="shared" si="59"/>
        <v>0.83333333333333337</v>
      </c>
      <c r="AP355">
        <f>AJ355/AO355</f>
        <v>1.3666666666666665</v>
      </c>
      <c r="AQ355">
        <v>105</v>
      </c>
      <c r="AR355">
        <v>10</v>
      </c>
      <c r="AS355">
        <f t="shared" si="51"/>
        <v>95</v>
      </c>
      <c r="AT355">
        <v>16.13</v>
      </c>
      <c r="AU355">
        <v>45</v>
      </c>
      <c r="AV355">
        <v>16.13</v>
      </c>
      <c r="AW355">
        <f t="shared" si="54"/>
        <v>1288.787</v>
      </c>
      <c r="AX355">
        <f>AA355*AW355</f>
        <v>2358.4802100000002</v>
      </c>
      <c r="AY355">
        <f t="shared" si="55"/>
        <v>1158.5365853658536</v>
      </c>
      <c r="AZ355">
        <v>6</v>
      </c>
      <c r="BB355">
        <v>82</v>
      </c>
      <c r="BC355">
        <v>72</v>
      </c>
      <c r="BD355">
        <v>3.27</v>
      </c>
      <c r="BE355">
        <v>169</v>
      </c>
      <c r="BF355">
        <v>77</v>
      </c>
      <c r="BG355">
        <v>105</v>
      </c>
      <c r="BH355">
        <v>10</v>
      </c>
      <c r="BI355">
        <f t="shared" si="56"/>
        <v>92</v>
      </c>
      <c r="BJ355">
        <v>95</v>
      </c>
    </row>
    <row r="356" spans="1:62" x14ac:dyDescent="0.25">
      <c r="A356">
        <v>0</v>
      </c>
      <c r="B356" s="2">
        <v>40892</v>
      </c>
      <c r="C356" s="5" t="s">
        <v>1820</v>
      </c>
      <c r="D356" s="5" t="s">
        <v>1269</v>
      </c>
      <c r="E356" s="3" t="s">
        <v>1320</v>
      </c>
      <c r="F356">
        <v>77</v>
      </c>
      <c r="G356">
        <v>8</v>
      </c>
      <c r="H356" s="5"/>
      <c r="I356" s="5"/>
      <c r="J356" s="1" t="s">
        <v>1321</v>
      </c>
      <c r="K356">
        <v>0</v>
      </c>
      <c r="L356" s="4" t="s">
        <v>1347</v>
      </c>
      <c r="M356" s="5"/>
      <c r="N356" s="4" t="s">
        <v>1689</v>
      </c>
      <c r="O356" s="1" t="s">
        <v>1348</v>
      </c>
      <c r="P356" s="1"/>
      <c r="X356">
        <v>77</v>
      </c>
      <c r="Y356" s="1" t="s">
        <v>1321</v>
      </c>
      <c r="Z356">
        <v>28.7</v>
      </c>
      <c r="AA356">
        <v>2.16</v>
      </c>
      <c r="AB356">
        <v>93</v>
      </c>
      <c r="AC356">
        <f t="shared" si="52"/>
        <v>1.80011614027176</v>
      </c>
      <c r="AD356">
        <v>7</v>
      </c>
      <c r="AE356">
        <v>3.3</v>
      </c>
      <c r="AF356">
        <v>91</v>
      </c>
      <c r="AG356">
        <v>7</v>
      </c>
      <c r="AH356">
        <v>77</v>
      </c>
      <c r="AI356">
        <v>42</v>
      </c>
      <c r="AJ356">
        <f t="shared" si="57"/>
        <v>0.978494623655914</v>
      </c>
      <c r="AK356">
        <f t="shared" si="53"/>
        <v>1099.424</v>
      </c>
      <c r="AL356">
        <f>AA356*AW356</f>
        <v>2374.7558400000003</v>
      </c>
      <c r="AM356">
        <v>77</v>
      </c>
      <c r="AN356">
        <f t="shared" si="58"/>
        <v>1.2833333333333334</v>
      </c>
      <c r="AO356">
        <f t="shared" si="59"/>
        <v>0.77922077922077915</v>
      </c>
      <c r="AP356">
        <f>AJ356/AO356</f>
        <v>1.2557347670250898</v>
      </c>
      <c r="AQ356">
        <v>101</v>
      </c>
      <c r="AR356">
        <v>4</v>
      </c>
      <c r="AS356">
        <f t="shared" si="51"/>
        <v>97</v>
      </c>
      <c r="AT356">
        <v>13.76</v>
      </c>
      <c r="AU356">
        <v>42</v>
      </c>
      <c r="AV356">
        <v>13.76</v>
      </c>
      <c r="AW356">
        <f t="shared" si="54"/>
        <v>1099.424</v>
      </c>
      <c r="AX356">
        <f>AA356*AW356</f>
        <v>2374.7558400000003</v>
      </c>
      <c r="AY356">
        <f t="shared" si="55"/>
        <v>1065.934065934066</v>
      </c>
      <c r="AZ356">
        <v>7</v>
      </c>
      <c r="BB356">
        <v>91</v>
      </c>
      <c r="BC356">
        <v>77</v>
      </c>
      <c r="BD356">
        <v>3.3</v>
      </c>
      <c r="BE356">
        <v>185</v>
      </c>
      <c r="BF356">
        <v>63</v>
      </c>
      <c r="BG356">
        <v>101</v>
      </c>
      <c r="BH356">
        <v>4</v>
      </c>
      <c r="BI356">
        <f t="shared" si="56"/>
        <v>122</v>
      </c>
      <c r="BJ356">
        <v>97</v>
      </c>
    </row>
    <row r="357" spans="1:62" x14ac:dyDescent="0.25">
      <c r="A357">
        <v>0</v>
      </c>
      <c r="B357" s="7">
        <v>40917</v>
      </c>
      <c r="C357" s="7" t="s">
        <v>1821</v>
      </c>
      <c r="D357" s="7" t="s">
        <v>1822</v>
      </c>
      <c r="E357" s="3" t="s">
        <v>1320</v>
      </c>
      <c r="F357">
        <v>59</v>
      </c>
      <c r="G357">
        <v>6</v>
      </c>
      <c r="H357" s="7"/>
      <c r="I357" s="7"/>
      <c r="J357" s="1" t="s">
        <v>1328</v>
      </c>
      <c r="K357">
        <v>1</v>
      </c>
      <c r="L357" s="7" t="s">
        <v>1337</v>
      </c>
      <c r="M357" s="7" t="s">
        <v>1338</v>
      </c>
      <c r="N357" s="4" t="s">
        <v>1371</v>
      </c>
      <c r="O357" s="4" t="s">
        <v>1340</v>
      </c>
      <c r="P357" s="4"/>
      <c r="S357" s="4"/>
      <c r="U357" s="4"/>
      <c r="V357" s="4"/>
      <c r="W357" s="4"/>
      <c r="X357">
        <v>59</v>
      </c>
      <c r="Y357" s="1" t="s">
        <v>1328</v>
      </c>
      <c r="Z357">
        <v>38.799999999999997</v>
      </c>
      <c r="AA357">
        <v>1.97</v>
      </c>
      <c r="AB357">
        <v>97</v>
      </c>
      <c r="AC357">
        <f t="shared" si="52"/>
        <v>1.5811388300841898</v>
      </c>
      <c r="AD357">
        <v>6.64</v>
      </c>
      <c r="AE357">
        <v>3.39</v>
      </c>
      <c r="AF357">
        <v>72</v>
      </c>
      <c r="AG357">
        <v>6.64</v>
      </c>
      <c r="AH357">
        <v>92</v>
      </c>
      <c r="AI357">
        <v>36.700000000000003</v>
      </c>
      <c r="AJ357">
        <f t="shared" si="57"/>
        <v>0.74226804123711343</v>
      </c>
      <c r="AK357">
        <f t="shared" si="53"/>
        <v>1278.4000000000001</v>
      </c>
      <c r="AL357">
        <f>AA357*AW357</f>
        <v>2518.4480000000003</v>
      </c>
      <c r="AM357">
        <v>92</v>
      </c>
      <c r="AN357">
        <f t="shared" si="58"/>
        <v>1.5333333333333334</v>
      </c>
      <c r="AO357">
        <f t="shared" si="59"/>
        <v>0.65217391304347827</v>
      </c>
      <c r="AP357">
        <f>AJ357/AO357</f>
        <v>1.1381443298969072</v>
      </c>
      <c r="AQ357">
        <v>109</v>
      </c>
      <c r="AR357">
        <v>3</v>
      </c>
      <c r="AS357">
        <f t="shared" si="51"/>
        <v>106</v>
      </c>
      <c r="AT357">
        <v>16</v>
      </c>
      <c r="AU357">
        <v>36.700000000000003</v>
      </c>
      <c r="AV357">
        <v>16</v>
      </c>
      <c r="AW357">
        <f t="shared" si="54"/>
        <v>1278.4000000000001</v>
      </c>
      <c r="AX357">
        <f>AW357*AA357</f>
        <v>2518.4480000000003</v>
      </c>
      <c r="AY357">
        <f t="shared" si="55"/>
        <v>1472.2222222222222</v>
      </c>
      <c r="AZ357">
        <v>6.64</v>
      </c>
      <c r="BB357">
        <v>72</v>
      </c>
      <c r="BC357">
        <v>92</v>
      </c>
      <c r="BD357">
        <v>3.39</v>
      </c>
      <c r="BE357">
        <v>186</v>
      </c>
      <c r="BF357">
        <v>78</v>
      </c>
      <c r="BG357">
        <v>109</v>
      </c>
      <c r="BH357">
        <v>3</v>
      </c>
      <c r="BI357">
        <f t="shared" si="56"/>
        <v>108</v>
      </c>
      <c r="BJ357">
        <v>106</v>
      </c>
    </row>
    <row r="358" spans="1:62" x14ac:dyDescent="0.25">
      <c r="A358">
        <v>0</v>
      </c>
      <c r="B358" s="7">
        <v>40917</v>
      </c>
      <c r="C358" s="7" t="s">
        <v>1823</v>
      </c>
      <c r="D358" s="7" t="s">
        <v>1386</v>
      </c>
      <c r="E358" s="3" t="s">
        <v>1320</v>
      </c>
      <c r="F358">
        <v>67</v>
      </c>
      <c r="G358">
        <v>7</v>
      </c>
      <c r="H358" s="7"/>
      <c r="I358" s="7"/>
      <c r="J358" s="1" t="s">
        <v>1328</v>
      </c>
      <c r="K358">
        <v>1</v>
      </c>
      <c r="L358" s="7" t="s">
        <v>1337</v>
      </c>
      <c r="M358" s="7" t="s">
        <v>1338</v>
      </c>
      <c r="N358" s="4" t="s">
        <v>1339</v>
      </c>
      <c r="O358" s="4" t="s">
        <v>1340</v>
      </c>
      <c r="P358" s="4"/>
      <c r="S358" s="4"/>
      <c r="U358" s="4"/>
      <c r="V358" s="4"/>
      <c r="W358" s="4"/>
      <c r="X358">
        <v>67</v>
      </c>
      <c r="Y358" s="1" t="s">
        <v>1328</v>
      </c>
      <c r="Z358">
        <v>24.2</v>
      </c>
      <c r="AA358">
        <v>1.89</v>
      </c>
      <c r="AB358">
        <v>74</v>
      </c>
      <c r="AC358">
        <f t="shared" si="52"/>
        <v>1.7486712783337586</v>
      </c>
      <c r="AD358">
        <v>4.9000000000000004</v>
      </c>
      <c r="AE358">
        <v>2.6</v>
      </c>
      <c r="AF358">
        <v>80</v>
      </c>
      <c r="AG358">
        <v>4.9000000000000004</v>
      </c>
      <c r="AH358">
        <v>61</v>
      </c>
      <c r="AI358">
        <v>42.5</v>
      </c>
      <c r="AJ358">
        <f t="shared" si="57"/>
        <v>1.0810810810810811</v>
      </c>
      <c r="AK358">
        <f t="shared" si="53"/>
        <v>1462.17</v>
      </c>
      <c r="AL358">
        <f>AA358*AW358</f>
        <v>2763.5012999999999</v>
      </c>
      <c r="AM358">
        <v>61</v>
      </c>
      <c r="AN358">
        <f t="shared" si="58"/>
        <v>1.0166666666666666</v>
      </c>
      <c r="AO358">
        <f t="shared" si="59"/>
        <v>0.98360655737704927</v>
      </c>
      <c r="AP358">
        <f>AJ358/AO358</f>
        <v>1.099099099099099</v>
      </c>
      <c r="AQ358">
        <v>94</v>
      </c>
      <c r="AR358">
        <v>5</v>
      </c>
      <c r="AS358">
        <f t="shared" si="51"/>
        <v>89</v>
      </c>
      <c r="AT358">
        <v>18.3</v>
      </c>
      <c r="AU358">
        <v>42.5</v>
      </c>
      <c r="AV358">
        <v>18.3</v>
      </c>
      <c r="AW358">
        <f t="shared" si="54"/>
        <v>1462.17</v>
      </c>
      <c r="AX358">
        <f>AW358*AA358</f>
        <v>2763.5012999999999</v>
      </c>
      <c r="AY358">
        <f t="shared" si="55"/>
        <v>1112.5</v>
      </c>
      <c r="AZ358">
        <v>4.9000000000000004</v>
      </c>
      <c r="BB358">
        <v>80</v>
      </c>
      <c r="BC358">
        <v>61</v>
      </c>
      <c r="BD358">
        <v>2.6</v>
      </c>
      <c r="BE358">
        <v>146</v>
      </c>
      <c r="BF358">
        <v>71</v>
      </c>
      <c r="BG358">
        <v>94</v>
      </c>
      <c r="BH358">
        <v>5</v>
      </c>
      <c r="BI358">
        <f t="shared" si="56"/>
        <v>75</v>
      </c>
      <c r="BJ358">
        <v>89</v>
      </c>
    </row>
    <row r="359" spans="1:62" x14ac:dyDescent="0.25">
      <c r="A359">
        <v>0</v>
      </c>
      <c r="B359" s="7">
        <v>40917</v>
      </c>
      <c r="C359" s="7" t="s">
        <v>1824</v>
      </c>
      <c r="D359" s="7" t="s">
        <v>1825</v>
      </c>
      <c r="E359" s="3" t="s">
        <v>1320</v>
      </c>
      <c r="F359">
        <v>67</v>
      </c>
      <c r="G359">
        <v>7</v>
      </c>
      <c r="H359" s="7"/>
      <c r="I359" s="7"/>
      <c r="J359" s="1" t="s">
        <v>1328</v>
      </c>
      <c r="K359">
        <v>1</v>
      </c>
      <c r="L359" s="7" t="s">
        <v>1337</v>
      </c>
      <c r="M359" s="7" t="s">
        <v>1338</v>
      </c>
      <c r="N359" s="4" t="s">
        <v>1371</v>
      </c>
      <c r="O359" s="4" t="s">
        <v>1340</v>
      </c>
      <c r="P359" s="4"/>
      <c r="S359" s="4"/>
      <c r="U359" s="4"/>
      <c r="V359" s="4"/>
      <c r="W359" s="4"/>
      <c r="X359">
        <v>67</v>
      </c>
      <c r="Y359" s="1" t="s">
        <v>1328</v>
      </c>
      <c r="Z359">
        <v>29.72</v>
      </c>
      <c r="AA359">
        <v>1.83</v>
      </c>
      <c r="AB359">
        <v>78</v>
      </c>
      <c r="AC359">
        <f t="shared" si="52"/>
        <v>1.6200294100316295</v>
      </c>
      <c r="AD359">
        <v>6.04</v>
      </c>
      <c r="AE359">
        <v>3.31</v>
      </c>
      <c r="AF359">
        <v>62</v>
      </c>
      <c r="AG359">
        <v>6.04</v>
      </c>
      <c r="AH359">
        <v>97</v>
      </c>
      <c r="AI359">
        <v>33.9</v>
      </c>
      <c r="AJ359">
        <f t="shared" si="57"/>
        <v>0.79487179487179482</v>
      </c>
      <c r="AK359">
        <f t="shared" si="53"/>
        <v>1238.45</v>
      </c>
      <c r="AL359">
        <f>AA359*AW359</f>
        <v>2266.3635000000004</v>
      </c>
      <c r="AM359">
        <v>97</v>
      </c>
      <c r="AN359">
        <f t="shared" si="58"/>
        <v>1.6166666666666667</v>
      </c>
      <c r="AO359">
        <f t="shared" si="59"/>
        <v>0.61855670103092786</v>
      </c>
      <c r="AP359">
        <f>AJ359/AO359</f>
        <v>1.2850427350427349</v>
      </c>
      <c r="AQ359">
        <v>104</v>
      </c>
      <c r="AR359">
        <v>11</v>
      </c>
      <c r="AS359">
        <f t="shared" si="51"/>
        <v>93</v>
      </c>
      <c r="AT359">
        <v>15.5</v>
      </c>
      <c r="AU359">
        <v>33.9</v>
      </c>
      <c r="AV359">
        <v>15.5</v>
      </c>
      <c r="AW359">
        <f t="shared" si="54"/>
        <v>1238.45</v>
      </c>
      <c r="AX359">
        <f>AW359*AA359</f>
        <v>2266.3635000000004</v>
      </c>
      <c r="AY359">
        <f t="shared" si="55"/>
        <v>1500</v>
      </c>
      <c r="AZ359">
        <v>6.04</v>
      </c>
      <c r="BB359">
        <v>62</v>
      </c>
      <c r="BC359">
        <v>97</v>
      </c>
      <c r="BD359">
        <v>3.31</v>
      </c>
      <c r="BE359">
        <v>172</v>
      </c>
      <c r="BF359">
        <v>75</v>
      </c>
      <c r="BG359">
        <v>104</v>
      </c>
      <c r="BH359">
        <v>11</v>
      </c>
      <c r="BI359">
        <f t="shared" si="56"/>
        <v>97</v>
      </c>
      <c r="BJ359">
        <v>93</v>
      </c>
    </row>
    <row r="360" spans="1:62" x14ac:dyDescent="0.25">
      <c r="A360">
        <v>0</v>
      </c>
      <c r="B360" s="2">
        <v>40917</v>
      </c>
      <c r="C360" s="8" t="s">
        <v>1826</v>
      </c>
      <c r="D360" s="8" t="s">
        <v>1123</v>
      </c>
      <c r="E360" s="3" t="s">
        <v>1320</v>
      </c>
      <c r="F360">
        <v>59</v>
      </c>
      <c r="G360">
        <v>6</v>
      </c>
      <c r="H360" s="8"/>
      <c r="I360" s="8"/>
      <c r="J360" s="1" t="s">
        <v>1321</v>
      </c>
      <c r="K360">
        <v>0</v>
      </c>
      <c r="L360" s="9" t="s">
        <v>1337</v>
      </c>
      <c r="M360" s="8" t="s">
        <v>1338</v>
      </c>
      <c r="N360" s="4" t="s">
        <v>1339</v>
      </c>
      <c r="O360" s="1" t="s">
        <v>1340</v>
      </c>
      <c r="P360" s="1"/>
      <c r="X360">
        <v>59</v>
      </c>
      <c r="Y360" s="1" t="s">
        <v>1321</v>
      </c>
      <c r="Z360">
        <v>25.9</v>
      </c>
      <c r="AA360">
        <v>2.04</v>
      </c>
      <c r="AB360">
        <v>84</v>
      </c>
      <c r="AC360">
        <f t="shared" si="52"/>
        <v>1.8009006755629926</v>
      </c>
      <c r="AD360">
        <v>7.84</v>
      </c>
      <c r="AE360">
        <v>3.85</v>
      </c>
      <c r="AF360">
        <v>83</v>
      </c>
      <c r="AG360">
        <v>7.84</v>
      </c>
      <c r="AH360">
        <v>94</v>
      </c>
      <c r="AI360">
        <v>40.700000000000003</v>
      </c>
      <c r="AJ360">
        <f t="shared" si="57"/>
        <v>0.98809523809523814</v>
      </c>
      <c r="AK360">
        <f t="shared" si="53"/>
        <v>1139.374</v>
      </c>
      <c r="AL360">
        <f>AA360*AW360</f>
        <v>2324.32296</v>
      </c>
      <c r="AM360">
        <v>94</v>
      </c>
      <c r="AN360">
        <f t="shared" si="58"/>
        <v>1.5666666666666667</v>
      </c>
      <c r="AO360">
        <f t="shared" si="59"/>
        <v>0.63829787234042556</v>
      </c>
      <c r="AP360">
        <f>AJ360/AO360</f>
        <v>1.5480158730158731</v>
      </c>
      <c r="AQ360">
        <v>114</v>
      </c>
      <c r="AR360">
        <v>2</v>
      </c>
      <c r="AS360">
        <f t="shared" si="51"/>
        <v>112</v>
      </c>
      <c r="AT360">
        <v>14.26</v>
      </c>
      <c r="AU360">
        <v>40.700000000000003</v>
      </c>
      <c r="AV360">
        <v>14.26</v>
      </c>
      <c r="AW360">
        <f t="shared" si="54"/>
        <v>1139.374</v>
      </c>
      <c r="AX360">
        <f>AA360*AW360</f>
        <v>2324.32296</v>
      </c>
      <c r="AY360">
        <f t="shared" si="55"/>
        <v>1349.3975903614457</v>
      </c>
      <c r="AZ360">
        <v>7.84</v>
      </c>
      <c r="BB360">
        <v>83</v>
      </c>
      <c r="BC360">
        <v>94</v>
      </c>
      <c r="BD360">
        <v>3.85</v>
      </c>
      <c r="BE360">
        <v>173</v>
      </c>
      <c r="BF360">
        <v>89</v>
      </c>
      <c r="BG360">
        <v>114</v>
      </c>
      <c r="BH360">
        <v>2</v>
      </c>
      <c r="BI360">
        <f t="shared" si="56"/>
        <v>84</v>
      </c>
      <c r="BJ360">
        <v>112</v>
      </c>
    </row>
    <row r="361" spans="1:62" x14ac:dyDescent="0.25">
      <c r="A361">
        <v>0</v>
      </c>
      <c r="B361" s="2">
        <v>40917</v>
      </c>
      <c r="C361" s="8" t="s">
        <v>991</v>
      </c>
      <c r="D361" s="8" t="s">
        <v>990</v>
      </c>
      <c r="E361" s="3" t="s">
        <v>1320</v>
      </c>
      <c r="F361">
        <v>70</v>
      </c>
      <c r="G361">
        <v>8</v>
      </c>
      <c r="H361" s="8"/>
      <c r="I361" s="8"/>
      <c r="J361" s="1" t="s">
        <v>1321</v>
      </c>
      <c r="K361">
        <v>0</v>
      </c>
      <c r="L361" s="9" t="s">
        <v>1337</v>
      </c>
      <c r="M361" s="8"/>
      <c r="N361" s="4" t="s">
        <v>1371</v>
      </c>
      <c r="O361" s="1" t="s">
        <v>1340</v>
      </c>
      <c r="P361" s="1"/>
      <c r="S361" s="1" t="s">
        <v>1827</v>
      </c>
      <c r="X361">
        <v>70</v>
      </c>
      <c r="Y361" s="1" t="s">
        <v>1321</v>
      </c>
      <c r="Z361">
        <v>31.6</v>
      </c>
      <c r="AA361">
        <v>2.3199999999999998</v>
      </c>
      <c r="AB361">
        <v>106</v>
      </c>
      <c r="AC361">
        <f t="shared" si="52"/>
        <v>1.8315104094017143</v>
      </c>
      <c r="AD361">
        <v>6.85</v>
      </c>
      <c r="AE361">
        <v>3</v>
      </c>
      <c r="AF361">
        <v>92</v>
      </c>
      <c r="AG361">
        <v>6.85</v>
      </c>
      <c r="AH361">
        <v>75</v>
      </c>
      <c r="AI361">
        <v>39.5</v>
      </c>
      <c r="AJ361">
        <f t="shared" si="57"/>
        <v>0.86792452830188682</v>
      </c>
      <c r="AK361">
        <f t="shared" si="53"/>
        <v>1022.7200000000001</v>
      </c>
      <c r="AL361">
        <f>AA361*AW361</f>
        <v>2372.7104000000004</v>
      </c>
      <c r="AM361">
        <v>75</v>
      </c>
      <c r="AN361">
        <f t="shared" si="58"/>
        <v>1.25</v>
      </c>
      <c r="AO361">
        <f t="shared" si="59"/>
        <v>0.8</v>
      </c>
      <c r="AP361">
        <f>AJ361/AO361</f>
        <v>1.0849056603773584</v>
      </c>
      <c r="AQ361">
        <v>94</v>
      </c>
      <c r="AR361">
        <v>6</v>
      </c>
      <c r="AS361">
        <f t="shared" si="51"/>
        <v>88</v>
      </c>
      <c r="AT361">
        <v>12.8</v>
      </c>
      <c r="AU361">
        <v>39.5</v>
      </c>
      <c r="AV361">
        <v>12.8</v>
      </c>
      <c r="AW361">
        <f t="shared" si="54"/>
        <v>1022.7200000000001</v>
      </c>
      <c r="AX361">
        <f>AA361*AW361</f>
        <v>2372.7104000000004</v>
      </c>
      <c r="AY361">
        <f t="shared" si="55"/>
        <v>956.52173913043475</v>
      </c>
      <c r="AZ361">
        <v>6.85</v>
      </c>
      <c r="BB361">
        <v>92</v>
      </c>
      <c r="BC361">
        <v>75</v>
      </c>
      <c r="BD361">
        <v>3</v>
      </c>
      <c r="BE361">
        <v>141</v>
      </c>
      <c r="BF361">
        <v>70</v>
      </c>
      <c r="BG361">
        <v>94</v>
      </c>
      <c r="BH361">
        <v>6</v>
      </c>
      <c r="BI361">
        <f t="shared" si="56"/>
        <v>71</v>
      </c>
      <c r="BJ361">
        <v>88</v>
      </c>
    </row>
    <row r="362" spans="1:62" x14ac:dyDescent="0.25">
      <c r="A362">
        <v>0</v>
      </c>
      <c r="B362" s="2">
        <v>40917</v>
      </c>
      <c r="C362" s="8" t="s">
        <v>1828</v>
      </c>
      <c r="D362" s="8" t="s">
        <v>1829</v>
      </c>
      <c r="E362" s="3" t="s">
        <v>1320</v>
      </c>
      <c r="F362">
        <v>83</v>
      </c>
      <c r="G362">
        <v>9</v>
      </c>
      <c r="H362" s="8"/>
      <c r="I362" s="8"/>
      <c r="J362" s="1" t="s">
        <v>1321</v>
      </c>
      <c r="K362">
        <v>0</v>
      </c>
      <c r="L362" s="9" t="s">
        <v>1337</v>
      </c>
      <c r="M362" s="8"/>
      <c r="N362" s="4" t="s">
        <v>1371</v>
      </c>
      <c r="O362" s="1" t="s">
        <v>1340</v>
      </c>
      <c r="P362" s="1"/>
      <c r="X362">
        <v>83</v>
      </c>
      <c r="Y362" s="1" t="s">
        <v>1321</v>
      </c>
      <c r="Z362">
        <v>30.4</v>
      </c>
      <c r="AA362">
        <v>2.0499999999999998</v>
      </c>
      <c r="AB362">
        <v>90.9</v>
      </c>
      <c r="AC362">
        <f t="shared" si="52"/>
        <v>1.7291996931954876</v>
      </c>
      <c r="AD362">
        <v>6.24</v>
      </c>
      <c r="AE362">
        <v>3.05</v>
      </c>
      <c r="AF362">
        <v>78</v>
      </c>
      <c r="AG362">
        <v>6.24</v>
      </c>
      <c r="AH362">
        <v>80</v>
      </c>
      <c r="AI362">
        <v>38</v>
      </c>
      <c r="AJ362">
        <f t="shared" si="57"/>
        <v>0.85808580858085803</v>
      </c>
      <c r="AK362">
        <f t="shared" si="53"/>
        <v>1282.3950000000002</v>
      </c>
      <c r="AL362">
        <f>AA362*AW362</f>
        <v>2628.9097500000003</v>
      </c>
      <c r="AM362">
        <v>80</v>
      </c>
      <c r="AN362">
        <f t="shared" si="58"/>
        <v>1.3333333333333333</v>
      </c>
      <c r="AO362">
        <f t="shared" si="59"/>
        <v>0.75</v>
      </c>
      <c r="AP362">
        <f>AJ362/AO362</f>
        <v>1.1441144114411441</v>
      </c>
      <c r="AQ362">
        <v>106</v>
      </c>
      <c r="AR362">
        <v>6</v>
      </c>
      <c r="AS362">
        <f t="shared" si="51"/>
        <v>100</v>
      </c>
      <c r="AT362">
        <v>16.05</v>
      </c>
      <c r="AU362">
        <v>38</v>
      </c>
      <c r="AV362">
        <v>16.05</v>
      </c>
      <c r="AW362">
        <f t="shared" si="54"/>
        <v>1282.3950000000002</v>
      </c>
      <c r="AX362">
        <f>AA362*AW362</f>
        <v>2628.9097500000003</v>
      </c>
      <c r="AY362">
        <f t="shared" si="55"/>
        <v>1282.051282051282</v>
      </c>
      <c r="AZ362">
        <v>6.24</v>
      </c>
      <c r="BB362">
        <v>78</v>
      </c>
      <c r="BC362">
        <v>80</v>
      </c>
      <c r="BD362">
        <v>3.05</v>
      </c>
      <c r="BE362">
        <v>170</v>
      </c>
      <c r="BF362">
        <v>67</v>
      </c>
      <c r="BG362">
        <v>106</v>
      </c>
      <c r="BH362">
        <v>6</v>
      </c>
      <c r="BI362">
        <f t="shared" si="56"/>
        <v>103</v>
      </c>
      <c r="BJ362">
        <v>100</v>
      </c>
    </row>
    <row r="363" spans="1:62" x14ac:dyDescent="0.25">
      <c r="A363">
        <v>0</v>
      </c>
      <c r="B363" s="2">
        <v>40917</v>
      </c>
      <c r="C363" s="8" t="s">
        <v>1830</v>
      </c>
      <c r="D363" s="8" t="s">
        <v>1361</v>
      </c>
      <c r="E363" s="3" t="s">
        <v>1320</v>
      </c>
      <c r="F363">
        <v>88</v>
      </c>
      <c r="G363">
        <v>9</v>
      </c>
      <c r="H363" s="8"/>
      <c r="I363" s="8"/>
      <c r="J363" s="1" t="s">
        <v>1321</v>
      </c>
      <c r="K363">
        <v>0</v>
      </c>
      <c r="L363" s="9" t="s">
        <v>1337</v>
      </c>
      <c r="M363" s="8"/>
      <c r="N363" s="4" t="s">
        <v>1371</v>
      </c>
      <c r="O363" s="1" t="s">
        <v>1340</v>
      </c>
      <c r="P363" s="1"/>
      <c r="X363">
        <v>88</v>
      </c>
      <c r="Y363" s="1" t="s">
        <v>1321</v>
      </c>
      <c r="Z363">
        <v>30.95</v>
      </c>
      <c r="AA363">
        <v>2.0299999999999998</v>
      </c>
      <c r="AB363">
        <v>90.5</v>
      </c>
      <c r="AC363">
        <f t="shared" si="52"/>
        <v>1.7099915445378533</v>
      </c>
      <c r="AD363">
        <v>5.56</v>
      </c>
      <c r="AE363">
        <v>2.74</v>
      </c>
      <c r="AF363">
        <v>82</v>
      </c>
      <c r="AG363">
        <v>5.56</v>
      </c>
      <c r="AH363">
        <v>68</v>
      </c>
      <c r="AI363">
        <v>40.4</v>
      </c>
      <c r="AJ363">
        <f t="shared" si="57"/>
        <v>0.90607734806629836</v>
      </c>
      <c r="AK363">
        <f t="shared" si="53"/>
        <v>1457.376</v>
      </c>
      <c r="AL363">
        <f>AA363*AW363</f>
        <v>2958.4732799999997</v>
      </c>
      <c r="AM363">
        <v>68</v>
      </c>
      <c r="AN363">
        <f t="shared" si="58"/>
        <v>1.1333333333333333</v>
      </c>
      <c r="AO363">
        <f t="shared" si="59"/>
        <v>0.88235294117647056</v>
      </c>
      <c r="AP363">
        <f>AJ363/AO363</f>
        <v>1.0268876611418047</v>
      </c>
      <c r="AQ363">
        <v>105</v>
      </c>
      <c r="AR363">
        <v>4</v>
      </c>
      <c r="AS363">
        <f t="shared" ref="AS363:AS426" si="60">AQ363-AR363</f>
        <v>101</v>
      </c>
      <c r="AT363">
        <v>18.239999999999998</v>
      </c>
      <c r="AU363">
        <v>40.4</v>
      </c>
      <c r="AV363">
        <v>18.239999999999998</v>
      </c>
      <c r="AW363">
        <f t="shared" si="54"/>
        <v>1457.376</v>
      </c>
      <c r="AX363">
        <f>AA363*AW363</f>
        <v>2958.4732799999997</v>
      </c>
      <c r="AY363">
        <f t="shared" si="55"/>
        <v>1231.7073170731708</v>
      </c>
      <c r="AZ363">
        <v>5.56</v>
      </c>
      <c r="BB363">
        <v>82</v>
      </c>
      <c r="BC363">
        <v>68</v>
      </c>
      <c r="BD363">
        <v>2.74</v>
      </c>
      <c r="BE363">
        <v>178</v>
      </c>
      <c r="BF363">
        <v>70</v>
      </c>
      <c r="BG363">
        <v>105</v>
      </c>
      <c r="BH363">
        <v>4</v>
      </c>
      <c r="BI363">
        <f t="shared" si="56"/>
        <v>108</v>
      </c>
      <c r="BJ363">
        <v>101</v>
      </c>
    </row>
    <row r="364" spans="1:62" x14ac:dyDescent="0.25">
      <c r="A364">
        <v>0</v>
      </c>
      <c r="B364" s="3">
        <v>40921</v>
      </c>
      <c r="C364" s="4" t="s">
        <v>1831</v>
      </c>
      <c r="D364" s="4" t="s">
        <v>1832</v>
      </c>
      <c r="E364" s="3" t="s">
        <v>1320</v>
      </c>
      <c r="F364">
        <v>53</v>
      </c>
      <c r="G364">
        <v>6</v>
      </c>
      <c r="H364" s="4"/>
      <c r="I364" s="4"/>
      <c r="J364" s="1" t="s">
        <v>1328</v>
      </c>
      <c r="K364">
        <v>1</v>
      </c>
      <c r="L364" s="4" t="s">
        <v>1347</v>
      </c>
      <c r="M364" s="4" t="s">
        <v>1397</v>
      </c>
      <c r="N364" s="4" t="s">
        <v>1446</v>
      </c>
      <c r="O364" s="4" t="s">
        <v>1191</v>
      </c>
      <c r="P364" s="4"/>
      <c r="S364" s="4" t="s">
        <v>1833</v>
      </c>
      <c r="U364" s="4"/>
      <c r="V364" s="4"/>
      <c r="W364" s="4"/>
      <c r="X364">
        <v>53</v>
      </c>
      <c r="Y364" s="1" t="s">
        <v>1328</v>
      </c>
      <c r="Z364">
        <v>26.6</v>
      </c>
      <c r="AA364">
        <v>1.85</v>
      </c>
      <c r="AB364">
        <v>75.2</v>
      </c>
      <c r="AC364">
        <f t="shared" si="52"/>
        <v>1.6813886133707854</v>
      </c>
      <c r="AD364">
        <v>6.7</v>
      </c>
      <c r="AE364">
        <v>3.62</v>
      </c>
      <c r="AF364">
        <v>84</v>
      </c>
      <c r="AG364">
        <v>6.7</v>
      </c>
      <c r="AH364">
        <v>79</v>
      </c>
      <c r="AI364">
        <v>45</v>
      </c>
      <c r="AJ364">
        <f t="shared" si="57"/>
        <v>1.1170212765957446</v>
      </c>
      <c r="AK364">
        <f t="shared" si="53"/>
        <v>1217.6760000000002</v>
      </c>
      <c r="AL364">
        <f>AA364*AW364</f>
        <v>2252.7006000000006</v>
      </c>
      <c r="AM364">
        <v>79</v>
      </c>
      <c r="AN364">
        <f t="shared" si="58"/>
        <v>1.3166666666666667</v>
      </c>
      <c r="AO364">
        <f t="shared" si="59"/>
        <v>0.759493670886076</v>
      </c>
      <c r="AP364">
        <f>AJ364/AO364</f>
        <v>1.4707446808510636</v>
      </c>
      <c r="AQ364">
        <v>110</v>
      </c>
      <c r="AR364">
        <v>9</v>
      </c>
      <c r="AS364">
        <f t="shared" si="60"/>
        <v>101</v>
      </c>
      <c r="AT364">
        <v>15.24</v>
      </c>
      <c r="AU364">
        <v>45</v>
      </c>
      <c r="AV364">
        <v>15.24</v>
      </c>
      <c r="AW364">
        <f t="shared" si="54"/>
        <v>1217.6760000000002</v>
      </c>
      <c r="AX364">
        <f>AW364*AA364</f>
        <v>2252.7006000000006</v>
      </c>
      <c r="AY364">
        <f t="shared" si="55"/>
        <v>1202.3809523809523</v>
      </c>
      <c r="AZ364">
        <v>6.7</v>
      </c>
      <c r="BB364">
        <v>84</v>
      </c>
      <c r="BC364">
        <v>79</v>
      </c>
      <c r="BD364">
        <v>3.62</v>
      </c>
      <c r="BE364">
        <v>161</v>
      </c>
      <c r="BF364">
        <v>80</v>
      </c>
      <c r="BG364">
        <v>110</v>
      </c>
      <c r="BH364">
        <v>9</v>
      </c>
      <c r="BI364">
        <f t="shared" si="56"/>
        <v>81</v>
      </c>
      <c r="BJ364">
        <v>101</v>
      </c>
    </row>
    <row r="365" spans="1:62" x14ac:dyDescent="0.25">
      <c r="A365">
        <v>0</v>
      </c>
      <c r="B365" s="2">
        <v>40925</v>
      </c>
      <c r="C365" s="8" t="s">
        <v>1759</v>
      </c>
      <c r="D365" s="8" t="s">
        <v>1130</v>
      </c>
      <c r="E365" s="3" t="s">
        <v>1320</v>
      </c>
      <c r="F365">
        <v>85</v>
      </c>
      <c r="G365">
        <v>9</v>
      </c>
      <c r="H365" s="8"/>
      <c r="I365" s="8"/>
      <c r="J365" s="1" t="s">
        <v>1321</v>
      </c>
      <c r="K365">
        <v>0</v>
      </c>
      <c r="L365" s="9" t="s">
        <v>1347</v>
      </c>
      <c r="M365" s="8"/>
      <c r="N365" s="4" t="s">
        <v>1689</v>
      </c>
      <c r="O365" s="1" t="s">
        <v>1348</v>
      </c>
      <c r="P365" s="1"/>
      <c r="S365" s="1" t="s">
        <v>1834</v>
      </c>
      <c r="X365">
        <v>85</v>
      </c>
      <c r="Y365" s="1" t="s">
        <v>1321</v>
      </c>
      <c r="Z365">
        <v>21.3</v>
      </c>
      <c r="AA365">
        <v>1.63</v>
      </c>
      <c r="AB365">
        <v>58</v>
      </c>
      <c r="AC365">
        <f t="shared" si="52"/>
        <v>1.6501529307417784</v>
      </c>
      <c r="AD365">
        <v>4.37</v>
      </c>
      <c r="AE365">
        <v>2.68</v>
      </c>
      <c r="AF365">
        <v>58</v>
      </c>
      <c r="AG365">
        <v>4.37</v>
      </c>
      <c r="AH365">
        <v>75</v>
      </c>
      <c r="AI365">
        <v>35.299999999999997</v>
      </c>
      <c r="AJ365">
        <f t="shared" si="57"/>
        <v>1</v>
      </c>
      <c r="AK365">
        <f t="shared" si="53"/>
        <v>2029.46</v>
      </c>
      <c r="AL365">
        <f>AA365*AW365</f>
        <v>3308.0198</v>
      </c>
      <c r="AM365">
        <v>75</v>
      </c>
      <c r="AN365">
        <f t="shared" si="58"/>
        <v>1.25</v>
      </c>
      <c r="AO365">
        <f t="shared" si="59"/>
        <v>0.8</v>
      </c>
      <c r="AP365">
        <f>AJ365/AO365</f>
        <v>1.25</v>
      </c>
      <c r="AQ365">
        <v>113</v>
      </c>
      <c r="AR365">
        <v>4</v>
      </c>
      <c r="AS365">
        <f t="shared" si="60"/>
        <v>109</v>
      </c>
      <c r="AT365">
        <v>25.4</v>
      </c>
      <c r="AU365">
        <v>35.299999999999997</v>
      </c>
      <c r="AV365">
        <v>25.4</v>
      </c>
      <c r="AW365">
        <f t="shared" si="54"/>
        <v>2029.46</v>
      </c>
      <c r="AX365">
        <f>AA365*AW365</f>
        <v>3308.0198</v>
      </c>
      <c r="AY365">
        <f t="shared" si="55"/>
        <v>1879.3103448275863</v>
      </c>
      <c r="AZ365">
        <v>4.37</v>
      </c>
      <c r="BB365">
        <v>58</v>
      </c>
      <c r="BC365">
        <v>75</v>
      </c>
      <c r="BD365">
        <v>2.68</v>
      </c>
      <c r="BE365">
        <v>175</v>
      </c>
      <c r="BF365">
        <v>80</v>
      </c>
      <c r="BG365">
        <v>113</v>
      </c>
      <c r="BH365">
        <v>4</v>
      </c>
      <c r="BI365">
        <f t="shared" si="56"/>
        <v>95</v>
      </c>
      <c r="BJ365">
        <v>109</v>
      </c>
    </row>
    <row r="366" spans="1:62" x14ac:dyDescent="0.25">
      <c r="A366">
        <v>0</v>
      </c>
      <c r="B366" s="2">
        <v>40931</v>
      </c>
      <c r="C366" s="8" t="s">
        <v>1835</v>
      </c>
      <c r="D366" s="8" t="s">
        <v>1140</v>
      </c>
      <c r="E366" s="3" t="s">
        <v>1320</v>
      </c>
      <c r="F366">
        <v>47</v>
      </c>
      <c r="G366">
        <v>5</v>
      </c>
      <c r="H366" s="8"/>
      <c r="I366" s="8"/>
      <c r="J366" s="1" t="s">
        <v>1321</v>
      </c>
      <c r="K366">
        <v>0</v>
      </c>
      <c r="L366" s="9" t="s">
        <v>1337</v>
      </c>
      <c r="M366" s="8"/>
      <c r="N366" s="4" t="s">
        <v>1339</v>
      </c>
      <c r="O366" s="1" t="s">
        <v>1340</v>
      </c>
      <c r="P366" s="1"/>
      <c r="X366">
        <v>47</v>
      </c>
      <c r="Y366" s="1" t="s">
        <v>1321</v>
      </c>
      <c r="Z366">
        <v>34.9</v>
      </c>
      <c r="AA366">
        <v>2.5099999999999998</v>
      </c>
      <c r="AB366">
        <v>125.9</v>
      </c>
      <c r="AC366">
        <f t="shared" si="52"/>
        <v>1.8993287911084602</v>
      </c>
      <c r="AD366">
        <v>13</v>
      </c>
      <c r="AE366">
        <v>5.3</v>
      </c>
      <c r="AF366">
        <v>151</v>
      </c>
      <c r="AG366">
        <v>13</v>
      </c>
      <c r="AH366">
        <v>87</v>
      </c>
      <c r="AI366">
        <v>60</v>
      </c>
      <c r="AJ366">
        <f t="shared" si="57"/>
        <v>1.1993645750595709</v>
      </c>
      <c r="AK366">
        <f t="shared" si="53"/>
        <v>581.67200000000003</v>
      </c>
      <c r="AL366">
        <f>AA366*AW366</f>
        <v>1459.9967199999999</v>
      </c>
      <c r="AM366">
        <v>87</v>
      </c>
      <c r="AN366">
        <f t="shared" si="58"/>
        <v>1.45</v>
      </c>
      <c r="AO366">
        <f t="shared" si="59"/>
        <v>0.68965517241379315</v>
      </c>
      <c r="AP366">
        <f>AJ366/AO366</f>
        <v>1.7390786338363777</v>
      </c>
      <c r="AQ366">
        <v>106</v>
      </c>
      <c r="AR366">
        <v>12</v>
      </c>
      <c r="AS366">
        <f t="shared" si="60"/>
        <v>94</v>
      </c>
      <c r="AT366">
        <v>7.28</v>
      </c>
      <c r="AU366">
        <v>60</v>
      </c>
      <c r="AV366">
        <v>7.28</v>
      </c>
      <c r="AW366">
        <f t="shared" si="54"/>
        <v>581.67200000000003</v>
      </c>
      <c r="AX366">
        <f>AA366*AW366</f>
        <v>1459.9967199999999</v>
      </c>
      <c r="AY366">
        <f t="shared" si="55"/>
        <v>622.51655629139077</v>
      </c>
      <c r="AZ366">
        <v>13</v>
      </c>
      <c r="BB366">
        <v>151</v>
      </c>
      <c r="BC366">
        <v>87</v>
      </c>
      <c r="BD366">
        <v>5.3</v>
      </c>
      <c r="BE366">
        <v>156</v>
      </c>
      <c r="BF366">
        <v>80</v>
      </c>
      <c r="BG366">
        <v>106</v>
      </c>
      <c r="BH366">
        <v>12</v>
      </c>
      <c r="BI366">
        <f t="shared" si="56"/>
        <v>76</v>
      </c>
      <c r="BJ366">
        <v>94</v>
      </c>
    </row>
    <row r="367" spans="1:62" x14ac:dyDescent="0.25">
      <c r="A367">
        <v>0</v>
      </c>
      <c r="B367" s="3">
        <v>40932</v>
      </c>
      <c r="C367" s="4" t="s">
        <v>1836</v>
      </c>
      <c r="D367" s="4" t="s">
        <v>1837</v>
      </c>
      <c r="E367" s="3" t="s">
        <v>1320</v>
      </c>
      <c r="F367">
        <v>75</v>
      </c>
      <c r="G367">
        <v>8</v>
      </c>
      <c r="H367" s="4"/>
      <c r="I367" s="4"/>
      <c r="J367" s="1" t="s">
        <v>1328</v>
      </c>
      <c r="K367">
        <v>1</v>
      </c>
      <c r="L367" s="4" t="s">
        <v>1347</v>
      </c>
      <c r="M367" s="4" t="s">
        <v>1760</v>
      </c>
      <c r="N367" s="4" t="s">
        <v>1838</v>
      </c>
      <c r="O367" s="4" t="s">
        <v>1348</v>
      </c>
      <c r="P367" s="4"/>
      <c r="S367" s="4"/>
      <c r="U367" s="4"/>
      <c r="V367" s="4"/>
      <c r="W367" s="4"/>
      <c r="X367">
        <v>75</v>
      </c>
      <c r="Y367" s="1" t="s">
        <v>1328</v>
      </c>
      <c r="Z367">
        <v>25.4</v>
      </c>
      <c r="AA367">
        <v>1.78</v>
      </c>
      <c r="AB367">
        <v>70</v>
      </c>
      <c r="AC367">
        <f t="shared" si="52"/>
        <v>1.6600920190793713</v>
      </c>
      <c r="AD367">
        <v>4.08</v>
      </c>
      <c r="AE367">
        <v>2.29</v>
      </c>
      <c r="AF367">
        <v>49</v>
      </c>
      <c r="AG367">
        <v>4.08</v>
      </c>
      <c r="AH367">
        <v>83</v>
      </c>
      <c r="AI367">
        <v>27.6</v>
      </c>
      <c r="AJ367">
        <f t="shared" si="57"/>
        <v>0.7</v>
      </c>
      <c r="AK367">
        <f t="shared" si="53"/>
        <v>2270.7580000000003</v>
      </c>
      <c r="AL367">
        <f>AA367*AW367</f>
        <v>4041.9492400000004</v>
      </c>
      <c r="AM367">
        <v>83</v>
      </c>
      <c r="AN367">
        <f t="shared" si="58"/>
        <v>1.3833333333333333</v>
      </c>
      <c r="AO367">
        <f t="shared" si="59"/>
        <v>0.72289156626506024</v>
      </c>
      <c r="AP367">
        <f>AJ367/AO367</f>
        <v>0.96833333333333327</v>
      </c>
      <c r="AQ367">
        <v>129</v>
      </c>
      <c r="AR367">
        <v>10</v>
      </c>
      <c r="AS367">
        <f t="shared" si="60"/>
        <v>119</v>
      </c>
      <c r="AT367">
        <v>28.42</v>
      </c>
      <c r="AU367">
        <v>27.6</v>
      </c>
      <c r="AV367">
        <v>28.42</v>
      </c>
      <c r="AW367">
        <f t="shared" si="54"/>
        <v>2270.7580000000003</v>
      </c>
      <c r="AX367">
        <f>AW367*AA367</f>
        <v>4041.9492400000004</v>
      </c>
      <c r="AY367">
        <f t="shared" si="55"/>
        <v>2428.5714285714284</v>
      </c>
      <c r="AZ367">
        <v>4.08</v>
      </c>
      <c r="BB367">
        <v>49</v>
      </c>
      <c r="BC367">
        <v>83</v>
      </c>
      <c r="BD367">
        <v>2.29</v>
      </c>
      <c r="BE367">
        <v>233</v>
      </c>
      <c r="BF367">
        <v>80</v>
      </c>
      <c r="BG367">
        <v>129</v>
      </c>
      <c r="BH367">
        <v>10</v>
      </c>
      <c r="BI367">
        <f t="shared" si="56"/>
        <v>153</v>
      </c>
      <c r="BJ367">
        <v>119</v>
      </c>
    </row>
    <row r="368" spans="1:62" x14ac:dyDescent="0.25">
      <c r="A368">
        <v>0</v>
      </c>
      <c r="B368" s="2">
        <v>40932</v>
      </c>
      <c r="C368" s="8" t="s">
        <v>1839</v>
      </c>
      <c r="D368" s="8" t="s">
        <v>1227</v>
      </c>
      <c r="E368" s="3" t="s">
        <v>1320</v>
      </c>
      <c r="F368">
        <v>69</v>
      </c>
      <c r="G368">
        <v>7</v>
      </c>
      <c r="H368" s="8"/>
      <c r="I368" s="8"/>
      <c r="J368" s="1" t="s">
        <v>1321</v>
      </c>
      <c r="K368">
        <v>0</v>
      </c>
      <c r="L368" s="9" t="s">
        <v>1337</v>
      </c>
      <c r="M368" s="8"/>
      <c r="N368" s="4" t="s">
        <v>1354</v>
      </c>
      <c r="O368" s="1" t="s">
        <v>1340</v>
      </c>
      <c r="P368" s="1"/>
      <c r="X368">
        <v>69</v>
      </c>
      <c r="Y368" s="1" t="s">
        <v>1321</v>
      </c>
      <c r="Z368">
        <v>30</v>
      </c>
      <c r="AA368">
        <v>2.08</v>
      </c>
      <c r="AB368">
        <v>92</v>
      </c>
      <c r="AC368">
        <f t="shared" ref="AC368:AC369" si="61">SQRT(AB368/Z368)</f>
        <v>1.7511900715418263</v>
      </c>
      <c r="AD368">
        <v>8.8000000000000007</v>
      </c>
      <c r="AE368">
        <v>4.22</v>
      </c>
      <c r="AF368">
        <v>120</v>
      </c>
      <c r="AG368">
        <v>8.8000000000000007</v>
      </c>
      <c r="AH368">
        <v>73</v>
      </c>
      <c r="AI368">
        <v>57.7</v>
      </c>
      <c r="AJ368">
        <f t="shared" si="57"/>
        <v>1.3043478260869565</v>
      </c>
      <c r="AK368">
        <f t="shared" ref="AK368:AK401" si="62">AT368*79.9</f>
        <v>950.81000000000006</v>
      </c>
      <c r="AL368">
        <f>AA368*AW368</f>
        <v>1977.6848000000002</v>
      </c>
      <c r="AM368">
        <v>73</v>
      </c>
      <c r="AN368">
        <f t="shared" si="58"/>
        <v>1.2166666666666666</v>
      </c>
      <c r="AO368">
        <f t="shared" si="59"/>
        <v>0.82191780821917815</v>
      </c>
      <c r="AP368">
        <f>AJ368/AO368</f>
        <v>1.5869565217391304</v>
      </c>
      <c r="AQ368">
        <v>111</v>
      </c>
      <c r="AR368">
        <v>10</v>
      </c>
      <c r="AS368">
        <f t="shared" si="60"/>
        <v>101</v>
      </c>
      <c r="AT368">
        <v>11.9</v>
      </c>
      <c r="AU368">
        <v>57.7</v>
      </c>
      <c r="AV368">
        <v>11.9</v>
      </c>
      <c r="AW368">
        <f t="shared" ref="AW368:AW369" si="63">AV368*79.9</f>
        <v>950.81000000000006</v>
      </c>
      <c r="AX368">
        <f>AA368*AW368</f>
        <v>1977.6848000000002</v>
      </c>
      <c r="AY368">
        <f t="shared" ref="AY368:AY401" si="64">BJ368*1000/BB368</f>
        <v>841.66666666666663</v>
      </c>
      <c r="AZ368">
        <v>8.8000000000000007</v>
      </c>
      <c r="BB368">
        <v>120</v>
      </c>
      <c r="BC368">
        <v>73</v>
      </c>
      <c r="BD368">
        <v>4.22</v>
      </c>
      <c r="BE368">
        <v>177</v>
      </c>
      <c r="BF368">
        <v>79</v>
      </c>
      <c r="BG368">
        <v>111</v>
      </c>
      <c r="BH368">
        <v>10</v>
      </c>
      <c r="BI368">
        <f t="shared" ref="BI368:BI401" si="65">BE368-BF368</f>
        <v>98</v>
      </c>
      <c r="BJ368">
        <v>101</v>
      </c>
    </row>
    <row r="369" spans="1:71" x14ac:dyDescent="0.25">
      <c r="A369">
        <v>0</v>
      </c>
      <c r="B369" s="2">
        <v>40933</v>
      </c>
      <c r="C369" s="8" t="s">
        <v>1840</v>
      </c>
      <c r="D369" s="8" t="s">
        <v>939</v>
      </c>
      <c r="E369" s="3" t="s">
        <v>1320</v>
      </c>
      <c r="F369">
        <v>62</v>
      </c>
      <c r="G369">
        <v>7</v>
      </c>
      <c r="H369" s="8"/>
      <c r="I369" s="8"/>
      <c r="J369" s="1" t="s">
        <v>1321</v>
      </c>
      <c r="K369">
        <v>0</v>
      </c>
      <c r="L369" s="9" t="s">
        <v>1337</v>
      </c>
      <c r="M369" s="8" t="s">
        <v>1338</v>
      </c>
      <c r="N369" s="4" t="s">
        <v>1354</v>
      </c>
      <c r="O369" s="1" t="s">
        <v>1340</v>
      </c>
      <c r="P369" s="1"/>
      <c r="X369">
        <v>62</v>
      </c>
      <c r="Y369" s="1" t="s">
        <v>1321</v>
      </c>
      <c r="Z369">
        <v>31.6</v>
      </c>
      <c r="AA369">
        <v>2.1800000000000002</v>
      </c>
      <c r="AB369">
        <v>100</v>
      </c>
      <c r="AC369">
        <f t="shared" si="61"/>
        <v>1.7789201674120501</v>
      </c>
      <c r="AD369">
        <v>6.8</v>
      </c>
      <c r="AE369">
        <v>3.1</v>
      </c>
      <c r="AF369">
        <v>104</v>
      </c>
      <c r="AG369">
        <v>6.8</v>
      </c>
      <c r="AH369">
        <v>66</v>
      </c>
      <c r="AI369">
        <v>47.9</v>
      </c>
      <c r="AJ369">
        <f t="shared" si="57"/>
        <v>1.04</v>
      </c>
      <c r="AK369">
        <f t="shared" si="62"/>
        <v>1208.088</v>
      </c>
      <c r="AL369">
        <f>AA369*AW369</f>
        <v>2633.63184</v>
      </c>
      <c r="AM369">
        <v>66</v>
      </c>
      <c r="AN369">
        <f t="shared" si="58"/>
        <v>1.1000000000000001</v>
      </c>
      <c r="AO369">
        <f t="shared" si="59"/>
        <v>0.90909090909090906</v>
      </c>
      <c r="AP369">
        <f>AJ369/AO369</f>
        <v>1.1440000000000001</v>
      </c>
      <c r="AQ369">
        <v>106</v>
      </c>
      <c r="AR369">
        <v>4</v>
      </c>
      <c r="AS369">
        <f t="shared" si="60"/>
        <v>102</v>
      </c>
      <c r="AT369">
        <v>15.12</v>
      </c>
      <c r="AU369">
        <v>47.9</v>
      </c>
      <c r="AV369">
        <v>15.12</v>
      </c>
      <c r="AW369">
        <f t="shared" si="63"/>
        <v>1208.088</v>
      </c>
      <c r="AX369">
        <f>AA369*AW369</f>
        <v>2633.63184</v>
      </c>
      <c r="AY369">
        <f t="shared" si="64"/>
        <v>980.76923076923072</v>
      </c>
      <c r="AZ369">
        <v>6.8</v>
      </c>
      <c r="BB369">
        <v>104</v>
      </c>
      <c r="BC369">
        <v>66</v>
      </c>
      <c r="BD369">
        <v>3.1</v>
      </c>
      <c r="BE369">
        <v>170</v>
      </c>
      <c r="BF369">
        <v>79</v>
      </c>
      <c r="BG369">
        <v>106</v>
      </c>
      <c r="BH369">
        <v>4</v>
      </c>
      <c r="BI369">
        <f t="shared" si="65"/>
        <v>91</v>
      </c>
      <c r="BJ369">
        <v>102</v>
      </c>
    </row>
    <row r="370" spans="1:71" x14ac:dyDescent="0.25">
      <c r="A370">
        <v>0</v>
      </c>
      <c r="B370" s="3">
        <v>40933</v>
      </c>
      <c r="C370" s="4"/>
      <c r="D370" s="4"/>
      <c r="E370" s="3" t="s">
        <v>1320</v>
      </c>
      <c r="F370">
        <v>72</v>
      </c>
      <c r="G370">
        <v>8</v>
      </c>
      <c r="H370" s="4"/>
      <c r="I370" s="4"/>
      <c r="J370" s="1" t="s">
        <v>1321</v>
      </c>
      <c r="K370">
        <v>0</v>
      </c>
      <c r="L370" s="4" t="s">
        <v>1337</v>
      </c>
      <c r="M370" s="4"/>
      <c r="N370" s="4"/>
      <c r="O370" s="4" t="s">
        <v>1340</v>
      </c>
      <c r="P370" s="4"/>
      <c r="S370" s="4"/>
      <c r="U370" s="4"/>
      <c r="V370" s="4"/>
      <c r="W370" s="4"/>
      <c r="X370">
        <v>72</v>
      </c>
      <c r="Y370" s="1" t="s">
        <v>1321</v>
      </c>
      <c r="AJ370" t="e">
        <f t="shared" si="57"/>
        <v>#DIV/0!</v>
      </c>
      <c r="AN370">
        <f t="shared" si="58"/>
        <v>0</v>
      </c>
    </row>
    <row r="371" spans="1:71" x14ac:dyDescent="0.25">
      <c r="A371">
        <v>0</v>
      </c>
      <c r="B371" s="2">
        <v>40934</v>
      </c>
      <c r="C371" s="8" t="s">
        <v>1841</v>
      </c>
      <c r="D371" s="8" t="s">
        <v>968</v>
      </c>
      <c r="E371" s="3" t="s">
        <v>1320</v>
      </c>
      <c r="F371">
        <v>57</v>
      </c>
      <c r="G371">
        <v>6</v>
      </c>
      <c r="H371" s="8"/>
      <c r="I371" s="8"/>
      <c r="J371" s="1" t="s">
        <v>1321</v>
      </c>
      <c r="K371">
        <v>0</v>
      </c>
      <c r="L371" s="9" t="s">
        <v>1337</v>
      </c>
      <c r="M371" s="8"/>
      <c r="N371" s="4" t="s">
        <v>1371</v>
      </c>
      <c r="O371" s="1" t="s">
        <v>1340</v>
      </c>
      <c r="P371" s="1"/>
      <c r="X371">
        <v>57</v>
      </c>
      <c r="Y371" s="1" t="s">
        <v>1321</v>
      </c>
      <c r="Z371">
        <v>24.9</v>
      </c>
      <c r="AA371">
        <v>1.84</v>
      </c>
      <c r="AB371">
        <v>72</v>
      </c>
      <c r="AC371">
        <f t="shared" ref="AC371:AC399" si="66">SQRT(AB371/Z371)</f>
        <v>1.7004606037954073</v>
      </c>
      <c r="AD371">
        <v>8.77</v>
      </c>
      <c r="AE371">
        <v>4.76</v>
      </c>
      <c r="AF371">
        <v>138</v>
      </c>
      <c r="AG371">
        <v>8.77</v>
      </c>
      <c r="AH371">
        <v>63</v>
      </c>
      <c r="AI371">
        <v>75.2</v>
      </c>
      <c r="AJ371">
        <f t="shared" si="57"/>
        <v>1.9166666666666667</v>
      </c>
      <c r="AK371">
        <f t="shared" ref="AK371:AK399" si="67">AT371*79.9</f>
        <v>1129.7860000000001</v>
      </c>
      <c r="AL371">
        <f>AA371*AW371</f>
        <v>2078.8062400000003</v>
      </c>
      <c r="AM371">
        <v>63</v>
      </c>
      <c r="AN371">
        <f t="shared" si="58"/>
        <v>1.05</v>
      </c>
      <c r="AO371">
        <f t="shared" si="59"/>
        <v>0.95238095238095233</v>
      </c>
      <c r="AP371">
        <f>AJ371/AO371</f>
        <v>2.0125000000000002</v>
      </c>
      <c r="AQ371">
        <v>134</v>
      </c>
      <c r="AR371">
        <v>9</v>
      </c>
      <c r="AS371">
        <f t="shared" si="60"/>
        <v>125</v>
      </c>
      <c r="AT371">
        <v>14.14</v>
      </c>
      <c r="AU371">
        <v>75.2</v>
      </c>
      <c r="AV371">
        <v>14.14</v>
      </c>
      <c r="AW371">
        <f t="shared" ref="AW371:AW399" si="68">AV371*79.9</f>
        <v>1129.7860000000001</v>
      </c>
      <c r="AX371">
        <f>AA371*AW371</f>
        <v>2078.8062400000003</v>
      </c>
      <c r="AY371">
        <f t="shared" ref="AY371:AY399" si="69">BJ371*1000/BB371</f>
        <v>905.79710144927537</v>
      </c>
      <c r="AZ371">
        <v>8.77</v>
      </c>
      <c r="BB371">
        <v>138</v>
      </c>
      <c r="BC371">
        <v>63</v>
      </c>
      <c r="BD371">
        <v>4.76</v>
      </c>
      <c r="BE371">
        <v>213</v>
      </c>
      <c r="BF371">
        <v>94</v>
      </c>
      <c r="BG371">
        <v>134</v>
      </c>
      <c r="BH371">
        <v>9</v>
      </c>
      <c r="BI371">
        <f t="shared" ref="BI371:BI399" si="70">BE371-BF371</f>
        <v>119</v>
      </c>
      <c r="BJ371">
        <v>125</v>
      </c>
    </row>
    <row r="372" spans="1:71" x14ac:dyDescent="0.25">
      <c r="A372">
        <v>0</v>
      </c>
      <c r="B372" s="3">
        <v>40953</v>
      </c>
      <c r="C372" s="4" t="s">
        <v>1184</v>
      </c>
      <c r="D372" s="4" t="s">
        <v>1474</v>
      </c>
      <c r="E372" s="3" t="s">
        <v>1320</v>
      </c>
      <c r="F372">
        <v>78</v>
      </c>
      <c r="G372">
        <v>8</v>
      </c>
      <c r="H372" s="4"/>
      <c r="I372" s="4"/>
      <c r="J372" s="1" t="s">
        <v>1328</v>
      </c>
      <c r="K372">
        <v>1</v>
      </c>
      <c r="L372" s="4" t="s">
        <v>1322</v>
      </c>
      <c r="M372" s="4" t="s">
        <v>1331</v>
      </c>
      <c r="N372" s="4" t="s">
        <v>1332</v>
      </c>
      <c r="O372" s="4" t="s">
        <v>1325</v>
      </c>
      <c r="P372" s="4"/>
      <c r="S372" s="4" t="s">
        <v>1842</v>
      </c>
      <c r="U372" s="4"/>
      <c r="V372" s="4"/>
      <c r="W372" s="4"/>
      <c r="X372">
        <v>78</v>
      </c>
      <c r="Y372" s="1" t="s">
        <v>1328</v>
      </c>
      <c r="Z372">
        <v>30.2</v>
      </c>
      <c r="AA372">
        <v>1.72</v>
      </c>
      <c r="AB372">
        <v>72.5</v>
      </c>
      <c r="AC372">
        <f t="shared" si="66"/>
        <v>1.549407064542959</v>
      </c>
      <c r="AD372">
        <v>4.08</v>
      </c>
      <c r="AE372">
        <v>2.38</v>
      </c>
      <c r="AF372">
        <v>59</v>
      </c>
      <c r="AG372">
        <v>4.08</v>
      </c>
      <c r="AH372">
        <v>69</v>
      </c>
      <c r="AI372">
        <v>34.700000000000003</v>
      </c>
      <c r="AJ372">
        <f t="shared" si="57"/>
        <v>0.81379310344827582</v>
      </c>
      <c r="AK372">
        <f t="shared" si="67"/>
        <v>1957.5500000000002</v>
      </c>
      <c r="AL372">
        <f>AA372*AW372</f>
        <v>3366.9860000000003</v>
      </c>
      <c r="AM372">
        <v>69</v>
      </c>
      <c r="AN372">
        <f t="shared" si="58"/>
        <v>1.1499999999999999</v>
      </c>
      <c r="AO372">
        <f t="shared" si="59"/>
        <v>0.86956521739130443</v>
      </c>
      <c r="AP372">
        <f>AJ372/AO372</f>
        <v>0.93586206896551716</v>
      </c>
      <c r="AQ372">
        <v>109</v>
      </c>
      <c r="AR372">
        <v>11</v>
      </c>
      <c r="AS372">
        <f t="shared" si="60"/>
        <v>98</v>
      </c>
      <c r="AT372">
        <v>24.5</v>
      </c>
      <c r="AU372">
        <v>34.700000000000003</v>
      </c>
      <c r="AV372">
        <v>24.5</v>
      </c>
      <c r="AW372">
        <f t="shared" si="68"/>
        <v>1957.5500000000002</v>
      </c>
      <c r="AX372">
        <f>AW372*AA372</f>
        <v>3366.9860000000003</v>
      </c>
      <c r="AY372">
        <f t="shared" si="69"/>
        <v>1661.0169491525423</v>
      </c>
      <c r="AZ372">
        <v>4.08</v>
      </c>
      <c r="BA372">
        <v>4.08</v>
      </c>
      <c r="BB372">
        <v>59</v>
      </c>
      <c r="BC372">
        <v>69</v>
      </c>
      <c r="BD372">
        <v>2.38</v>
      </c>
      <c r="BE372">
        <v>172</v>
      </c>
      <c r="BF372">
        <v>75</v>
      </c>
      <c r="BG372">
        <v>109</v>
      </c>
      <c r="BH372">
        <v>11</v>
      </c>
      <c r="BI372">
        <f t="shared" si="70"/>
        <v>97</v>
      </c>
      <c r="BJ372">
        <v>98</v>
      </c>
      <c r="BP372">
        <v>40</v>
      </c>
      <c r="BQ372">
        <v>17</v>
      </c>
      <c r="BR372">
        <v>28</v>
      </c>
      <c r="BS372">
        <v>7</v>
      </c>
    </row>
    <row r="373" spans="1:71" x14ac:dyDescent="0.25">
      <c r="A373">
        <v>0</v>
      </c>
      <c r="B373" s="2">
        <v>40953</v>
      </c>
      <c r="C373" s="8" t="s">
        <v>1843</v>
      </c>
      <c r="D373" s="8" t="s">
        <v>968</v>
      </c>
      <c r="E373" s="3" t="s">
        <v>1320</v>
      </c>
      <c r="F373">
        <v>67</v>
      </c>
      <c r="G373">
        <v>7</v>
      </c>
      <c r="H373" s="8"/>
      <c r="I373" s="8"/>
      <c r="J373" s="1" t="s">
        <v>1321</v>
      </c>
      <c r="K373">
        <v>0</v>
      </c>
      <c r="L373" s="9" t="s">
        <v>1322</v>
      </c>
      <c r="M373" s="8"/>
      <c r="N373" s="4" t="s">
        <v>1433</v>
      </c>
      <c r="O373" s="1" t="s">
        <v>1325</v>
      </c>
      <c r="P373" s="1"/>
      <c r="X373">
        <v>67</v>
      </c>
      <c r="Y373" s="1" t="s">
        <v>1321</v>
      </c>
      <c r="Z373">
        <v>25</v>
      </c>
      <c r="AA373">
        <v>1.79</v>
      </c>
      <c r="AB373">
        <v>70</v>
      </c>
      <c r="AC373">
        <f t="shared" si="66"/>
        <v>1.6733200530681511</v>
      </c>
      <c r="AD373">
        <v>5.7</v>
      </c>
      <c r="AE373">
        <v>3.18</v>
      </c>
      <c r="AF373">
        <v>102</v>
      </c>
      <c r="AG373">
        <v>5.7</v>
      </c>
      <c r="AH373">
        <v>57</v>
      </c>
      <c r="AI373">
        <v>56.9</v>
      </c>
      <c r="AJ373">
        <f t="shared" si="57"/>
        <v>1.4571428571428571</v>
      </c>
      <c r="AK373">
        <f t="shared" si="67"/>
        <v>1054.68</v>
      </c>
      <c r="AL373">
        <f>AA373*AW373</f>
        <v>1887.8772000000001</v>
      </c>
      <c r="AM373">
        <v>57</v>
      </c>
      <c r="AN373">
        <f t="shared" si="58"/>
        <v>0.95</v>
      </c>
      <c r="AO373">
        <f t="shared" si="59"/>
        <v>1.0526315789473684</v>
      </c>
      <c r="AP373">
        <f>AJ373/AO373</f>
        <v>1.3842857142857143</v>
      </c>
      <c r="AQ373">
        <v>104</v>
      </c>
      <c r="AR373">
        <v>12</v>
      </c>
      <c r="AS373">
        <f t="shared" si="60"/>
        <v>92</v>
      </c>
      <c r="AT373">
        <v>13.2</v>
      </c>
      <c r="AU373">
        <v>56.9</v>
      </c>
      <c r="AV373">
        <v>13.2</v>
      </c>
      <c r="AW373">
        <f t="shared" si="68"/>
        <v>1054.68</v>
      </c>
      <c r="AX373">
        <f>AA373*AW373</f>
        <v>1887.8772000000001</v>
      </c>
      <c r="AY373">
        <f t="shared" si="69"/>
        <v>901.96078431372553</v>
      </c>
      <c r="AZ373">
        <v>5.7</v>
      </c>
      <c r="BA373">
        <v>3.68</v>
      </c>
      <c r="BB373">
        <v>102</v>
      </c>
      <c r="BC373">
        <v>6</v>
      </c>
      <c r="BD373">
        <v>3.18</v>
      </c>
      <c r="BE373">
        <v>163</v>
      </c>
      <c r="BF373">
        <v>74</v>
      </c>
      <c r="BG373">
        <v>104</v>
      </c>
      <c r="BH373">
        <v>12</v>
      </c>
      <c r="BI373">
        <f t="shared" si="70"/>
        <v>89</v>
      </c>
      <c r="BJ373">
        <v>92</v>
      </c>
    </row>
    <row r="374" spans="1:71" x14ac:dyDescent="0.25">
      <c r="A374">
        <v>0</v>
      </c>
      <c r="B374" s="2">
        <v>40953</v>
      </c>
      <c r="C374" s="8" t="s">
        <v>1589</v>
      </c>
      <c r="D374" s="8" t="s">
        <v>947</v>
      </c>
      <c r="E374" s="3" t="s">
        <v>1320</v>
      </c>
      <c r="F374">
        <v>75</v>
      </c>
      <c r="G374">
        <v>8</v>
      </c>
      <c r="H374" s="8"/>
      <c r="I374" s="8"/>
      <c r="J374" s="1" t="s">
        <v>1321</v>
      </c>
      <c r="K374">
        <v>0</v>
      </c>
      <c r="L374" s="9" t="s">
        <v>1322</v>
      </c>
      <c r="M374" s="8" t="s">
        <v>1323</v>
      </c>
      <c r="N374" s="4" t="s">
        <v>1433</v>
      </c>
      <c r="O374" s="1" t="s">
        <v>1325</v>
      </c>
      <c r="P374" s="1"/>
      <c r="X374">
        <v>75</v>
      </c>
      <c r="Y374" s="1" t="s">
        <v>1321</v>
      </c>
      <c r="Z374">
        <v>28</v>
      </c>
      <c r="AA374">
        <v>1.96</v>
      </c>
      <c r="AB374">
        <v>83</v>
      </c>
      <c r="AC374">
        <f t="shared" si="66"/>
        <v>1.7217101133134214</v>
      </c>
      <c r="AD374">
        <v>6.46</v>
      </c>
      <c r="AE374">
        <v>3.36</v>
      </c>
      <c r="AF374">
        <v>90.5</v>
      </c>
      <c r="AG374">
        <v>6.46</v>
      </c>
      <c r="AH374">
        <v>71</v>
      </c>
      <c r="AI374">
        <v>46.2</v>
      </c>
      <c r="AJ374">
        <f t="shared" si="57"/>
        <v>1.0903614457831325</v>
      </c>
      <c r="AK374">
        <f t="shared" si="67"/>
        <v>968.38800000000003</v>
      </c>
      <c r="AL374">
        <f>AA374*AW374</f>
        <v>1898.0404800000001</v>
      </c>
      <c r="AM374">
        <v>71</v>
      </c>
      <c r="AN374">
        <f t="shared" si="58"/>
        <v>1.1833333333333333</v>
      </c>
      <c r="AO374">
        <f t="shared" si="59"/>
        <v>0.84507042253521125</v>
      </c>
      <c r="AP374">
        <f>AJ374/AO374</f>
        <v>1.2902610441767068</v>
      </c>
      <c r="AQ374">
        <v>93</v>
      </c>
      <c r="AR374">
        <v>13</v>
      </c>
      <c r="AS374">
        <f t="shared" si="60"/>
        <v>80</v>
      </c>
      <c r="AT374">
        <v>12.12</v>
      </c>
      <c r="AU374">
        <v>46.2</v>
      </c>
      <c r="AV374">
        <v>12.12</v>
      </c>
      <c r="AW374">
        <f t="shared" si="68"/>
        <v>968.38800000000003</v>
      </c>
      <c r="AX374">
        <f>AA374*AW374</f>
        <v>1898.0404800000001</v>
      </c>
      <c r="AY374">
        <f t="shared" si="69"/>
        <v>883.97790055248618</v>
      </c>
      <c r="AZ374">
        <v>6.46</v>
      </c>
      <c r="BA374">
        <v>5.56</v>
      </c>
      <c r="BB374">
        <v>90.5</v>
      </c>
      <c r="BC374">
        <v>71</v>
      </c>
      <c r="BD374">
        <v>3.36</v>
      </c>
      <c r="BE374">
        <v>153</v>
      </c>
      <c r="BF374">
        <v>65</v>
      </c>
      <c r="BG374">
        <v>93</v>
      </c>
      <c r="BH374">
        <v>13</v>
      </c>
      <c r="BI374">
        <f t="shared" si="70"/>
        <v>88</v>
      </c>
      <c r="BJ374">
        <v>80</v>
      </c>
      <c r="BN374">
        <v>44.7</v>
      </c>
      <c r="BO374">
        <v>199</v>
      </c>
      <c r="BP374">
        <v>37</v>
      </c>
      <c r="BQ374">
        <v>19</v>
      </c>
      <c r="BR374">
        <v>26</v>
      </c>
    </row>
    <row r="375" spans="1:71" x14ac:dyDescent="0.25">
      <c r="A375">
        <v>0</v>
      </c>
      <c r="B375" s="3">
        <v>40954</v>
      </c>
      <c r="C375" s="4" t="s">
        <v>1844</v>
      </c>
      <c r="D375" s="4" t="s">
        <v>1026</v>
      </c>
      <c r="E375" s="3" t="s">
        <v>1320</v>
      </c>
      <c r="F375">
        <v>92</v>
      </c>
      <c r="G375">
        <v>10</v>
      </c>
      <c r="H375" s="4"/>
      <c r="I375" s="4"/>
      <c r="J375" s="1" t="s">
        <v>1328</v>
      </c>
      <c r="K375">
        <v>1</v>
      </c>
      <c r="L375" s="4" t="s">
        <v>1347</v>
      </c>
      <c r="M375" s="4"/>
      <c r="N375" s="4" t="s">
        <v>1689</v>
      </c>
      <c r="O375" s="4" t="s">
        <v>1348</v>
      </c>
      <c r="P375" s="4"/>
      <c r="S375" s="4"/>
      <c r="U375" s="4"/>
      <c r="V375" s="4"/>
      <c r="W375" s="4"/>
      <c r="X375">
        <v>92</v>
      </c>
      <c r="Y375" s="1" t="s">
        <v>1328</v>
      </c>
      <c r="Z375">
        <v>22.2</v>
      </c>
      <c r="AA375">
        <v>1.48</v>
      </c>
      <c r="AB375">
        <v>52</v>
      </c>
      <c r="AC375">
        <f t="shared" si="66"/>
        <v>1.5304712811230214</v>
      </c>
      <c r="AD375">
        <v>3.27</v>
      </c>
      <c r="AE375">
        <v>2.2000000000000002</v>
      </c>
      <c r="AF375">
        <v>39.1</v>
      </c>
      <c r="AG375">
        <v>3.27</v>
      </c>
      <c r="AH375">
        <v>84</v>
      </c>
      <c r="AI375">
        <v>26.4</v>
      </c>
      <c r="AJ375">
        <f t="shared" si="57"/>
        <v>0.75192307692307692</v>
      </c>
      <c r="AK375">
        <f t="shared" si="67"/>
        <v>2753.3540000000003</v>
      </c>
      <c r="AL375">
        <f>AA375*AW375</f>
        <v>4074.9639200000001</v>
      </c>
      <c r="AM375">
        <v>84</v>
      </c>
      <c r="AN375">
        <f t="shared" si="58"/>
        <v>1.4</v>
      </c>
      <c r="AO375">
        <f t="shared" si="59"/>
        <v>0.7142857142857143</v>
      </c>
      <c r="AP375">
        <f>AJ375/AO375</f>
        <v>1.0526923076923076</v>
      </c>
      <c r="AQ375">
        <v>114</v>
      </c>
      <c r="AR375">
        <v>1</v>
      </c>
      <c r="AS375">
        <f t="shared" si="60"/>
        <v>113</v>
      </c>
      <c r="AT375">
        <v>34.46</v>
      </c>
      <c r="AU375">
        <v>26.4</v>
      </c>
      <c r="AV375">
        <v>34.46</v>
      </c>
      <c r="AW375">
        <f t="shared" si="68"/>
        <v>2753.3540000000003</v>
      </c>
      <c r="AX375">
        <f>AW375*AA375</f>
        <v>4074.9639200000001</v>
      </c>
      <c r="AY375">
        <f t="shared" si="69"/>
        <v>2890.0255754475702</v>
      </c>
      <c r="AZ375">
        <v>3.27</v>
      </c>
      <c r="BB375">
        <v>39.1</v>
      </c>
      <c r="BC375">
        <v>84</v>
      </c>
      <c r="BD375">
        <v>2.2000000000000002</v>
      </c>
      <c r="BE375">
        <v>204</v>
      </c>
      <c r="BF375">
        <v>70</v>
      </c>
      <c r="BG375">
        <v>114</v>
      </c>
      <c r="BH375">
        <v>1</v>
      </c>
      <c r="BI375">
        <f t="shared" si="70"/>
        <v>134</v>
      </c>
      <c r="BJ375">
        <v>113</v>
      </c>
    </row>
    <row r="376" spans="1:71" x14ac:dyDescent="0.25">
      <c r="A376">
        <v>0</v>
      </c>
      <c r="B376" s="2">
        <v>40956</v>
      </c>
      <c r="C376" s="8" t="s">
        <v>1845</v>
      </c>
      <c r="D376" s="8" t="s">
        <v>1846</v>
      </c>
      <c r="E376" s="3" t="s">
        <v>1320</v>
      </c>
      <c r="F376">
        <v>62</v>
      </c>
      <c r="G376">
        <v>7</v>
      </c>
      <c r="H376" s="8"/>
      <c r="I376" s="8"/>
      <c r="J376" s="1" t="s">
        <v>1321</v>
      </c>
      <c r="K376">
        <v>0</v>
      </c>
      <c r="L376" s="9" t="s">
        <v>1322</v>
      </c>
      <c r="M376" s="8"/>
      <c r="N376" s="4" t="s">
        <v>1511</v>
      </c>
      <c r="O376" s="1" t="s">
        <v>1325</v>
      </c>
      <c r="P376" s="1"/>
      <c r="X376">
        <v>62</v>
      </c>
      <c r="Y376" s="1" t="s">
        <v>1321</v>
      </c>
      <c r="Z376">
        <v>36</v>
      </c>
      <c r="AA376">
        <v>2.2799999999999998</v>
      </c>
      <c r="AB376">
        <v>113</v>
      </c>
      <c r="AC376">
        <f t="shared" si="66"/>
        <v>1.7716909687891083</v>
      </c>
      <c r="AD376">
        <v>6.75</v>
      </c>
      <c r="AE376">
        <v>2.96</v>
      </c>
      <c r="AF376">
        <v>133</v>
      </c>
      <c r="AG376">
        <v>6.75</v>
      </c>
      <c r="AH376">
        <v>50</v>
      </c>
      <c r="AI376">
        <v>58.4</v>
      </c>
      <c r="AJ376">
        <f t="shared" si="57"/>
        <v>1.1769911504424779</v>
      </c>
      <c r="AK376">
        <f t="shared" si="67"/>
        <v>1026.7150000000001</v>
      </c>
      <c r="AL376">
        <f>AA376*AW376</f>
        <v>2340.9102000000003</v>
      </c>
      <c r="AM376">
        <v>50</v>
      </c>
      <c r="AN376">
        <f t="shared" si="58"/>
        <v>0.83333333333333337</v>
      </c>
      <c r="AO376">
        <f t="shared" si="59"/>
        <v>1.2</v>
      </c>
      <c r="AP376">
        <f>AJ376/AO376</f>
        <v>0.98082595870206501</v>
      </c>
      <c r="AQ376">
        <v>99</v>
      </c>
      <c r="AR376">
        <v>12</v>
      </c>
      <c r="AS376">
        <f t="shared" si="60"/>
        <v>87</v>
      </c>
      <c r="AT376">
        <v>12.85</v>
      </c>
      <c r="AU376">
        <v>58.4</v>
      </c>
      <c r="AV376">
        <v>12.85</v>
      </c>
      <c r="AW376">
        <f t="shared" si="68"/>
        <v>1026.7150000000001</v>
      </c>
      <c r="AX376">
        <f>AA376*AW376</f>
        <v>2340.9102000000003</v>
      </c>
      <c r="AY376">
        <f t="shared" si="69"/>
        <v>654.13533834586462</v>
      </c>
      <c r="AZ376">
        <v>6.75</v>
      </c>
      <c r="BA376">
        <v>5.2</v>
      </c>
      <c r="BB376">
        <v>133</v>
      </c>
      <c r="BC376">
        <v>50</v>
      </c>
      <c r="BD376">
        <v>2.96</v>
      </c>
      <c r="BE376">
        <v>150</v>
      </c>
      <c r="BF376">
        <v>71</v>
      </c>
      <c r="BG376">
        <v>99</v>
      </c>
      <c r="BH376">
        <v>12</v>
      </c>
      <c r="BI376">
        <f t="shared" si="70"/>
        <v>79</v>
      </c>
      <c r="BJ376">
        <v>87</v>
      </c>
    </row>
    <row r="377" spans="1:71" x14ac:dyDescent="0.25">
      <c r="A377">
        <v>0</v>
      </c>
      <c r="B377" s="3">
        <v>40959</v>
      </c>
      <c r="C377" s="4" t="s">
        <v>1847</v>
      </c>
      <c r="D377" s="4" t="s">
        <v>908</v>
      </c>
      <c r="E377" s="3" t="s">
        <v>1320</v>
      </c>
      <c r="F377">
        <v>74</v>
      </c>
      <c r="G377">
        <v>8</v>
      </c>
      <c r="H377" s="4"/>
      <c r="I377" s="4"/>
      <c r="J377" s="1" t="s">
        <v>1328</v>
      </c>
      <c r="K377">
        <v>1</v>
      </c>
      <c r="L377" s="4" t="s">
        <v>1337</v>
      </c>
      <c r="M377" s="4" t="s">
        <v>1338</v>
      </c>
      <c r="N377" s="4" t="s">
        <v>1371</v>
      </c>
      <c r="O377" s="4" t="s">
        <v>1340</v>
      </c>
      <c r="P377" s="4"/>
      <c r="S377" s="4"/>
      <c r="U377" s="4"/>
      <c r="V377" s="4"/>
      <c r="W377" s="4"/>
      <c r="X377">
        <v>74</v>
      </c>
      <c r="Y377" s="1" t="s">
        <v>1328</v>
      </c>
      <c r="Z377">
        <v>27.3</v>
      </c>
      <c r="AA377">
        <v>1.6</v>
      </c>
      <c r="AB377">
        <v>63</v>
      </c>
      <c r="AC377">
        <f t="shared" si="66"/>
        <v>1.5191090506254998</v>
      </c>
      <c r="AD377">
        <v>5.13</v>
      </c>
      <c r="AE377">
        <v>3.2</v>
      </c>
      <c r="AF377">
        <v>57.94</v>
      </c>
      <c r="AG377">
        <v>5.13</v>
      </c>
      <c r="AH377">
        <v>88</v>
      </c>
      <c r="AI377">
        <v>36.200000000000003</v>
      </c>
      <c r="AJ377">
        <f t="shared" si="57"/>
        <v>0.91968253968253966</v>
      </c>
      <c r="AK377">
        <f t="shared" si="67"/>
        <v>1789.76</v>
      </c>
      <c r="AL377">
        <f>AA377*AW377</f>
        <v>2863.616</v>
      </c>
      <c r="AM377">
        <v>88</v>
      </c>
      <c r="AN377">
        <f t="shared" si="58"/>
        <v>1.4666666666666666</v>
      </c>
      <c r="AO377">
        <f t="shared" si="59"/>
        <v>0.68181818181818188</v>
      </c>
      <c r="AP377">
        <f>AJ377/AO377</f>
        <v>1.3488677248677248</v>
      </c>
      <c r="AQ377">
        <v>118</v>
      </c>
      <c r="AR377">
        <v>4</v>
      </c>
      <c r="AS377">
        <f t="shared" si="60"/>
        <v>114</v>
      </c>
      <c r="AT377">
        <v>22.4</v>
      </c>
      <c r="AU377">
        <v>36.200000000000003</v>
      </c>
      <c r="AV377">
        <v>22.4</v>
      </c>
      <c r="AW377">
        <f t="shared" si="68"/>
        <v>1789.76</v>
      </c>
      <c r="AX377">
        <f>AW377*AA377</f>
        <v>2863.616</v>
      </c>
      <c r="AY377">
        <f t="shared" si="69"/>
        <v>1967.5526406627546</v>
      </c>
      <c r="AZ377">
        <v>5.13</v>
      </c>
      <c r="BB377">
        <v>57.94</v>
      </c>
      <c r="BC377">
        <v>88</v>
      </c>
      <c r="BD377">
        <v>3.2</v>
      </c>
      <c r="BE377">
        <v>200</v>
      </c>
      <c r="BF377">
        <v>79</v>
      </c>
      <c r="BG377">
        <v>118</v>
      </c>
      <c r="BH377">
        <v>4</v>
      </c>
      <c r="BI377">
        <f t="shared" si="70"/>
        <v>121</v>
      </c>
      <c r="BJ377">
        <v>114</v>
      </c>
    </row>
    <row r="378" spans="1:71" x14ac:dyDescent="0.25">
      <c r="A378">
        <v>0</v>
      </c>
      <c r="B378" s="3">
        <v>40959</v>
      </c>
      <c r="C378" s="4" t="s">
        <v>1848</v>
      </c>
      <c r="D378" s="4" t="s">
        <v>1849</v>
      </c>
      <c r="E378" s="3" t="s">
        <v>1320</v>
      </c>
      <c r="F378">
        <v>75</v>
      </c>
      <c r="G378">
        <v>8</v>
      </c>
      <c r="H378" s="4"/>
      <c r="I378" s="4"/>
      <c r="J378" s="1" t="s">
        <v>1328</v>
      </c>
      <c r="K378">
        <v>1</v>
      </c>
      <c r="L378" s="4" t="s">
        <v>1337</v>
      </c>
      <c r="M378" s="4" t="s">
        <v>1338</v>
      </c>
      <c r="N378" s="4" t="s">
        <v>1371</v>
      </c>
      <c r="O378" s="4" t="s">
        <v>1340</v>
      </c>
      <c r="P378" s="4"/>
      <c r="S378" s="4"/>
      <c r="U378" s="4"/>
      <c r="V378" s="4"/>
      <c r="W378" s="4"/>
      <c r="X378">
        <v>75</v>
      </c>
      <c r="Y378" s="1" t="s">
        <v>1328</v>
      </c>
      <c r="Z378">
        <v>20.8</v>
      </c>
      <c r="AA378">
        <v>1.69</v>
      </c>
      <c r="AB378">
        <v>60</v>
      </c>
      <c r="AC378">
        <f t="shared" si="66"/>
        <v>1.6984155512168937</v>
      </c>
      <c r="AD378">
        <v>4.3</v>
      </c>
      <c r="AE378">
        <v>2.54</v>
      </c>
      <c r="AF378">
        <v>57.5</v>
      </c>
      <c r="AG378">
        <v>4.3</v>
      </c>
      <c r="AH378">
        <v>74.7</v>
      </c>
      <c r="AI378">
        <v>34</v>
      </c>
      <c r="AJ378">
        <f t="shared" si="57"/>
        <v>0.95833333333333337</v>
      </c>
      <c r="AK378">
        <f t="shared" si="67"/>
        <v>1781.7700000000002</v>
      </c>
      <c r="AL378">
        <f>AA378*AW378</f>
        <v>3011.1913000000004</v>
      </c>
      <c r="AM378">
        <v>74.7</v>
      </c>
      <c r="AN378">
        <f t="shared" si="58"/>
        <v>1.2450000000000001</v>
      </c>
      <c r="AO378">
        <f t="shared" si="59"/>
        <v>0.80321285140562237</v>
      </c>
      <c r="AP378">
        <f>AJ378/AO378</f>
        <v>1.1931250000000002</v>
      </c>
      <c r="AQ378">
        <v>102</v>
      </c>
      <c r="AR378">
        <v>6.5</v>
      </c>
      <c r="AS378">
        <f t="shared" si="60"/>
        <v>95.5</v>
      </c>
      <c r="AT378">
        <v>22.3</v>
      </c>
      <c r="AU378">
        <v>34</v>
      </c>
      <c r="AV378">
        <v>22.3</v>
      </c>
      <c r="AW378">
        <f t="shared" si="68"/>
        <v>1781.7700000000002</v>
      </c>
      <c r="AX378">
        <f>AW378*AA378</f>
        <v>3011.1913000000004</v>
      </c>
      <c r="AY378">
        <f t="shared" si="69"/>
        <v>1660.8695652173913</v>
      </c>
      <c r="AZ378">
        <v>4.3</v>
      </c>
      <c r="BB378">
        <v>57.5</v>
      </c>
      <c r="BC378">
        <v>74.7</v>
      </c>
      <c r="BD378">
        <v>2.54</v>
      </c>
      <c r="BE378">
        <v>182</v>
      </c>
      <c r="BF378">
        <v>66</v>
      </c>
      <c r="BG378">
        <v>102</v>
      </c>
      <c r="BH378">
        <v>6.5</v>
      </c>
      <c r="BI378">
        <f t="shared" si="70"/>
        <v>116</v>
      </c>
      <c r="BJ378">
        <v>95.5</v>
      </c>
    </row>
    <row r="379" spans="1:71" x14ac:dyDescent="0.25">
      <c r="A379">
        <v>0</v>
      </c>
      <c r="B379" s="3">
        <v>40959</v>
      </c>
      <c r="C379" s="4" t="s">
        <v>1771</v>
      </c>
      <c r="D379" s="4" t="s">
        <v>1082</v>
      </c>
      <c r="E379" s="3" t="s">
        <v>1320</v>
      </c>
      <c r="F379">
        <v>78</v>
      </c>
      <c r="G379">
        <v>8</v>
      </c>
      <c r="H379" s="4"/>
      <c r="I379" s="4"/>
      <c r="J379" s="1" t="s">
        <v>1328</v>
      </c>
      <c r="K379">
        <v>1</v>
      </c>
      <c r="L379" s="4" t="s">
        <v>1337</v>
      </c>
      <c r="M379" s="4" t="s">
        <v>1338</v>
      </c>
      <c r="N379" s="4" t="s">
        <v>1339</v>
      </c>
      <c r="O379" s="4" t="s">
        <v>1340</v>
      </c>
      <c r="P379" s="4"/>
      <c r="S379" s="4"/>
      <c r="U379" s="4"/>
      <c r="V379" s="4"/>
      <c r="W379" s="4"/>
      <c r="X379">
        <v>78</v>
      </c>
      <c r="Y379" s="1" t="s">
        <v>1328</v>
      </c>
      <c r="Z379">
        <v>20.399999999999999</v>
      </c>
      <c r="AA379">
        <v>1.55</v>
      </c>
      <c r="AB379">
        <v>53</v>
      </c>
      <c r="AC379">
        <f t="shared" si="66"/>
        <v>1.6118434215786206</v>
      </c>
      <c r="AD379">
        <v>3.92</v>
      </c>
      <c r="AE379">
        <v>2.5299999999999998</v>
      </c>
      <c r="AF379">
        <v>60</v>
      </c>
      <c r="AG379">
        <v>3.92</v>
      </c>
      <c r="AH379">
        <v>63.5</v>
      </c>
      <c r="AI379">
        <v>38.799999999999997</v>
      </c>
      <c r="AJ379">
        <f t="shared" si="57"/>
        <v>1.1320754716981132</v>
      </c>
      <c r="AK379">
        <f t="shared" si="67"/>
        <v>1997.5000000000002</v>
      </c>
      <c r="AL379">
        <f>AA379*AW379</f>
        <v>3096.1250000000005</v>
      </c>
      <c r="AM379">
        <v>63.5</v>
      </c>
      <c r="AN379">
        <f t="shared" si="58"/>
        <v>1.0583333333333333</v>
      </c>
      <c r="AO379">
        <f t="shared" si="59"/>
        <v>0.94488188976377951</v>
      </c>
      <c r="AP379">
        <f>AJ379/AO379</f>
        <v>1.1981132075471699</v>
      </c>
      <c r="AQ379">
        <v>102</v>
      </c>
      <c r="AR379">
        <v>4</v>
      </c>
      <c r="AS379">
        <f t="shared" si="60"/>
        <v>98</v>
      </c>
      <c r="AT379">
        <v>25</v>
      </c>
      <c r="AU379">
        <v>38.799999999999997</v>
      </c>
      <c r="AV379">
        <v>25</v>
      </c>
      <c r="AW379">
        <f t="shared" si="68"/>
        <v>1997.5000000000002</v>
      </c>
      <c r="AX379">
        <f>AW379*AA379</f>
        <v>3096.1250000000005</v>
      </c>
      <c r="AY379">
        <f t="shared" si="69"/>
        <v>1633.3333333333333</v>
      </c>
      <c r="AZ379">
        <v>3.92</v>
      </c>
      <c r="BB379">
        <v>60</v>
      </c>
      <c r="BC379">
        <v>63.5</v>
      </c>
      <c r="BD379">
        <v>2.5299999999999998</v>
      </c>
      <c r="BE379">
        <v>184</v>
      </c>
      <c r="BF379">
        <v>62</v>
      </c>
      <c r="BG379">
        <v>102</v>
      </c>
      <c r="BH379">
        <v>4</v>
      </c>
      <c r="BI379">
        <f t="shared" si="70"/>
        <v>122</v>
      </c>
      <c r="BJ379">
        <v>98</v>
      </c>
    </row>
    <row r="380" spans="1:71" x14ac:dyDescent="0.25">
      <c r="A380">
        <v>0</v>
      </c>
      <c r="B380" s="2">
        <v>40959</v>
      </c>
      <c r="C380" s="8" t="s">
        <v>1850</v>
      </c>
      <c r="D380" s="8" t="s">
        <v>976</v>
      </c>
      <c r="E380" s="3" t="s">
        <v>1320</v>
      </c>
      <c r="F380">
        <v>64</v>
      </c>
      <c r="G380">
        <v>7</v>
      </c>
      <c r="H380" s="8"/>
      <c r="I380" s="8"/>
      <c r="J380" s="1" t="s">
        <v>1321</v>
      </c>
      <c r="K380">
        <v>0</v>
      </c>
      <c r="L380" s="9" t="s">
        <v>1337</v>
      </c>
      <c r="M380" s="8"/>
      <c r="N380" s="4" t="s">
        <v>1354</v>
      </c>
      <c r="O380" s="1" t="s">
        <v>1340</v>
      </c>
      <c r="P380" s="1"/>
      <c r="X380">
        <v>64</v>
      </c>
      <c r="Y380" s="1" t="s">
        <v>1321</v>
      </c>
      <c r="Z380">
        <v>34.74</v>
      </c>
      <c r="AA380">
        <v>2.21</v>
      </c>
      <c r="AB380">
        <v>106.4</v>
      </c>
      <c r="AC380">
        <f t="shared" si="66"/>
        <v>1.7500719616752982</v>
      </c>
      <c r="AD380">
        <v>8.4600000000000009</v>
      </c>
      <c r="AE380">
        <v>3.82</v>
      </c>
      <c r="AF380">
        <v>98.3</v>
      </c>
      <c r="AG380">
        <v>8.4600000000000009</v>
      </c>
      <c r="AH380">
        <v>83</v>
      </c>
      <c r="AI380">
        <v>44.5</v>
      </c>
      <c r="AJ380">
        <f t="shared" si="57"/>
        <v>0.92387218045112773</v>
      </c>
      <c r="AK380">
        <f t="shared" si="67"/>
        <v>901.27200000000005</v>
      </c>
      <c r="AL380">
        <f>AA380*AW380</f>
        <v>1991.8111200000001</v>
      </c>
      <c r="AM380">
        <v>83</v>
      </c>
      <c r="AN380">
        <f t="shared" si="58"/>
        <v>1.3833333333333333</v>
      </c>
      <c r="AO380">
        <f t="shared" si="59"/>
        <v>0.72289156626506024</v>
      </c>
      <c r="AP380">
        <f>AJ380/AO380</f>
        <v>1.2780231829573934</v>
      </c>
      <c r="AQ380">
        <v>95</v>
      </c>
      <c r="AR380">
        <v>0</v>
      </c>
      <c r="AS380">
        <f t="shared" si="60"/>
        <v>95</v>
      </c>
      <c r="AT380">
        <v>11.28</v>
      </c>
      <c r="AU380">
        <v>44.5</v>
      </c>
      <c r="AV380">
        <v>11.28</v>
      </c>
      <c r="AW380">
        <f t="shared" si="68"/>
        <v>901.27200000000005</v>
      </c>
      <c r="AX380">
        <f>AA380*AW380</f>
        <v>1991.8111200000001</v>
      </c>
      <c r="AY380">
        <f t="shared" si="69"/>
        <v>966.42929806714142</v>
      </c>
      <c r="AZ380">
        <v>8.4600000000000009</v>
      </c>
      <c r="BB380">
        <v>98.3</v>
      </c>
      <c r="BC380">
        <v>83</v>
      </c>
      <c r="BD380">
        <v>3.82</v>
      </c>
      <c r="BE380">
        <v>160</v>
      </c>
      <c r="BF380">
        <v>66</v>
      </c>
      <c r="BG380">
        <v>95</v>
      </c>
      <c r="BH380">
        <v>0</v>
      </c>
      <c r="BI380">
        <f t="shared" si="70"/>
        <v>94</v>
      </c>
      <c r="BJ380">
        <v>95</v>
      </c>
    </row>
    <row r="381" spans="1:71" x14ac:dyDescent="0.25">
      <c r="A381">
        <v>0</v>
      </c>
      <c r="B381" s="2">
        <v>40959</v>
      </c>
      <c r="C381" s="8" t="s">
        <v>1839</v>
      </c>
      <c r="D381" s="8" t="s">
        <v>1227</v>
      </c>
      <c r="E381" s="3" t="s">
        <v>1320</v>
      </c>
      <c r="F381">
        <v>69</v>
      </c>
      <c r="G381">
        <v>7</v>
      </c>
      <c r="H381" s="8"/>
      <c r="I381" s="8"/>
      <c r="J381" s="1" t="s">
        <v>1321</v>
      </c>
      <c r="K381">
        <v>0</v>
      </c>
      <c r="L381" s="9" t="s">
        <v>1337</v>
      </c>
      <c r="M381" s="8"/>
      <c r="N381" s="4" t="s">
        <v>1354</v>
      </c>
      <c r="O381" s="1" t="s">
        <v>1340</v>
      </c>
      <c r="P381" s="1"/>
      <c r="X381">
        <v>69</v>
      </c>
      <c r="Y381" s="1" t="s">
        <v>1321</v>
      </c>
      <c r="Z381">
        <v>30</v>
      </c>
      <c r="AA381">
        <v>2.08</v>
      </c>
      <c r="AB381">
        <v>92</v>
      </c>
      <c r="AC381">
        <f t="shared" si="66"/>
        <v>1.7511900715418263</v>
      </c>
      <c r="AD381">
        <v>8.7799999999999994</v>
      </c>
      <c r="AE381">
        <v>4.22</v>
      </c>
      <c r="AF381">
        <v>120</v>
      </c>
      <c r="AG381">
        <v>8.7799999999999994</v>
      </c>
      <c r="AH381">
        <v>73</v>
      </c>
      <c r="AI381">
        <v>57.7</v>
      </c>
      <c r="AJ381">
        <f t="shared" si="57"/>
        <v>1.3043478260869565</v>
      </c>
      <c r="AK381">
        <f t="shared" si="67"/>
        <v>950.81000000000006</v>
      </c>
      <c r="AL381">
        <f>AA381*AW381</f>
        <v>1977.6848000000002</v>
      </c>
      <c r="AM381">
        <v>73</v>
      </c>
      <c r="AN381">
        <f t="shared" si="58"/>
        <v>1.2166666666666666</v>
      </c>
      <c r="AO381">
        <f t="shared" si="59"/>
        <v>0.82191780821917815</v>
      </c>
      <c r="AP381">
        <f>AJ381/AO381</f>
        <v>1.5869565217391304</v>
      </c>
      <c r="AQ381">
        <v>111</v>
      </c>
      <c r="AR381">
        <v>10</v>
      </c>
      <c r="AS381">
        <f t="shared" si="60"/>
        <v>101</v>
      </c>
      <c r="AT381">
        <v>11.9</v>
      </c>
      <c r="AU381">
        <v>57.7</v>
      </c>
      <c r="AV381">
        <v>11.9</v>
      </c>
      <c r="AW381">
        <f t="shared" si="68"/>
        <v>950.81000000000006</v>
      </c>
      <c r="AX381">
        <f>AA381*AW381</f>
        <v>1977.6848000000002</v>
      </c>
      <c r="AY381">
        <f t="shared" si="69"/>
        <v>841.66666666666663</v>
      </c>
      <c r="AZ381">
        <v>8.7799999999999994</v>
      </c>
      <c r="BB381">
        <v>120</v>
      </c>
      <c r="BC381">
        <v>73</v>
      </c>
      <c r="BD381">
        <v>4.22</v>
      </c>
      <c r="BE381">
        <v>177</v>
      </c>
      <c r="BF381">
        <v>79</v>
      </c>
      <c r="BG381">
        <v>111</v>
      </c>
      <c r="BH381">
        <v>10</v>
      </c>
      <c r="BI381">
        <f t="shared" si="70"/>
        <v>98</v>
      </c>
      <c r="BJ381">
        <v>101</v>
      </c>
    </row>
    <row r="382" spans="1:71" x14ac:dyDescent="0.25">
      <c r="A382">
        <v>0</v>
      </c>
      <c r="B382" s="2">
        <v>40959</v>
      </c>
      <c r="C382" s="8" t="s">
        <v>1851</v>
      </c>
      <c r="D382" s="8" t="s">
        <v>924</v>
      </c>
      <c r="E382" s="3" t="s">
        <v>1320</v>
      </c>
      <c r="F382">
        <v>80</v>
      </c>
      <c r="G382">
        <v>9</v>
      </c>
      <c r="H382" s="8"/>
      <c r="I382" s="8"/>
      <c r="J382" s="1" t="s">
        <v>1321</v>
      </c>
      <c r="K382">
        <v>0</v>
      </c>
      <c r="L382" s="9" t="s">
        <v>1337</v>
      </c>
      <c r="M382" s="8"/>
      <c r="N382" s="4" t="s">
        <v>1371</v>
      </c>
      <c r="O382" s="1" t="s">
        <v>1340</v>
      </c>
      <c r="P382" s="1"/>
      <c r="X382">
        <v>80</v>
      </c>
      <c r="Y382" s="1" t="s">
        <v>1321</v>
      </c>
      <c r="Z382">
        <v>24</v>
      </c>
      <c r="AA382">
        <v>1.79</v>
      </c>
      <c r="AB382">
        <v>69</v>
      </c>
      <c r="AC382">
        <f t="shared" si="66"/>
        <v>1.695582495781317</v>
      </c>
      <c r="AD382">
        <v>5.43</v>
      </c>
      <c r="AE382">
        <v>3</v>
      </c>
      <c r="AF382">
        <v>66</v>
      </c>
      <c r="AG382">
        <v>5.43</v>
      </c>
      <c r="AH382">
        <v>82</v>
      </c>
      <c r="AI382">
        <v>36.9</v>
      </c>
      <c r="AJ382">
        <f t="shared" si="57"/>
        <v>0.95652173913043481</v>
      </c>
      <c r="AK382">
        <f t="shared" si="67"/>
        <v>1813.73</v>
      </c>
      <c r="AL382">
        <f>AA382*AW382</f>
        <v>3246.5767000000001</v>
      </c>
      <c r="AM382">
        <v>82</v>
      </c>
      <c r="AN382">
        <f t="shared" si="58"/>
        <v>1.3666666666666667</v>
      </c>
      <c r="AO382">
        <f t="shared" si="59"/>
        <v>0.73170731707317072</v>
      </c>
      <c r="AP382">
        <f>AJ382/AO382</f>
        <v>1.3072463768115943</v>
      </c>
      <c r="AQ382">
        <v>125</v>
      </c>
      <c r="AR382">
        <v>2</v>
      </c>
      <c r="AS382">
        <f t="shared" si="60"/>
        <v>123</v>
      </c>
      <c r="AT382">
        <v>22.7</v>
      </c>
      <c r="AU382">
        <v>36.9</v>
      </c>
      <c r="AV382">
        <v>22.7</v>
      </c>
      <c r="AW382">
        <f t="shared" si="68"/>
        <v>1813.73</v>
      </c>
      <c r="AX382">
        <f>AA382*AW382</f>
        <v>3246.5767000000001</v>
      </c>
      <c r="AY382">
        <f t="shared" si="69"/>
        <v>1863.6363636363637</v>
      </c>
      <c r="AZ382">
        <v>5.43</v>
      </c>
      <c r="BB382">
        <v>66</v>
      </c>
      <c r="BC382">
        <v>82</v>
      </c>
      <c r="BD382">
        <v>3</v>
      </c>
      <c r="BE382">
        <v>216</v>
      </c>
      <c r="BF382">
        <v>83</v>
      </c>
      <c r="BG382">
        <v>125</v>
      </c>
      <c r="BH382">
        <v>2</v>
      </c>
      <c r="BI382">
        <f t="shared" si="70"/>
        <v>133</v>
      </c>
      <c r="BJ382">
        <v>123</v>
      </c>
    </row>
    <row r="383" spans="1:71" x14ac:dyDescent="0.25">
      <c r="A383">
        <v>0</v>
      </c>
      <c r="B383" s="2">
        <v>40959</v>
      </c>
      <c r="C383" s="8" t="s">
        <v>1852</v>
      </c>
      <c r="D383" s="8" t="s">
        <v>1853</v>
      </c>
      <c r="E383" s="3" t="s">
        <v>1320</v>
      </c>
      <c r="F383">
        <v>85</v>
      </c>
      <c r="G383">
        <v>9</v>
      </c>
      <c r="H383" s="8"/>
      <c r="I383" s="8"/>
      <c r="J383" s="1" t="s">
        <v>1321</v>
      </c>
      <c r="K383">
        <v>0</v>
      </c>
      <c r="L383" s="9" t="s">
        <v>1337</v>
      </c>
      <c r="M383" s="8" t="s">
        <v>1338</v>
      </c>
      <c r="N383" s="4" t="s">
        <v>1371</v>
      </c>
      <c r="O383" s="1" t="s">
        <v>1340</v>
      </c>
      <c r="P383" s="1"/>
      <c r="X383">
        <v>85</v>
      </c>
      <c r="Y383" s="1" t="s">
        <v>1321</v>
      </c>
      <c r="Z383">
        <v>29.9</v>
      </c>
      <c r="AA383">
        <v>2.09</v>
      </c>
      <c r="AB383">
        <v>92.5</v>
      </c>
      <c r="AC383">
        <f t="shared" si="66"/>
        <v>1.758876199438105</v>
      </c>
      <c r="AD383">
        <v>4.78</v>
      </c>
      <c r="AE383">
        <v>2.29</v>
      </c>
      <c r="AF383">
        <v>100</v>
      </c>
      <c r="AG383">
        <v>4.78</v>
      </c>
      <c r="AH383">
        <v>47.8</v>
      </c>
      <c r="AI383">
        <v>47.8</v>
      </c>
      <c r="AJ383">
        <f t="shared" si="57"/>
        <v>1.0810810810810811</v>
      </c>
      <c r="AK383">
        <f t="shared" si="67"/>
        <v>1387.8630000000003</v>
      </c>
      <c r="AL383">
        <f>AA383*AW383</f>
        <v>2900.6336700000006</v>
      </c>
      <c r="AM383">
        <v>47.8</v>
      </c>
      <c r="AN383">
        <f t="shared" si="58"/>
        <v>0.79666666666666663</v>
      </c>
      <c r="AO383">
        <f t="shared" si="59"/>
        <v>1.2552301255230125</v>
      </c>
      <c r="AP383">
        <f>AJ383/AO383</f>
        <v>0.86126126126126135</v>
      </c>
      <c r="AQ383">
        <v>92</v>
      </c>
      <c r="AR383">
        <v>9</v>
      </c>
      <c r="AS383">
        <f t="shared" si="60"/>
        <v>83</v>
      </c>
      <c r="AT383">
        <v>17.37</v>
      </c>
      <c r="AU383">
        <v>47.8</v>
      </c>
      <c r="AV383">
        <v>17.37</v>
      </c>
      <c r="AW383">
        <f t="shared" si="68"/>
        <v>1387.8630000000003</v>
      </c>
      <c r="AX383">
        <f>AA383*AW383</f>
        <v>2900.6336700000006</v>
      </c>
      <c r="AY383">
        <f t="shared" si="69"/>
        <v>830</v>
      </c>
      <c r="AZ383">
        <v>4.78</v>
      </c>
      <c r="BB383">
        <v>100</v>
      </c>
      <c r="BC383">
        <v>47.8</v>
      </c>
      <c r="BD383">
        <v>2.29</v>
      </c>
      <c r="BE383">
        <v>160</v>
      </c>
      <c r="BF383">
        <v>62</v>
      </c>
      <c r="BG383">
        <v>92</v>
      </c>
      <c r="BH383">
        <v>9</v>
      </c>
      <c r="BI383">
        <f t="shared" si="70"/>
        <v>98</v>
      </c>
      <c r="BJ383">
        <v>83</v>
      </c>
    </row>
    <row r="384" spans="1:71" x14ac:dyDescent="0.25">
      <c r="A384">
        <v>0</v>
      </c>
      <c r="B384" s="2">
        <v>40967</v>
      </c>
      <c r="C384" s="8" t="s">
        <v>1854</v>
      </c>
      <c r="D384" s="8" t="s">
        <v>1258</v>
      </c>
      <c r="E384" s="3" t="s">
        <v>1320</v>
      </c>
      <c r="F384">
        <v>67</v>
      </c>
      <c r="G384">
        <v>7</v>
      </c>
      <c r="H384" s="8"/>
      <c r="I384" s="8"/>
      <c r="J384" s="1" t="s">
        <v>1321</v>
      </c>
      <c r="K384">
        <v>0</v>
      </c>
      <c r="L384" s="9" t="s">
        <v>1322</v>
      </c>
      <c r="M384" s="8"/>
      <c r="N384" s="4" t="s">
        <v>1433</v>
      </c>
      <c r="O384" s="1" t="s">
        <v>1325</v>
      </c>
      <c r="P384" s="1"/>
      <c r="X384">
        <v>67</v>
      </c>
      <c r="Y384" s="1" t="s">
        <v>1321</v>
      </c>
      <c r="Z384">
        <v>36</v>
      </c>
      <c r="AA384">
        <v>2.36</v>
      </c>
      <c r="AB384">
        <v>118</v>
      </c>
      <c r="AC384">
        <f t="shared" si="66"/>
        <v>1.8104634152000358</v>
      </c>
      <c r="AD384">
        <v>8.31</v>
      </c>
      <c r="AE384">
        <v>3.52</v>
      </c>
      <c r="AF384">
        <v>157</v>
      </c>
      <c r="AG384">
        <v>8.31</v>
      </c>
      <c r="AH384">
        <v>52</v>
      </c>
      <c r="AI384">
        <v>66.5</v>
      </c>
      <c r="AJ384">
        <f t="shared" si="57"/>
        <v>1.3305084745762712</v>
      </c>
      <c r="AK384">
        <f t="shared" si="67"/>
        <v>1017.1270000000001</v>
      </c>
      <c r="AL384">
        <f>AA384*AW384</f>
        <v>2400.4197199999999</v>
      </c>
      <c r="AM384">
        <v>52</v>
      </c>
      <c r="AN384">
        <f t="shared" si="58"/>
        <v>0.8666666666666667</v>
      </c>
      <c r="AO384">
        <f t="shared" si="59"/>
        <v>1.1538461538461537</v>
      </c>
      <c r="AP384">
        <f>AJ384/AO384</f>
        <v>1.1531073446327684</v>
      </c>
      <c r="AQ384">
        <v>121</v>
      </c>
      <c r="AR384">
        <v>15</v>
      </c>
      <c r="AS384">
        <f t="shared" si="60"/>
        <v>106</v>
      </c>
      <c r="AT384">
        <v>12.73</v>
      </c>
      <c r="AU384">
        <v>66.5</v>
      </c>
      <c r="AV384">
        <v>12.73</v>
      </c>
      <c r="AW384">
        <f t="shared" si="68"/>
        <v>1017.1270000000001</v>
      </c>
      <c r="AX384">
        <f>AA384*AW384</f>
        <v>2400.4197199999999</v>
      </c>
      <c r="AY384">
        <f t="shared" si="69"/>
        <v>675.15923566878985</v>
      </c>
      <c r="AZ384">
        <v>8.31</v>
      </c>
      <c r="BA384">
        <v>5.97</v>
      </c>
      <c r="BB384">
        <v>157</v>
      </c>
      <c r="BC384">
        <v>52</v>
      </c>
      <c r="BD384">
        <v>3.52</v>
      </c>
      <c r="BE384">
        <v>202</v>
      </c>
      <c r="BF384">
        <v>83</v>
      </c>
      <c r="BG384">
        <v>121</v>
      </c>
      <c r="BH384">
        <v>15</v>
      </c>
      <c r="BI384">
        <f t="shared" si="70"/>
        <v>119</v>
      </c>
      <c r="BJ384">
        <v>106</v>
      </c>
    </row>
    <row r="385" spans="1:71" x14ac:dyDescent="0.25">
      <c r="A385">
        <v>0</v>
      </c>
      <c r="B385" s="3">
        <v>40973</v>
      </c>
      <c r="C385" s="4" t="s">
        <v>1843</v>
      </c>
      <c r="D385" s="4" t="s">
        <v>1855</v>
      </c>
      <c r="E385" s="3" t="s">
        <v>1320</v>
      </c>
      <c r="F385">
        <v>80</v>
      </c>
      <c r="G385">
        <v>9</v>
      </c>
      <c r="H385" s="4"/>
      <c r="I385" s="4"/>
      <c r="J385" s="1" t="s">
        <v>1328</v>
      </c>
      <c r="K385">
        <v>1</v>
      </c>
      <c r="L385" s="4" t="s">
        <v>1337</v>
      </c>
      <c r="M385" s="4" t="s">
        <v>1338</v>
      </c>
      <c r="N385" s="4" t="s">
        <v>1354</v>
      </c>
      <c r="O385" s="4" t="s">
        <v>1340</v>
      </c>
      <c r="P385" s="4"/>
      <c r="S385" s="4"/>
      <c r="U385" s="4"/>
      <c r="V385" s="4"/>
      <c r="W385" s="4"/>
      <c r="X385">
        <v>80</v>
      </c>
      <c r="Y385" s="1" t="s">
        <v>1328</v>
      </c>
      <c r="Z385">
        <v>26.67</v>
      </c>
      <c r="AA385">
        <v>1.52</v>
      </c>
      <c r="AB385">
        <v>58.4</v>
      </c>
      <c r="AC385">
        <f t="shared" si="66"/>
        <v>1.4797723758113859</v>
      </c>
      <c r="AD385">
        <v>3.24</v>
      </c>
      <c r="AE385">
        <v>2.12</v>
      </c>
      <c r="AF385">
        <v>44</v>
      </c>
      <c r="AG385">
        <v>3.24</v>
      </c>
      <c r="AH385">
        <v>73</v>
      </c>
      <c r="AI385">
        <v>29</v>
      </c>
      <c r="AJ385">
        <f t="shared" si="57"/>
        <v>0.75342465753424659</v>
      </c>
      <c r="AK385">
        <f t="shared" si="67"/>
        <v>2791.7060000000001</v>
      </c>
      <c r="AL385">
        <f>AA385*AW385</f>
        <v>4243.3931200000006</v>
      </c>
      <c r="AM385">
        <v>73</v>
      </c>
      <c r="AN385">
        <f t="shared" si="58"/>
        <v>1.2166666666666666</v>
      </c>
      <c r="AO385">
        <f t="shared" si="59"/>
        <v>0.82191780821917815</v>
      </c>
      <c r="AP385">
        <f>AJ385/AO385</f>
        <v>0.91666666666666663</v>
      </c>
      <c r="AQ385">
        <v>117</v>
      </c>
      <c r="AR385">
        <v>4</v>
      </c>
      <c r="AS385">
        <f t="shared" si="60"/>
        <v>113</v>
      </c>
      <c r="AT385">
        <v>34.94</v>
      </c>
      <c r="AU385">
        <v>29</v>
      </c>
      <c r="AV385">
        <v>34.94</v>
      </c>
      <c r="AW385">
        <f t="shared" si="68"/>
        <v>2791.7060000000001</v>
      </c>
      <c r="AX385">
        <f>AW385*AA385</f>
        <v>4243.3931200000006</v>
      </c>
      <c r="AY385">
        <f t="shared" si="69"/>
        <v>2340.909090909091</v>
      </c>
      <c r="AZ385">
        <v>3.24</v>
      </c>
      <c r="BB385">
        <v>44</v>
      </c>
      <c r="BC385">
        <v>73</v>
      </c>
      <c r="BD385">
        <v>2.12</v>
      </c>
      <c r="BE385">
        <v>198</v>
      </c>
      <c r="BF385">
        <v>84</v>
      </c>
      <c r="BG385">
        <v>117</v>
      </c>
      <c r="BH385">
        <v>4</v>
      </c>
      <c r="BI385">
        <f t="shared" si="70"/>
        <v>114</v>
      </c>
      <c r="BJ385">
        <v>103</v>
      </c>
    </row>
    <row r="386" spans="1:71" x14ac:dyDescent="0.25">
      <c r="A386">
        <v>0</v>
      </c>
      <c r="B386" s="2">
        <v>40973</v>
      </c>
      <c r="C386" s="8" t="s">
        <v>1856</v>
      </c>
      <c r="D386" s="8" t="s">
        <v>1039</v>
      </c>
      <c r="E386" s="3" t="s">
        <v>1320</v>
      </c>
      <c r="F386">
        <v>57</v>
      </c>
      <c r="G386">
        <v>6</v>
      </c>
      <c r="H386" s="8"/>
      <c r="I386" s="8"/>
      <c r="J386" s="1" t="s">
        <v>1321</v>
      </c>
      <c r="K386">
        <v>0</v>
      </c>
      <c r="L386" s="9" t="s">
        <v>1337</v>
      </c>
      <c r="M386" s="8"/>
      <c r="N386" s="4" t="s">
        <v>1591</v>
      </c>
      <c r="O386" s="1" t="s">
        <v>1340</v>
      </c>
      <c r="P386" s="1"/>
      <c r="X386">
        <v>57</v>
      </c>
      <c r="Y386" s="1" t="s">
        <v>1321</v>
      </c>
      <c r="Z386">
        <v>25.6</v>
      </c>
      <c r="AA386">
        <v>2.0099999999999998</v>
      </c>
      <c r="AB386">
        <v>82</v>
      </c>
      <c r="AC386">
        <f t="shared" si="66"/>
        <v>1.7897276329095442</v>
      </c>
      <c r="AD386">
        <v>7.98</v>
      </c>
      <c r="AE386">
        <v>3.97</v>
      </c>
      <c r="AF386">
        <v>120</v>
      </c>
      <c r="AG386">
        <v>7.98</v>
      </c>
      <c r="AH386">
        <v>66</v>
      </c>
      <c r="AI386">
        <v>60</v>
      </c>
      <c r="AJ386">
        <f t="shared" si="57"/>
        <v>1.4634146341463414</v>
      </c>
      <c r="AK386">
        <f t="shared" si="67"/>
        <v>1014.73</v>
      </c>
      <c r="AL386">
        <f>AA386*AW386</f>
        <v>2039.6072999999999</v>
      </c>
      <c r="AM386">
        <v>66</v>
      </c>
      <c r="AN386">
        <f t="shared" si="58"/>
        <v>1.1000000000000001</v>
      </c>
      <c r="AO386">
        <f t="shared" si="59"/>
        <v>0.90909090909090906</v>
      </c>
      <c r="AP386">
        <f>AJ386/AO386</f>
        <v>1.6097560975609757</v>
      </c>
      <c r="AQ386">
        <v>110</v>
      </c>
      <c r="AR386">
        <v>9</v>
      </c>
      <c r="AS386">
        <f t="shared" si="60"/>
        <v>101</v>
      </c>
      <c r="AT386">
        <v>12.7</v>
      </c>
      <c r="AU386">
        <v>60</v>
      </c>
      <c r="AV386">
        <v>12.7</v>
      </c>
      <c r="AW386">
        <f t="shared" si="68"/>
        <v>1014.73</v>
      </c>
      <c r="AX386">
        <f>AA386*AW386</f>
        <v>2039.6072999999999</v>
      </c>
      <c r="AY386">
        <f t="shared" si="69"/>
        <v>841.66666666666663</v>
      </c>
      <c r="AZ386">
        <v>7.98</v>
      </c>
      <c r="BB386">
        <v>120</v>
      </c>
      <c r="BC386">
        <v>66</v>
      </c>
      <c r="BD386">
        <v>3.97</v>
      </c>
      <c r="BE386">
        <v>171</v>
      </c>
      <c r="BF386">
        <v>85</v>
      </c>
      <c r="BG386">
        <v>110</v>
      </c>
      <c r="BH386">
        <v>9</v>
      </c>
      <c r="BI386">
        <f t="shared" si="70"/>
        <v>86</v>
      </c>
      <c r="BJ386">
        <v>101</v>
      </c>
    </row>
    <row r="387" spans="1:71" x14ac:dyDescent="0.25">
      <c r="A387">
        <v>0</v>
      </c>
      <c r="B387" s="2">
        <v>40973</v>
      </c>
      <c r="C387" s="8" t="s">
        <v>1857</v>
      </c>
      <c r="D387" s="8" t="s">
        <v>1469</v>
      </c>
      <c r="E387" s="3" t="s">
        <v>1320</v>
      </c>
      <c r="F387">
        <v>61</v>
      </c>
      <c r="G387">
        <v>7</v>
      </c>
      <c r="H387" s="8"/>
      <c r="I387" s="8"/>
      <c r="J387" s="1" t="s">
        <v>1321</v>
      </c>
      <c r="K387">
        <v>0</v>
      </c>
      <c r="L387" s="9" t="s">
        <v>1337</v>
      </c>
      <c r="M387" s="8"/>
      <c r="N387" s="4" t="s">
        <v>1354</v>
      </c>
      <c r="O387" s="1" t="s">
        <v>1340</v>
      </c>
      <c r="P387" s="1"/>
      <c r="X387">
        <v>61</v>
      </c>
      <c r="Y387" s="1" t="s">
        <v>1321</v>
      </c>
      <c r="Z387">
        <v>36.200000000000003</v>
      </c>
      <c r="AA387">
        <v>2.25</v>
      </c>
      <c r="AB387">
        <v>110.8</v>
      </c>
      <c r="AC387">
        <f t="shared" si="66"/>
        <v>1.7495066392166059</v>
      </c>
      <c r="AD387">
        <v>8.18</v>
      </c>
      <c r="AE387">
        <v>3.63</v>
      </c>
      <c r="AF387">
        <v>117</v>
      </c>
      <c r="AG387">
        <v>8.18</v>
      </c>
      <c r="AH387">
        <v>69</v>
      </c>
      <c r="AI387">
        <v>52.2</v>
      </c>
      <c r="AJ387">
        <f t="shared" si="57"/>
        <v>1.0559566787003611</v>
      </c>
      <c r="AK387">
        <f t="shared" si="67"/>
        <v>1038.7</v>
      </c>
      <c r="AL387">
        <f>AA387*AW387</f>
        <v>2337.0750000000003</v>
      </c>
      <c r="AM387">
        <v>69</v>
      </c>
      <c r="AN387">
        <f t="shared" si="58"/>
        <v>1.1499999999999999</v>
      </c>
      <c r="AO387">
        <f t="shared" si="59"/>
        <v>0.86956521739130443</v>
      </c>
      <c r="AP387">
        <f>AJ387/AO387</f>
        <v>1.2143501805054151</v>
      </c>
      <c r="AQ387">
        <v>114</v>
      </c>
      <c r="AR387">
        <v>6</v>
      </c>
      <c r="AS387">
        <f t="shared" si="60"/>
        <v>108</v>
      </c>
      <c r="AT387">
        <v>13</v>
      </c>
      <c r="AU387">
        <v>52.2</v>
      </c>
      <c r="AV387">
        <v>13</v>
      </c>
      <c r="AW387">
        <f t="shared" si="68"/>
        <v>1038.7</v>
      </c>
      <c r="AX387">
        <f>AA387*AW387</f>
        <v>2337.0750000000003</v>
      </c>
      <c r="AY387">
        <f t="shared" si="69"/>
        <v>923.07692307692309</v>
      </c>
      <c r="AZ387">
        <v>8.18</v>
      </c>
      <c r="BB387">
        <v>117</v>
      </c>
      <c r="BC387">
        <v>69</v>
      </c>
      <c r="BD387">
        <v>3.63</v>
      </c>
      <c r="BE387">
        <v>171</v>
      </c>
      <c r="BF387">
        <v>85</v>
      </c>
      <c r="BG387">
        <v>114</v>
      </c>
      <c r="BH387">
        <v>6</v>
      </c>
      <c r="BI387">
        <f t="shared" si="70"/>
        <v>86</v>
      </c>
      <c r="BJ387">
        <v>108</v>
      </c>
    </row>
    <row r="388" spans="1:71" x14ac:dyDescent="0.25">
      <c r="A388">
        <v>0</v>
      </c>
      <c r="B388" s="2">
        <v>40973</v>
      </c>
      <c r="C388" s="8" t="s">
        <v>1858</v>
      </c>
      <c r="D388" s="8" t="s">
        <v>947</v>
      </c>
      <c r="E388" s="3" t="s">
        <v>1320</v>
      </c>
      <c r="F388">
        <v>78</v>
      </c>
      <c r="G388">
        <v>8</v>
      </c>
      <c r="H388" s="8"/>
      <c r="I388" s="8"/>
      <c r="J388" s="1" t="s">
        <v>1321</v>
      </c>
      <c r="K388">
        <v>0</v>
      </c>
      <c r="L388" s="9" t="s">
        <v>1337</v>
      </c>
      <c r="M388" s="8" t="s">
        <v>1338</v>
      </c>
      <c r="N388" s="4" t="s">
        <v>1371</v>
      </c>
      <c r="O388" s="1" t="s">
        <v>1340</v>
      </c>
      <c r="P388" s="1"/>
      <c r="X388">
        <v>78</v>
      </c>
      <c r="Y388" s="1" t="s">
        <v>1321</v>
      </c>
      <c r="Z388">
        <v>33.200000000000003</v>
      </c>
      <c r="AA388">
        <v>2.13</v>
      </c>
      <c r="AB388">
        <v>96</v>
      </c>
      <c r="AC388">
        <f t="shared" si="66"/>
        <v>1.7004606037954071</v>
      </c>
      <c r="AD388">
        <v>10.97</v>
      </c>
      <c r="AE388">
        <v>5.15</v>
      </c>
      <c r="AF388">
        <v>115</v>
      </c>
      <c r="AG388">
        <v>10.97</v>
      </c>
      <c r="AH388">
        <v>97</v>
      </c>
      <c r="AI388">
        <v>54</v>
      </c>
      <c r="AJ388">
        <f t="shared" si="57"/>
        <v>1.1979166666666667</v>
      </c>
      <c r="AK388">
        <f t="shared" si="67"/>
        <v>876.50300000000016</v>
      </c>
      <c r="AL388">
        <f>AA388*AW388</f>
        <v>1866.9513900000002</v>
      </c>
      <c r="AM388">
        <v>97</v>
      </c>
      <c r="AN388">
        <f t="shared" si="58"/>
        <v>1.6166666666666667</v>
      </c>
      <c r="AO388">
        <f t="shared" si="59"/>
        <v>0.61855670103092786</v>
      </c>
      <c r="AP388">
        <f>AJ388/AO388</f>
        <v>1.9366319444444444</v>
      </c>
      <c r="AQ388">
        <v>120</v>
      </c>
      <c r="AR388">
        <v>6</v>
      </c>
      <c r="AS388">
        <f t="shared" si="60"/>
        <v>114</v>
      </c>
      <c r="AT388">
        <v>10.97</v>
      </c>
      <c r="AU388">
        <v>54</v>
      </c>
      <c r="AV388">
        <v>10.97</v>
      </c>
      <c r="AW388">
        <f t="shared" si="68"/>
        <v>876.50300000000016</v>
      </c>
      <c r="AX388">
        <f>AA388*AW388</f>
        <v>1866.9513900000002</v>
      </c>
      <c r="AY388">
        <f t="shared" si="69"/>
        <v>991.304347826087</v>
      </c>
      <c r="AZ388">
        <v>10.97</v>
      </c>
      <c r="BB388">
        <v>115</v>
      </c>
      <c r="BC388">
        <v>97</v>
      </c>
      <c r="BD388">
        <v>5.15</v>
      </c>
      <c r="BE388">
        <v>203</v>
      </c>
      <c r="BF388">
        <v>82</v>
      </c>
      <c r="BG388">
        <v>120</v>
      </c>
      <c r="BH388">
        <v>6</v>
      </c>
      <c r="BI388">
        <f t="shared" si="70"/>
        <v>121</v>
      </c>
      <c r="BJ388">
        <v>114</v>
      </c>
    </row>
    <row r="389" spans="1:71" x14ac:dyDescent="0.25">
      <c r="A389">
        <v>0</v>
      </c>
      <c r="B389" s="3">
        <v>40981</v>
      </c>
      <c r="C389" s="4" t="s">
        <v>1859</v>
      </c>
      <c r="D389" s="4" t="s">
        <v>1068</v>
      </c>
      <c r="E389" s="3" t="s">
        <v>1320</v>
      </c>
      <c r="F389">
        <v>58</v>
      </c>
      <c r="G389">
        <v>6</v>
      </c>
      <c r="H389" s="4"/>
      <c r="I389" s="4"/>
      <c r="J389" s="1" t="s">
        <v>1328</v>
      </c>
      <c r="K389">
        <v>1</v>
      </c>
      <c r="L389" s="4" t="s">
        <v>1322</v>
      </c>
      <c r="M389" s="4" t="s">
        <v>1323</v>
      </c>
      <c r="N389" s="4" t="s">
        <v>1329</v>
      </c>
      <c r="O389" s="4" t="s">
        <v>1325</v>
      </c>
      <c r="P389" s="4"/>
      <c r="S389" s="4" t="s">
        <v>1860</v>
      </c>
      <c r="U389" s="4"/>
      <c r="V389" s="4"/>
      <c r="W389" s="4"/>
      <c r="X389">
        <v>58</v>
      </c>
      <c r="Y389" s="1" t="s">
        <v>1328</v>
      </c>
      <c r="Z389">
        <v>38</v>
      </c>
      <c r="AA389">
        <v>2.19</v>
      </c>
      <c r="AB389">
        <v>110</v>
      </c>
      <c r="AC389">
        <f t="shared" si="66"/>
        <v>1.7013926184468013</v>
      </c>
      <c r="AD389">
        <v>6.63</v>
      </c>
      <c r="AE389">
        <v>3</v>
      </c>
      <c r="AF389">
        <v>76</v>
      </c>
      <c r="AG389">
        <v>6.63</v>
      </c>
      <c r="AH389">
        <v>87</v>
      </c>
      <c r="AI389">
        <v>34.700000000000003</v>
      </c>
      <c r="AJ389">
        <f t="shared" ref="AJ389:AJ452" si="71">AF389/AB389</f>
        <v>0.69090909090909092</v>
      </c>
      <c r="AK389">
        <f t="shared" si="67"/>
        <v>1005.1420000000001</v>
      </c>
      <c r="AL389">
        <f>AA389*AW389</f>
        <v>2201.26098</v>
      </c>
      <c r="AM389">
        <v>87</v>
      </c>
      <c r="AN389">
        <f t="shared" ref="AN389:AN452" si="72">AM389/60</f>
        <v>1.45</v>
      </c>
      <c r="AO389">
        <f t="shared" ref="AO389:AO452" si="73">1/AN389</f>
        <v>0.68965517241379315</v>
      </c>
      <c r="AP389">
        <f>AJ389/AO389</f>
        <v>1.0018181818181817</v>
      </c>
      <c r="AQ389">
        <v>92</v>
      </c>
      <c r="AR389">
        <v>9</v>
      </c>
      <c r="AS389">
        <f t="shared" si="60"/>
        <v>83</v>
      </c>
      <c r="AT389">
        <v>12.58</v>
      </c>
      <c r="AU389">
        <v>34.700000000000003</v>
      </c>
      <c r="AV389">
        <v>12.58</v>
      </c>
      <c r="AW389">
        <f t="shared" si="68"/>
        <v>1005.1420000000001</v>
      </c>
      <c r="AX389">
        <f>AW389*AA389</f>
        <v>2201.26098</v>
      </c>
      <c r="AY389">
        <f t="shared" si="69"/>
        <v>1092.1052631578948</v>
      </c>
      <c r="AZ389">
        <v>6.63</v>
      </c>
      <c r="BA389">
        <v>3.93</v>
      </c>
      <c r="BB389">
        <v>76</v>
      </c>
      <c r="BC389">
        <v>87</v>
      </c>
      <c r="BD389">
        <v>3</v>
      </c>
      <c r="BE389">
        <v>136</v>
      </c>
      <c r="BF389">
        <v>72</v>
      </c>
      <c r="BG389">
        <v>92</v>
      </c>
      <c r="BH389">
        <v>9</v>
      </c>
      <c r="BI389">
        <f t="shared" si="70"/>
        <v>64</v>
      </c>
      <c r="BJ389">
        <v>83</v>
      </c>
      <c r="BP389">
        <v>63</v>
      </c>
      <c r="BQ389">
        <v>34</v>
      </c>
      <c r="BR389">
        <v>45</v>
      </c>
    </row>
    <row r="390" spans="1:71" x14ac:dyDescent="0.25">
      <c r="A390">
        <v>0</v>
      </c>
      <c r="B390" s="2">
        <v>40981</v>
      </c>
      <c r="C390" s="5" t="s">
        <v>1861</v>
      </c>
      <c r="D390" s="5" t="s">
        <v>1130</v>
      </c>
      <c r="E390" s="3" t="s">
        <v>1320</v>
      </c>
      <c r="F390">
        <v>57</v>
      </c>
      <c r="G390">
        <v>6</v>
      </c>
      <c r="H390" s="5"/>
      <c r="I390" s="5"/>
      <c r="J390" s="1" t="s">
        <v>1321</v>
      </c>
      <c r="K390">
        <v>0</v>
      </c>
      <c r="L390" s="4" t="s">
        <v>1322</v>
      </c>
      <c r="M390" s="5"/>
      <c r="N390" s="4" t="s">
        <v>1329</v>
      </c>
      <c r="O390" s="1" t="s">
        <v>1325</v>
      </c>
      <c r="P390" s="1"/>
      <c r="X390">
        <v>57</v>
      </c>
      <c r="Y390" s="1" t="s">
        <v>1321</v>
      </c>
      <c r="Z390">
        <v>27.7</v>
      </c>
      <c r="AA390">
        <v>1.97</v>
      </c>
      <c r="AB390">
        <v>83</v>
      </c>
      <c r="AC390">
        <f t="shared" si="66"/>
        <v>1.7310083453573384</v>
      </c>
      <c r="AD390">
        <v>8.27</v>
      </c>
      <c r="AE390">
        <v>4.2</v>
      </c>
      <c r="AF390">
        <v>108</v>
      </c>
      <c r="AG390">
        <v>8.27</v>
      </c>
      <c r="AH390">
        <v>76</v>
      </c>
      <c r="AI390">
        <v>54.3</v>
      </c>
      <c r="AJ390">
        <f t="shared" si="71"/>
        <v>1.3012048192771084</v>
      </c>
      <c r="AK390">
        <f t="shared" si="67"/>
        <v>1078.6500000000001</v>
      </c>
      <c r="AL390">
        <f>AA390*AW390</f>
        <v>2124.9405000000002</v>
      </c>
      <c r="AM390">
        <v>76</v>
      </c>
      <c r="AN390">
        <f t="shared" si="72"/>
        <v>1.2666666666666666</v>
      </c>
      <c r="AO390">
        <f t="shared" si="73"/>
        <v>0.78947368421052633</v>
      </c>
      <c r="AP390">
        <f>AJ390/AO390</f>
        <v>1.6481927710843374</v>
      </c>
      <c r="AQ390">
        <v>116</v>
      </c>
      <c r="AR390">
        <v>5</v>
      </c>
      <c r="AS390">
        <f t="shared" si="60"/>
        <v>111</v>
      </c>
      <c r="AT390">
        <v>13.5</v>
      </c>
      <c r="AU390">
        <v>54.3</v>
      </c>
      <c r="AV390">
        <v>13.5</v>
      </c>
      <c r="AW390">
        <f t="shared" si="68"/>
        <v>1078.6500000000001</v>
      </c>
      <c r="AX390">
        <f>AA390*AW390</f>
        <v>2124.9405000000002</v>
      </c>
      <c r="AY390">
        <f t="shared" si="69"/>
        <v>1027.7777777777778</v>
      </c>
      <c r="AZ390">
        <v>8.27</v>
      </c>
      <c r="BA390">
        <v>5.73</v>
      </c>
      <c r="BB390">
        <v>108</v>
      </c>
      <c r="BC390">
        <v>76</v>
      </c>
      <c r="BD390">
        <v>4.2</v>
      </c>
      <c r="BE390">
        <v>190</v>
      </c>
      <c r="BF390">
        <v>82</v>
      </c>
      <c r="BG390">
        <v>116</v>
      </c>
      <c r="BH390">
        <v>5</v>
      </c>
      <c r="BI390">
        <f t="shared" si="70"/>
        <v>108</v>
      </c>
      <c r="BJ390">
        <v>111</v>
      </c>
      <c r="BN390">
        <v>35</v>
      </c>
      <c r="BO390">
        <v>111</v>
      </c>
      <c r="BP390">
        <v>21</v>
      </c>
      <c r="BQ390">
        <v>9</v>
      </c>
      <c r="BR390">
        <v>15</v>
      </c>
    </row>
    <row r="391" spans="1:71" x14ac:dyDescent="0.25">
      <c r="A391">
        <v>0</v>
      </c>
      <c r="B391" s="3">
        <v>40987</v>
      </c>
      <c r="C391" s="4" t="s">
        <v>1862</v>
      </c>
      <c r="D391" s="4" t="s">
        <v>1082</v>
      </c>
      <c r="E391" s="3" t="s">
        <v>1320</v>
      </c>
      <c r="F391">
        <v>67</v>
      </c>
      <c r="G391">
        <v>7</v>
      </c>
      <c r="H391" s="4"/>
      <c r="I391" s="4"/>
      <c r="J391" s="1" t="s">
        <v>1328</v>
      </c>
      <c r="K391">
        <v>1</v>
      </c>
      <c r="L391" s="4" t="s">
        <v>1337</v>
      </c>
      <c r="M391" s="4" t="s">
        <v>1338</v>
      </c>
      <c r="N391" s="4" t="s">
        <v>1371</v>
      </c>
      <c r="O391" s="4" t="s">
        <v>1340</v>
      </c>
      <c r="P391" s="4"/>
      <c r="S391" s="4"/>
      <c r="U391" s="4"/>
      <c r="V391" s="4"/>
      <c r="W391" s="4"/>
      <c r="X391">
        <v>67</v>
      </c>
      <c r="Y391" s="1" t="s">
        <v>1328</v>
      </c>
      <c r="Z391">
        <v>26.7</v>
      </c>
      <c r="AA391">
        <v>1.55</v>
      </c>
      <c r="AB391">
        <v>60</v>
      </c>
      <c r="AC391">
        <f t="shared" si="66"/>
        <v>1.4990633779917228</v>
      </c>
      <c r="AD391">
        <v>3.96</v>
      </c>
      <c r="AE391">
        <v>2.5499999999999998</v>
      </c>
      <c r="AF391">
        <v>46</v>
      </c>
      <c r="AG391">
        <v>3.96</v>
      </c>
      <c r="AH391">
        <v>86</v>
      </c>
      <c r="AI391">
        <v>29.6</v>
      </c>
      <c r="AJ391">
        <f t="shared" si="71"/>
        <v>0.76666666666666672</v>
      </c>
      <c r="AK391">
        <f t="shared" si="67"/>
        <v>2049.4349999999999</v>
      </c>
      <c r="AL391">
        <f>AA391*AW391</f>
        <v>3176.6242499999998</v>
      </c>
      <c r="AM391">
        <v>86</v>
      </c>
      <c r="AN391">
        <f t="shared" si="72"/>
        <v>1.4333333333333333</v>
      </c>
      <c r="AO391">
        <f t="shared" si="73"/>
        <v>0.69767441860465118</v>
      </c>
      <c r="AP391">
        <f>AJ391/AO391</f>
        <v>1.098888888888889</v>
      </c>
      <c r="AQ391">
        <v>107</v>
      </c>
      <c r="AR391">
        <v>5</v>
      </c>
      <c r="AS391">
        <f t="shared" si="60"/>
        <v>102</v>
      </c>
      <c r="AT391">
        <v>25.65</v>
      </c>
      <c r="AU391">
        <v>29.6</v>
      </c>
      <c r="AV391">
        <v>25.65</v>
      </c>
      <c r="AW391">
        <f t="shared" si="68"/>
        <v>2049.4349999999999</v>
      </c>
      <c r="AX391">
        <f>AW391*AA391</f>
        <v>3176.6242499999998</v>
      </c>
      <c r="AY391">
        <f t="shared" si="69"/>
        <v>2217.391304347826</v>
      </c>
      <c r="AZ391">
        <v>3.96</v>
      </c>
      <c r="BB391">
        <v>46</v>
      </c>
      <c r="BC391">
        <v>86</v>
      </c>
      <c r="BD391">
        <v>2.5499999999999998</v>
      </c>
      <c r="BE391">
        <v>161</v>
      </c>
      <c r="BF391">
        <v>80</v>
      </c>
      <c r="BG391">
        <v>107</v>
      </c>
      <c r="BH391">
        <v>5</v>
      </c>
      <c r="BI391">
        <f t="shared" si="70"/>
        <v>81</v>
      </c>
      <c r="BJ391">
        <v>102</v>
      </c>
    </row>
    <row r="392" spans="1:71" x14ac:dyDescent="0.25">
      <c r="A392">
        <v>0</v>
      </c>
      <c r="B392" s="3">
        <v>40987</v>
      </c>
      <c r="C392" s="4" t="s">
        <v>1863</v>
      </c>
      <c r="D392" s="4" t="s">
        <v>1216</v>
      </c>
      <c r="E392" s="3" t="s">
        <v>1320</v>
      </c>
      <c r="F392">
        <v>73</v>
      </c>
      <c r="G392">
        <v>8</v>
      </c>
      <c r="H392" s="4"/>
      <c r="I392" s="4"/>
      <c r="J392" s="1" t="s">
        <v>1328</v>
      </c>
      <c r="K392">
        <v>1</v>
      </c>
      <c r="L392" s="4" t="s">
        <v>1337</v>
      </c>
      <c r="M392" s="4" t="s">
        <v>1338</v>
      </c>
      <c r="N392" s="4" t="s">
        <v>1371</v>
      </c>
      <c r="O392" s="4" t="s">
        <v>1340</v>
      </c>
      <c r="P392" s="4"/>
      <c r="S392" s="4"/>
      <c r="U392" s="4"/>
      <c r="V392" s="4"/>
      <c r="W392" s="4"/>
      <c r="X392">
        <v>73</v>
      </c>
      <c r="Y392" s="1" t="s">
        <v>1328</v>
      </c>
      <c r="Z392">
        <v>30.11</v>
      </c>
      <c r="AA392">
        <v>1.97</v>
      </c>
      <c r="AB392">
        <v>86</v>
      </c>
      <c r="AC392">
        <f t="shared" si="66"/>
        <v>1.6900277972555697</v>
      </c>
      <c r="AD392">
        <v>6.64</v>
      </c>
      <c r="AE392">
        <v>3.36</v>
      </c>
      <c r="AF392">
        <v>98</v>
      </c>
      <c r="AG392">
        <v>6.64</v>
      </c>
      <c r="AH392">
        <v>68</v>
      </c>
      <c r="AI392">
        <v>49.7</v>
      </c>
      <c r="AJ392">
        <f t="shared" si="71"/>
        <v>1.1395348837209303</v>
      </c>
      <c r="AK392">
        <f t="shared" si="67"/>
        <v>1307.164</v>
      </c>
      <c r="AL392">
        <f>AA392*AW392</f>
        <v>2575.1130800000001</v>
      </c>
      <c r="AM392">
        <v>68</v>
      </c>
      <c r="AN392">
        <f t="shared" si="72"/>
        <v>1.1333333333333333</v>
      </c>
      <c r="AO392">
        <f t="shared" si="73"/>
        <v>0.88235294117647056</v>
      </c>
      <c r="AP392">
        <f>AJ392/AO392</f>
        <v>1.2914728682170544</v>
      </c>
      <c r="AQ392">
        <v>111</v>
      </c>
      <c r="AR392">
        <v>2</v>
      </c>
      <c r="AS392">
        <f t="shared" si="60"/>
        <v>109</v>
      </c>
      <c r="AT392">
        <v>16.36</v>
      </c>
      <c r="AU392">
        <v>49.7</v>
      </c>
      <c r="AV392">
        <v>16.36</v>
      </c>
      <c r="AW392">
        <f t="shared" si="68"/>
        <v>1307.164</v>
      </c>
      <c r="AX392">
        <f>AW392*AA392</f>
        <v>2575.1130800000001</v>
      </c>
      <c r="AY392">
        <f t="shared" si="69"/>
        <v>1112.2448979591836</v>
      </c>
      <c r="AZ392">
        <v>6.64</v>
      </c>
      <c r="BB392">
        <v>98</v>
      </c>
      <c r="BC392">
        <v>68</v>
      </c>
      <c r="BD392">
        <v>3.36</v>
      </c>
      <c r="BE392">
        <v>201</v>
      </c>
      <c r="BF392">
        <v>70</v>
      </c>
      <c r="BG392">
        <v>111</v>
      </c>
      <c r="BH392">
        <v>2</v>
      </c>
      <c r="BI392">
        <f t="shared" si="70"/>
        <v>131</v>
      </c>
      <c r="BJ392">
        <v>109</v>
      </c>
    </row>
    <row r="393" spans="1:71" x14ac:dyDescent="0.25">
      <c r="A393">
        <v>0</v>
      </c>
      <c r="B393" s="3">
        <v>40987</v>
      </c>
      <c r="C393" s="4" t="s">
        <v>1864</v>
      </c>
      <c r="D393" s="4" t="s">
        <v>1865</v>
      </c>
      <c r="E393" s="3" t="s">
        <v>1320</v>
      </c>
      <c r="F393">
        <v>81</v>
      </c>
      <c r="G393">
        <v>9</v>
      </c>
      <c r="H393" s="4"/>
      <c r="I393" s="4"/>
      <c r="J393" s="1" t="s">
        <v>1328</v>
      </c>
      <c r="K393">
        <v>1</v>
      </c>
      <c r="L393" s="4" t="s">
        <v>1337</v>
      </c>
      <c r="M393" s="4" t="s">
        <v>1338</v>
      </c>
      <c r="N393" s="4" t="s">
        <v>1371</v>
      </c>
      <c r="O393" s="4" t="s">
        <v>1340</v>
      </c>
      <c r="P393" s="4"/>
      <c r="S393" s="4"/>
      <c r="U393" s="4"/>
      <c r="V393" s="4"/>
      <c r="W393" s="4"/>
      <c r="X393">
        <v>81</v>
      </c>
      <c r="Y393" s="1" t="s">
        <v>1328</v>
      </c>
      <c r="Z393">
        <v>29</v>
      </c>
      <c r="AA393">
        <v>2.08</v>
      </c>
      <c r="AB393">
        <v>89</v>
      </c>
      <c r="AC393">
        <f t="shared" si="66"/>
        <v>1.7518463166731777</v>
      </c>
      <c r="AD393">
        <v>9.25</v>
      </c>
      <c r="AE393">
        <v>4.45</v>
      </c>
      <c r="AF393">
        <v>114</v>
      </c>
      <c r="AG393">
        <v>9.25</v>
      </c>
      <c r="AH393">
        <v>81</v>
      </c>
      <c r="AI393">
        <v>54.8</v>
      </c>
      <c r="AJ393">
        <f t="shared" si="71"/>
        <v>1.2808988764044944</v>
      </c>
      <c r="AK393">
        <f t="shared" si="67"/>
        <v>1038.7</v>
      </c>
      <c r="AL393">
        <f>AA393*AW393</f>
        <v>2160.4960000000001</v>
      </c>
      <c r="AM393">
        <v>81</v>
      </c>
      <c r="AN393">
        <f t="shared" si="72"/>
        <v>1.35</v>
      </c>
      <c r="AO393">
        <f t="shared" si="73"/>
        <v>0.7407407407407407</v>
      </c>
      <c r="AP393">
        <f>AJ393/AO393</f>
        <v>1.7292134831460675</v>
      </c>
      <c r="AQ393">
        <v>126</v>
      </c>
      <c r="AR393">
        <v>9</v>
      </c>
      <c r="AS393">
        <f t="shared" si="60"/>
        <v>117</v>
      </c>
      <c r="AT393">
        <v>13</v>
      </c>
      <c r="AU393">
        <v>54.8</v>
      </c>
      <c r="AV393">
        <v>13</v>
      </c>
      <c r="AW393">
        <f t="shared" si="68"/>
        <v>1038.7</v>
      </c>
      <c r="AX393">
        <f>AW393*AA393</f>
        <v>2160.4960000000001</v>
      </c>
      <c r="AY393">
        <f t="shared" si="69"/>
        <v>1026.3157894736842</v>
      </c>
      <c r="AZ393">
        <v>9.25</v>
      </c>
      <c r="BB393">
        <v>114</v>
      </c>
      <c r="BC393">
        <v>81</v>
      </c>
      <c r="BD393">
        <v>4.45</v>
      </c>
      <c r="BE393">
        <v>210</v>
      </c>
      <c r="BF393">
        <v>86</v>
      </c>
      <c r="BG393">
        <v>126</v>
      </c>
      <c r="BH393">
        <v>9</v>
      </c>
      <c r="BI393">
        <f t="shared" si="70"/>
        <v>124</v>
      </c>
      <c r="BJ393">
        <v>117</v>
      </c>
    </row>
    <row r="394" spans="1:71" x14ac:dyDescent="0.25">
      <c r="A394">
        <v>0</v>
      </c>
      <c r="B394" s="3">
        <v>40987</v>
      </c>
      <c r="C394" s="4" t="s">
        <v>1659</v>
      </c>
      <c r="D394" s="4" t="s">
        <v>976</v>
      </c>
      <c r="E394" s="3" t="s">
        <v>1320</v>
      </c>
      <c r="F394">
        <v>76</v>
      </c>
      <c r="G394">
        <v>8</v>
      </c>
      <c r="H394" s="4"/>
      <c r="I394" s="4"/>
      <c r="J394" s="1" t="s">
        <v>1321</v>
      </c>
      <c r="K394">
        <v>0</v>
      </c>
      <c r="L394" s="4" t="s">
        <v>1337</v>
      </c>
      <c r="M394" s="4"/>
      <c r="N394" s="4" t="s">
        <v>1371</v>
      </c>
      <c r="O394" s="1" t="s">
        <v>1340</v>
      </c>
      <c r="P394" s="1"/>
      <c r="X394">
        <v>76</v>
      </c>
      <c r="Y394" s="1" t="s">
        <v>1321</v>
      </c>
      <c r="Z394">
        <v>28</v>
      </c>
      <c r="AA394">
        <v>1.86</v>
      </c>
      <c r="AB394">
        <v>77</v>
      </c>
      <c r="AC394">
        <f t="shared" si="66"/>
        <v>1.6583123951776999</v>
      </c>
      <c r="AD394">
        <v>5.86</v>
      </c>
      <c r="AE394">
        <v>3.15</v>
      </c>
      <c r="AF394">
        <v>64</v>
      </c>
      <c r="AG394">
        <v>5.86</v>
      </c>
      <c r="AH394">
        <v>92</v>
      </c>
      <c r="AI394">
        <v>34.25</v>
      </c>
      <c r="AJ394">
        <f t="shared" si="71"/>
        <v>0.83116883116883122</v>
      </c>
      <c r="AK394">
        <f t="shared" si="67"/>
        <v>1598</v>
      </c>
      <c r="AL394">
        <f>AA394*AW394</f>
        <v>2972.28</v>
      </c>
      <c r="AM394">
        <v>92</v>
      </c>
      <c r="AN394">
        <f t="shared" si="72"/>
        <v>1.5333333333333334</v>
      </c>
      <c r="AO394">
        <f t="shared" si="73"/>
        <v>0.65217391304347827</v>
      </c>
      <c r="AP394">
        <f>AJ394/AO394</f>
        <v>1.2744588744588745</v>
      </c>
      <c r="AQ394">
        <v>121</v>
      </c>
      <c r="AR394">
        <v>4</v>
      </c>
      <c r="AS394">
        <f t="shared" si="60"/>
        <v>117</v>
      </c>
      <c r="AT394">
        <v>20</v>
      </c>
      <c r="AU394">
        <v>34.25</v>
      </c>
      <c r="AV394">
        <v>20</v>
      </c>
      <c r="AW394">
        <f t="shared" si="68"/>
        <v>1598</v>
      </c>
      <c r="AX394">
        <f>AA394*AW394</f>
        <v>2972.28</v>
      </c>
      <c r="AY394">
        <f t="shared" si="69"/>
        <v>1828.125</v>
      </c>
      <c r="AZ394">
        <v>5.86</v>
      </c>
      <c r="BB394">
        <v>64</v>
      </c>
      <c r="BC394">
        <v>92</v>
      </c>
      <c r="BD394">
        <v>3.15</v>
      </c>
      <c r="BE394">
        <v>195</v>
      </c>
      <c r="BF394">
        <v>88</v>
      </c>
      <c r="BG394">
        <v>121</v>
      </c>
      <c r="BH394">
        <v>4</v>
      </c>
      <c r="BI394">
        <f t="shared" si="70"/>
        <v>107</v>
      </c>
      <c r="BJ394">
        <v>117</v>
      </c>
    </row>
    <row r="395" spans="1:71" x14ac:dyDescent="0.25">
      <c r="A395">
        <v>0</v>
      </c>
      <c r="B395" s="3">
        <v>40995</v>
      </c>
      <c r="C395" s="4" t="s">
        <v>1866</v>
      </c>
      <c r="D395" s="4" t="s">
        <v>1867</v>
      </c>
      <c r="E395" s="3" t="s">
        <v>1320</v>
      </c>
      <c r="F395">
        <v>80</v>
      </c>
      <c r="G395">
        <v>9</v>
      </c>
      <c r="H395" s="4"/>
      <c r="I395" s="4"/>
      <c r="J395" s="1" t="s">
        <v>1328</v>
      </c>
      <c r="K395">
        <v>1</v>
      </c>
      <c r="L395" s="4" t="s">
        <v>1322</v>
      </c>
      <c r="M395" s="4" t="s">
        <v>1510</v>
      </c>
      <c r="N395" s="4" t="s">
        <v>1511</v>
      </c>
      <c r="O395" s="4" t="s">
        <v>1325</v>
      </c>
      <c r="P395" s="4"/>
      <c r="S395" s="4" t="s">
        <v>1868</v>
      </c>
      <c r="U395" s="4"/>
      <c r="V395" s="4"/>
      <c r="W395" s="4"/>
      <c r="X395">
        <v>80</v>
      </c>
      <c r="Y395" s="1" t="s">
        <v>1328</v>
      </c>
      <c r="Z395">
        <v>31.64</v>
      </c>
      <c r="AA395">
        <v>1.84</v>
      </c>
      <c r="AB395">
        <v>81</v>
      </c>
      <c r="AC395">
        <f t="shared" si="66"/>
        <v>1.6000158027032503</v>
      </c>
      <c r="AD395">
        <v>4.8499999999999996</v>
      </c>
      <c r="AE395">
        <v>2.63</v>
      </c>
      <c r="AF395">
        <v>79</v>
      </c>
      <c r="AG395">
        <v>4.8499999999999996</v>
      </c>
      <c r="AH395">
        <v>61</v>
      </c>
      <c r="AI395">
        <v>42.9</v>
      </c>
      <c r="AJ395">
        <f t="shared" si="71"/>
        <v>0.97530864197530864</v>
      </c>
      <c r="AK395">
        <f t="shared" si="67"/>
        <v>1728.2370000000001</v>
      </c>
      <c r="AL395">
        <f>AA395*AW395</f>
        <v>3179.9560800000004</v>
      </c>
      <c r="AM395">
        <v>61</v>
      </c>
      <c r="AN395">
        <f t="shared" si="72"/>
        <v>1.0166666666666666</v>
      </c>
      <c r="AO395">
        <f t="shared" si="73"/>
        <v>0.98360655737704927</v>
      </c>
      <c r="AP395">
        <f>AJ395/AO395</f>
        <v>0.99156378600823036</v>
      </c>
      <c r="AQ395">
        <v>118</v>
      </c>
      <c r="AR395">
        <v>14</v>
      </c>
      <c r="AS395">
        <f t="shared" si="60"/>
        <v>104</v>
      </c>
      <c r="AT395">
        <v>21.63</v>
      </c>
      <c r="AU395">
        <v>42.9</v>
      </c>
      <c r="AV395">
        <v>21.63</v>
      </c>
      <c r="AW395">
        <f t="shared" si="68"/>
        <v>1728.2370000000001</v>
      </c>
      <c r="AX395">
        <f>AW395*AA395</f>
        <v>3179.9560800000004</v>
      </c>
      <c r="AY395">
        <f t="shared" si="69"/>
        <v>1316.4556962025317</v>
      </c>
      <c r="AZ395">
        <v>4.8499999999999996</v>
      </c>
      <c r="BA395">
        <v>4.4400000000000004</v>
      </c>
      <c r="BB395">
        <v>79</v>
      </c>
      <c r="BC395">
        <v>61</v>
      </c>
      <c r="BD395">
        <v>2.63</v>
      </c>
      <c r="BE395">
        <v>212</v>
      </c>
      <c r="BF395">
        <v>73</v>
      </c>
      <c r="BG395">
        <v>118</v>
      </c>
      <c r="BH395">
        <v>14</v>
      </c>
      <c r="BI395">
        <f t="shared" si="70"/>
        <v>139</v>
      </c>
      <c r="BJ395">
        <v>104</v>
      </c>
      <c r="BP395">
        <v>37</v>
      </c>
      <c r="BQ395">
        <v>21</v>
      </c>
      <c r="BR395">
        <v>27</v>
      </c>
      <c r="BS395">
        <v>25</v>
      </c>
    </row>
    <row r="396" spans="1:71" x14ac:dyDescent="0.25">
      <c r="A396">
        <v>0</v>
      </c>
      <c r="B396" s="3">
        <v>41001</v>
      </c>
      <c r="C396" s="4" t="s">
        <v>948</v>
      </c>
      <c r="D396" s="4" t="s">
        <v>1076</v>
      </c>
      <c r="E396" s="3" t="s">
        <v>1320</v>
      </c>
      <c r="F396">
        <v>66</v>
      </c>
      <c r="G396">
        <v>7</v>
      </c>
      <c r="H396" s="4"/>
      <c r="I396" s="4"/>
      <c r="J396" s="1" t="s">
        <v>1328</v>
      </c>
      <c r="K396">
        <v>1</v>
      </c>
      <c r="L396" s="4" t="s">
        <v>1337</v>
      </c>
      <c r="M396" s="4" t="s">
        <v>1338</v>
      </c>
      <c r="N396" s="4" t="s">
        <v>1371</v>
      </c>
      <c r="O396" s="4" t="s">
        <v>1340</v>
      </c>
      <c r="P396" s="4"/>
      <c r="S396" s="4"/>
      <c r="U396" s="4"/>
      <c r="V396" s="4"/>
      <c r="W396" s="4"/>
      <c r="X396">
        <v>66</v>
      </c>
      <c r="Y396" s="1" t="s">
        <v>1328</v>
      </c>
      <c r="Z396">
        <v>38.75</v>
      </c>
      <c r="AA396">
        <v>2.0099999999999998</v>
      </c>
      <c r="AB396">
        <v>99.2</v>
      </c>
      <c r="AC396">
        <f t="shared" si="66"/>
        <v>1.6</v>
      </c>
      <c r="AD396">
        <v>5.04</v>
      </c>
      <c r="AE396">
        <v>2.5</v>
      </c>
      <c r="AF396">
        <v>98</v>
      </c>
      <c r="AG396">
        <v>5.04</v>
      </c>
      <c r="AH396">
        <v>51</v>
      </c>
      <c r="AI396">
        <v>62.4</v>
      </c>
      <c r="AJ396">
        <f t="shared" si="71"/>
        <v>0.98790322580645162</v>
      </c>
      <c r="AK396">
        <f t="shared" si="67"/>
        <v>1308.7619999999999</v>
      </c>
      <c r="AL396">
        <f>AA396*AW396</f>
        <v>2630.6116199999997</v>
      </c>
      <c r="AM396">
        <v>51</v>
      </c>
      <c r="AN396">
        <f t="shared" si="72"/>
        <v>0.85</v>
      </c>
      <c r="AO396">
        <f t="shared" si="73"/>
        <v>1.1764705882352942</v>
      </c>
      <c r="AP396">
        <f>AJ396/AO396</f>
        <v>0.83971774193548387</v>
      </c>
      <c r="AQ396">
        <v>92</v>
      </c>
      <c r="AR396">
        <v>10</v>
      </c>
      <c r="AS396">
        <f t="shared" si="60"/>
        <v>82</v>
      </c>
      <c r="AT396">
        <v>16.38</v>
      </c>
      <c r="AU396">
        <v>62.4</v>
      </c>
      <c r="AV396">
        <v>16.38</v>
      </c>
      <c r="AW396">
        <f t="shared" si="68"/>
        <v>1308.7619999999999</v>
      </c>
      <c r="AX396">
        <f>AW396*AA396</f>
        <v>2630.6116199999997</v>
      </c>
      <c r="AY396">
        <f t="shared" si="69"/>
        <v>836.73469387755097</v>
      </c>
      <c r="AZ396">
        <v>5.04</v>
      </c>
      <c r="BB396">
        <v>98</v>
      </c>
      <c r="BC396">
        <v>51</v>
      </c>
      <c r="BD396">
        <v>2.5</v>
      </c>
      <c r="BE396">
        <v>156</v>
      </c>
      <c r="BF396">
        <v>62</v>
      </c>
      <c r="BG396">
        <v>92</v>
      </c>
      <c r="BH396">
        <v>10</v>
      </c>
      <c r="BI396">
        <f t="shared" si="70"/>
        <v>94</v>
      </c>
      <c r="BJ396">
        <v>82</v>
      </c>
    </row>
    <row r="397" spans="1:71" x14ac:dyDescent="0.25">
      <c r="A397">
        <v>0</v>
      </c>
      <c r="B397" s="3">
        <v>41001</v>
      </c>
      <c r="C397" s="4" t="s">
        <v>1869</v>
      </c>
      <c r="D397" s="4" t="s">
        <v>1870</v>
      </c>
      <c r="E397" s="3" t="s">
        <v>1320</v>
      </c>
      <c r="F397">
        <v>84</v>
      </c>
      <c r="G397">
        <v>9</v>
      </c>
      <c r="H397" s="4"/>
      <c r="I397" s="4"/>
      <c r="J397" s="1" t="s">
        <v>1328</v>
      </c>
      <c r="K397">
        <v>1</v>
      </c>
      <c r="L397" s="4" t="s">
        <v>1337</v>
      </c>
      <c r="M397" s="4" t="s">
        <v>1338</v>
      </c>
      <c r="N397" s="4" t="s">
        <v>1339</v>
      </c>
      <c r="O397" s="4" t="s">
        <v>1340</v>
      </c>
      <c r="P397" s="4"/>
      <c r="S397" s="4"/>
      <c r="U397" s="4"/>
      <c r="V397" s="4"/>
      <c r="W397" s="4"/>
      <c r="X397">
        <v>84</v>
      </c>
      <c r="Y397" s="1" t="s">
        <v>1328</v>
      </c>
      <c r="Z397">
        <v>24</v>
      </c>
      <c r="AA397">
        <v>1.58</v>
      </c>
      <c r="AB397">
        <v>58.5</v>
      </c>
      <c r="AC397">
        <f t="shared" si="66"/>
        <v>1.5612494995995996</v>
      </c>
      <c r="AD397">
        <v>3.75</v>
      </c>
      <c r="AE397">
        <v>2.37</v>
      </c>
      <c r="AF397">
        <v>55</v>
      </c>
      <c r="AG397">
        <v>3.75</v>
      </c>
      <c r="AH397">
        <v>67</v>
      </c>
      <c r="AI397">
        <v>35</v>
      </c>
      <c r="AJ397">
        <f t="shared" si="71"/>
        <v>0.94017094017094016</v>
      </c>
      <c r="AK397">
        <f t="shared" si="67"/>
        <v>1917.6000000000001</v>
      </c>
      <c r="AL397">
        <f>AA397*AW397</f>
        <v>3029.8080000000004</v>
      </c>
      <c r="AM397">
        <v>67</v>
      </c>
      <c r="AN397">
        <f t="shared" si="72"/>
        <v>1.1166666666666667</v>
      </c>
      <c r="AO397">
        <f t="shared" si="73"/>
        <v>0.89552238805970152</v>
      </c>
      <c r="AP397">
        <f>AJ397/AO397</f>
        <v>1.0498575498575498</v>
      </c>
      <c r="AQ397">
        <v>97</v>
      </c>
      <c r="AR397">
        <v>7</v>
      </c>
      <c r="AS397">
        <f t="shared" si="60"/>
        <v>90</v>
      </c>
      <c r="AT397">
        <v>24</v>
      </c>
      <c r="AU397">
        <v>35</v>
      </c>
      <c r="AV397">
        <v>24</v>
      </c>
      <c r="AW397">
        <f t="shared" si="68"/>
        <v>1917.6000000000001</v>
      </c>
      <c r="AX397">
        <f>AW397*AA397</f>
        <v>3029.8080000000004</v>
      </c>
      <c r="AY397">
        <f t="shared" si="69"/>
        <v>1636.3636363636363</v>
      </c>
      <c r="AZ397">
        <v>3.75</v>
      </c>
      <c r="BB397">
        <v>55</v>
      </c>
      <c r="BC397">
        <v>67</v>
      </c>
      <c r="BD397">
        <v>2.37</v>
      </c>
      <c r="BE397">
        <v>168</v>
      </c>
      <c r="BF397">
        <v>65</v>
      </c>
      <c r="BG397">
        <v>97</v>
      </c>
      <c r="BH397">
        <v>7</v>
      </c>
      <c r="BI397">
        <f t="shared" si="70"/>
        <v>103</v>
      </c>
      <c r="BJ397">
        <v>90</v>
      </c>
    </row>
    <row r="398" spans="1:71" x14ac:dyDescent="0.25">
      <c r="A398">
        <v>0</v>
      </c>
      <c r="B398" s="3">
        <v>41001</v>
      </c>
      <c r="C398" s="4" t="s">
        <v>1871</v>
      </c>
      <c r="D398" s="4" t="s">
        <v>1092</v>
      </c>
      <c r="E398" s="3" t="s">
        <v>1320</v>
      </c>
      <c r="F398">
        <v>87</v>
      </c>
      <c r="G398">
        <v>9</v>
      </c>
      <c r="H398" s="4"/>
      <c r="I398" s="4"/>
      <c r="J398" s="1" t="s">
        <v>1328</v>
      </c>
      <c r="K398">
        <v>1</v>
      </c>
      <c r="L398" s="4" t="s">
        <v>1337</v>
      </c>
      <c r="M398" s="4" t="s">
        <v>1338</v>
      </c>
      <c r="N398" s="4" t="s">
        <v>1354</v>
      </c>
      <c r="O398" s="4" t="s">
        <v>1340</v>
      </c>
      <c r="P398" s="4"/>
      <c r="S398" s="4"/>
      <c r="U398" s="4"/>
      <c r="V398" s="4"/>
      <c r="W398" s="4"/>
      <c r="X398">
        <v>87</v>
      </c>
      <c r="Y398" s="1" t="s">
        <v>1328</v>
      </c>
      <c r="Z398">
        <v>26.8</v>
      </c>
      <c r="AA398">
        <v>1.57</v>
      </c>
      <c r="AB398">
        <v>61.2</v>
      </c>
      <c r="AC398">
        <f t="shared" si="66"/>
        <v>1.5111525699121975</v>
      </c>
      <c r="AD398">
        <v>2.64</v>
      </c>
      <c r="AE398">
        <v>1.68</v>
      </c>
      <c r="AF398">
        <v>31</v>
      </c>
      <c r="AG398">
        <v>2.64</v>
      </c>
      <c r="AH398">
        <v>86</v>
      </c>
      <c r="AI398">
        <v>19.7</v>
      </c>
      <c r="AJ398">
        <f t="shared" si="71"/>
        <v>0.50653594771241828</v>
      </c>
      <c r="AK398">
        <f t="shared" si="67"/>
        <v>2740.57</v>
      </c>
      <c r="AL398">
        <f>AA398*AW398</f>
        <v>4302.6949000000004</v>
      </c>
      <c r="AM398">
        <v>86</v>
      </c>
      <c r="AN398">
        <f t="shared" si="72"/>
        <v>1.4333333333333333</v>
      </c>
      <c r="AO398">
        <f t="shared" si="73"/>
        <v>0.69767441860465118</v>
      </c>
      <c r="AP398">
        <f>AJ398/AO398</f>
        <v>0.72603485838779946</v>
      </c>
      <c r="AQ398">
        <v>96</v>
      </c>
      <c r="AR398">
        <v>6</v>
      </c>
      <c r="AS398">
        <f t="shared" si="60"/>
        <v>90</v>
      </c>
      <c r="AT398">
        <v>34.299999999999997</v>
      </c>
      <c r="AU398">
        <v>19.7</v>
      </c>
      <c r="AV398">
        <v>34.299999999999997</v>
      </c>
      <c r="AW398">
        <f t="shared" si="68"/>
        <v>2740.57</v>
      </c>
      <c r="AX398">
        <f>AW398*AA398</f>
        <v>4302.6949000000004</v>
      </c>
      <c r="AY398">
        <f t="shared" si="69"/>
        <v>2903.2258064516127</v>
      </c>
      <c r="AZ398">
        <v>2.64</v>
      </c>
      <c r="BB398">
        <v>31</v>
      </c>
      <c r="BC398">
        <v>86</v>
      </c>
      <c r="BD398">
        <v>1.68</v>
      </c>
      <c r="BE398">
        <v>157</v>
      </c>
      <c r="BF398">
        <v>63</v>
      </c>
      <c r="BG398">
        <v>96</v>
      </c>
      <c r="BH398">
        <v>6</v>
      </c>
      <c r="BI398">
        <f t="shared" si="70"/>
        <v>94</v>
      </c>
      <c r="BJ398">
        <v>90</v>
      </c>
    </row>
    <row r="399" spans="1:71" x14ac:dyDescent="0.25">
      <c r="A399">
        <v>0</v>
      </c>
      <c r="B399" s="2">
        <v>41001</v>
      </c>
      <c r="C399" s="5" t="s">
        <v>1484</v>
      </c>
      <c r="D399" s="5" t="s">
        <v>997</v>
      </c>
      <c r="E399" s="3" t="s">
        <v>1320</v>
      </c>
      <c r="F399">
        <v>66</v>
      </c>
      <c r="G399">
        <v>7</v>
      </c>
      <c r="H399" s="5"/>
      <c r="I399" s="5"/>
      <c r="J399" s="1" t="s">
        <v>1321</v>
      </c>
      <c r="K399">
        <v>0</v>
      </c>
      <c r="L399" s="4" t="s">
        <v>1337</v>
      </c>
      <c r="M399" s="5" t="s">
        <v>1338</v>
      </c>
      <c r="N399" s="4" t="s">
        <v>1339</v>
      </c>
      <c r="O399" s="1" t="s">
        <v>1340</v>
      </c>
      <c r="P399" s="1"/>
      <c r="X399">
        <v>66</v>
      </c>
      <c r="Y399" s="1" t="s">
        <v>1321</v>
      </c>
      <c r="Z399">
        <v>27.5</v>
      </c>
      <c r="AA399">
        <v>1.82</v>
      </c>
      <c r="AB399">
        <v>75</v>
      </c>
      <c r="AC399">
        <f t="shared" si="66"/>
        <v>1.6514456476895409</v>
      </c>
      <c r="AD399">
        <v>6.4</v>
      </c>
      <c r="AE399">
        <v>3.52</v>
      </c>
      <c r="AF399">
        <v>65</v>
      </c>
      <c r="AG399">
        <v>6.4</v>
      </c>
      <c r="AH399">
        <v>99</v>
      </c>
      <c r="AI399">
        <v>36.299999999999997</v>
      </c>
      <c r="AJ399">
        <f t="shared" si="71"/>
        <v>0.8666666666666667</v>
      </c>
      <c r="AK399">
        <f t="shared" si="67"/>
        <v>1538.075</v>
      </c>
      <c r="AL399">
        <f>AA399*AW399</f>
        <v>2799.2965000000004</v>
      </c>
      <c r="AM399">
        <v>99</v>
      </c>
      <c r="AN399">
        <f t="shared" si="72"/>
        <v>1.65</v>
      </c>
      <c r="AO399">
        <f t="shared" si="73"/>
        <v>0.60606060606060608</v>
      </c>
      <c r="AP399">
        <f>AJ399/AO399</f>
        <v>1.43</v>
      </c>
      <c r="AQ399">
        <v>126</v>
      </c>
      <c r="AR399">
        <v>3</v>
      </c>
      <c r="AS399">
        <f t="shared" si="60"/>
        <v>123</v>
      </c>
      <c r="AT399">
        <v>19.25</v>
      </c>
      <c r="AU399">
        <v>36.299999999999997</v>
      </c>
      <c r="AV399">
        <v>19.25</v>
      </c>
      <c r="AW399">
        <f t="shared" si="68"/>
        <v>1538.075</v>
      </c>
      <c r="AX399">
        <f>AA399*AW399</f>
        <v>2799.2965000000004</v>
      </c>
      <c r="AY399">
        <f t="shared" si="69"/>
        <v>1892.3076923076924</v>
      </c>
      <c r="AZ399">
        <v>6.4</v>
      </c>
      <c r="BB399">
        <v>65</v>
      </c>
      <c r="BC399">
        <v>99</v>
      </c>
      <c r="BD399">
        <v>3.52</v>
      </c>
      <c r="BE399">
        <v>181</v>
      </c>
      <c r="BF399">
        <v>99</v>
      </c>
      <c r="BG399">
        <v>126</v>
      </c>
      <c r="BH399">
        <v>3</v>
      </c>
      <c r="BI399">
        <f t="shared" si="70"/>
        <v>82</v>
      </c>
      <c r="BJ399">
        <v>123</v>
      </c>
    </row>
    <row r="400" spans="1:71" x14ac:dyDescent="0.25">
      <c r="A400">
        <v>0</v>
      </c>
      <c r="B400" s="2">
        <v>41001</v>
      </c>
      <c r="C400" s="5" t="s">
        <v>967</v>
      </c>
      <c r="D400" s="5" t="s">
        <v>1872</v>
      </c>
      <c r="E400" s="3" t="s">
        <v>1320</v>
      </c>
      <c r="F400">
        <v>73</v>
      </c>
      <c r="G400">
        <v>8</v>
      </c>
      <c r="H400" s="5"/>
      <c r="I400" s="5"/>
      <c r="J400" s="1" t="s">
        <v>1321</v>
      </c>
      <c r="K400">
        <v>0</v>
      </c>
      <c r="L400" s="4" t="s">
        <v>1322</v>
      </c>
      <c r="M400" s="5"/>
      <c r="N400" s="4" t="s">
        <v>1873</v>
      </c>
      <c r="O400" s="4" t="s">
        <v>1325</v>
      </c>
      <c r="P400" s="4"/>
      <c r="S400" s="4" t="s">
        <v>1874</v>
      </c>
      <c r="U400" s="4"/>
      <c r="V400" s="4"/>
      <c r="W400" s="4"/>
      <c r="X400">
        <v>73</v>
      </c>
      <c r="Y400" s="1" t="s">
        <v>1321</v>
      </c>
      <c r="AJ400" t="e">
        <f t="shared" si="71"/>
        <v>#DIV/0!</v>
      </c>
      <c r="AN400">
        <f t="shared" si="72"/>
        <v>0</v>
      </c>
    </row>
    <row r="401" spans="1:71" x14ac:dyDescent="0.25">
      <c r="A401">
        <v>0</v>
      </c>
      <c r="B401" s="3">
        <v>41015</v>
      </c>
      <c r="C401" s="4" t="s">
        <v>1383</v>
      </c>
      <c r="D401" s="4" t="s">
        <v>932</v>
      </c>
      <c r="E401" s="3" t="s">
        <v>1320</v>
      </c>
      <c r="F401">
        <v>62</v>
      </c>
      <c r="G401">
        <v>7</v>
      </c>
      <c r="H401" s="4"/>
      <c r="I401" s="4"/>
      <c r="J401" s="1" t="s">
        <v>1328</v>
      </c>
      <c r="K401">
        <v>1</v>
      </c>
      <c r="L401" s="4" t="s">
        <v>1337</v>
      </c>
      <c r="M401" s="4" t="s">
        <v>1338</v>
      </c>
      <c r="N401" s="4" t="s">
        <v>1339</v>
      </c>
      <c r="O401" s="4" t="s">
        <v>1340</v>
      </c>
      <c r="P401" s="4"/>
      <c r="S401" s="4"/>
      <c r="U401" s="4"/>
      <c r="V401" s="4"/>
      <c r="W401" s="4"/>
      <c r="X401">
        <v>62</v>
      </c>
      <c r="Y401" s="1" t="s">
        <v>1328</v>
      </c>
      <c r="Z401">
        <v>31.1</v>
      </c>
      <c r="AA401">
        <v>2.0099999999999998</v>
      </c>
      <c r="AB401">
        <v>90</v>
      </c>
      <c r="AC401">
        <f t="shared" ref="AC401:AC408" si="74">SQRT(AB401/Z401)</f>
        <v>1.701143931371228</v>
      </c>
      <c r="AD401">
        <v>8.49</v>
      </c>
      <c r="AE401">
        <v>4.2300000000000004</v>
      </c>
      <c r="AF401">
        <v>100</v>
      </c>
      <c r="AG401">
        <v>8.49</v>
      </c>
      <c r="AH401">
        <v>84</v>
      </c>
      <c r="AI401">
        <v>50</v>
      </c>
      <c r="AJ401">
        <f t="shared" si="71"/>
        <v>1.1111111111111112</v>
      </c>
      <c r="AK401">
        <f t="shared" ref="AK401:AK408" si="75">AT401*79.9</f>
        <v>912.45800000000008</v>
      </c>
      <c r="AL401">
        <f>AA401*AW401</f>
        <v>1834.0405799999999</v>
      </c>
      <c r="AM401">
        <v>84</v>
      </c>
      <c r="AN401">
        <f t="shared" si="72"/>
        <v>1.4</v>
      </c>
      <c r="AO401">
        <f t="shared" si="73"/>
        <v>0.7142857142857143</v>
      </c>
      <c r="AP401">
        <f>AJ401/AO401</f>
        <v>1.5555555555555556</v>
      </c>
      <c r="AQ401">
        <v>104</v>
      </c>
      <c r="AR401">
        <v>7</v>
      </c>
      <c r="AS401">
        <f t="shared" si="60"/>
        <v>97</v>
      </c>
      <c r="AT401">
        <v>11.42</v>
      </c>
      <c r="AU401">
        <v>50</v>
      </c>
      <c r="AV401">
        <v>11.42</v>
      </c>
      <c r="AW401">
        <f t="shared" ref="AW401:AW408" si="76">AV401*79.9</f>
        <v>912.45800000000008</v>
      </c>
      <c r="AX401">
        <f>AW401*AA401</f>
        <v>1834.0405799999999</v>
      </c>
      <c r="AY401">
        <f t="shared" ref="AY401:AY408" si="77">BJ401*1000/BB401</f>
        <v>970</v>
      </c>
      <c r="AZ401">
        <v>8.49</v>
      </c>
      <c r="BB401">
        <v>100</v>
      </c>
      <c r="BC401">
        <v>84</v>
      </c>
      <c r="BD401">
        <v>4.2300000000000004</v>
      </c>
      <c r="BE401">
        <v>183</v>
      </c>
      <c r="BF401">
        <v>69</v>
      </c>
      <c r="BG401">
        <v>104</v>
      </c>
      <c r="BH401">
        <v>7</v>
      </c>
      <c r="BI401">
        <f t="shared" ref="BI401:BI408" si="78">BE401-BF401</f>
        <v>114</v>
      </c>
      <c r="BJ401">
        <v>97</v>
      </c>
    </row>
    <row r="402" spans="1:71" x14ac:dyDescent="0.25">
      <c r="A402">
        <v>0</v>
      </c>
      <c r="B402" s="3">
        <v>41015</v>
      </c>
      <c r="C402" s="4" t="s">
        <v>1875</v>
      </c>
      <c r="D402" s="4" t="s">
        <v>1181</v>
      </c>
      <c r="E402" s="3" t="s">
        <v>1320</v>
      </c>
      <c r="F402">
        <v>66</v>
      </c>
      <c r="G402">
        <v>7</v>
      </c>
      <c r="H402" s="4"/>
      <c r="I402" s="4"/>
      <c r="J402" s="1" t="s">
        <v>1328</v>
      </c>
      <c r="K402">
        <v>1</v>
      </c>
      <c r="L402" s="4" t="s">
        <v>1337</v>
      </c>
      <c r="M402" s="4" t="s">
        <v>1338</v>
      </c>
      <c r="N402" s="4" t="s">
        <v>1354</v>
      </c>
      <c r="O402" s="4" t="s">
        <v>1340</v>
      </c>
      <c r="P402" s="4"/>
      <c r="S402" s="4"/>
      <c r="U402" s="4"/>
      <c r="V402" s="4"/>
      <c r="W402" s="4"/>
      <c r="X402">
        <v>66</v>
      </c>
      <c r="Y402" s="1" t="s">
        <v>1328</v>
      </c>
      <c r="Z402">
        <v>47.8</v>
      </c>
      <c r="AA402">
        <v>2.0499999999999998</v>
      </c>
      <c r="AB402">
        <v>112</v>
      </c>
      <c r="AC402">
        <f t="shared" si="74"/>
        <v>1.5307175553672936</v>
      </c>
      <c r="AD402">
        <v>6.2</v>
      </c>
      <c r="AE402">
        <v>3.03</v>
      </c>
      <c r="AF402">
        <v>71</v>
      </c>
      <c r="AG402">
        <v>6.2</v>
      </c>
      <c r="AH402">
        <v>87</v>
      </c>
      <c r="AI402">
        <v>34.6</v>
      </c>
      <c r="AJ402">
        <f t="shared" si="71"/>
        <v>0.6339285714285714</v>
      </c>
      <c r="AK402">
        <f t="shared" si="75"/>
        <v>1062.67</v>
      </c>
      <c r="AL402">
        <f>AA402*AW402</f>
        <v>2178.4735000000001</v>
      </c>
      <c r="AM402">
        <v>87</v>
      </c>
      <c r="AN402">
        <f t="shared" si="72"/>
        <v>1.45</v>
      </c>
      <c r="AO402">
        <f t="shared" si="73"/>
        <v>0.68965517241379315</v>
      </c>
      <c r="AP402">
        <f>AJ402/AO402</f>
        <v>0.91919642857142847</v>
      </c>
      <c r="AQ402">
        <v>91</v>
      </c>
      <c r="AR402">
        <v>9</v>
      </c>
      <c r="AS402">
        <f t="shared" si="60"/>
        <v>82</v>
      </c>
      <c r="AT402">
        <v>13.3</v>
      </c>
      <c r="AU402">
        <v>34.6</v>
      </c>
      <c r="AV402">
        <v>13.3</v>
      </c>
      <c r="AW402">
        <f t="shared" si="76"/>
        <v>1062.67</v>
      </c>
      <c r="AX402">
        <f>AW402*AA402</f>
        <v>2178.4735000000001</v>
      </c>
      <c r="AY402">
        <f t="shared" si="77"/>
        <v>1154.9295774647887</v>
      </c>
      <c r="AZ402">
        <v>6.2</v>
      </c>
      <c r="BB402">
        <v>71</v>
      </c>
      <c r="BC402">
        <v>87</v>
      </c>
      <c r="BD402">
        <v>3.03</v>
      </c>
      <c r="BE402">
        <v>136</v>
      </c>
      <c r="BF402">
        <v>73</v>
      </c>
      <c r="BG402">
        <v>91</v>
      </c>
      <c r="BH402">
        <v>9</v>
      </c>
      <c r="BI402">
        <f t="shared" si="78"/>
        <v>63</v>
      </c>
      <c r="BJ402">
        <v>82</v>
      </c>
    </row>
    <row r="403" spans="1:71" x14ac:dyDescent="0.25">
      <c r="A403">
        <v>0</v>
      </c>
      <c r="B403" s="3">
        <v>41015</v>
      </c>
      <c r="C403" s="4" t="s">
        <v>1235</v>
      </c>
      <c r="D403" s="4" t="s">
        <v>1082</v>
      </c>
      <c r="E403" s="3" t="s">
        <v>1320</v>
      </c>
      <c r="F403">
        <v>67</v>
      </c>
      <c r="G403">
        <v>7</v>
      </c>
      <c r="H403" s="4"/>
      <c r="I403" s="4"/>
      <c r="J403" s="1" t="s">
        <v>1328</v>
      </c>
      <c r="K403">
        <v>1</v>
      </c>
      <c r="L403" s="4" t="s">
        <v>1337</v>
      </c>
      <c r="M403" s="4" t="s">
        <v>1338</v>
      </c>
      <c r="N403" s="4" t="s">
        <v>1371</v>
      </c>
      <c r="O403" s="4" t="s">
        <v>1340</v>
      </c>
      <c r="P403" s="4"/>
      <c r="S403" s="4"/>
      <c r="U403" s="4"/>
      <c r="V403" s="4"/>
      <c r="W403" s="4"/>
      <c r="X403">
        <v>67</v>
      </c>
      <c r="Y403" s="1" t="s">
        <v>1328</v>
      </c>
      <c r="Z403">
        <v>25.2</v>
      </c>
      <c r="AA403">
        <v>1.64</v>
      </c>
      <c r="AB403">
        <v>63</v>
      </c>
      <c r="AC403">
        <f t="shared" si="74"/>
        <v>1.5811388300841898</v>
      </c>
      <c r="AD403">
        <v>5.33</v>
      </c>
      <c r="AE403">
        <v>3.26</v>
      </c>
      <c r="AF403">
        <v>72</v>
      </c>
      <c r="AG403">
        <v>5.33</v>
      </c>
      <c r="AH403">
        <v>84</v>
      </c>
      <c r="AI403">
        <v>43.5</v>
      </c>
      <c r="AJ403">
        <f t="shared" si="71"/>
        <v>1.1428571428571428</v>
      </c>
      <c r="AK403">
        <f t="shared" si="75"/>
        <v>1805.7400000000002</v>
      </c>
      <c r="AL403">
        <f>AA403*AW403</f>
        <v>2961.4136000000003</v>
      </c>
      <c r="AM403">
        <v>84</v>
      </c>
      <c r="AN403">
        <f t="shared" si="72"/>
        <v>1.4</v>
      </c>
      <c r="AO403">
        <f t="shared" si="73"/>
        <v>0.7142857142857143</v>
      </c>
      <c r="AP403">
        <f>AJ403/AO403</f>
        <v>1.5999999999999999</v>
      </c>
      <c r="AQ403">
        <v>128</v>
      </c>
      <c r="AR403">
        <v>8</v>
      </c>
      <c r="AS403">
        <f t="shared" si="60"/>
        <v>120</v>
      </c>
      <c r="AT403">
        <v>22.6</v>
      </c>
      <c r="AU403">
        <v>43.5</v>
      </c>
      <c r="AV403">
        <v>22.6</v>
      </c>
      <c r="AW403">
        <f t="shared" si="76"/>
        <v>1805.7400000000002</v>
      </c>
      <c r="AX403">
        <f>AW403*AA403</f>
        <v>2961.4136000000003</v>
      </c>
      <c r="AY403">
        <f t="shared" si="77"/>
        <v>1666.6666666666667</v>
      </c>
      <c r="AZ403">
        <v>5.33</v>
      </c>
      <c r="BB403">
        <v>72</v>
      </c>
      <c r="BC403">
        <v>84</v>
      </c>
      <c r="BD403">
        <v>3.26</v>
      </c>
      <c r="BE403">
        <v>223</v>
      </c>
      <c r="BF403">
        <v>87</v>
      </c>
      <c r="BG403">
        <v>128</v>
      </c>
      <c r="BH403">
        <v>8</v>
      </c>
      <c r="BI403">
        <f t="shared" si="78"/>
        <v>136</v>
      </c>
      <c r="BJ403">
        <v>120</v>
      </c>
    </row>
    <row r="404" spans="1:71" x14ac:dyDescent="0.25">
      <c r="A404">
        <v>0</v>
      </c>
      <c r="B404" s="3">
        <v>41015</v>
      </c>
      <c r="C404" s="4" t="s">
        <v>1876</v>
      </c>
      <c r="D404" s="4" t="s">
        <v>1877</v>
      </c>
      <c r="E404" s="3" t="s">
        <v>1320</v>
      </c>
      <c r="F404">
        <v>74</v>
      </c>
      <c r="G404">
        <v>8</v>
      </c>
      <c r="H404" s="4"/>
      <c r="I404" s="4"/>
      <c r="J404" s="1" t="s">
        <v>1328</v>
      </c>
      <c r="K404">
        <v>1</v>
      </c>
      <c r="L404" s="4" t="s">
        <v>1337</v>
      </c>
      <c r="M404" s="4" t="s">
        <v>1338</v>
      </c>
      <c r="N404" s="4" t="s">
        <v>1371</v>
      </c>
      <c r="O404" s="4" t="s">
        <v>1340</v>
      </c>
      <c r="P404" s="4"/>
      <c r="S404" s="4"/>
      <c r="U404" s="4"/>
      <c r="V404" s="4"/>
      <c r="W404" s="4"/>
      <c r="X404">
        <v>74</v>
      </c>
      <c r="Y404" s="1" t="s">
        <v>1328</v>
      </c>
      <c r="Z404">
        <v>23.4</v>
      </c>
      <c r="AA404">
        <v>1.83</v>
      </c>
      <c r="AB404">
        <v>70</v>
      </c>
      <c r="AC404">
        <f t="shared" si="74"/>
        <v>1.7295817388759027</v>
      </c>
      <c r="AD404">
        <v>4.8</v>
      </c>
      <c r="AE404">
        <v>2.64</v>
      </c>
      <c r="AF404">
        <v>68.7</v>
      </c>
      <c r="AG404">
        <v>4.8</v>
      </c>
      <c r="AH404">
        <v>70.5</v>
      </c>
      <c r="AI404">
        <v>37.5</v>
      </c>
      <c r="AJ404">
        <f t="shared" si="71"/>
        <v>0.98142857142857143</v>
      </c>
      <c r="AK404">
        <f t="shared" si="75"/>
        <v>1893.63</v>
      </c>
      <c r="AL404">
        <f>AA404*AW404</f>
        <v>3465.3429000000006</v>
      </c>
      <c r="AM404">
        <v>70.5</v>
      </c>
      <c r="AN404">
        <f t="shared" si="72"/>
        <v>1.175</v>
      </c>
      <c r="AO404">
        <f t="shared" si="73"/>
        <v>0.85106382978723405</v>
      </c>
      <c r="AP404">
        <f>AJ404/AO404</f>
        <v>1.1531785714285714</v>
      </c>
      <c r="AQ404">
        <v>116</v>
      </c>
      <c r="AR404">
        <v>12</v>
      </c>
      <c r="AS404">
        <f t="shared" si="60"/>
        <v>104</v>
      </c>
      <c r="AT404">
        <v>23.7</v>
      </c>
      <c r="AU404">
        <v>37.5</v>
      </c>
      <c r="AV404">
        <v>23.7</v>
      </c>
      <c r="AW404">
        <f t="shared" si="76"/>
        <v>1893.63</v>
      </c>
      <c r="AX404">
        <f>AW404*AA404</f>
        <v>3465.3429000000006</v>
      </c>
      <c r="AY404">
        <f t="shared" si="77"/>
        <v>1513.8282387190684</v>
      </c>
      <c r="AZ404">
        <v>4.8</v>
      </c>
      <c r="BB404">
        <v>68.7</v>
      </c>
      <c r="BC404">
        <v>70.5</v>
      </c>
      <c r="BD404">
        <v>2.64</v>
      </c>
      <c r="BE404">
        <v>192</v>
      </c>
      <c r="BF404">
        <v>80</v>
      </c>
      <c r="BG404">
        <v>116</v>
      </c>
      <c r="BH404">
        <v>12</v>
      </c>
      <c r="BI404">
        <f t="shared" si="78"/>
        <v>112</v>
      </c>
      <c r="BJ404">
        <v>104</v>
      </c>
    </row>
    <row r="405" spans="1:71" x14ac:dyDescent="0.25">
      <c r="A405">
        <v>0</v>
      </c>
      <c r="B405" s="2">
        <v>41015</v>
      </c>
      <c r="C405" s="5" t="s">
        <v>1116</v>
      </c>
      <c r="D405" s="5" t="s">
        <v>1123</v>
      </c>
      <c r="E405" s="3" t="s">
        <v>1320</v>
      </c>
      <c r="F405">
        <v>68</v>
      </c>
      <c r="G405">
        <v>7</v>
      </c>
      <c r="H405" s="5"/>
      <c r="I405" s="5"/>
      <c r="J405" s="1" t="s">
        <v>1321</v>
      </c>
      <c r="K405">
        <v>0</v>
      </c>
      <c r="L405" s="4" t="s">
        <v>1337</v>
      </c>
      <c r="M405" s="5"/>
      <c r="N405" s="4" t="s">
        <v>1371</v>
      </c>
      <c r="O405" s="1" t="s">
        <v>1340</v>
      </c>
      <c r="P405" s="1"/>
      <c r="X405">
        <v>68</v>
      </c>
      <c r="Y405" s="1" t="s">
        <v>1321</v>
      </c>
      <c r="Z405">
        <v>27</v>
      </c>
      <c r="AA405">
        <v>2.09</v>
      </c>
      <c r="AB405">
        <v>88.5</v>
      </c>
      <c r="AC405">
        <f t="shared" si="74"/>
        <v>1.8104634152000358</v>
      </c>
      <c r="AD405">
        <v>7.62</v>
      </c>
      <c r="AE405">
        <v>3.64</v>
      </c>
      <c r="AF405">
        <v>122</v>
      </c>
      <c r="AG405">
        <v>7.62</v>
      </c>
      <c r="AH405">
        <v>62</v>
      </c>
      <c r="AI405">
        <v>58.3</v>
      </c>
      <c r="AJ405">
        <f t="shared" si="71"/>
        <v>1.3785310734463276</v>
      </c>
      <c r="AK405">
        <f t="shared" si="75"/>
        <v>984.36800000000005</v>
      </c>
      <c r="AL405">
        <f>AA405*AW405</f>
        <v>2057.3291199999999</v>
      </c>
      <c r="AM405">
        <v>62</v>
      </c>
      <c r="AN405">
        <f t="shared" si="72"/>
        <v>1.0333333333333334</v>
      </c>
      <c r="AO405">
        <f t="shared" si="73"/>
        <v>0.96774193548387089</v>
      </c>
      <c r="AP405">
        <f>AJ405/AO405</f>
        <v>1.4244821092278721</v>
      </c>
      <c r="AQ405">
        <v>99</v>
      </c>
      <c r="AR405">
        <v>8</v>
      </c>
      <c r="AS405">
        <f t="shared" si="60"/>
        <v>91</v>
      </c>
      <c r="AT405">
        <v>12.32</v>
      </c>
      <c r="AU405">
        <v>58.3</v>
      </c>
      <c r="AV405">
        <v>12.32</v>
      </c>
      <c r="AW405">
        <f t="shared" si="76"/>
        <v>984.36800000000005</v>
      </c>
      <c r="AX405">
        <f>AA405*AW405</f>
        <v>2057.3291199999999</v>
      </c>
      <c r="AY405">
        <f t="shared" si="77"/>
        <v>745.90163934426232</v>
      </c>
      <c r="AZ405">
        <v>7.62</v>
      </c>
      <c r="BB405">
        <v>122</v>
      </c>
      <c r="BC405">
        <v>62</v>
      </c>
      <c r="BD405">
        <v>3.64</v>
      </c>
      <c r="BE405">
        <v>183</v>
      </c>
      <c r="BF405">
        <v>62</v>
      </c>
      <c r="BG405">
        <v>99</v>
      </c>
      <c r="BH405">
        <v>8</v>
      </c>
      <c r="BI405">
        <f t="shared" si="78"/>
        <v>121</v>
      </c>
      <c r="BJ405">
        <v>91</v>
      </c>
    </row>
    <row r="406" spans="1:71" x14ac:dyDescent="0.25">
      <c r="A406">
        <v>0</v>
      </c>
      <c r="B406" s="2">
        <v>41023</v>
      </c>
      <c r="C406" s="5" t="s">
        <v>1878</v>
      </c>
      <c r="D406" s="5" t="s">
        <v>1248</v>
      </c>
      <c r="E406" s="3" t="s">
        <v>1320</v>
      </c>
      <c r="F406">
        <v>70</v>
      </c>
      <c r="G406">
        <v>8</v>
      </c>
      <c r="H406" s="5"/>
      <c r="I406" s="5"/>
      <c r="J406" s="1" t="s">
        <v>1321</v>
      </c>
      <c r="K406">
        <v>0</v>
      </c>
      <c r="L406" s="4" t="s">
        <v>1322</v>
      </c>
      <c r="M406" s="5" t="s">
        <v>1510</v>
      </c>
      <c r="N406" s="4" t="s">
        <v>1511</v>
      </c>
      <c r="O406" s="1" t="s">
        <v>1325</v>
      </c>
      <c r="P406" s="1"/>
      <c r="X406">
        <v>70</v>
      </c>
      <c r="Y406" s="1" t="s">
        <v>1321</v>
      </c>
      <c r="Z406">
        <v>29.8</v>
      </c>
      <c r="AA406">
        <v>1.92</v>
      </c>
      <c r="AB406">
        <v>83</v>
      </c>
      <c r="AC406">
        <f t="shared" si="74"/>
        <v>1.6689023037100941</v>
      </c>
      <c r="AD406">
        <v>5.82</v>
      </c>
      <c r="AE406">
        <v>3.03</v>
      </c>
      <c r="AF406">
        <v>73</v>
      </c>
      <c r="AG406">
        <v>5.82</v>
      </c>
      <c r="AH406">
        <v>79</v>
      </c>
      <c r="AI406">
        <v>38</v>
      </c>
      <c r="AJ406">
        <f t="shared" si="71"/>
        <v>0.87951807228915657</v>
      </c>
      <c r="AK406">
        <f t="shared" si="75"/>
        <v>1406.2400000000002</v>
      </c>
      <c r="AL406">
        <f>AA406*AW406</f>
        <v>2699.9808000000003</v>
      </c>
      <c r="AM406">
        <v>79</v>
      </c>
      <c r="AN406">
        <f t="shared" si="72"/>
        <v>1.3166666666666667</v>
      </c>
      <c r="AO406">
        <f t="shared" si="73"/>
        <v>0.759493670886076</v>
      </c>
      <c r="AP406">
        <f>AJ406/AO406</f>
        <v>1.158032128514056</v>
      </c>
      <c r="AQ406">
        <v>110</v>
      </c>
      <c r="AR406">
        <v>9</v>
      </c>
      <c r="AS406">
        <f t="shared" si="60"/>
        <v>101</v>
      </c>
      <c r="AT406">
        <v>17.600000000000001</v>
      </c>
      <c r="AU406">
        <v>38</v>
      </c>
      <c r="AV406">
        <v>17.600000000000001</v>
      </c>
      <c r="AW406">
        <f t="shared" si="76"/>
        <v>1406.2400000000002</v>
      </c>
      <c r="AX406">
        <f>AA406*AW406</f>
        <v>2699.9808000000003</v>
      </c>
      <c r="AY406">
        <f t="shared" si="77"/>
        <v>1383.5616438356165</v>
      </c>
      <c r="AZ406">
        <v>5.82</v>
      </c>
      <c r="BA406">
        <v>5.0599999999999996</v>
      </c>
      <c r="BB406">
        <v>73</v>
      </c>
      <c r="BC406">
        <v>79</v>
      </c>
      <c r="BD406">
        <v>3.03</v>
      </c>
      <c r="BE406">
        <v>168</v>
      </c>
      <c r="BF406">
        <v>81</v>
      </c>
      <c r="BG406">
        <v>110</v>
      </c>
      <c r="BH406">
        <v>9</v>
      </c>
      <c r="BI406">
        <f t="shared" si="78"/>
        <v>87</v>
      </c>
      <c r="BJ406">
        <v>101</v>
      </c>
      <c r="BN406">
        <v>30</v>
      </c>
      <c r="BO406">
        <v>119</v>
      </c>
      <c r="BP406">
        <v>22</v>
      </c>
      <c r="BQ406">
        <v>14</v>
      </c>
      <c r="BR406">
        <v>17</v>
      </c>
      <c r="BS406">
        <v>10</v>
      </c>
    </row>
    <row r="407" spans="1:71" x14ac:dyDescent="0.25">
      <c r="A407">
        <v>0</v>
      </c>
      <c r="B407" s="2">
        <v>41025</v>
      </c>
      <c r="C407" s="5" t="s">
        <v>1879</v>
      </c>
      <c r="D407" s="5" t="s">
        <v>1123</v>
      </c>
      <c r="E407" s="3" t="s">
        <v>1320</v>
      </c>
      <c r="F407">
        <v>69</v>
      </c>
      <c r="G407">
        <v>7</v>
      </c>
      <c r="H407" s="5"/>
      <c r="I407" s="5"/>
      <c r="J407" s="1" t="s">
        <v>1321</v>
      </c>
      <c r="K407">
        <v>0</v>
      </c>
      <c r="L407" s="4" t="s">
        <v>1347</v>
      </c>
      <c r="M407" s="5"/>
      <c r="N407" s="4" t="s">
        <v>1880</v>
      </c>
      <c r="O407" s="1" t="s">
        <v>1348</v>
      </c>
      <c r="P407" s="1"/>
      <c r="X407">
        <v>69</v>
      </c>
      <c r="Y407" s="1" t="s">
        <v>1321</v>
      </c>
      <c r="Z407">
        <v>23</v>
      </c>
      <c r="AA407">
        <v>1.96</v>
      </c>
      <c r="AB407">
        <v>75.5</v>
      </c>
      <c r="AC407">
        <f t="shared" si="74"/>
        <v>1.811797090088229</v>
      </c>
      <c r="AD407">
        <v>6.63</v>
      </c>
      <c r="AE407">
        <v>3.38</v>
      </c>
      <c r="AF407">
        <v>82</v>
      </c>
      <c r="AG407">
        <v>6.63</v>
      </c>
      <c r="AH407">
        <v>81</v>
      </c>
      <c r="AI407">
        <v>42</v>
      </c>
      <c r="AJ407">
        <f t="shared" si="71"/>
        <v>1.0860927152317881</v>
      </c>
      <c r="AK407">
        <f t="shared" si="75"/>
        <v>1214.48</v>
      </c>
      <c r="AL407">
        <f>AA407*AW407</f>
        <v>2380.3807999999999</v>
      </c>
      <c r="AM407">
        <v>81</v>
      </c>
      <c r="AN407">
        <f t="shared" si="72"/>
        <v>1.35</v>
      </c>
      <c r="AO407">
        <f t="shared" si="73"/>
        <v>0.7407407407407407</v>
      </c>
      <c r="AP407">
        <f>AJ407/AO407</f>
        <v>1.4662251655629139</v>
      </c>
      <c r="AQ407">
        <v>114</v>
      </c>
      <c r="AR407">
        <v>14</v>
      </c>
      <c r="AS407">
        <f t="shared" si="60"/>
        <v>100</v>
      </c>
      <c r="AT407">
        <v>15.2</v>
      </c>
      <c r="AU407">
        <v>42</v>
      </c>
      <c r="AV407">
        <v>15.2</v>
      </c>
      <c r="AW407">
        <f t="shared" si="76"/>
        <v>1214.48</v>
      </c>
      <c r="AX407">
        <f>AA407*AW407</f>
        <v>2380.3807999999999</v>
      </c>
      <c r="AY407">
        <f t="shared" si="77"/>
        <v>1219.5121951219512</v>
      </c>
      <c r="AZ407">
        <v>6.63</v>
      </c>
      <c r="BA407">
        <v>7.53</v>
      </c>
      <c r="BB407">
        <v>82</v>
      </c>
      <c r="BC407">
        <v>81</v>
      </c>
      <c r="BD407">
        <v>3.38</v>
      </c>
      <c r="BE407">
        <v>170</v>
      </c>
      <c r="BF407">
        <v>86</v>
      </c>
      <c r="BG407">
        <v>114</v>
      </c>
      <c r="BH407">
        <v>14</v>
      </c>
      <c r="BI407">
        <f t="shared" si="78"/>
        <v>84</v>
      </c>
      <c r="BJ407">
        <v>100</v>
      </c>
      <c r="BN407">
        <v>33</v>
      </c>
      <c r="BO407">
        <v>102</v>
      </c>
      <c r="BP407">
        <v>34</v>
      </c>
      <c r="BQ407">
        <v>16</v>
      </c>
      <c r="BR407">
        <v>23</v>
      </c>
      <c r="BS407">
        <v>17</v>
      </c>
    </row>
    <row r="408" spans="1:71" x14ac:dyDescent="0.25">
      <c r="A408">
        <v>0</v>
      </c>
      <c r="B408" s="2">
        <v>41041</v>
      </c>
      <c r="C408" s="5" t="s">
        <v>1624</v>
      </c>
      <c r="D408" s="5" t="s">
        <v>1625</v>
      </c>
      <c r="E408" s="3" t="s">
        <v>1320</v>
      </c>
      <c r="F408">
        <v>79</v>
      </c>
      <c r="G408">
        <v>8</v>
      </c>
      <c r="H408" s="5"/>
      <c r="I408" s="5"/>
      <c r="J408" s="1" t="s">
        <v>1321</v>
      </c>
      <c r="K408">
        <v>0</v>
      </c>
      <c r="L408" s="4" t="s">
        <v>1347</v>
      </c>
      <c r="M408" s="5"/>
      <c r="N408" s="4" t="s">
        <v>1804</v>
      </c>
      <c r="O408" s="1" t="s">
        <v>1348</v>
      </c>
      <c r="P408" s="1"/>
      <c r="X408">
        <v>79</v>
      </c>
      <c r="Y408" s="1" t="s">
        <v>1321</v>
      </c>
      <c r="Z408">
        <v>25.5</v>
      </c>
      <c r="AA408">
        <v>2.1800000000000002</v>
      </c>
      <c r="AB408">
        <v>91</v>
      </c>
      <c r="AC408">
        <f t="shared" si="74"/>
        <v>1.8890811128642391</v>
      </c>
      <c r="AD408">
        <v>7.2</v>
      </c>
      <c r="AE408">
        <v>3.3</v>
      </c>
      <c r="AF408">
        <v>117</v>
      </c>
      <c r="AG408">
        <v>7.2</v>
      </c>
      <c r="AH408">
        <v>61</v>
      </c>
      <c r="AI408">
        <v>54</v>
      </c>
      <c r="AJ408">
        <f t="shared" si="71"/>
        <v>1.2857142857142858</v>
      </c>
      <c r="AK408">
        <f t="shared" si="75"/>
        <v>918.85</v>
      </c>
      <c r="AL408">
        <f>AA408*AW408</f>
        <v>2003.0930000000003</v>
      </c>
      <c r="AM408">
        <v>61</v>
      </c>
      <c r="AN408">
        <f t="shared" si="72"/>
        <v>1.0166666666666666</v>
      </c>
      <c r="AO408">
        <f t="shared" si="73"/>
        <v>0.98360655737704927</v>
      </c>
      <c r="AP408">
        <f>AJ408/AO408</f>
        <v>1.3071428571428572</v>
      </c>
      <c r="AQ408">
        <v>83</v>
      </c>
      <c r="AR408">
        <v>1</v>
      </c>
      <c r="AS408">
        <f t="shared" si="60"/>
        <v>82</v>
      </c>
      <c r="AT408">
        <v>11.5</v>
      </c>
      <c r="AU408">
        <v>54</v>
      </c>
      <c r="AV408">
        <v>11.5</v>
      </c>
      <c r="AW408">
        <f t="shared" si="76"/>
        <v>918.85</v>
      </c>
      <c r="AX408">
        <f>AA408*AW408</f>
        <v>2003.0930000000003</v>
      </c>
      <c r="AY408">
        <f t="shared" si="77"/>
        <v>700.85470085470081</v>
      </c>
      <c r="AZ408">
        <v>7.2</v>
      </c>
      <c r="BB408">
        <v>117</v>
      </c>
      <c r="BC408">
        <v>61</v>
      </c>
      <c r="BD408">
        <v>3.3</v>
      </c>
      <c r="BE408">
        <v>150</v>
      </c>
      <c r="BF408">
        <v>49</v>
      </c>
      <c r="BG408">
        <v>83</v>
      </c>
      <c r="BH408">
        <v>1</v>
      </c>
      <c r="BI408">
        <f t="shared" si="78"/>
        <v>101</v>
      </c>
      <c r="BJ408">
        <v>82</v>
      </c>
    </row>
    <row r="409" spans="1:71" x14ac:dyDescent="0.25">
      <c r="A409">
        <v>0</v>
      </c>
      <c r="B409" s="3">
        <v>41043</v>
      </c>
      <c r="C409" s="4" t="s">
        <v>1881</v>
      </c>
      <c r="D409" s="4" t="s">
        <v>1882</v>
      </c>
      <c r="E409" s="3" t="s">
        <v>1320</v>
      </c>
      <c r="F409">
        <v>74</v>
      </c>
      <c r="G409">
        <v>8</v>
      </c>
      <c r="H409" s="4"/>
      <c r="I409" s="4"/>
      <c r="J409" s="1" t="s">
        <v>1321</v>
      </c>
      <c r="K409">
        <v>0</v>
      </c>
      <c r="L409" s="4" t="s">
        <v>1337</v>
      </c>
      <c r="M409" s="4" t="s">
        <v>1338</v>
      </c>
      <c r="N409" s="4" t="s">
        <v>1371</v>
      </c>
      <c r="O409" s="4" t="s">
        <v>1883</v>
      </c>
      <c r="P409" s="4"/>
      <c r="S409" s="4"/>
      <c r="U409" s="4"/>
      <c r="V409" s="4"/>
      <c r="W409" s="4"/>
      <c r="X409">
        <v>74</v>
      </c>
      <c r="Y409" s="1" t="s">
        <v>1321</v>
      </c>
      <c r="Z409">
        <v>22.7</v>
      </c>
      <c r="AA409">
        <v>2.06</v>
      </c>
      <c r="AB409">
        <v>80.3</v>
      </c>
      <c r="AC409">
        <v>1.88</v>
      </c>
      <c r="AD409">
        <v>6.6</v>
      </c>
      <c r="AE409">
        <v>3.2</v>
      </c>
      <c r="AF409">
        <v>89</v>
      </c>
      <c r="AG409">
        <v>6.6</v>
      </c>
      <c r="AH409">
        <v>74</v>
      </c>
      <c r="AI409">
        <v>43</v>
      </c>
      <c r="AJ409">
        <f t="shared" si="71"/>
        <v>1.1083437110834371</v>
      </c>
      <c r="AK409">
        <v>1225</v>
      </c>
      <c r="AL409">
        <v>2524</v>
      </c>
      <c r="AM409">
        <v>74</v>
      </c>
      <c r="AN409">
        <f t="shared" si="72"/>
        <v>1.2333333333333334</v>
      </c>
      <c r="AO409">
        <f t="shared" si="73"/>
        <v>0.81081081081081074</v>
      </c>
      <c r="AP409">
        <f>AJ409/AO409</f>
        <v>1.3669572436695725</v>
      </c>
      <c r="AQ409">
        <v>105</v>
      </c>
      <c r="AR409">
        <v>4</v>
      </c>
      <c r="AS409">
        <f t="shared" si="60"/>
        <v>101</v>
      </c>
    </row>
    <row r="410" spans="1:71" x14ac:dyDescent="0.25">
      <c r="A410">
        <v>0</v>
      </c>
      <c r="B410" s="2">
        <v>41043</v>
      </c>
      <c r="C410" s="2" t="s">
        <v>1470</v>
      </c>
      <c r="D410" s="2" t="s">
        <v>1185</v>
      </c>
      <c r="E410" s="3" t="s">
        <v>1320</v>
      </c>
      <c r="F410">
        <v>83</v>
      </c>
      <c r="G410">
        <v>9</v>
      </c>
      <c r="J410" t="s">
        <v>1321</v>
      </c>
      <c r="K410">
        <v>0</v>
      </c>
      <c r="L410" s="3" t="s">
        <v>1322</v>
      </c>
      <c r="M410" s="1" t="s">
        <v>1323</v>
      </c>
      <c r="N410" s="1" t="s">
        <v>1329</v>
      </c>
      <c r="O410" s="1" t="s">
        <v>1325</v>
      </c>
      <c r="P410" s="1"/>
      <c r="X410">
        <v>83</v>
      </c>
      <c r="Y410" t="s">
        <v>1321</v>
      </c>
      <c r="Z410">
        <v>24</v>
      </c>
      <c r="AA410">
        <v>1.72</v>
      </c>
      <c r="AB410">
        <v>65</v>
      </c>
      <c r="AC410">
        <f t="shared" ref="AC410:AC415" si="79">SQRT(AB410/Z410)</f>
        <v>1.6457014715109584</v>
      </c>
      <c r="AD410">
        <v>5.5</v>
      </c>
      <c r="AE410">
        <v>3.2</v>
      </c>
      <c r="AF410">
        <v>75</v>
      </c>
      <c r="AG410">
        <v>5.5</v>
      </c>
      <c r="AH410">
        <v>73</v>
      </c>
      <c r="AI410">
        <v>44</v>
      </c>
      <c r="AJ410">
        <f t="shared" si="71"/>
        <v>1.1538461538461537</v>
      </c>
      <c r="AK410">
        <f t="shared" ref="AK410:AK415" si="80">AT410*79.9</f>
        <v>1331.9330000000002</v>
      </c>
      <c r="AL410">
        <f>AA410*AW410</f>
        <v>2290.9247600000003</v>
      </c>
      <c r="AM410">
        <v>73</v>
      </c>
      <c r="AN410">
        <f t="shared" si="72"/>
        <v>1.2166666666666666</v>
      </c>
      <c r="AO410">
        <f t="shared" si="73"/>
        <v>0.82191780821917815</v>
      </c>
      <c r="AP410">
        <f>AJ410/AO410</f>
        <v>1.4038461538461535</v>
      </c>
      <c r="AQ410">
        <v>96</v>
      </c>
      <c r="AR410">
        <v>4</v>
      </c>
      <c r="AS410">
        <f t="shared" si="60"/>
        <v>92</v>
      </c>
      <c r="AT410">
        <v>16.670000000000002</v>
      </c>
      <c r="AU410">
        <v>44</v>
      </c>
      <c r="AV410">
        <v>16.670000000000002</v>
      </c>
      <c r="AW410">
        <f t="shared" ref="AW410:AW415" si="81">AV410*79.9</f>
        <v>1331.9330000000002</v>
      </c>
      <c r="AX410">
        <f>AA410*AW410</f>
        <v>2290.9247600000003</v>
      </c>
      <c r="AY410">
        <f t="shared" ref="AY410:AY415" si="82">BJ410*1000/BB410</f>
        <v>1213.3333333333333</v>
      </c>
      <c r="AZ410">
        <v>5.5</v>
      </c>
      <c r="BB410">
        <v>75</v>
      </c>
      <c r="BC410">
        <v>73</v>
      </c>
      <c r="BD410">
        <v>3.2</v>
      </c>
      <c r="BG410">
        <v>96</v>
      </c>
      <c r="BH410">
        <v>4</v>
      </c>
      <c r="BI410">
        <f t="shared" ref="BI410:BI415" si="83">BE410-BF410</f>
        <v>0</v>
      </c>
      <c r="BJ410">
        <v>91</v>
      </c>
      <c r="BP410">
        <v>32</v>
      </c>
      <c r="BQ410">
        <v>14</v>
      </c>
      <c r="BR410">
        <v>24</v>
      </c>
    </row>
    <row r="411" spans="1:71" x14ac:dyDescent="0.25">
      <c r="A411">
        <v>0</v>
      </c>
      <c r="B411" s="3">
        <v>41044</v>
      </c>
      <c r="C411" s="4" t="s">
        <v>1884</v>
      </c>
      <c r="D411" s="4" t="s">
        <v>1386</v>
      </c>
      <c r="E411" s="3" t="s">
        <v>1320</v>
      </c>
      <c r="F411">
        <v>73</v>
      </c>
      <c r="G411">
        <v>8</v>
      </c>
      <c r="H411" s="4"/>
      <c r="I411" s="4"/>
      <c r="J411" s="1" t="s">
        <v>1328</v>
      </c>
      <c r="K411">
        <v>1</v>
      </c>
      <c r="L411" s="4" t="s">
        <v>1337</v>
      </c>
      <c r="M411" s="4" t="s">
        <v>1338</v>
      </c>
      <c r="N411" s="4" t="s">
        <v>1339</v>
      </c>
      <c r="O411" s="4" t="s">
        <v>1340</v>
      </c>
      <c r="P411" s="4"/>
      <c r="S411" s="4"/>
      <c r="U411" s="4"/>
      <c r="V411" s="4"/>
      <c r="W411" s="4"/>
      <c r="X411">
        <v>73</v>
      </c>
      <c r="Y411" s="1" t="s">
        <v>1328</v>
      </c>
      <c r="Z411">
        <v>26</v>
      </c>
      <c r="AA411">
        <v>1.76</v>
      </c>
      <c r="AB411">
        <v>70</v>
      </c>
      <c r="AC411">
        <f t="shared" si="79"/>
        <v>1.6408253082847339</v>
      </c>
      <c r="AD411">
        <v>5.23</v>
      </c>
      <c r="AE411">
        <v>2.97</v>
      </c>
      <c r="AF411">
        <v>66</v>
      </c>
      <c r="AG411">
        <v>5.23</v>
      </c>
      <c r="AH411">
        <v>79</v>
      </c>
      <c r="AI411">
        <v>38</v>
      </c>
      <c r="AJ411">
        <f t="shared" si="71"/>
        <v>0.94285714285714284</v>
      </c>
      <c r="AK411">
        <f t="shared" si="80"/>
        <v>1869.66</v>
      </c>
      <c r="AL411">
        <f>AA411*AW411</f>
        <v>3290.6016</v>
      </c>
      <c r="AM411">
        <v>79</v>
      </c>
      <c r="AN411">
        <f t="shared" si="72"/>
        <v>1.3166666666666667</v>
      </c>
      <c r="AO411">
        <f t="shared" si="73"/>
        <v>0.759493670886076</v>
      </c>
      <c r="AP411">
        <f>AJ411/AO411</f>
        <v>1.2414285714285713</v>
      </c>
      <c r="AQ411">
        <v>123</v>
      </c>
      <c r="AR411">
        <v>0</v>
      </c>
      <c r="AS411">
        <f t="shared" si="60"/>
        <v>123</v>
      </c>
      <c r="AT411">
        <v>23.4</v>
      </c>
      <c r="AU411">
        <v>38</v>
      </c>
      <c r="AV411">
        <v>23.4</v>
      </c>
      <c r="AW411">
        <f t="shared" si="81"/>
        <v>1869.66</v>
      </c>
      <c r="AX411">
        <f>AW411*AA411</f>
        <v>3290.6016</v>
      </c>
      <c r="AY411">
        <f t="shared" si="82"/>
        <v>1863.6363636363637</v>
      </c>
      <c r="AZ411">
        <v>5.23</v>
      </c>
      <c r="BB411">
        <v>66</v>
      </c>
      <c r="BC411">
        <v>79</v>
      </c>
      <c r="BD411">
        <v>2.97</v>
      </c>
      <c r="BE411">
        <v>210</v>
      </c>
      <c r="BF411">
        <v>114</v>
      </c>
      <c r="BG411">
        <v>123</v>
      </c>
      <c r="BH411">
        <v>0</v>
      </c>
      <c r="BI411">
        <f t="shared" si="83"/>
        <v>96</v>
      </c>
      <c r="BJ411">
        <v>123</v>
      </c>
    </row>
    <row r="412" spans="1:71" x14ac:dyDescent="0.25">
      <c r="A412">
        <v>0</v>
      </c>
      <c r="B412" s="3">
        <v>41044</v>
      </c>
      <c r="C412" s="4" t="s">
        <v>1770</v>
      </c>
      <c r="D412" s="4" t="s">
        <v>1885</v>
      </c>
      <c r="E412" s="3" t="s">
        <v>1320</v>
      </c>
      <c r="F412">
        <v>93</v>
      </c>
      <c r="G412">
        <v>10</v>
      </c>
      <c r="H412" s="1">
        <v>4</v>
      </c>
      <c r="I412" s="4"/>
      <c r="J412" s="1" t="s">
        <v>1328</v>
      </c>
      <c r="K412">
        <v>1</v>
      </c>
      <c r="L412" s="4" t="s">
        <v>1337</v>
      </c>
      <c r="M412" s="4" t="s">
        <v>1338</v>
      </c>
      <c r="N412" s="4" t="s">
        <v>1339</v>
      </c>
      <c r="O412" s="4" t="s">
        <v>1340</v>
      </c>
      <c r="P412" s="4"/>
      <c r="S412" s="4"/>
      <c r="U412" s="4"/>
      <c r="V412" s="4"/>
      <c r="W412" s="4"/>
      <c r="X412">
        <v>93</v>
      </c>
      <c r="Y412" s="1" t="s">
        <v>1328</v>
      </c>
      <c r="Z412">
        <v>21.8</v>
      </c>
      <c r="AA412">
        <v>1.42</v>
      </c>
      <c r="AB412">
        <v>49</v>
      </c>
      <c r="AC412">
        <f t="shared" si="79"/>
        <v>1.4992352790734178</v>
      </c>
      <c r="AD412">
        <v>2.75</v>
      </c>
      <c r="AE412">
        <v>1.92</v>
      </c>
      <c r="AF412">
        <v>42</v>
      </c>
      <c r="AG412">
        <v>2.75</v>
      </c>
      <c r="AH412">
        <v>64</v>
      </c>
      <c r="AI412">
        <v>30</v>
      </c>
      <c r="AJ412">
        <f t="shared" si="71"/>
        <v>0.8571428571428571</v>
      </c>
      <c r="AK412">
        <f t="shared" si="80"/>
        <v>3467.6600000000003</v>
      </c>
      <c r="AL412">
        <f>AA412*AW412</f>
        <v>4924.0772000000006</v>
      </c>
      <c r="AM412">
        <v>64</v>
      </c>
      <c r="AN412">
        <f t="shared" si="72"/>
        <v>1.0666666666666667</v>
      </c>
      <c r="AO412">
        <f t="shared" si="73"/>
        <v>0.9375</v>
      </c>
      <c r="AP412">
        <f>AJ412/AO412</f>
        <v>0.91428571428571426</v>
      </c>
      <c r="AQ412">
        <v>123</v>
      </c>
      <c r="AR412">
        <v>3</v>
      </c>
      <c r="AS412">
        <f t="shared" si="60"/>
        <v>120</v>
      </c>
      <c r="AT412">
        <v>43.4</v>
      </c>
      <c r="AU412">
        <v>30</v>
      </c>
      <c r="AV412">
        <v>43.4</v>
      </c>
      <c r="AW412">
        <f t="shared" si="81"/>
        <v>3467.6600000000003</v>
      </c>
      <c r="AX412">
        <f>AW412*AA412</f>
        <v>4924.0772000000006</v>
      </c>
      <c r="AY412">
        <f t="shared" si="82"/>
        <v>2857.1428571428573</v>
      </c>
      <c r="AZ412">
        <v>2.75</v>
      </c>
      <c r="BB412">
        <v>42</v>
      </c>
      <c r="BC412">
        <v>64</v>
      </c>
      <c r="BD412">
        <v>1.92</v>
      </c>
      <c r="BE412">
        <v>208</v>
      </c>
      <c r="BF412">
        <v>78</v>
      </c>
      <c r="BG412">
        <v>123</v>
      </c>
      <c r="BH412">
        <v>3</v>
      </c>
      <c r="BI412">
        <f t="shared" si="83"/>
        <v>130</v>
      </c>
      <c r="BJ412">
        <v>120</v>
      </c>
    </row>
    <row r="413" spans="1:71" x14ac:dyDescent="0.25">
      <c r="A413">
        <v>0</v>
      </c>
      <c r="B413" s="2">
        <v>41044</v>
      </c>
      <c r="C413" s="5" t="s">
        <v>1886</v>
      </c>
      <c r="D413" s="5" t="s">
        <v>1853</v>
      </c>
      <c r="E413" s="3" t="s">
        <v>1320</v>
      </c>
      <c r="F413">
        <v>74</v>
      </c>
      <c r="G413">
        <v>8</v>
      </c>
      <c r="H413" s="5"/>
      <c r="I413" s="5"/>
      <c r="J413" s="1" t="s">
        <v>1321</v>
      </c>
      <c r="K413">
        <v>0</v>
      </c>
      <c r="L413" s="4" t="s">
        <v>1337</v>
      </c>
      <c r="M413" s="5" t="s">
        <v>1338</v>
      </c>
      <c r="N413" s="4" t="s">
        <v>1339</v>
      </c>
      <c r="O413" s="1" t="s">
        <v>1340</v>
      </c>
      <c r="P413" s="1"/>
      <c r="X413">
        <v>74</v>
      </c>
      <c r="Y413" s="1" t="s">
        <v>1321</v>
      </c>
      <c r="Z413">
        <v>22.72</v>
      </c>
      <c r="AA413">
        <v>2.06</v>
      </c>
      <c r="AB413">
        <v>80.3</v>
      </c>
      <c r="AC413">
        <f t="shared" si="79"/>
        <v>1.879981645100689</v>
      </c>
      <c r="AD413">
        <v>6.54</v>
      </c>
      <c r="AE413">
        <v>3.2</v>
      </c>
      <c r="AF413">
        <v>88</v>
      </c>
      <c r="AG413">
        <v>6.54</v>
      </c>
      <c r="AH413">
        <v>75</v>
      </c>
      <c r="AI413">
        <v>42.6</v>
      </c>
      <c r="AJ413">
        <f t="shared" si="71"/>
        <v>1.095890410958904</v>
      </c>
      <c r="AK413">
        <f t="shared" si="80"/>
        <v>1190.5100000000002</v>
      </c>
      <c r="AL413">
        <f>AA413*AW413</f>
        <v>2452.4506000000006</v>
      </c>
      <c r="AM413">
        <v>75</v>
      </c>
      <c r="AN413">
        <f t="shared" si="72"/>
        <v>1.25</v>
      </c>
      <c r="AO413">
        <f t="shared" si="73"/>
        <v>0.8</v>
      </c>
      <c r="AP413">
        <f>AJ413/AO413</f>
        <v>1.3698630136986301</v>
      </c>
      <c r="AQ413">
        <v>108</v>
      </c>
      <c r="AR413">
        <v>6</v>
      </c>
      <c r="AS413">
        <f t="shared" si="60"/>
        <v>102</v>
      </c>
      <c r="AT413">
        <v>14.9</v>
      </c>
      <c r="AU413">
        <v>42.6</v>
      </c>
      <c r="AV413">
        <v>14.9</v>
      </c>
      <c r="AW413">
        <f t="shared" si="81"/>
        <v>1190.5100000000002</v>
      </c>
      <c r="AX413">
        <f>AA413*AW413</f>
        <v>2452.4506000000006</v>
      </c>
      <c r="AY413">
        <f t="shared" si="82"/>
        <v>1159.090909090909</v>
      </c>
      <c r="AZ413">
        <v>6.54</v>
      </c>
      <c r="BB413">
        <v>88</v>
      </c>
      <c r="BC413">
        <v>75</v>
      </c>
      <c r="BD413">
        <v>3.2</v>
      </c>
      <c r="BE413">
        <v>181</v>
      </c>
      <c r="BF413">
        <v>75</v>
      </c>
      <c r="BG413">
        <v>108</v>
      </c>
      <c r="BH413">
        <v>6</v>
      </c>
      <c r="BI413">
        <f t="shared" si="83"/>
        <v>106</v>
      </c>
      <c r="BJ413">
        <v>102</v>
      </c>
    </row>
    <row r="414" spans="1:71" x14ac:dyDescent="0.25">
      <c r="A414">
        <v>0</v>
      </c>
      <c r="B414" s="2">
        <v>41045</v>
      </c>
      <c r="C414" s="5" t="s">
        <v>1887</v>
      </c>
      <c r="D414" s="5" t="s">
        <v>1888</v>
      </c>
      <c r="E414" s="3" t="s">
        <v>1320</v>
      </c>
      <c r="F414">
        <v>70</v>
      </c>
      <c r="G414">
        <v>8</v>
      </c>
      <c r="H414" s="5"/>
      <c r="I414" s="5"/>
      <c r="J414" s="1" t="s">
        <v>1321</v>
      </c>
      <c r="K414">
        <v>0</v>
      </c>
      <c r="L414" s="4" t="s">
        <v>1322</v>
      </c>
      <c r="M414" s="5"/>
      <c r="N414" s="4" t="s">
        <v>1329</v>
      </c>
      <c r="O414" s="1" t="s">
        <v>1325</v>
      </c>
      <c r="P414" s="1"/>
      <c r="X414">
        <v>70</v>
      </c>
      <c r="Y414" s="1" t="s">
        <v>1321</v>
      </c>
      <c r="Z414">
        <v>27.14</v>
      </c>
      <c r="AA414">
        <v>2.04</v>
      </c>
      <c r="AB414">
        <v>86</v>
      </c>
      <c r="AC414">
        <f t="shared" si="79"/>
        <v>1.7800996055692988</v>
      </c>
      <c r="AD414">
        <v>7.44</v>
      </c>
      <c r="AE414">
        <v>3.64</v>
      </c>
      <c r="AF414">
        <v>90</v>
      </c>
      <c r="AG414">
        <v>7.44</v>
      </c>
      <c r="AH414">
        <v>83</v>
      </c>
      <c r="AI414">
        <v>44</v>
      </c>
      <c r="AJ414">
        <f t="shared" si="71"/>
        <v>1.0465116279069768</v>
      </c>
      <c r="AK414">
        <f t="shared" si="80"/>
        <v>1243.2440000000001</v>
      </c>
      <c r="AL414">
        <f>AA414*AW414</f>
        <v>2536.2177600000005</v>
      </c>
      <c r="AM414">
        <v>83</v>
      </c>
      <c r="AN414">
        <f t="shared" si="72"/>
        <v>1.3833333333333333</v>
      </c>
      <c r="AO414">
        <f t="shared" si="73"/>
        <v>0.72289156626506024</v>
      </c>
      <c r="AP414">
        <f>AJ414/AO414</f>
        <v>1.4476744186046513</v>
      </c>
      <c r="AQ414">
        <v>126</v>
      </c>
      <c r="AR414">
        <v>10</v>
      </c>
      <c r="AS414">
        <f t="shared" si="60"/>
        <v>116</v>
      </c>
      <c r="AT414">
        <v>15.56</v>
      </c>
      <c r="AU414">
        <v>44</v>
      </c>
      <c r="AV414">
        <v>15.56</v>
      </c>
      <c r="AW414">
        <f t="shared" si="81"/>
        <v>1243.2440000000001</v>
      </c>
      <c r="AX414">
        <f>AA414*AW414</f>
        <v>2536.2177600000005</v>
      </c>
      <c r="AY414">
        <f t="shared" si="82"/>
        <v>1288.8888888888889</v>
      </c>
      <c r="AZ414">
        <v>7.44</v>
      </c>
      <c r="BA414">
        <v>5.3</v>
      </c>
      <c r="BB414">
        <v>90</v>
      </c>
      <c r="BC414">
        <v>83</v>
      </c>
      <c r="BD414">
        <v>3.64</v>
      </c>
      <c r="BE414">
        <v>181</v>
      </c>
      <c r="BF414">
        <v>102</v>
      </c>
      <c r="BG414">
        <v>126</v>
      </c>
      <c r="BH414">
        <v>10</v>
      </c>
      <c r="BI414">
        <f t="shared" si="83"/>
        <v>79</v>
      </c>
      <c r="BJ414">
        <v>116</v>
      </c>
      <c r="BN414">
        <v>43</v>
      </c>
      <c r="BO414">
        <v>87</v>
      </c>
      <c r="BP414">
        <v>33</v>
      </c>
      <c r="BQ414">
        <v>21</v>
      </c>
      <c r="BR414">
        <v>26</v>
      </c>
      <c r="BS414">
        <v>14</v>
      </c>
    </row>
    <row r="415" spans="1:71" x14ac:dyDescent="0.25">
      <c r="A415">
        <v>0</v>
      </c>
      <c r="B415" s="3">
        <v>41058</v>
      </c>
      <c r="C415" s="4" t="s">
        <v>1020</v>
      </c>
      <c r="D415" s="4" t="s">
        <v>1021</v>
      </c>
      <c r="E415" s="3" t="s">
        <v>1320</v>
      </c>
      <c r="F415">
        <v>89</v>
      </c>
      <c r="G415">
        <v>9</v>
      </c>
      <c r="H415" s="4"/>
      <c r="I415" s="4"/>
      <c r="J415" s="1" t="s">
        <v>1328</v>
      </c>
      <c r="K415">
        <v>1</v>
      </c>
      <c r="L415" s="4" t="s">
        <v>1347</v>
      </c>
      <c r="M415" s="4" t="s">
        <v>1760</v>
      </c>
      <c r="N415" s="4" t="s">
        <v>1889</v>
      </c>
      <c r="O415" s="4" t="s">
        <v>1348</v>
      </c>
      <c r="P415" s="4"/>
      <c r="S415" s="4"/>
      <c r="U415" s="4"/>
      <c r="V415" s="4"/>
      <c r="W415" s="4"/>
      <c r="X415">
        <v>89</v>
      </c>
      <c r="Y415" s="1" t="s">
        <v>1328</v>
      </c>
      <c r="Z415">
        <v>27</v>
      </c>
      <c r="AA415">
        <v>1.62</v>
      </c>
      <c r="AB415">
        <v>64</v>
      </c>
      <c r="AC415">
        <f t="shared" si="79"/>
        <v>1.5396007178390021</v>
      </c>
      <c r="AD415">
        <v>3</v>
      </c>
      <c r="AE415">
        <v>1.85</v>
      </c>
      <c r="AF415">
        <v>46</v>
      </c>
      <c r="AG415">
        <v>3</v>
      </c>
      <c r="AH415">
        <v>66</v>
      </c>
      <c r="AI415">
        <v>28.5</v>
      </c>
      <c r="AJ415">
        <f t="shared" si="71"/>
        <v>0.71875</v>
      </c>
      <c r="AK415">
        <f t="shared" si="80"/>
        <v>2408.1860000000001</v>
      </c>
      <c r="AL415">
        <f>AA415*AW415</f>
        <v>3901.2613200000005</v>
      </c>
      <c r="AM415">
        <v>66</v>
      </c>
      <c r="AN415">
        <f t="shared" si="72"/>
        <v>1.1000000000000001</v>
      </c>
      <c r="AO415">
        <f t="shared" si="73"/>
        <v>0.90909090909090906</v>
      </c>
      <c r="AP415">
        <f>AJ415/AO415</f>
        <v>0.79062500000000002</v>
      </c>
      <c r="AQ415">
        <v>95</v>
      </c>
      <c r="AR415">
        <v>5</v>
      </c>
      <c r="AS415">
        <f t="shared" si="60"/>
        <v>90</v>
      </c>
      <c r="AT415">
        <v>30.14</v>
      </c>
      <c r="AU415">
        <v>28.5</v>
      </c>
      <c r="AV415">
        <v>30.14</v>
      </c>
      <c r="AW415">
        <f t="shared" si="81"/>
        <v>2408.1860000000001</v>
      </c>
      <c r="AX415">
        <f>AW415*AA415</f>
        <v>3901.2613200000005</v>
      </c>
      <c r="AY415">
        <f t="shared" si="82"/>
        <v>1956.5217391304348</v>
      </c>
      <c r="AZ415">
        <v>3</v>
      </c>
      <c r="BB415">
        <v>46</v>
      </c>
      <c r="BC415">
        <v>66</v>
      </c>
      <c r="BD415">
        <v>1.85</v>
      </c>
      <c r="BE415">
        <v>180</v>
      </c>
      <c r="BF415">
        <v>56</v>
      </c>
      <c r="BG415">
        <v>95</v>
      </c>
      <c r="BH415">
        <v>5</v>
      </c>
      <c r="BI415">
        <f t="shared" si="83"/>
        <v>124</v>
      </c>
      <c r="BJ415">
        <v>90</v>
      </c>
    </row>
    <row r="416" spans="1:71" x14ac:dyDescent="0.25">
      <c r="A416">
        <v>0</v>
      </c>
      <c r="B416" s="3">
        <v>41074</v>
      </c>
      <c r="C416" s="4" t="s">
        <v>1890</v>
      </c>
      <c r="D416" s="4" t="s">
        <v>1891</v>
      </c>
      <c r="E416" s="3" t="s">
        <v>1320</v>
      </c>
      <c r="F416">
        <v>73</v>
      </c>
      <c r="G416">
        <v>8</v>
      </c>
      <c r="H416" s="4"/>
      <c r="I416" s="4"/>
      <c r="J416" s="1" t="s">
        <v>1328</v>
      </c>
      <c r="K416">
        <v>1</v>
      </c>
      <c r="L416" s="4" t="s">
        <v>1337</v>
      </c>
      <c r="M416" s="4" t="s">
        <v>1338</v>
      </c>
      <c r="N416" s="4" t="s">
        <v>1339</v>
      </c>
      <c r="O416" s="4" t="s">
        <v>1883</v>
      </c>
      <c r="P416" s="4"/>
      <c r="S416" s="4"/>
      <c r="U416" s="4"/>
      <c r="V416" s="4"/>
      <c r="W416" s="4"/>
      <c r="X416">
        <v>73</v>
      </c>
      <c r="Y416" s="1" t="s">
        <v>1328</v>
      </c>
      <c r="Z416">
        <v>33.299999999999997</v>
      </c>
      <c r="AA416">
        <v>2.17</v>
      </c>
      <c r="AB416">
        <v>102</v>
      </c>
      <c r="AC416">
        <v>1.75</v>
      </c>
      <c r="AD416">
        <v>5.4</v>
      </c>
      <c r="AE416">
        <v>2.5</v>
      </c>
      <c r="AF416">
        <v>107</v>
      </c>
      <c r="AG416">
        <v>5.4</v>
      </c>
      <c r="AH416">
        <v>50</v>
      </c>
      <c r="AI416">
        <v>50</v>
      </c>
      <c r="AJ416">
        <f t="shared" si="71"/>
        <v>1.0490196078431373</v>
      </c>
      <c r="AK416">
        <v>1386</v>
      </c>
      <c r="AL416">
        <v>2971</v>
      </c>
      <c r="AM416">
        <v>50</v>
      </c>
      <c r="AN416">
        <f t="shared" si="72"/>
        <v>0.83333333333333337</v>
      </c>
      <c r="AO416">
        <f t="shared" si="73"/>
        <v>1.2</v>
      </c>
      <c r="AP416">
        <f>AJ416/AO416</f>
        <v>0.87418300653594783</v>
      </c>
      <c r="AQ416">
        <v>111</v>
      </c>
      <c r="AR416">
        <v>17</v>
      </c>
      <c r="AS416">
        <f t="shared" si="60"/>
        <v>94</v>
      </c>
    </row>
    <row r="417" spans="1:62" x14ac:dyDescent="0.25">
      <c r="A417">
        <v>0</v>
      </c>
      <c r="B417" s="3">
        <v>41099</v>
      </c>
      <c r="C417" s="4" t="s">
        <v>1743</v>
      </c>
      <c r="D417" s="4" t="s">
        <v>1268</v>
      </c>
      <c r="E417" s="3" t="s">
        <v>1320</v>
      </c>
      <c r="F417">
        <v>68</v>
      </c>
      <c r="G417">
        <v>7</v>
      </c>
      <c r="H417" s="4"/>
      <c r="I417" s="4"/>
      <c r="J417" s="1" t="s">
        <v>1328</v>
      </c>
      <c r="K417">
        <v>1</v>
      </c>
      <c r="L417" s="4" t="s">
        <v>1337</v>
      </c>
      <c r="M417" s="4" t="s">
        <v>1338</v>
      </c>
      <c r="N417" s="4" t="s">
        <v>1339</v>
      </c>
      <c r="O417" s="4" t="s">
        <v>1340</v>
      </c>
      <c r="P417" s="4"/>
      <c r="S417" s="4"/>
      <c r="U417" s="4"/>
      <c r="V417" s="4"/>
      <c r="W417" s="4"/>
      <c r="X417">
        <v>68</v>
      </c>
      <c r="Y417" s="1" t="s">
        <v>1328</v>
      </c>
      <c r="Z417">
        <v>29.7</v>
      </c>
      <c r="AA417">
        <v>1.78</v>
      </c>
      <c r="AB417">
        <v>75</v>
      </c>
      <c r="AC417">
        <f t="shared" ref="AC417:AC431" si="84">SQRT(AB417/Z417)</f>
        <v>1.5891043154093205</v>
      </c>
      <c r="AD417">
        <v>6</v>
      </c>
      <c r="AE417">
        <v>3.4</v>
      </c>
      <c r="AF417">
        <v>72</v>
      </c>
      <c r="AG417">
        <v>6</v>
      </c>
      <c r="AH417">
        <v>84</v>
      </c>
      <c r="AI417">
        <v>40</v>
      </c>
      <c r="AJ417">
        <f t="shared" si="71"/>
        <v>0.96</v>
      </c>
      <c r="AK417">
        <f t="shared" ref="AK417:AK431" si="85">AT417*79.9</f>
        <v>1438.2</v>
      </c>
      <c r="AL417">
        <f>AA417*AW417</f>
        <v>2559.9960000000001</v>
      </c>
      <c r="AM417">
        <v>84</v>
      </c>
      <c r="AN417">
        <f t="shared" si="72"/>
        <v>1.4</v>
      </c>
      <c r="AO417">
        <f t="shared" si="73"/>
        <v>0.7142857142857143</v>
      </c>
      <c r="AP417">
        <f>AJ417/AO417</f>
        <v>1.3439999999999999</v>
      </c>
      <c r="AQ417">
        <v>119</v>
      </c>
      <c r="AR417">
        <v>10</v>
      </c>
      <c r="AS417">
        <f t="shared" si="60"/>
        <v>109</v>
      </c>
      <c r="AT417">
        <v>18</v>
      </c>
      <c r="AU417">
        <v>40</v>
      </c>
      <c r="AV417">
        <v>18</v>
      </c>
      <c r="AW417">
        <f t="shared" ref="AW417:AW431" si="86">AV417*79.9</f>
        <v>1438.2</v>
      </c>
      <c r="AX417">
        <f>AW417*AA417</f>
        <v>2559.9960000000001</v>
      </c>
      <c r="AY417">
        <f t="shared" ref="AY417:AY456" si="87">BJ417*1000/BB417</f>
        <v>1513.8888888888889</v>
      </c>
      <c r="AZ417">
        <v>6</v>
      </c>
      <c r="BB417">
        <v>72</v>
      </c>
      <c r="BC417">
        <v>84</v>
      </c>
      <c r="BD417">
        <v>3.4</v>
      </c>
      <c r="BE417">
        <v>191</v>
      </c>
      <c r="BF417">
        <v>84</v>
      </c>
      <c r="BG417">
        <v>119</v>
      </c>
      <c r="BH417">
        <v>10</v>
      </c>
      <c r="BI417">
        <f>BE417-BF417</f>
        <v>107</v>
      </c>
      <c r="BJ417">
        <v>109</v>
      </c>
    </row>
    <row r="418" spans="1:62" x14ac:dyDescent="0.25">
      <c r="A418">
        <v>0</v>
      </c>
      <c r="B418" s="3">
        <v>41099</v>
      </c>
      <c r="C418" s="4" t="s">
        <v>1892</v>
      </c>
      <c r="D418" s="4" t="s">
        <v>1336</v>
      </c>
      <c r="E418" s="3" t="s">
        <v>1320</v>
      </c>
      <c r="F418">
        <v>83</v>
      </c>
      <c r="G418">
        <v>9</v>
      </c>
      <c r="H418" s="4"/>
      <c r="I418" s="4"/>
      <c r="J418" s="1" t="s">
        <v>1328</v>
      </c>
      <c r="K418">
        <v>1</v>
      </c>
      <c r="L418" s="4" t="s">
        <v>1337</v>
      </c>
      <c r="M418" s="4" t="s">
        <v>1338</v>
      </c>
      <c r="N418" s="4" t="s">
        <v>1371</v>
      </c>
      <c r="O418" s="4" t="s">
        <v>1340</v>
      </c>
      <c r="P418" s="4"/>
      <c r="S418" s="4"/>
      <c r="U418" s="4"/>
      <c r="V418" s="4"/>
      <c r="W418" s="4"/>
      <c r="X418">
        <v>83</v>
      </c>
      <c r="Y418" s="1" t="s">
        <v>1328</v>
      </c>
      <c r="Z418">
        <v>20.9</v>
      </c>
      <c r="AA418">
        <v>1.44</v>
      </c>
      <c r="AB418">
        <v>49</v>
      </c>
      <c r="AC418">
        <f t="shared" si="84"/>
        <v>1.5311752374093248</v>
      </c>
      <c r="AD418">
        <v>2.6</v>
      </c>
      <c r="AE418">
        <v>1.8</v>
      </c>
      <c r="AF418">
        <v>45</v>
      </c>
      <c r="AG418">
        <v>2.6</v>
      </c>
      <c r="AH418">
        <v>71</v>
      </c>
      <c r="AI418">
        <v>31</v>
      </c>
      <c r="AJ418">
        <f t="shared" si="71"/>
        <v>0.91836734693877553</v>
      </c>
      <c r="AK418">
        <f t="shared" si="85"/>
        <v>3607.4850000000001</v>
      </c>
      <c r="AL418">
        <f>AA418*AW418</f>
        <v>5194.7784000000001</v>
      </c>
      <c r="AM418">
        <v>71</v>
      </c>
      <c r="AN418">
        <f t="shared" si="72"/>
        <v>1.1833333333333333</v>
      </c>
      <c r="AO418">
        <f t="shared" si="73"/>
        <v>0.84507042253521125</v>
      </c>
      <c r="AP418">
        <f>AJ418/AO418</f>
        <v>1.0867346938775511</v>
      </c>
      <c r="AQ418">
        <v>121</v>
      </c>
      <c r="AR418">
        <v>8</v>
      </c>
      <c r="AS418">
        <f t="shared" si="60"/>
        <v>113</v>
      </c>
      <c r="AT418">
        <v>45.15</v>
      </c>
      <c r="AU418">
        <v>31</v>
      </c>
      <c r="AV418">
        <v>45.15</v>
      </c>
      <c r="AW418">
        <f t="shared" si="86"/>
        <v>3607.4850000000001</v>
      </c>
      <c r="AX418">
        <f>AW418*AA418</f>
        <v>5194.7784000000001</v>
      </c>
      <c r="AY418">
        <f t="shared" si="87"/>
        <v>2511.1111111111113</v>
      </c>
      <c r="AZ418">
        <v>2.6</v>
      </c>
      <c r="BB418">
        <v>45</v>
      </c>
      <c r="BC418">
        <v>71</v>
      </c>
      <c r="BD418">
        <v>1.8</v>
      </c>
      <c r="BE418">
        <v>226</v>
      </c>
      <c r="BF418">
        <v>80</v>
      </c>
      <c r="BG418">
        <v>121</v>
      </c>
      <c r="BH418">
        <v>8</v>
      </c>
      <c r="BI418">
        <f>BE418-BF418</f>
        <v>146</v>
      </c>
      <c r="BJ418">
        <v>113</v>
      </c>
    </row>
    <row r="419" spans="1:62" x14ac:dyDescent="0.25">
      <c r="A419">
        <v>0</v>
      </c>
      <c r="B419" s="3">
        <v>41099</v>
      </c>
      <c r="C419" s="4" t="s">
        <v>1893</v>
      </c>
      <c r="D419" s="4" t="s">
        <v>1894</v>
      </c>
      <c r="E419" s="3" t="s">
        <v>1320</v>
      </c>
      <c r="F419">
        <v>85</v>
      </c>
      <c r="G419">
        <v>9</v>
      </c>
      <c r="H419" s="4"/>
      <c r="I419" s="4"/>
      <c r="J419" s="1" t="s">
        <v>1328</v>
      </c>
      <c r="K419">
        <v>1</v>
      </c>
      <c r="L419" s="4" t="s">
        <v>1337</v>
      </c>
      <c r="M419" s="4" t="s">
        <v>1338</v>
      </c>
      <c r="N419" s="4" t="s">
        <v>1371</v>
      </c>
      <c r="O419" s="4" t="s">
        <v>1340</v>
      </c>
      <c r="P419" s="4"/>
      <c r="S419" s="4"/>
      <c r="U419" s="4"/>
      <c r="V419" s="4"/>
      <c r="W419" s="4"/>
      <c r="X419">
        <v>85</v>
      </c>
      <c r="Y419" s="1" t="s">
        <v>1328</v>
      </c>
      <c r="Z419">
        <v>27</v>
      </c>
      <c r="AA419">
        <v>1.78</v>
      </c>
      <c r="AB419">
        <v>72</v>
      </c>
      <c r="AC419">
        <f t="shared" si="84"/>
        <v>1.6329931618554521</v>
      </c>
      <c r="AD419">
        <v>4.42</v>
      </c>
      <c r="AE419">
        <v>2.48</v>
      </c>
      <c r="AF419">
        <v>64</v>
      </c>
      <c r="AG419">
        <v>4.42</v>
      </c>
      <c r="AH419">
        <v>68</v>
      </c>
      <c r="AI419">
        <v>36</v>
      </c>
      <c r="AJ419">
        <f t="shared" si="71"/>
        <v>0.88888888888888884</v>
      </c>
      <c r="AK419">
        <f t="shared" si="85"/>
        <v>1473.3560000000002</v>
      </c>
      <c r="AL419">
        <f>AA419*AW419</f>
        <v>2622.5736800000004</v>
      </c>
      <c r="AM419">
        <v>68</v>
      </c>
      <c r="AN419">
        <f t="shared" si="72"/>
        <v>1.1333333333333333</v>
      </c>
      <c r="AO419">
        <f t="shared" si="73"/>
        <v>0.88235294117647056</v>
      </c>
      <c r="AP419">
        <f>AJ419/AO419</f>
        <v>1.0074074074074073</v>
      </c>
      <c r="AQ419">
        <v>93</v>
      </c>
      <c r="AR419">
        <v>12</v>
      </c>
      <c r="AS419">
        <f t="shared" si="60"/>
        <v>81</v>
      </c>
      <c r="AT419">
        <v>18.440000000000001</v>
      </c>
      <c r="AU419">
        <v>36</v>
      </c>
      <c r="AV419">
        <v>18.440000000000001</v>
      </c>
      <c r="AW419">
        <f t="shared" si="86"/>
        <v>1473.3560000000002</v>
      </c>
      <c r="AX419">
        <f>AW419*AA419</f>
        <v>2622.5736800000004</v>
      </c>
      <c r="AY419">
        <f t="shared" si="87"/>
        <v>1265.625</v>
      </c>
      <c r="AZ419">
        <v>4.42</v>
      </c>
      <c r="BB419">
        <v>64</v>
      </c>
      <c r="BC419">
        <v>68</v>
      </c>
      <c r="BD419">
        <v>2.48</v>
      </c>
      <c r="BE419">
        <v>153</v>
      </c>
      <c r="BF419">
        <v>60</v>
      </c>
      <c r="BG419">
        <v>93</v>
      </c>
      <c r="BH419">
        <v>12</v>
      </c>
      <c r="BI419">
        <f>BE419-BF419</f>
        <v>93</v>
      </c>
      <c r="BJ419">
        <v>81</v>
      </c>
    </row>
    <row r="420" spans="1:62" x14ac:dyDescent="0.25">
      <c r="A420">
        <v>0</v>
      </c>
      <c r="B420" s="2">
        <v>41099</v>
      </c>
      <c r="C420" s="8" t="s">
        <v>1895</v>
      </c>
      <c r="D420" s="8" t="s">
        <v>1896</v>
      </c>
      <c r="E420" s="3" t="s">
        <v>1320</v>
      </c>
      <c r="F420">
        <v>57</v>
      </c>
      <c r="G420">
        <v>6</v>
      </c>
      <c r="H420" s="8"/>
      <c r="I420" s="8"/>
      <c r="J420" s="1" t="s">
        <v>1321</v>
      </c>
      <c r="K420">
        <v>0</v>
      </c>
      <c r="L420" s="9" t="s">
        <v>1337</v>
      </c>
      <c r="M420" s="8"/>
      <c r="N420" s="4" t="s">
        <v>1354</v>
      </c>
      <c r="O420" s="1" t="s">
        <v>1340</v>
      </c>
      <c r="P420" s="1"/>
      <c r="X420">
        <v>57</v>
      </c>
      <c r="Y420" s="1" t="s">
        <v>1321</v>
      </c>
      <c r="Z420">
        <v>27.8</v>
      </c>
      <c r="AA420">
        <v>2.06</v>
      </c>
      <c r="AB420">
        <v>88</v>
      </c>
      <c r="AC420">
        <f t="shared" si="84"/>
        <v>1.779176108736648</v>
      </c>
      <c r="AD420">
        <v>6.6</v>
      </c>
      <c r="AE420">
        <v>3.2</v>
      </c>
      <c r="AF420">
        <v>111</v>
      </c>
      <c r="AG420">
        <v>6.6</v>
      </c>
      <c r="AH420">
        <v>59</v>
      </c>
      <c r="AI420">
        <v>53.6</v>
      </c>
      <c r="AJ420">
        <f t="shared" si="71"/>
        <v>1.2613636363636365</v>
      </c>
      <c r="AK420">
        <f t="shared" si="85"/>
        <v>1166.54</v>
      </c>
      <c r="AL420">
        <f>AA420*AW420</f>
        <v>2403.0724</v>
      </c>
      <c r="AM420">
        <v>59</v>
      </c>
      <c r="AN420">
        <f t="shared" si="72"/>
        <v>0.98333333333333328</v>
      </c>
      <c r="AO420">
        <f t="shared" si="73"/>
        <v>1.0169491525423728</v>
      </c>
      <c r="AP420">
        <f>AJ420/AO420</f>
        <v>1.2403409090909092</v>
      </c>
      <c r="AQ420">
        <v>104</v>
      </c>
      <c r="AR420">
        <v>7</v>
      </c>
      <c r="AS420">
        <f t="shared" si="60"/>
        <v>97</v>
      </c>
      <c r="AT420">
        <v>14.6</v>
      </c>
      <c r="AU420">
        <v>53.6</v>
      </c>
      <c r="AV420">
        <v>14.6</v>
      </c>
      <c r="AW420">
        <f t="shared" si="86"/>
        <v>1166.54</v>
      </c>
      <c r="AX420">
        <f>AA420*AW420</f>
        <v>2403.0724</v>
      </c>
      <c r="AY420">
        <f t="shared" si="87"/>
        <v>873.87387387387389</v>
      </c>
      <c r="AZ420">
        <v>6.6</v>
      </c>
      <c r="BB420">
        <v>111</v>
      </c>
      <c r="BC420">
        <v>59</v>
      </c>
      <c r="BD420">
        <v>3.2</v>
      </c>
      <c r="BG420">
        <v>104</v>
      </c>
      <c r="BH420">
        <v>7</v>
      </c>
      <c r="BJ420">
        <v>97</v>
      </c>
    </row>
    <row r="421" spans="1:62" x14ac:dyDescent="0.25">
      <c r="A421">
        <v>0</v>
      </c>
      <c r="B421" s="3">
        <v>41110</v>
      </c>
      <c r="C421" s="4" t="s">
        <v>1333</v>
      </c>
      <c r="D421" s="4" t="s">
        <v>906</v>
      </c>
      <c r="E421" s="3" t="s">
        <v>1320</v>
      </c>
      <c r="F421">
        <v>90</v>
      </c>
      <c r="G421">
        <v>10</v>
      </c>
      <c r="H421" s="4"/>
      <c r="I421" s="4"/>
      <c r="J421" s="1" t="s">
        <v>1328</v>
      </c>
      <c r="K421">
        <v>1</v>
      </c>
      <c r="L421" s="4" t="s">
        <v>1337</v>
      </c>
      <c r="M421" s="4" t="s">
        <v>1338</v>
      </c>
      <c r="N421" s="4" t="s">
        <v>1339</v>
      </c>
      <c r="O421" s="4" t="s">
        <v>1883</v>
      </c>
      <c r="P421" s="4"/>
      <c r="S421" s="4"/>
      <c r="U421" s="4"/>
      <c r="V421" s="4"/>
      <c r="W421" s="4"/>
      <c r="X421">
        <v>90</v>
      </c>
      <c r="Y421" s="1" t="s">
        <v>1328</v>
      </c>
      <c r="Z421">
        <v>16.649999999999999</v>
      </c>
      <c r="AA421">
        <v>1.32</v>
      </c>
      <c r="AB421">
        <v>39.5</v>
      </c>
      <c r="AC421">
        <f t="shared" si="84"/>
        <v>1.5402507498366531</v>
      </c>
      <c r="AD421">
        <v>3.22</v>
      </c>
      <c r="AE421">
        <v>2.44</v>
      </c>
      <c r="AF421">
        <v>45</v>
      </c>
      <c r="AG421">
        <v>3.22</v>
      </c>
      <c r="AH421">
        <v>71</v>
      </c>
      <c r="AI421">
        <v>34.5</v>
      </c>
      <c r="AJ421">
        <f t="shared" si="71"/>
        <v>1.139240506329114</v>
      </c>
      <c r="AK421">
        <f t="shared" si="85"/>
        <v>3301.4680000000003</v>
      </c>
      <c r="AL421">
        <f>AA421*AW421</f>
        <v>4357.9377600000007</v>
      </c>
      <c r="AM421">
        <v>71</v>
      </c>
      <c r="AN421">
        <f t="shared" si="72"/>
        <v>1.1833333333333333</v>
      </c>
      <c r="AO421">
        <f t="shared" si="73"/>
        <v>0.84507042253521125</v>
      </c>
      <c r="AP421">
        <f>AJ421/AO421</f>
        <v>1.3481012658227849</v>
      </c>
      <c r="AQ421">
        <v>130</v>
      </c>
      <c r="AR421">
        <v>-3</v>
      </c>
      <c r="AS421">
        <f t="shared" si="60"/>
        <v>133</v>
      </c>
      <c r="AT421">
        <v>41.32</v>
      </c>
      <c r="AU421">
        <v>34.5</v>
      </c>
      <c r="AV421">
        <v>41.32</v>
      </c>
      <c r="AW421">
        <f t="shared" si="86"/>
        <v>3301.4680000000003</v>
      </c>
      <c r="AX421">
        <f>AW421*AA421</f>
        <v>4357.9377600000007</v>
      </c>
      <c r="AY421">
        <f t="shared" si="87"/>
        <v>2955.5555555555557</v>
      </c>
      <c r="AZ421">
        <v>3.22</v>
      </c>
      <c r="BB421">
        <v>45</v>
      </c>
      <c r="BC421">
        <v>71</v>
      </c>
      <c r="BD421">
        <v>2.44</v>
      </c>
      <c r="BE421">
        <v>217</v>
      </c>
      <c r="BF421">
        <v>76</v>
      </c>
      <c r="BG421">
        <v>130</v>
      </c>
      <c r="BH421">
        <v>-3</v>
      </c>
      <c r="BI421">
        <f>BE421-BF421</f>
        <v>141</v>
      </c>
      <c r="BJ421">
        <v>133</v>
      </c>
    </row>
    <row r="422" spans="1:62" x14ac:dyDescent="0.25">
      <c r="A422">
        <v>0</v>
      </c>
      <c r="B422" s="3">
        <v>41127</v>
      </c>
      <c r="C422" s="4" t="s">
        <v>1552</v>
      </c>
      <c r="D422" s="4" t="s">
        <v>1495</v>
      </c>
      <c r="E422" s="3" t="s">
        <v>1320</v>
      </c>
      <c r="F422">
        <v>83</v>
      </c>
      <c r="G422">
        <v>9</v>
      </c>
      <c r="H422" s="4"/>
      <c r="I422" s="4"/>
      <c r="J422" s="1" t="s">
        <v>1328</v>
      </c>
      <c r="K422">
        <v>1</v>
      </c>
      <c r="L422" s="4" t="s">
        <v>1337</v>
      </c>
      <c r="M422" s="4" t="s">
        <v>1338</v>
      </c>
      <c r="N422" s="4" t="s">
        <v>1897</v>
      </c>
      <c r="O422" s="4" t="s">
        <v>1340</v>
      </c>
      <c r="P422" s="4"/>
      <c r="S422" s="4"/>
      <c r="U422" s="4"/>
      <c r="V422" s="4"/>
      <c r="W422" s="4"/>
      <c r="X422">
        <v>83</v>
      </c>
      <c r="Y422" s="1" t="s">
        <v>1328</v>
      </c>
      <c r="Z422">
        <v>22.3</v>
      </c>
      <c r="AA422">
        <v>1.62</v>
      </c>
      <c r="AB422">
        <v>58.5</v>
      </c>
      <c r="AC422">
        <f t="shared" si="84"/>
        <v>1.619666134007322</v>
      </c>
      <c r="AD422">
        <v>4.13</v>
      </c>
      <c r="AE422">
        <v>2.54</v>
      </c>
      <c r="AF422">
        <v>65</v>
      </c>
      <c r="AG422">
        <v>4.13</v>
      </c>
      <c r="AH422">
        <v>62</v>
      </c>
      <c r="AI422">
        <v>39.9</v>
      </c>
      <c r="AJ422">
        <f t="shared" si="71"/>
        <v>1.1111111111111112</v>
      </c>
      <c r="AK422">
        <f t="shared" si="85"/>
        <v>1896.0270000000003</v>
      </c>
      <c r="AL422">
        <f>AA422*AW422</f>
        <v>3071.5637400000005</v>
      </c>
      <c r="AM422">
        <v>62</v>
      </c>
      <c r="AN422">
        <f t="shared" si="72"/>
        <v>1.0333333333333334</v>
      </c>
      <c r="AO422">
        <f t="shared" si="73"/>
        <v>0.96774193548387089</v>
      </c>
      <c r="AP422">
        <f>AJ422/AO422</f>
        <v>1.1481481481481484</v>
      </c>
      <c r="AQ422">
        <v>106</v>
      </c>
      <c r="AR422">
        <v>7</v>
      </c>
      <c r="AS422">
        <f t="shared" si="60"/>
        <v>99</v>
      </c>
      <c r="AT422">
        <v>23.73</v>
      </c>
      <c r="AU422">
        <v>39.9</v>
      </c>
      <c r="AV422">
        <v>23.73</v>
      </c>
      <c r="AW422">
        <f t="shared" si="86"/>
        <v>1896.0270000000003</v>
      </c>
      <c r="AX422">
        <f>AW422*AA422</f>
        <v>3071.5637400000005</v>
      </c>
      <c r="AY422">
        <f t="shared" si="87"/>
        <v>1523.0769230769231</v>
      </c>
      <c r="AZ422">
        <v>4.13</v>
      </c>
      <c r="BB422">
        <v>65</v>
      </c>
      <c r="BC422">
        <v>62</v>
      </c>
      <c r="BD422">
        <v>2.54</v>
      </c>
      <c r="BE422">
        <v>174</v>
      </c>
      <c r="BF422">
        <v>69</v>
      </c>
      <c r="BG422">
        <v>106</v>
      </c>
      <c r="BH422">
        <v>7</v>
      </c>
      <c r="BI422">
        <f>BE422-BF422</f>
        <v>105</v>
      </c>
      <c r="BJ422">
        <v>99</v>
      </c>
    </row>
    <row r="423" spans="1:62" x14ac:dyDescent="0.25">
      <c r="A423">
        <v>0</v>
      </c>
      <c r="B423" s="2">
        <v>41127</v>
      </c>
      <c r="C423" s="8" t="s">
        <v>1247</v>
      </c>
      <c r="D423" s="8" t="s">
        <v>984</v>
      </c>
      <c r="E423" s="3" t="s">
        <v>1320</v>
      </c>
      <c r="F423">
        <v>73</v>
      </c>
      <c r="G423">
        <v>8</v>
      </c>
      <c r="H423" s="8"/>
      <c r="I423" s="8"/>
      <c r="J423" s="1" t="s">
        <v>1321</v>
      </c>
      <c r="K423">
        <v>0</v>
      </c>
      <c r="L423" s="9" t="s">
        <v>1337</v>
      </c>
      <c r="M423" s="8" t="s">
        <v>1338</v>
      </c>
      <c r="N423" s="4" t="s">
        <v>1897</v>
      </c>
      <c r="O423" s="1" t="s">
        <v>1340</v>
      </c>
      <c r="P423" s="1"/>
      <c r="X423">
        <v>73</v>
      </c>
      <c r="Y423" s="1" t="s">
        <v>1321</v>
      </c>
      <c r="Z423">
        <v>29.3</v>
      </c>
      <c r="AA423">
        <v>2</v>
      </c>
      <c r="AB423">
        <v>87</v>
      </c>
      <c r="AC423">
        <f t="shared" si="84"/>
        <v>1.7231608388222244</v>
      </c>
      <c r="AD423">
        <v>6.34</v>
      </c>
      <c r="AE423">
        <v>3.15</v>
      </c>
      <c r="AF423">
        <v>94</v>
      </c>
      <c r="AG423">
        <v>6.34</v>
      </c>
      <c r="AH423">
        <v>64</v>
      </c>
      <c r="AI423">
        <v>46.9</v>
      </c>
      <c r="AJ423">
        <f t="shared" si="71"/>
        <v>1.0804597701149425</v>
      </c>
      <c r="AK423">
        <f t="shared" si="85"/>
        <v>1395.8530000000001</v>
      </c>
      <c r="AL423">
        <f>AA423*AW423</f>
        <v>2791.7060000000001</v>
      </c>
      <c r="AM423">
        <v>64</v>
      </c>
      <c r="AN423">
        <f t="shared" si="72"/>
        <v>1.0666666666666667</v>
      </c>
      <c r="AO423">
        <f t="shared" si="73"/>
        <v>0.9375</v>
      </c>
      <c r="AP423">
        <f>AJ423/AO423</f>
        <v>1.1524904214559386</v>
      </c>
      <c r="AQ423">
        <v>123</v>
      </c>
      <c r="AR423">
        <v>10</v>
      </c>
      <c r="AS423">
        <f t="shared" si="60"/>
        <v>113</v>
      </c>
      <c r="AT423">
        <v>17.47</v>
      </c>
      <c r="AU423">
        <v>46.9</v>
      </c>
      <c r="AV423">
        <v>17.47</v>
      </c>
      <c r="AW423">
        <f t="shared" si="86"/>
        <v>1395.8530000000001</v>
      </c>
      <c r="AX423">
        <f>AA423*AW423</f>
        <v>2791.7060000000001</v>
      </c>
      <c r="AY423">
        <f t="shared" si="87"/>
        <v>1202.127659574468</v>
      </c>
      <c r="AZ423">
        <v>6.34</v>
      </c>
      <c r="BB423">
        <v>94</v>
      </c>
      <c r="BC423">
        <v>64</v>
      </c>
      <c r="BD423">
        <v>3.15</v>
      </c>
      <c r="BE423">
        <v>191</v>
      </c>
      <c r="BF423">
        <v>87</v>
      </c>
      <c r="BG423">
        <v>123</v>
      </c>
      <c r="BH423">
        <v>10</v>
      </c>
      <c r="BI423">
        <v>104</v>
      </c>
      <c r="BJ423">
        <v>113</v>
      </c>
    </row>
    <row r="424" spans="1:62" x14ac:dyDescent="0.25">
      <c r="A424">
        <v>0</v>
      </c>
      <c r="B424" s="3">
        <v>41128</v>
      </c>
      <c r="C424" s="4" t="s">
        <v>1898</v>
      </c>
      <c r="D424" s="4" t="s">
        <v>1082</v>
      </c>
      <c r="E424" s="3" t="s">
        <v>1320</v>
      </c>
      <c r="F424">
        <v>68</v>
      </c>
      <c r="G424">
        <v>7</v>
      </c>
      <c r="H424" s="4"/>
      <c r="I424" s="4"/>
      <c r="J424" s="1" t="s">
        <v>1328</v>
      </c>
      <c r="K424">
        <v>1</v>
      </c>
      <c r="L424" s="4" t="s">
        <v>1337</v>
      </c>
      <c r="M424" s="4" t="s">
        <v>1338</v>
      </c>
      <c r="N424" s="4" t="s">
        <v>1897</v>
      </c>
      <c r="O424" s="4" t="s">
        <v>1340</v>
      </c>
      <c r="P424" s="4"/>
      <c r="S424" s="4"/>
      <c r="U424" s="4"/>
      <c r="V424" s="4"/>
      <c r="W424" s="4"/>
      <c r="X424">
        <v>68</v>
      </c>
      <c r="Y424" s="1" t="s">
        <v>1328</v>
      </c>
      <c r="Z424">
        <v>24.1</v>
      </c>
      <c r="AA424">
        <v>1.87</v>
      </c>
      <c r="AB424">
        <v>73</v>
      </c>
      <c r="AC424">
        <f t="shared" si="84"/>
        <v>1.7404153651222247</v>
      </c>
      <c r="AD424">
        <v>7.24</v>
      </c>
      <c r="AE424">
        <v>3.9</v>
      </c>
      <c r="AF424">
        <v>99</v>
      </c>
      <c r="AG424">
        <v>7.24</v>
      </c>
      <c r="AH424">
        <v>73</v>
      </c>
      <c r="AI424">
        <v>49.2</v>
      </c>
      <c r="AJ424">
        <f t="shared" si="71"/>
        <v>1.3561643835616439</v>
      </c>
      <c r="AK424">
        <f t="shared" si="85"/>
        <v>1013.1320000000001</v>
      </c>
      <c r="AL424">
        <f>AA424*AW424</f>
        <v>1894.5568400000002</v>
      </c>
      <c r="AM424">
        <v>73</v>
      </c>
      <c r="AN424">
        <f t="shared" si="72"/>
        <v>1.2166666666666666</v>
      </c>
      <c r="AO424">
        <f t="shared" si="73"/>
        <v>0.82191780821917815</v>
      </c>
      <c r="AP424">
        <f>AJ424/AO424</f>
        <v>1.65</v>
      </c>
      <c r="AQ424">
        <v>99</v>
      </c>
      <c r="AR424">
        <v>6</v>
      </c>
      <c r="AS424">
        <f t="shared" si="60"/>
        <v>93</v>
      </c>
      <c r="AT424">
        <v>12.68</v>
      </c>
      <c r="AU424">
        <v>49.2</v>
      </c>
      <c r="AV424">
        <v>12.68</v>
      </c>
      <c r="AW424">
        <f t="shared" si="86"/>
        <v>1013.1320000000001</v>
      </c>
      <c r="AX424">
        <f>AW424*AA424</f>
        <v>1894.5568400000002</v>
      </c>
      <c r="AY424">
        <f t="shared" si="87"/>
        <v>939.39393939393938</v>
      </c>
      <c r="AZ424">
        <v>7.24</v>
      </c>
      <c r="BB424">
        <v>99</v>
      </c>
      <c r="BC424">
        <v>73</v>
      </c>
      <c r="BD424">
        <v>3.9</v>
      </c>
      <c r="BE424">
        <v>151</v>
      </c>
      <c r="BF424">
        <v>76</v>
      </c>
      <c r="BG424">
        <v>99</v>
      </c>
      <c r="BH424">
        <v>6</v>
      </c>
      <c r="BI424">
        <f>BE424-BF424</f>
        <v>75</v>
      </c>
      <c r="BJ424">
        <v>93</v>
      </c>
    </row>
    <row r="425" spans="1:62" x14ac:dyDescent="0.25">
      <c r="A425">
        <v>0</v>
      </c>
      <c r="B425" s="3">
        <v>41129</v>
      </c>
      <c r="C425" s="4" t="s">
        <v>1458</v>
      </c>
      <c r="D425" s="4" t="s">
        <v>1899</v>
      </c>
      <c r="E425" s="3" t="s">
        <v>1320</v>
      </c>
      <c r="F425">
        <v>68</v>
      </c>
      <c r="G425">
        <v>7</v>
      </c>
      <c r="H425" s="4"/>
      <c r="I425" s="4"/>
      <c r="J425" s="1" t="s">
        <v>1328</v>
      </c>
      <c r="K425">
        <v>1</v>
      </c>
      <c r="L425" s="4" t="s">
        <v>1337</v>
      </c>
      <c r="M425" s="4" t="s">
        <v>1338</v>
      </c>
      <c r="N425" s="4" t="s">
        <v>1897</v>
      </c>
      <c r="O425" s="4" t="s">
        <v>1340</v>
      </c>
      <c r="P425" s="4"/>
      <c r="S425" s="4"/>
      <c r="U425" s="4"/>
      <c r="V425" s="4"/>
      <c r="W425" s="4"/>
      <c r="X425">
        <v>68</v>
      </c>
      <c r="Y425" s="1" t="s">
        <v>1328</v>
      </c>
      <c r="Z425">
        <v>48.5</v>
      </c>
      <c r="AA425">
        <v>2.12</v>
      </c>
      <c r="AB425">
        <v>118</v>
      </c>
      <c r="AC425">
        <f t="shared" si="84"/>
        <v>1.559804375786159</v>
      </c>
      <c r="AD425">
        <v>7</v>
      </c>
      <c r="AE425">
        <v>3.32</v>
      </c>
      <c r="AF425">
        <v>98</v>
      </c>
      <c r="AG425">
        <v>7</v>
      </c>
      <c r="AH425">
        <v>73</v>
      </c>
      <c r="AI425">
        <v>46.2</v>
      </c>
      <c r="AJ425">
        <f t="shared" si="71"/>
        <v>0.83050847457627119</v>
      </c>
      <c r="AK425">
        <f t="shared" si="85"/>
        <v>990.7600000000001</v>
      </c>
      <c r="AL425">
        <f>AA425*AW425</f>
        <v>2100.4112000000005</v>
      </c>
      <c r="AM425">
        <v>73</v>
      </c>
      <c r="AN425">
        <f t="shared" si="72"/>
        <v>1.2166666666666666</v>
      </c>
      <c r="AO425">
        <f t="shared" si="73"/>
        <v>0.82191780821917815</v>
      </c>
      <c r="AP425">
        <f>AJ425/AO425</f>
        <v>1.0104519774011298</v>
      </c>
      <c r="AQ425">
        <v>91</v>
      </c>
      <c r="AR425">
        <v>5</v>
      </c>
      <c r="AS425">
        <f t="shared" si="60"/>
        <v>86</v>
      </c>
      <c r="AT425">
        <v>12.4</v>
      </c>
      <c r="AU425">
        <v>46.2</v>
      </c>
      <c r="AV425">
        <v>12.4</v>
      </c>
      <c r="AW425">
        <f t="shared" si="86"/>
        <v>990.7600000000001</v>
      </c>
      <c r="AX425">
        <f>AW425*AA425</f>
        <v>2100.4112000000005</v>
      </c>
      <c r="AY425">
        <f t="shared" si="87"/>
        <v>877.55102040816325</v>
      </c>
      <c r="AZ425">
        <v>7</v>
      </c>
      <c r="BB425">
        <v>98</v>
      </c>
      <c r="BC425">
        <v>73</v>
      </c>
      <c r="BD425">
        <v>3.32</v>
      </c>
      <c r="BE425">
        <v>158</v>
      </c>
      <c r="BF425">
        <v>61</v>
      </c>
      <c r="BG425">
        <v>91</v>
      </c>
      <c r="BH425">
        <v>5</v>
      </c>
      <c r="BI425">
        <f>BE425-BF425</f>
        <v>97</v>
      </c>
      <c r="BJ425">
        <v>86</v>
      </c>
    </row>
    <row r="426" spans="1:62" x14ac:dyDescent="0.25">
      <c r="A426">
        <v>0</v>
      </c>
      <c r="B426" s="2">
        <v>41134</v>
      </c>
      <c r="C426" s="8" t="s">
        <v>1900</v>
      </c>
      <c r="D426" s="8" t="s">
        <v>990</v>
      </c>
      <c r="E426" s="3" t="s">
        <v>1320</v>
      </c>
      <c r="F426">
        <v>70</v>
      </c>
      <c r="G426">
        <v>8</v>
      </c>
      <c r="H426" s="8"/>
      <c r="I426" s="8"/>
      <c r="J426" s="1" t="s">
        <v>1321</v>
      </c>
      <c r="K426">
        <v>0</v>
      </c>
      <c r="L426" s="9" t="s">
        <v>1347</v>
      </c>
      <c r="M426" s="8"/>
      <c r="N426" s="4" t="s">
        <v>1901</v>
      </c>
      <c r="O426" s="1" t="s">
        <v>1348</v>
      </c>
      <c r="P426" s="1"/>
      <c r="X426">
        <v>70</v>
      </c>
      <c r="Y426" s="1" t="s">
        <v>1321</v>
      </c>
      <c r="Z426">
        <v>24.4</v>
      </c>
      <c r="AA426">
        <v>1.87</v>
      </c>
      <c r="AB426">
        <v>73</v>
      </c>
      <c r="AC426">
        <f t="shared" si="84"/>
        <v>1.729682999479536</v>
      </c>
      <c r="AD426">
        <v>5.7</v>
      </c>
      <c r="AE426">
        <v>3.05</v>
      </c>
      <c r="AF426">
        <v>102</v>
      </c>
      <c r="AG426">
        <v>5.7</v>
      </c>
      <c r="AH426">
        <v>56</v>
      </c>
      <c r="AI426">
        <v>54.54</v>
      </c>
      <c r="AJ426">
        <f t="shared" si="71"/>
        <v>1.3972602739726028</v>
      </c>
      <c r="AK426">
        <f t="shared" si="85"/>
        <v>1192.1080000000002</v>
      </c>
      <c r="AL426">
        <f>AA426*AW426</f>
        <v>2229.2419600000003</v>
      </c>
      <c r="AM426">
        <v>56</v>
      </c>
      <c r="AN426">
        <f t="shared" si="72"/>
        <v>0.93333333333333335</v>
      </c>
      <c r="AO426">
        <f t="shared" si="73"/>
        <v>1.0714285714285714</v>
      </c>
      <c r="AP426">
        <f>AJ426/AO426</f>
        <v>1.3041095890410959</v>
      </c>
      <c r="AQ426">
        <v>98</v>
      </c>
      <c r="AR426">
        <v>14</v>
      </c>
      <c r="AS426">
        <f t="shared" si="60"/>
        <v>84</v>
      </c>
      <c r="AT426">
        <v>14.92</v>
      </c>
      <c r="AU426">
        <v>54.54</v>
      </c>
      <c r="AV426">
        <v>14.92</v>
      </c>
      <c r="AW426">
        <f t="shared" si="86"/>
        <v>1192.1080000000002</v>
      </c>
      <c r="AX426">
        <f>AA426*AW426</f>
        <v>2229.2419600000003</v>
      </c>
      <c r="AY426">
        <f t="shared" si="87"/>
        <v>823.52941176470586</v>
      </c>
      <c r="AZ426">
        <v>5.7</v>
      </c>
      <c r="BB426">
        <v>102</v>
      </c>
      <c r="BC426">
        <v>56</v>
      </c>
      <c r="BD426">
        <v>3.05</v>
      </c>
      <c r="BE426">
        <v>173</v>
      </c>
      <c r="BF426">
        <v>68</v>
      </c>
      <c r="BG426">
        <v>98</v>
      </c>
      <c r="BH426">
        <v>14</v>
      </c>
      <c r="BI426">
        <v>105</v>
      </c>
      <c r="BJ426">
        <v>84</v>
      </c>
    </row>
    <row r="427" spans="1:62" x14ac:dyDescent="0.25">
      <c r="A427">
        <v>0</v>
      </c>
      <c r="B427" s="3">
        <v>41142</v>
      </c>
      <c r="C427" s="4" t="s">
        <v>1902</v>
      </c>
      <c r="D427" s="4" t="s">
        <v>932</v>
      </c>
      <c r="E427" s="3" t="s">
        <v>1320</v>
      </c>
      <c r="F427">
        <v>56</v>
      </c>
      <c r="G427">
        <v>6</v>
      </c>
      <c r="H427" s="4"/>
      <c r="I427" s="4"/>
      <c r="J427" s="1" t="s">
        <v>1328</v>
      </c>
      <c r="K427">
        <v>1</v>
      </c>
      <c r="L427" s="4" t="s">
        <v>1347</v>
      </c>
      <c r="M427" s="4"/>
      <c r="N427" s="4" t="s">
        <v>1903</v>
      </c>
      <c r="O427" s="4" t="s">
        <v>1348</v>
      </c>
      <c r="P427" s="4"/>
      <c r="S427" s="4"/>
      <c r="U427" s="4"/>
      <c r="V427" s="4"/>
      <c r="W427" s="4"/>
      <c r="X427">
        <v>56</v>
      </c>
      <c r="Y427" s="1" t="s">
        <v>1328</v>
      </c>
      <c r="Z427">
        <v>50.2</v>
      </c>
      <c r="AA427">
        <v>2.0299999999999998</v>
      </c>
      <c r="AB427">
        <v>113</v>
      </c>
      <c r="AC427">
        <f t="shared" si="84"/>
        <v>1.5003319685777061</v>
      </c>
      <c r="AD427">
        <v>5.29</v>
      </c>
      <c r="AE427">
        <v>2.6</v>
      </c>
      <c r="AF427">
        <v>98</v>
      </c>
      <c r="AG427">
        <v>5.29</v>
      </c>
      <c r="AH427">
        <v>54</v>
      </c>
      <c r="AI427">
        <v>48.24</v>
      </c>
      <c r="AJ427">
        <f t="shared" si="71"/>
        <v>0.86725663716814161</v>
      </c>
      <c r="AK427">
        <f t="shared" si="85"/>
        <v>1120.1980000000001</v>
      </c>
      <c r="AL427">
        <f>AA427*AW427</f>
        <v>2274.0019400000001</v>
      </c>
      <c r="AM427">
        <v>54</v>
      </c>
      <c r="AN427">
        <f t="shared" si="72"/>
        <v>0.9</v>
      </c>
      <c r="AO427">
        <f t="shared" si="73"/>
        <v>1.1111111111111112</v>
      </c>
      <c r="AP427">
        <f>AJ427/AO427</f>
        <v>0.78053097345132738</v>
      </c>
      <c r="AQ427" s="1">
        <v>85</v>
      </c>
      <c r="AR427" s="1">
        <v>11</v>
      </c>
      <c r="AS427">
        <f t="shared" ref="AS427:AS490" si="88">AQ427-AR427</f>
        <v>74</v>
      </c>
      <c r="AT427">
        <v>14.02</v>
      </c>
      <c r="AU427">
        <v>48.24</v>
      </c>
      <c r="AV427">
        <v>14.02</v>
      </c>
      <c r="AW427">
        <f t="shared" si="86"/>
        <v>1120.1980000000001</v>
      </c>
      <c r="AX427">
        <f>AW427*AA427</f>
        <v>2274.0019400000001</v>
      </c>
      <c r="AY427">
        <f t="shared" si="87"/>
        <v>755.10204081632651</v>
      </c>
      <c r="AZ427">
        <v>5.29</v>
      </c>
      <c r="BB427">
        <v>98</v>
      </c>
      <c r="BC427">
        <v>54</v>
      </c>
      <c r="BD427">
        <v>2.6</v>
      </c>
      <c r="BE427">
        <v>128</v>
      </c>
      <c r="BF427">
        <v>65</v>
      </c>
      <c r="BG427" s="1">
        <v>85</v>
      </c>
      <c r="BH427" s="1">
        <v>11</v>
      </c>
      <c r="BI427">
        <f>BE427-BF427</f>
        <v>63</v>
      </c>
      <c r="BJ427">
        <v>74</v>
      </c>
    </row>
    <row r="428" spans="1:62" x14ac:dyDescent="0.25">
      <c r="A428">
        <v>0</v>
      </c>
      <c r="B428" s="3">
        <v>41155</v>
      </c>
      <c r="C428" s="4" t="s">
        <v>1719</v>
      </c>
      <c r="D428" s="4" t="s">
        <v>1268</v>
      </c>
      <c r="E428" s="3" t="s">
        <v>1320</v>
      </c>
      <c r="F428">
        <v>70</v>
      </c>
      <c r="G428">
        <v>8</v>
      </c>
      <c r="H428" s="4"/>
      <c r="I428" s="4"/>
      <c r="J428" s="1" t="s">
        <v>1328</v>
      </c>
      <c r="K428">
        <v>1</v>
      </c>
      <c r="L428" s="4" t="s">
        <v>1337</v>
      </c>
      <c r="M428" s="4" t="s">
        <v>1338</v>
      </c>
      <c r="N428" s="4" t="s">
        <v>1354</v>
      </c>
      <c r="O428" s="4" t="s">
        <v>1340</v>
      </c>
      <c r="P428" s="4"/>
      <c r="S428" s="4"/>
      <c r="U428" s="4"/>
      <c r="V428" s="4"/>
      <c r="W428" s="4"/>
      <c r="X428">
        <v>70</v>
      </c>
      <c r="Y428" s="1" t="s">
        <v>1328</v>
      </c>
      <c r="Z428">
        <v>30.8</v>
      </c>
      <c r="AA428">
        <v>1.79</v>
      </c>
      <c r="AB428">
        <v>77</v>
      </c>
      <c r="AC428">
        <f t="shared" si="84"/>
        <v>1.5811388300841898</v>
      </c>
      <c r="AD428">
        <v>6.15</v>
      </c>
      <c r="AE428">
        <v>3.44</v>
      </c>
      <c r="AF428">
        <v>82</v>
      </c>
      <c r="AG428">
        <v>6.15</v>
      </c>
      <c r="AH428">
        <v>75</v>
      </c>
      <c r="AI428">
        <v>45.9</v>
      </c>
      <c r="AJ428">
        <f t="shared" si="71"/>
        <v>1.0649350649350648</v>
      </c>
      <c r="AK428">
        <f t="shared" si="85"/>
        <v>1387.8630000000003</v>
      </c>
      <c r="AL428">
        <f>AA428*AW428</f>
        <v>2484.2747700000004</v>
      </c>
      <c r="AM428">
        <v>75</v>
      </c>
      <c r="AN428">
        <f t="shared" si="72"/>
        <v>1.25</v>
      </c>
      <c r="AO428">
        <f t="shared" si="73"/>
        <v>0.8</v>
      </c>
      <c r="AP428">
        <f>AJ428/AO428</f>
        <v>1.331168831168831</v>
      </c>
      <c r="AQ428">
        <v>116</v>
      </c>
      <c r="AR428">
        <v>10</v>
      </c>
      <c r="AS428">
        <f t="shared" si="88"/>
        <v>106</v>
      </c>
      <c r="AT428">
        <v>17.37</v>
      </c>
      <c r="AU428">
        <v>45.9</v>
      </c>
      <c r="AV428">
        <v>17.37</v>
      </c>
      <c r="AW428">
        <f t="shared" si="86"/>
        <v>1387.8630000000003</v>
      </c>
      <c r="AX428">
        <f>AW428*AA428</f>
        <v>2484.2747700000004</v>
      </c>
      <c r="AY428">
        <f t="shared" si="87"/>
        <v>1292.6829268292684</v>
      </c>
      <c r="AZ428">
        <v>6.15</v>
      </c>
      <c r="BB428">
        <v>82</v>
      </c>
      <c r="BC428">
        <v>75</v>
      </c>
      <c r="BD428">
        <v>3.44</v>
      </c>
      <c r="BE428">
        <v>189</v>
      </c>
      <c r="BF428">
        <v>74</v>
      </c>
      <c r="BG428">
        <v>116</v>
      </c>
      <c r="BH428">
        <v>10</v>
      </c>
      <c r="BI428">
        <f>BE428-BF428</f>
        <v>115</v>
      </c>
      <c r="BJ428">
        <v>106</v>
      </c>
    </row>
    <row r="429" spans="1:62" x14ac:dyDescent="0.25">
      <c r="A429">
        <v>0</v>
      </c>
      <c r="B429" s="3">
        <v>41155</v>
      </c>
      <c r="C429" s="4" t="s">
        <v>1904</v>
      </c>
      <c r="D429" s="4" t="s">
        <v>1905</v>
      </c>
      <c r="E429" s="3" t="s">
        <v>1320</v>
      </c>
      <c r="F429">
        <v>86</v>
      </c>
      <c r="G429">
        <v>9</v>
      </c>
      <c r="H429" s="4"/>
      <c r="I429" s="4"/>
      <c r="J429" s="1" t="s">
        <v>1328</v>
      </c>
      <c r="K429">
        <v>1</v>
      </c>
      <c r="L429" s="4" t="s">
        <v>1337</v>
      </c>
      <c r="M429" s="4" t="s">
        <v>1338</v>
      </c>
      <c r="N429" s="4" t="s">
        <v>1339</v>
      </c>
      <c r="O429" s="4" t="s">
        <v>1340</v>
      </c>
      <c r="P429" s="4"/>
      <c r="S429" s="4"/>
      <c r="U429" s="4"/>
      <c r="V429" s="4"/>
      <c r="W429" s="4"/>
      <c r="X429">
        <v>86</v>
      </c>
      <c r="Y429" s="1" t="s">
        <v>1328</v>
      </c>
      <c r="Z429">
        <v>27.6</v>
      </c>
      <c r="AA429">
        <v>1.49</v>
      </c>
      <c r="AB429">
        <v>58</v>
      </c>
      <c r="AC429">
        <f t="shared" si="84"/>
        <v>1.4496376358808842</v>
      </c>
      <c r="AD429">
        <v>4.75</v>
      </c>
      <c r="AE429">
        <v>3.18</v>
      </c>
      <c r="AF429">
        <v>45.7</v>
      </c>
      <c r="AG429">
        <v>4.75</v>
      </c>
      <c r="AH429">
        <v>103.6</v>
      </c>
      <c r="AI429">
        <v>30.7</v>
      </c>
      <c r="AJ429">
        <f t="shared" si="71"/>
        <v>0.7879310344827587</v>
      </c>
      <c r="AK429">
        <f t="shared" si="85"/>
        <v>1896.0270000000003</v>
      </c>
      <c r="AL429">
        <f>AA429*AW429</f>
        <v>2825.0802300000005</v>
      </c>
      <c r="AM429">
        <v>103.6</v>
      </c>
      <c r="AN429">
        <f t="shared" si="72"/>
        <v>1.7266666666666666</v>
      </c>
      <c r="AO429">
        <f t="shared" si="73"/>
        <v>0.57915057915057921</v>
      </c>
      <c r="AP429">
        <f>AJ429/AO429</f>
        <v>1.3604942528735633</v>
      </c>
      <c r="AQ429" s="1">
        <v>120</v>
      </c>
      <c r="AR429" s="1">
        <v>3</v>
      </c>
      <c r="AS429">
        <f t="shared" si="88"/>
        <v>117</v>
      </c>
      <c r="AT429">
        <v>23.73</v>
      </c>
      <c r="AU429">
        <v>30.7</v>
      </c>
      <c r="AV429">
        <v>23.73</v>
      </c>
      <c r="AW429">
        <f t="shared" si="86"/>
        <v>1896.0270000000003</v>
      </c>
      <c r="AX429">
        <f>AW429*AA429</f>
        <v>2825.0802300000005</v>
      </c>
      <c r="AY429">
        <f t="shared" si="87"/>
        <v>2560.1750547045949</v>
      </c>
      <c r="AZ429">
        <v>4.75</v>
      </c>
      <c r="BB429">
        <v>45.7</v>
      </c>
      <c r="BC429">
        <v>103.6</v>
      </c>
      <c r="BD429">
        <v>3.18</v>
      </c>
      <c r="BE429">
        <v>217</v>
      </c>
      <c r="BF429">
        <v>79</v>
      </c>
      <c r="BG429" s="1">
        <v>120</v>
      </c>
      <c r="BH429" s="1">
        <v>3</v>
      </c>
      <c r="BI429">
        <f>BE429-BF429</f>
        <v>138</v>
      </c>
      <c r="BJ429">
        <v>117</v>
      </c>
    </row>
    <row r="430" spans="1:62" x14ac:dyDescent="0.25">
      <c r="A430">
        <v>0</v>
      </c>
      <c r="B430" s="2">
        <v>41155</v>
      </c>
      <c r="C430" s="8" t="s">
        <v>1906</v>
      </c>
      <c r="D430" s="8" t="s">
        <v>1489</v>
      </c>
      <c r="E430" s="3" t="s">
        <v>1320</v>
      </c>
      <c r="F430">
        <v>62</v>
      </c>
      <c r="G430">
        <v>7</v>
      </c>
      <c r="H430" s="8"/>
      <c r="I430" s="8"/>
      <c r="J430" s="1" t="s">
        <v>1321</v>
      </c>
      <c r="K430">
        <v>0</v>
      </c>
      <c r="L430" s="9" t="s">
        <v>1337</v>
      </c>
      <c r="M430" s="8"/>
      <c r="N430" s="4" t="s">
        <v>1339</v>
      </c>
      <c r="O430" s="1" t="s">
        <v>1340</v>
      </c>
      <c r="P430" s="1"/>
      <c r="X430">
        <v>62</v>
      </c>
      <c r="Y430" s="1" t="s">
        <v>1321</v>
      </c>
      <c r="Z430">
        <v>30.6</v>
      </c>
      <c r="AA430">
        <v>1.87</v>
      </c>
      <c r="AB430">
        <v>81.400000000000006</v>
      </c>
      <c r="AC430">
        <f t="shared" si="84"/>
        <v>1.6309907170043145</v>
      </c>
      <c r="AD430">
        <v>9.31</v>
      </c>
      <c r="AE430">
        <v>4.9800000000000004</v>
      </c>
      <c r="AF430">
        <v>88</v>
      </c>
      <c r="AG430">
        <v>9.31</v>
      </c>
      <c r="AH430">
        <v>106</v>
      </c>
      <c r="AI430">
        <v>46.9</v>
      </c>
      <c r="AJ430">
        <f t="shared" si="71"/>
        <v>1.0810810810810809</v>
      </c>
      <c r="AK430">
        <f t="shared" si="85"/>
        <v>1048.288</v>
      </c>
      <c r="AL430">
        <f>AA430*AW430</f>
        <v>1960.2985600000002</v>
      </c>
      <c r="AM430">
        <v>106</v>
      </c>
      <c r="AN430">
        <f t="shared" si="72"/>
        <v>1.7666666666666666</v>
      </c>
      <c r="AO430">
        <f t="shared" si="73"/>
        <v>0.56603773584905659</v>
      </c>
      <c r="AP430">
        <f>AJ430/AO430</f>
        <v>1.9099099099099097</v>
      </c>
      <c r="AQ430">
        <v>130</v>
      </c>
      <c r="AR430">
        <v>9</v>
      </c>
      <c r="AS430">
        <f t="shared" si="88"/>
        <v>121</v>
      </c>
      <c r="AT430">
        <v>13.12</v>
      </c>
      <c r="AU430">
        <v>46.9</v>
      </c>
      <c r="AV430">
        <v>13.12</v>
      </c>
      <c r="AW430">
        <f t="shared" si="86"/>
        <v>1048.288</v>
      </c>
      <c r="AX430">
        <f>AA430*AW430</f>
        <v>1960.2985600000002</v>
      </c>
      <c r="AY430">
        <f t="shared" si="87"/>
        <v>1375</v>
      </c>
      <c r="AZ430">
        <v>9.31</v>
      </c>
      <c r="BB430">
        <v>88</v>
      </c>
      <c r="BC430">
        <v>106</v>
      </c>
      <c r="BD430">
        <v>4.9800000000000004</v>
      </c>
      <c r="BE430">
        <v>227</v>
      </c>
      <c r="BF430">
        <v>92</v>
      </c>
      <c r="BG430">
        <v>130</v>
      </c>
      <c r="BH430">
        <v>9</v>
      </c>
      <c r="BI430">
        <v>135</v>
      </c>
      <c r="BJ430">
        <v>121</v>
      </c>
    </row>
    <row r="431" spans="1:62" x14ac:dyDescent="0.25">
      <c r="A431">
        <v>0</v>
      </c>
      <c r="B431" s="2">
        <v>41155</v>
      </c>
      <c r="C431" s="8" t="s">
        <v>1907</v>
      </c>
      <c r="D431" s="8" t="s">
        <v>976</v>
      </c>
      <c r="E431" s="3" t="s">
        <v>1320</v>
      </c>
      <c r="F431">
        <v>64</v>
      </c>
      <c r="G431">
        <v>7</v>
      </c>
      <c r="H431" s="8"/>
      <c r="I431" s="8"/>
      <c r="J431" s="1" t="s">
        <v>1321</v>
      </c>
      <c r="K431">
        <v>0</v>
      </c>
      <c r="L431" s="9" t="s">
        <v>1337</v>
      </c>
      <c r="M431" s="8"/>
      <c r="N431" s="4" t="s">
        <v>1371</v>
      </c>
      <c r="O431" s="1" t="s">
        <v>1340</v>
      </c>
      <c r="P431" s="1"/>
      <c r="X431">
        <v>64</v>
      </c>
      <c r="Y431" s="1" t="s">
        <v>1321</v>
      </c>
      <c r="Z431">
        <v>35.4</v>
      </c>
      <c r="AA431">
        <v>2.27</v>
      </c>
      <c r="AB431">
        <v>110.8</v>
      </c>
      <c r="AC431">
        <f t="shared" si="84"/>
        <v>1.7691646341776277</v>
      </c>
      <c r="AD431">
        <v>8.34</v>
      </c>
      <c r="AE431">
        <v>3.68</v>
      </c>
      <c r="AF431">
        <v>91</v>
      </c>
      <c r="AG431">
        <v>8.34</v>
      </c>
      <c r="AH431">
        <v>91</v>
      </c>
      <c r="AI431">
        <v>40.6</v>
      </c>
      <c r="AJ431">
        <f t="shared" si="71"/>
        <v>0.82129963898916969</v>
      </c>
      <c r="AK431">
        <f t="shared" si="85"/>
        <v>958.80000000000007</v>
      </c>
      <c r="AL431">
        <f>AA431*AW431</f>
        <v>2176.4760000000001</v>
      </c>
      <c r="AM431">
        <v>91</v>
      </c>
      <c r="AN431">
        <f t="shared" si="72"/>
        <v>1.5166666666666666</v>
      </c>
      <c r="AO431">
        <f t="shared" si="73"/>
        <v>0.65934065934065933</v>
      </c>
      <c r="AP431">
        <f>AJ431/AO431</f>
        <v>1.2456377858002408</v>
      </c>
      <c r="AQ431">
        <v>100</v>
      </c>
      <c r="AR431">
        <v>3</v>
      </c>
      <c r="AS431">
        <f t="shared" si="88"/>
        <v>97</v>
      </c>
      <c r="AT431">
        <v>12</v>
      </c>
      <c r="AU431">
        <v>40.6</v>
      </c>
      <c r="AV431">
        <v>12</v>
      </c>
      <c r="AW431">
        <f t="shared" si="86"/>
        <v>958.80000000000007</v>
      </c>
      <c r="AX431">
        <f>AA431*AW431</f>
        <v>2176.4760000000001</v>
      </c>
      <c r="AY431">
        <f t="shared" si="87"/>
        <v>1065.934065934066</v>
      </c>
      <c r="AZ431">
        <v>8.34</v>
      </c>
      <c r="BB431">
        <v>91</v>
      </c>
      <c r="BC431">
        <v>91</v>
      </c>
      <c r="BD431">
        <v>3.68</v>
      </c>
      <c r="BE431">
        <v>161</v>
      </c>
      <c r="BF431">
        <v>71</v>
      </c>
      <c r="BG431">
        <v>100</v>
      </c>
      <c r="BH431">
        <v>3</v>
      </c>
      <c r="BI431">
        <v>90</v>
      </c>
      <c r="BJ431">
        <v>97</v>
      </c>
    </row>
    <row r="432" spans="1:62" x14ac:dyDescent="0.25">
      <c r="B432" s="2">
        <v>41163</v>
      </c>
      <c r="C432" s="8" t="s">
        <v>1687</v>
      </c>
      <c r="D432" s="8" t="s">
        <v>1076</v>
      </c>
      <c r="E432" s="3" t="s">
        <v>1320</v>
      </c>
      <c r="F432">
        <v>86</v>
      </c>
      <c r="G432">
        <v>9</v>
      </c>
      <c r="H432" s="8"/>
      <c r="I432" s="8"/>
      <c r="J432" s="1" t="s">
        <v>1328</v>
      </c>
      <c r="K432">
        <v>1</v>
      </c>
      <c r="L432" s="9" t="s">
        <v>1347</v>
      </c>
      <c r="M432" s="8" t="s">
        <v>1908</v>
      </c>
      <c r="N432" s="4" t="s">
        <v>1689</v>
      </c>
      <c r="O432" s="1"/>
      <c r="P432" s="1"/>
      <c r="X432">
        <v>86</v>
      </c>
      <c r="Y432" s="1" t="s">
        <v>1328</v>
      </c>
      <c r="Z432">
        <v>25.6</v>
      </c>
      <c r="AA432">
        <v>1.73</v>
      </c>
      <c r="AB432">
        <v>68</v>
      </c>
      <c r="AC432">
        <v>1.63</v>
      </c>
      <c r="AD432">
        <v>4.0999999999999996</v>
      </c>
      <c r="AE432">
        <v>2.4</v>
      </c>
      <c r="AF432">
        <v>48</v>
      </c>
      <c r="AG432">
        <v>4.0999999999999996</v>
      </c>
      <c r="AH432">
        <v>85</v>
      </c>
      <c r="AI432">
        <v>28</v>
      </c>
      <c r="AJ432">
        <f t="shared" si="71"/>
        <v>0.70588235294117652</v>
      </c>
      <c r="AK432">
        <v>2376</v>
      </c>
      <c r="AL432">
        <v>4110</v>
      </c>
      <c r="AM432">
        <v>85</v>
      </c>
      <c r="AN432">
        <f t="shared" si="72"/>
        <v>1.4166666666666667</v>
      </c>
      <c r="AO432">
        <f t="shared" si="73"/>
        <v>0.70588235294117641</v>
      </c>
      <c r="AP432">
        <f>AJ432/AO432</f>
        <v>1.0000000000000002</v>
      </c>
      <c r="AQ432">
        <v>128</v>
      </c>
      <c r="AR432">
        <v>8</v>
      </c>
      <c r="AS432">
        <f t="shared" si="88"/>
        <v>120</v>
      </c>
      <c r="AT432">
        <v>29.7</v>
      </c>
      <c r="AU432">
        <v>28</v>
      </c>
      <c r="AV432">
        <v>29.7</v>
      </c>
      <c r="AW432">
        <v>2376</v>
      </c>
      <c r="AX432">
        <v>4110</v>
      </c>
      <c r="AY432">
        <f t="shared" si="87"/>
        <v>1411.7647058823529</v>
      </c>
      <c r="AZ432">
        <v>4.0999999999999996</v>
      </c>
      <c r="BB432">
        <v>85</v>
      </c>
      <c r="BC432">
        <v>48</v>
      </c>
      <c r="BD432">
        <v>2.4</v>
      </c>
      <c r="BE432">
        <v>219</v>
      </c>
      <c r="BF432">
        <v>83</v>
      </c>
      <c r="BG432">
        <v>128</v>
      </c>
      <c r="BH432">
        <v>8</v>
      </c>
      <c r="BI432">
        <v>136</v>
      </c>
      <c r="BJ432">
        <v>120</v>
      </c>
    </row>
    <row r="433" spans="1:71" x14ac:dyDescent="0.25">
      <c r="A433">
        <v>0</v>
      </c>
      <c r="B433" s="2">
        <v>41187</v>
      </c>
      <c r="C433" s="2" t="s">
        <v>1250</v>
      </c>
      <c r="D433" s="2" t="s">
        <v>1909</v>
      </c>
      <c r="E433" s="3" t="s">
        <v>1320</v>
      </c>
      <c r="F433">
        <v>68</v>
      </c>
      <c r="G433">
        <v>7</v>
      </c>
      <c r="J433" t="s">
        <v>1321</v>
      </c>
      <c r="K433">
        <v>0</v>
      </c>
      <c r="L433" s="3" t="s">
        <v>1322</v>
      </c>
      <c r="M433" s="1" t="s">
        <v>1323</v>
      </c>
      <c r="N433" s="1" t="s">
        <v>1329</v>
      </c>
      <c r="O433" s="1" t="s">
        <v>1325</v>
      </c>
      <c r="P433" s="1"/>
      <c r="X433">
        <v>68</v>
      </c>
      <c r="Y433" t="s">
        <v>1321</v>
      </c>
      <c r="Z433">
        <v>23.4</v>
      </c>
      <c r="AA433">
        <v>1.93</v>
      </c>
      <c r="AB433">
        <v>75</v>
      </c>
      <c r="AC433">
        <f t="shared" ref="AC433:AC456" si="89">SQRT(AB433/Z433)</f>
        <v>1.7902871850985822</v>
      </c>
      <c r="AD433">
        <v>5.9</v>
      </c>
      <c r="AE433">
        <v>3</v>
      </c>
      <c r="AF433">
        <v>106</v>
      </c>
      <c r="AG433">
        <v>5.9</v>
      </c>
      <c r="AH433">
        <v>55</v>
      </c>
      <c r="AI433">
        <v>55</v>
      </c>
      <c r="AJ433">
        <f t="shared" si="71"/>
        <v>1.4133333333333333</v>
      </c>
      <c r="AK433">
        <f t="shared" ref="AK433:AK456" si="90">AT433*79.9</f>
        <v>1254.43</v>
      </c>
      <c r="AL433">
        <f>AA433*AW433</f>
        <v>2421.0499</v>
      </c>
      <c r="AM433">
        <v>55</v>
      </c>
      <c r="AN433">
        <f t="shared" si="72"/>
        <v>0.91666666666666663</v>
      </c>
      <c r="AO433">
        <f t="shared" si="73"/>
        <v>1.0909090909090911</v>
      </c>
      <c r="AP433">
        <f>AJ433/AO433</f>
        <v>1.2955555555555553</v>
      </c>
      <c r="AQ433">
        <v>98</v>
      </c>
      <c r="AR433">
        <v>3</v>
      </c>
      <c r="AS433">
        <f t="shared" si="88"/>
        <v>95</v>
      </c>
      <c r="AT433">
        <v>15.7</v>
      </c>
      <c r="AU433">
        <v>55</v>
      </c>
      <c r="AV433">
        <v>15.7</v>
      </c>
      <c r="AW433">
        <f t="shared" ref="AW433:AW456" si="91">AV433*79.9</f>
        <v>1254.43</v>
      </c>
      <c r="AX433">
        <f>AA433*AW433</f>
        <v>2421.0499</v>
      </c>
      <c r="AY433">
        <f t="shared" si="87"/>
        <v>896.22641509433959</v>
      </c>
      <c r="AZ433">
        <v>5.9</v>
      </c>
      <c r="BB433">
        <v>106</v>
      </c>
      <c r="BC433">
        <v>55</v>
      </c>
      <c r="BD433">
        <v>3</v>
      </c>
      <c r="BE433">
        <v>160</v>
      </c>
      <c r="BF433">
        <v>64</v>
      </c>
      <c r="BG433">
        <v>98</v>
      </c>
      <c r="BH433">
        <v>3</v>
      </c>
      <c r="BI433">
        <f t="shared" ref="BI433:BI443" si="92">BE433-BF433</f>
        <v>96</v>
      </c>
      <c r="BJ433">
        <v>95</v>
      </c>
    </row>
    <row r="434" spans="1:71" x14ac:dyDescent="0.25">
      <c r="A434">
        <v>0</v>
      </c>
      <c r="B434" s="2">
        <v>41188</v>
      </c>
      <c r="C434" s="2" t="s">
        <v>1910</v>
      </c>
      <c r="D434" s="2" t="s">
        <v>1465</v>
      </c>
      <c r="E434" s="3" t="s">
        <v>1320</v>
      </c>
      <c r="F434">
        <v>84</v>
      </c>
      <c r="G434">
        <v>9</v>
      </c>
      <c r="J434" t="s">
        <v>1321</v>
      </c>
      <c r="K434">
        <v>0</v>
      </c>
      <c r="L434" s="3" t="s">
        <v>1347</v>
      </c>
      <c r="M434" s="1" t="s">
        <v>1911</v>
      </c>
      <c r="N434" t="s">
        <v>1912</v>
      </c>
      <c r="O434" t="s">
        <v>1348</v>
      </c>
      <c r="X434">
        <v>84</v>
      </c>
      <c r="Y434" t="s">
        <v>1321</v>
      </c>
      <c r="Z434">
        <v>19.5</v>
      </c>
      <c r="AA434">
        <v>1.67</v>
      </c>
      <c r="AB434">
        <v>57</v>
      </c>
      <c r="AC434">
        <f t="shared" si="89"/>
        <v>1.7097008285302207</v>
      </c>
      <c r="AD434">
        <v>4.4400000000000004</v>
      </c>
      <c r="AE434">
        <v>2.66</v>
      </c>
      <c r="AF434">
        <v>82</v>
      </c>
      <c r="AG434">
        <v>4.4400000000000004</v>
      </c>
      <c r="AH434">
        <v>53</v>
      </c>
      <c r="AI434">
        <v>49.3</v>
      </c>
      <c r="AJ434">
        <f t="shared" si="71"/>
        <v>1.4385964912280702</v>
      </c>
      <c r="AK434">
        <f t="shared" si="90"/>
        <v>1595.6030000000001</v>
      </c>
      <c r="AL434">
        <f>AA434*AW434</f>
        <v>2664.6570099999999</v>
      </c>
      <c r="AM434">
        <v>53</v>
      </c>
      <c r="AN434">
        <f t="shared" si="72"/>
        <v>0.8833333333333333</v>
      </c>
      <c r="AO434">
        <f t="shared" si="73"/>
        <v>1.1320754716981132</v>
      </c>
      <c r="AP434">
        <f>AJ434/AO434</f>
        <v>1.2707602339181288</v>
      </c>
      <c r="AT434">
        <v>19.97</v>
      </c>
      <c r="AU434">
        <v>49.3</v>
      </c>
      <c r="AV434">
        <v>19.97</v>
      </c>
      <c r="AW434">
        <f t="shared" si="91"/>
        <v>1595.6030000000001</v>
      </c>
      <c r="AX434">
        <f>AA434*AW434</f>
        <v>2664.6570099999999</v>
      </c>
      <c r="AY434">
        <f t="shared" si="87"/>
        <v>1073.1707317073171</v>
      </c>
      <c r="AZ434">
        <v>4.4400000000000004</v>
      </c>
      <c r="BB434">
        <v>82</v>
      </c>
      <c r="BC434">
        <v>53</v>
      </c>
      <c r="BD434">
        <v>2.66</v>
      </c>
      <c r="BI434">
        <f t="shared" si="92"/>
        <v>0</v>
      </c>
      <c r="BJ434">
        <v>88</v>
      </c>
    </row>
    <row r="435" spans="1:71" x14ac:dyDescent="0.25">
      <c r="A435">
        <v>0</v>
      </c>
      <c r="B435" s="2">
        <v>41188</v>
      </c>
      <c r="C435" s="2" t="s">
        <v>1913</v>
      </c>
      <c r="D435" s="2" t="s">
        <v>1590</v>
      </c>
      <c r="E435" s="3" t="s">
        <v>1320</v>
      </c>
      <c r="F435">
        <v>91</v>
      </c>
      <c r="G435">
        <v>10</v>
      </c>
      <c r="J435" t="s">
        <v>1321</v>
      </c>
      <c r="K435">
        <v>0</v>
      </c>
      <c r="L435" s="3" t="s">
        <v>1322</v>
      </c>
      <c r="M435" s="1" t="s">
        <v>1331</v>
      </c>
      <c r="N435" s="1" t="s">
        <v>1332</v>
      </c>
      <c r="O435" s="1" t="s">
        <v>1325</v>
      </c>
      <c r="P435" s="1"/>
      <c r="X435">
        <v>91</v>
      </c>
      <c r="Y435" t="s">
        <v>1321</v>
      </c>
      <c r="Z435">
        <v>20.9</v>
      </c>
      <c r="AA435">
        <v>1.62</v>
      </c>
      <c r="AB435">
        <v>57</v>
      </c>
      <c r="AC435">
        <f t="shared" si="89"/>
        <v>1.6514456476895409</v>
      </c>
      <c r="AD435">
        <v>4.4000000000000004</v>
      </c>
      <c r="AE435">
        <v>2.71</v>
      </c>
      <c r="AF435">
        <v>58</v>
      </c>
      <c r="AG435">
        <v>4.4000000000000004</v>
      </c>
      <c r="AH435">
        <v>73</v>
      </c>
      <c r="AI435">
        <v>36</v>
      </c>
      <c r="AJ435">
        <f t="shared" si="71"/>
        <v>1.0175438596491229</v>
      </c>
      <c r="AK435">
        <f t="shared" si="90"/>
        <v>2090.1840000000002</v>
      </c>
      <c r="AL435">
        <f>AA435*AW435</f>
        <v>3386.0980800000007</v>
      </c>
      <c r="AM435">
        <v>73</v>
      </c>
      <c r="AN435">
        <f t="shared" si="72"/>
        <v>1.2166666666666666</v>
      </c>
      <c r="AO435">
        <f t="shared" si="73"/>
        <v>0.82191780821917815</v>
      </c>
      <c r="AP435">
        <f>AJ435/AO435</f>
        <v>1.2380116959064327</v>
      </c>
      <c r="AQ435">
        <v>135</v>
      </c>
      <c r="AR435">
        <v>19</v>
      </c>
      <c r="AS435">
        <f t="shared" si="88"/>
        <v>116</v>
      </c>
      <c r="AT435">
        <v>26.16</v>
      </c>
      <c r="AU435">
        <v>36</v>
      </c>
      <c r="AV435">
        <v>26.16</v>
      </c>
      <c r="AW435">
        <f t="shared" si="91"/>
        <v>2090.1840000000002</v>
      </c>
      <c r="AX435">
        <f>AA435*AW435</f>
        <v>3386.0980800000007</v>
      </c>
      <c r="AY435">
        <f t="shared" si="87"/>
        <v>2000</v>
      </c>
      <c r="AZ435">
        <v>4.4000000000000004</v>
      </c>
      <c r="BB435">
        <v>58</v>
      </c>
      <c r="BC435">
        <v>73</v>
      </c>
      <c r="BD435">
        <v>2.71</v>
      </c>
      <c r="BG435">
        <v>135</v>
      </c>
      <c r="BH435">
        <v>19</v>
      </c>
      <c r="BI435">
        <f t="shared" si="92"/>
        <v>0</v>
      </c>
      <c r="BJ435">
        <v>116</v>
      </c>
    </row>
    <row r="436" spans="1:71" x14ac:dyDescent="0.25">
      <c r="A436">
        <v>0</v>
      </c>
      <c r="B436" s="2">
        <v>41189</v>
      </c>
      <c r="C436" s="2" t="s">
        <v>1914</v>
      </c>
      <c r="D436" s="2" t="s">
        <v>1915</v>
      </c>
      <c r="E436" s="3" t="s">
        <v>1320</v>
      </c>
      <c r="F436">
        <v>83</v>
      </c>
      <c r="G436">
        <v>9</v>
      </c>
      <c r="J436" t="s">
        <v>1321</v>
      </c>
      <c r="K436">
        <v>0</v>
      </c>
      <c r="L436" s="3" t="s">
        <v>1322</v>
      </c>
      <c r="M436" s="1" t="s">
        <v>1510</v>
      </c>
      <c r="N436" s="1" t="s">
        <v>1511</v>
      </c>
      <c r="O436" s="1" t="s">
        <v>1325</v>
      </c>
      <c r="P436" s="1"/>
      <c r="S436" s="1"/>
      <c r="U436" s="1"/>
      <c r="V436" s="1"/>
      <c r="W436" s="1"/>
      <c r="X436">
        <v>83</v>
      </c>
      <c r="Y436" t="s">
        <v>1321</v>
      </c>
      <c r="Z436">
        <v>29.7</v>
      </c>
      <c r="AA436">
        <v>2.1</v>
      </c>
      <c r="AB436">
        <v>91</v>
      </c>
      <c r="AC436">
        <f t="shared" si="89"/>
        <v>1.7504208248227235</v>
      </c>
      <c r="AD436">
        <v>9.4600000000000009</v>
      </c>
      <c r="AE436">
        <v>4.5</v>
      </c>
      <c r="AF436">
        <v>124</v>
      </c>
      <c r="AG436">
        <v>9.4600000000000009</v>
      </c>
      <c r="AH436">
        <v>73</v>
      </c>
      <c r="AI436">
        <v>59</v>
      </c>
      <c r="AJ436">
        <f t="shared" si="71"/>
        <v>1.3626373626373627</v>
      </c>
      <c r="AK436">
        <f t="shared" si="90"/>
        <v>908.46299999999997</v>
      </c>
      <c r="AL436">
        <f>AA436*AW436</f>
        <v>1907.7723000000001</v>
      </c>
      <c r="AM436">
        <v>73</v>
      </c>
      <c r="AN436">
        <f t="shared" si="72"/>
        <v>1.2166666666666666</v>
      </c>
      <c r="AO436">
        <f t="shared" si="73"/>
        <v>0.82191780821917815</v>
      </c>
      <c r="AP436">
        <f>AJ436/AO436</f>
        <v>1.6578754578754578</v>
      </c>
      <c r="AQ436">
        <v>118</v>
      </c>
      <c r="AR436">
        <v>9</v>
      </c>
      <c r="AS436">
        <f t="shared" si="88"/>
        <v>109</v>
      </c>
      <c r="AT436">
        <v>11.37</v>
      </c>
      <c r="AU436">
        <v>59</v>
      </c>
      <c r="AV436">
        <v>11.37</v>
      </c>
      <c r="AW436">
        <f t="shared" si="91"/>
        <v>908.46299999999997</v>
      </c>
      <c r="AX436">
        <f>AA436*AW436</f>
        <v>1907.7723000000001</v>
      </c>
      <c r="AY436">
        <f t="shared" si="87"/>
        <v>879.0322580645161</v>
      </c>
      <c r="AZ436">
        <v>9.4600000000000009</v>
      </c>
      <c r="BA436">
        <v>4.24</v>
      </c>
      <c r="BB436">
        <v>124</v>
      </c>
      <c r="BC436">
        <v>73</v>
      </c>
      <c r="BD436">
        <v>4.5</v>
      </c>
      <c r="BE436">
        <v>175</v>
      </c>
      <c r="BF436">
        <v>83</v>
      </c>
      <c r="BG436">
        <v>118</v>
      </c>
      <c r="BH436">
        <v>9</v>
      </c>
      <c r="BI436">
        <f t="shared" si="92"/>
        <v>92</v>
      </c>
      <c r="BJ436">
        <v>109</v>
      </c>
      <c r="BP436">
        <v>31</v>
      </c>
      <c r="BQ436">
        <v>20</v>
      </c>
      <c r="BR436">
        <v>24</v>
      </c>
    </row>
    <row r="437" spans="1:71" x14ac:dyDescent="0.25">
      <c r="A437">
        <v>0</v>
      </c>
      <c r="B437" s="2">
        <v>41189</v>
      </c>
      <c r="C437" s="2" t="s">
        <v>1916</v>
      </c>
      <c r="D437" s="2" t="s">
        <v>1017</v>
      </c>
      <c r="E437" s="3" t="s">
        <v>1320</v>
      </c>
      <c r="F437">
        <v>84</v>
      </c>
      <c r="G437">
        <v>9</v>
      </c>
      <c r="J437" t="s">
        <v>1321</v>
      </c>
      <c r="K437">
        <v>0</v>
      </c>
      <c r="L437" s="3" t="s">
        <v>1322</v>
      </c>
      <c r="M437" s="1" t="s">
        <v>1323</v>
      </c>
      <c r="N437" s="1" t="s">
        <v>1433</v>
      </c>
      <c r="O437" s="1" t="s">
        <v>1325</v>
      </c>
      <c r="P437" s="1"/>
      <c r="S437" s="1" t="s">
        <v>1917</v>
      </c>
      <c r="U437" s="1"/>
      <c r="V437" s="1"/>
      <c r="W437" s="1"/>
      <c r="X437">
        <v>84</v>
      </c>
      <c r="Y437" t="s">
        <v>1321</v>
      </c>
      <c r="Z437">
        <v>28.7</v>
      </c>
      <c r="AA437">
        <v>1.98</v>
      </c>
      <c r="AB437">
        <v>83</v>
      </c>
      <c r="AC437">
        <f t="shared" si="89"/>
        <v>1.700584035770585</v>
      </c>
      <c r="AD437">
        <v>7.92</v>
      </c>
      <c r="AE437">
        <v>4</v>
      </c>
      <c r="AF437">
        <v>152</v>
      </c>
      <c r="AG437">
        <v>7.92</v>
      </c>
      <c r="AH437">
        <v>52</v>
      </c>
      <c r="AI437">
        <v>76</v>
      </c>
      <c r="AJ437">
        <f t="shared" si="71"/>
        <v>1.8313253012048192</v>
      </c>
      <c r="AK437">
        <f t="shared" si="90"/>
        <v>1018.725</v>
      </c>
      <c r="AL437">
        <f>AA437*AW437</f>
        <v>2017.0754999999999</v>
      </c>
      <c r="AM437">
        <v>52</v>
      </c>
      <c r="AN437">
        <f t="shared" si="72"/>
        <v>0.8666666666666667</v>
      </c>
      <c r="AO437">
        <f t="shared" si="73"/>
        <v>1.1538461538461537</v>
      </c>
      <c r="AP437">
        <f>AJ437/AO437</f>
        <v>1.5871485943775101</v>
      </c>
      <c r="AQ437">
        <v>111</v>
      </c>
      <c r="AR437">
        <v>11</v>
      </c>
      <c r="AS437">
        <f t="shared" si="88"/>
        <v>100</v>
      </c>
      <c r="AT437">
        <v>12.75</v>
      </c>
      <c r="AU437">
        <v>76</v>
      </c>
      <c r="AV437">
        <v>12.75</v>
      </c>
      <c r="AW437">
        <f t="shared" si="91"/>
        <v>1018.725</v>
      </c>
      <c r="AX437">
        <f>AA437*AW437</f>
        <v>2017.0754999999999</v>
      </c>
      <c r="AY437">
        <f t="shared" si="87"/>
        <v>657.89473684210532</v>
      </c>
      <c r="AZ437">
        <v>7.92</v>
      </c>
      <c r="BA437">
        <v>5.65</v>
      </c>
      <c r="BB437">
        <v>152</v>
      </c>
      <c r="BC437">
        <v>52</v>
      </c>
      <c r="BD437">
        <v>4</v>
      </c>
      <c r="BE437">
        <v>212</v>
      </c>
      <c r="BF437">
        <v>61</v>
      </c>
      <c r="BG437">
        <v>111</v>
      </c>
      <c r="BH437">
        <v>11</v>
      </c>
      <c r="BI437">
        <f t="shared" si="92"/>
        <v>151</v>
      </c>
      <c r="BJ437">
        <v>100</v>
      </c>
      <c r="BP437">
        <v>42</v>
      </c>
      <c r="BQ437">
        <v>19</v>
      </c>
      <c r="BR437">
        <v>29</v>
      </c>
    </row>
    <row r="438" spans="1:71" x14ac:dyDescent="0.25">
      <c r="A438">
        <v>0</v>
      </c>
      <c r="B438" s="2">
        <v>41189</v>
      </c>
      <c r="C438" s="2" t="s">
        <v>1918</v>
      </c>
      <c r="D438" s="2" t="s">
        <v>1919</v>
      </c>
      <c r="E438" s="3" t="s">
        <v>1320</v>
      </c>
      <c r="F438">
        <v>86</v>
      </c>
      <c r="G438">
        <v>9</v>
      </c>
      <c r="J438" t="s">
        <v>1321</v>
      </c>
      <c r="K438">
        <v>0</v>
      </c>
      <c r="L438" s="3" t="s">
        <v>1337</v>
      </c>
      <c r="M438" s="1" t="s">
        <v>1338</v>
      </c>
      <c r="N438" s="1" t="s">
        <v>1371</v>
      </c>
      <c r="O438" s="1" t="s">
        <v>1340</v>
      </c>
      <c r="P438" s="1"/>
      <c r="S438" t="s">
        <v>1920</v>
      </c>
      <c r="X438">
        <v>86</v>
      </c>
      <c r="Y438" t="s">
        <v>1321</v>
      </c>
      <c r="Z438">
        <v>26.5</v>
      </c>
      <c r="AA438">
        <v>2.0099999999999998</v>
      </c>
      <c r="AB438">
        <v>84</v>
      </c>
      <c r="AC438">
        <f t="shared" si="89"/>
        <v>1.7803963942770489</v>
      </c>
      <c r="AD438">
        <v>6.45</v>
      </c>
      <c r="AE438">
        <v>3.21</v>
      </c>
      <c r="AF438">
        <v>101</v>
      </c>
      <c r="AG438">
        <v>6.45</v>
      </c>
      <c r="AH438">
        <v>66</v>
      </c>
      <c r="AI438">
        <v>50</v>
      </c>
      <c r="AJ438">
        <f t="shared" si="71"/>
        <v>1.2023809523809523</v>
      </c>
      <c r="AK438">
        <f t="shared" si="90"/>
        <v>1455.778</v>
      </c>
      <c r="AL438">
        <f>AA438*AW438</f>
        <v>2926.1137799999997</v>
      </c>
      <c r="AM438">
        <v>66</v>
      </c>
      <c r="AN438">
        <f t="shared" si="72"/>
        <v>1.1000000000000001</v>
      </c>
      <c r="AO438">
        <f t="shared" si="73"/>
        <v>0.90909090909090906</v>
      </c>
      <c r="AP438">
        <f>AJ438/AO438</f>
        <v>1.3226190476190476</v>
      </c>
      <c r="AQ438">
        <v>122</v>
      </c>
      <c r="AR438">
        <v>3</v>
      </c>
      <c r="AS438">
        <f t="shared" si="88"/>
        <v>119</v>
      </c>
      <c r="AT438">
        <v>18.22</v>
      </c>
      <c r="AU438">
        <v>50</v>
      </c>
      <c r="AV438">
        <v>18.22</v>
      </c>
      <c r="AW438">
        <f t="shared" si="91"/>
        <v>1455.778</v>
      </c>
      <c r="AX438">
        <f>AA438*AW438</f>
        <v>2926.1137799999997</v>
      </c>
      <c r="AY438">
        <f t="shared" si="87"/>
        <v>1178.2178217821781</v>
      </c>
      <c r="AZ438">
        <v>6.45</v>
      </c>
      <c r="BB438">
        <v>101</v>
      </c>
      <c r="BC438">
        <v>66</v>
      </c>
      <c r="BD438">
        <v>3.21</v>
      </c>
      <c r="BE438">
        <v>198</v>
      </c>
      <c r="BF438">
        <v>75</v>
      </c>
      <c r="BG438">
        <v>122</v>
      </c>
      <c r="BH438">
        <v>3</v>
      </c>
      <c r="BI438">
        <f t="shared" si="92"/>
        <v>123</v>
      </c>
      <c r="BJ438">
        <v>119</v>
      </c>
    </row>
    <row r="439" spans="1:71" x14ac:dyDescent="0.25">
      <c r="A439">
        <v>0</v>
      </c>
      <c r="B439" s="2">
        <v>41191</v>
      </c>
      <c r="C439" s="5" t="s">
        <v>1921</v>
      </c>
      <c r="D439" s="5" t="s">
        <v>968</v>
      </c>
      <c r="E439" s="3" t="s">
        <v>1320</v>
      </c>
      <c r="F439">
        <v>47</v>
      </c>
      <c r="G439">
        <v>5</v>
      </c>
      <c r="H439" s="5"/>
      <c r="I439" s="5"/>
      <c r="J439" t="s">
        <v>1321</v>
      </c>
      <c r="K439">
        <v>0</v>
      </c>
      <c r="L439" s="4" t="s">
        <v>1347</v>
      </c>
      <c r="M439" s="5"/>
      <c r="N439" s="1" t="s">
        <v>1922</v>
      </c>
      <c r="O439" s="1" t="s">
        <v>1348</v>
      </c>
      <c r="P439" s="1"/>
      <c r="X439">
        <v>47</v>
      </c>
      <c r="Y439" t="s">
        <v>1321</v>
      </c>
      <c r="Z439">
        <v>34.4</v>
      </c>
      <c r="AA439">
        <v>2.04</v>
      </c>
      <c r="AB439">
        <v>96</v>
      </c>
      <c r="AC439">
        <f t="shared" si="89"/>
        <v>1.6705381391691136</v>
      </c>
      <c r="AD439">
        <v>11.38</v>
      </c>
      <c r="AE439">
        <v>5.58</v>
      </c>
      <c r="AF439">
        <v>149</v>
      </c>
      <c r="AG439">
        <v>11.38</v>
      </c>
      <c r="AH439">
        <v>76</v>
      </c>
      <c r="AI439">
        <v>73.099999999999994</v>
      </c>
      <c r="AJ439">
        <f t="shared" si="71"/>
        <v>1.5520833333333333</v>
      </c>
      <c r="AK439">
        <f t="shared" si="90"/>
        <v>647.19000000000005</v>
      </c>
      <c r="AL439">
        <f>AA439*AW439</f>
        <v>1320.2676000000001</v>
      </c>
      <c r="AM439">
        <v>76</v>
      </c>
      <c r="AN439">
        <f t="shared" si="72"/>
        <v>1.2666666666666666</v>
      </c>
      <c r="AO439">
        <f t="shared" si="73"/>
        <v>0.78947368421052633</v>
      </c>
      <c r="AP439">
        <f>AJ439/AO439</f>
        <v>1.965972222222222</v>
      </c>
      <c r="AT439">
        <v>8.1</v>
      </c>
      <c r="AU439">
        <v>73.099999999999994</v>
      </c>
      <c r="AV439">
        <v>8.1</v>
      </c>
      <c r="AW439">
        <f t="shared" si="91"/>
        <v>647.19000000000005</v>
      </c>
      <c r="AX439">
        <f>AA439*AW439</f>
        <v>1320.2676000000001</v>
      </c>
      <c r="AY439">
        <f t="shared" si="87"/>
        <v>617.44966442953023</v>
      </c>
      <c r="AZ439">
        <v>11.38</v>
      </c>
      <c r="BB439">
        <v>149</v>
      </c>
      <c r="BC439">
        <v>76</v>
      </c>
      <c r="BD439">
        <v>5.58</v>
      </c>
      <c r="BI439">
        <f t="shared" si="92"/>
        <v>0</v>
      </c>
      <c r="BJ439">
        <v>92</v>
      </c>
    </row>
    <row r="440" spans="1:71" x14ac:dyDescent="0.25">
      <c r="A440">
        <v>0</v>
      </c>
      <c r="B440" s="3">
        <v>41191</v>
      </c>
      <c r="C440" s="2" t="s">
        <v>1923</v>
      </c>
      <c r="D440" s="2" t="s">
        <v>1924</v>
      </c>
      <c r="E440" s="3" t="s">
        <v>1320</v>
      </c>
      <c r="F440">
        <v>70</v>
      </c>
      <c r="G440">
        <v>8</v>
      </c>
      <c r="H440" s="1"/>
      <c r="I440" s="1"/>
      <c r="J440" s="1" t="s">
        <v>1321</v>
      </c>
      <c r="K440">
        <v>0</v>
      </c>
      <c r="L440" s="3" t="s">
        <v>1337</v>
      </c>
      <c r="M440" s="1" t="s">
        <v>1338</v>
      </c>
      <c r="N440" s="1" t="s">
        <v>1371</v>
      </c>
      <c r="O440" s="1" t="s">
        <v>1340</v>
      </c>
      <c r="P440" s="1"/>
      <c r="S440" s="1"/>
      <c r="U440" s="1"/>
      <c r="V440" s="1"/>
      <c r="W440" s="1"/>
      <c r="X440">
        <v>70</v>
      </c>
      <c r="Y440" s="1" t="s">
        <v>1321</v>
      </c>
      <c r="Z440">
        <v>37</v>
      </c>
      <c r="AA440">
        <v>2.2599999999999998</v>
      </c>
      <c r="AB440">
        <v>108</v>
      </c>
      <c r="AC440">
        <f t="shared" si="89"/>
        <v>1.7084843923544981</v>
      </c>
      <c r="AD440">
        <v>6.36</v>
      </c>
      <c r="AE440">
        <v>2.81</v>
      </c>
      <c r="AF440">
        <v>56</v>
      </c>
      <c r="AG440">
        <v>6.36</v>
      </c>
      <c r="AH440">
        <v>110</v>
      </c>
      <c r="AI440">
        <v>24.7</v>
      </c>
      <c r="AJ440">
        <f t="shared" si="71"/>
        <v>0.51851851851851849</v>
      </c>
      <c r="AK440">
        <f t="shared" si="90"/>
        <v>1098.625</v>
      </c>
      <c r="AL440">
        <f>AA440*AW440</f>
        <v>2482.8924999999999</v>
      </c>
      <c r="AM440">
        <v>110</v>
      </c>
      <c r="AN440">
        <f t="shared" si="72"/>
        <v>1.8333333333333333</v>
      </c>
      <c r="AO440">
        <f t="shared" si="73"/>
        <v>0.54545454545454553</v>
      </c>
      <c r="AP440">
        <f>AJ440/AO440</f>
        <v>0.95061728395061706</v>
      </c>
      <c r="AQ440">
        <v>101</v>
      </c>
      <c r="AR440">
        <v>15</v>
      </c>
      <c r="AS440">
        <f t="shared" si="88"/>
        <v>86</v>
      </c>
      <c r="AT440">
        <v>13.75</v>
      </c>
      <c r="AU440">
        <v>24.7</v>
      </c>
      <c r="AV440">
        <v>13.75</v>
      </c>
      <c r="AW440">
        <f t="shared" si="91"/>
        <v>1098.625</v>
      </c>
      <c r="AX440">
        <f>AA440*AW440</f>
        <v>2482.8924999999999</v>
      </c>
      <c r="AY440">
        <f t="shared" si="87"/>
        <v>1535.7142857142858</v>
      </c>
      <c r="AZ440">
        <v>6.36</v>
      </c>
      <c r="BB440">
        <v>56</v>
      </c>
      <c r="BC440">
        <v>110</v>
      </c>
      <c r="BD440">
        <v>2.81</v>
      </c>
      <c r="BE440">
        <v>133</v>
      </c>
      <c r="BF440">
        <v>86</v>
      </c>
      <c r="BG440">
        <v>101</v>
      </c>
      <c r="BH440">
        <v>15</v>
      </c>
      <c r="BI440">
        <f t="shared" si="92"/>
        <v>47</v>
      </c>
      <c r="BJ440">
        <v>86</v>
      </c>
    </row>
    <row r="441" spans="1:71" x14ac:dyDescent="0.25">
      <c r="A441">
        <v>0</v>
      </c>
      <c r="B441" s="3">
        <v>41191</v>
      </c>
      <c r="C441" s="2" t="s">
        <v>980</v>
      </c>
      <c r="D441" s="2" t="s">
        <v>1095</v>
      </c>
      <c r="E441" s="3" t="s">
        <v>1320</v>
      </c>
      <c r="F441">
        <v>76</v>
      </c>
      <c r="G441">
        <v>8</v>
      </c>
      <c r="H441" s="1"/>
      <c r="I441" s="1"/>
      <c r="J441" s="1" t="s">
        <v>1321</v>
      </c>
      <c r="K441">
        <v>0</v>
      </c>
      <c r="L441" s="3" t="s">
        <v>1337</v>
      </c>
      <c r="M441" s="1" t="s">
        <v>1338</v>
      </c>
      <c r="N441" s="1" t="s">
        <v>1354</v>
      </c>
      <c r="O441" s="1" t="s">
        <v>1340</v>
      </c>
      <c r="P441" s="1"/>
      <c r="S441" s="1"/>
      <c r="U441" s="1"/>
      <c r="V441" s="1"/>
      <c r="W441" s="1"/>
      <c r="X441">
        <v>76</v>
      </c>
      <c r="Y441" s="1" t="s">
        <v>1321</v>
      </c>
      <c r="Z441">
        <v>28</v>
      </c>
      <c r="AA441">
        <v>2.08</v>
      </c>
      <c r="AB441">
        <v>90</v>
      </c>
      <c r="AC441">
        <f t="shared" si="89"/>
        <v>1.7928429140015905</v>
      </c>
      <c r="AD441">
        <v>8.16</v>
      </c>
      <c r="AE441">
        <v>3.92</v>
      </c>
      <c r="AF441">
        <v>103</v>
      </c>
      <c r="AG441">
        <v>8.16</v>
      </c>
      <c r="AH441">
        <v>77</v>
      </c>
      <c r="AI441">
        <v>49.6</v>
      </c>
      <c r="AJ441">
        <f t="shared" si="71"/>
        <v>1.1444444444444444</v>
      </c>
      <c r="AK441">
        <f t="shared" si="90"/>
        <v>1283.9930000000002</v>
      </c>
      <c r="AL441">
        <f>AA441*AW441</f>
        <v>2670.7054400000006</v>
      </c>
      <c r="AM441">
        <v>77</v>
      </c>
      <c r="AN441">
        <f t="shared" si="72"/>
        <v>1.2833333333333334</v>
      </c>
      <c r="AO441">
        <f t="shared" si="73"/>
        <v>0.77922077922077915</v>
      </c>
      <c r="AP441">
        <f>AJ441/AO441</f>
        <v>1.4687037037037038</v>
      </c>
      <c r="AQ441">
        <v>139</v>
      </c>
      <c r="AR441">
        <v>8</v>
      </c>
      <c r="AS441">
        <f t="shared" si="88"/>
        <v>131</v>
      </c>
      <c r="AT441">
        <v>16.07</v>
      </c>
      <c r="AU441">
        <v>49.6</v>
      </c>
      <c r="AV441">
        <v>16.07</v>
      </c>
      <c r="AW441">
        <f t="shared" si="91"/>
        <v>1283.9930000000002</v>
      </c>
      <c r="AX441">
        <f>AA441*AW441</f>
        <v>2670.7054400000006</v>
      </c>
      <c r="AY441">
        <f t="shared" si="87"/>
        <v>1271.8446601941748</v>
      </c>
      <c r="AZ441">
        <v>8.16</v>
      </c>
      <c r="BB441">
        <v>103</v>
      </c>
      <c r="BC441">
        <v>77</v>
      </c>
      <c r="BD441">
        <v>3.92</v>
      </c>
      <c r="BE441">
        <v>212</v>
      </c>
      <c r="BF441">
        <v>97</v>
      </c>
      <c r="BG441">
        <v>139</v>
      </c>
      <c r="BH441">
        <v>8</v>
      </c>
      <c r="BI441">
        <f t="shared" si="92"/>
        <v>115</v>
      </c>
      <c r="BJ441">
        <v>131</v>
      </c>
    </row>
    <row r="442" spans="1:71" x14ac:dyDescent="0.25">
      <c r="A442">
        <v>0</v>
      </c>
      <c r="B442" s="3">
        <v>41191</v>
      </c>
      <c r="C442" s="2" t="s">
        <v>1925</v>
      </c>
      <c r="D442" s="2" t="s">
        <v>1119</v>
      </c>
      <c r="E442" s="3" t="s">
        <v>1320</v>
      </c>
      <c r="F442">
        <v>84</v>
      </c>
      <c r="G442">
        <v>9</v>
      </c>
      <c r="H442" s="1"/>
      <c r="I442" s="1"/>
      <c r="J442" s="1" t="s">
        <v>1321</v>
      </c>
      <c r="K442">
        <v>0</v>
      </c>
      <c r="L442" s="3" t="s">
        <v>1347</v>
      </c>
      <c r="M442" s="1" t="s">
        <v>1443</v>
      </c>
      <c r="N442" s="1" t="s">
        <v>1926</v>
      </c>
      <c r="O442" s="1" t="s">
        <v>1573</v>
      </c>
      <c r="P442" s="1"/>
      <c r="S442" s="1"/>
      <c r="U442" s="1"/>
      <c r="V442" s="1"/>
      <c r="W442" s="1"/>
      <c r="X442">
        <v>84</v>
      </c>
      <c r="Y442" s="1" t="s">
        <v>1321</v>
      </c>
      <c r="Z442">
        <v>24.6</v>
      </c>
      <c r="AA442">
        <v>1.96</v>
      </c>
      <c r="AB442">
        <v>78</v>
      </c>
      <c r="AC442">
        <f t="shared" si="89"/>
        <v>1.7806548535067297</v>
      </c>
      <c r="AD442">
        <v>6.14</v>
      </c>
      <c r="AE442">
        <v>3.13</v>
      </c>
      <c r="AF442">
        <v>77</v>
      </c>
      <c r="AG442">
        <v>6.14</v>
      </c>
      <c r="AH442">
        <v>80</v>
      </c>
      <c r="AI442">
        <v>39.4</v>
      </c>
      <c r="AJ442">
        <f t="shared" si="71"/>
        <v>0.98717948717948723</v>
      </c>
      <c r="AK442">
        <f t="shared" si="90"/>
        <v>890.8850000000001</v>
      </c>
      <c r="AL442">
        <f>AA442*AW442</f>
        <v>1746.1346000000001</v>
      </c>
      <c r="AM442">
        <v>80</v>
      </c>
      <c r="AN442">
        <f t="shared" si="72"/>
        <v>1.3333333333333333</v>
      </c>
      <c r="AO442">
        <f t="shared" si="73"/>
        <v>0.75</v>
      </c>
      <c r="AP442">
        <f>AJ442/AO442</f>
        <v>1.3162393162393162</v>
      </c>
      <c r="AQ442">
        <v>78</v>
      </c>
      <c r="AR442">
        <v>10</v>
      </c>
      <c r="AS442">
        <f t="shared" si="88"/>
        <v>68</v>
      </c>
      <c r="AT442">
        <v>11.15</v>
      </c>
      <c r="AU442">
        <v>39.4</v>
      </c>
      <c r="AV442">
        <v>11.15</v>
      </c>
      <c r="AW442">
        <f t="shared" si="91"/>
        <v>890.8850000000001</v>
      </c>
      <c r="AX442">
        <f>AA442*AW442</f>
        <v>1746.1346000000001</v>
      </c>
      <c r="AY442">
        <f t="shared" si="87"/>
        <v>883.11688311688317</v>
      </c>
      <c r="AZ442">
        <v>6.14</v>
      </c>
      <c r="BB442">
        <v>77</v>
      </c>
      <c r="BC442">
        <v>80</v>
      </c>
      <c r="BD442">
        <v>3.13</v>
      </c>
      <c r="BE442">
        <v>156</v>
      </c>
      <c r="BF442">
        <v>53</v>
      </c>
      <c r="BG442">
        <v>78</v>
      </c>
      <c r="BH442">
        <v>10</v>
      </c>
      <c r="BI442">
        <f t="shared" si="92"/>
        <v>103</v>
      </c>
      <c r="BJ442">
        <v>68</v>
      </c>
    </row>
    <row r="443" spans="1:71" x14ac:dyDescent="0.25">
      <c r="A443">
        <v>0</v>
      </c>
      <c r="B443" s="3">
        <v>41205</v>
      </c>
      <c r="C443" s="1" t="s">
        <v>1927</v>
      </c>
      <c r="D443" s="1" t="s">
        <v>1640</v>
      </c>
      <c r="E443" s="3" t="s">
        <v>1320</v>
      </c>
      <c r="F443">
        <v>56</v>
      </c>
      <c r="G443">
        <v>6</v>
      </c>
      <c r="H443" s="1"/>
      <c r="I443" s="1"/>
      <c r="J443" s="1" t="s">
        <v>1328</v>
      </c>
      <c r="K443">
        <v>1</v>
      </c>
      <c r="L443" s="1" t="s">
        <v>1337</v>
      </c>
      <c r="M443" s="1" t="s">
        <v>1338</v>
      </c>
      <c r="N443" s="1" t="s">
        <v>1339</v>
      </c>
      <c r="O443" s="1" t="s">
        <v>1340</v>
      </c>
      <c r="P443" s="1"/>
      <c r="S443" s="1"/>
      <c r="U443" s="1"/>
      <c r="V443" s="1"/>
      <c r="W443" s="1"/>
      <c r="X443">
        <v>56</v>
      </c>
      <c r="Y443" s="1" t="s">
        <v>1328</v>
      </c>
      <c r="Z443">
        <v>29.6</v>
      </c>
      <c r="AA443">
        <v>1.93</v>
      </c>
      <c r="AB443">
        <v>83.5</v>
      </c>
      <c r="AC443">
        <f t="shared" si="89"/>
        <v>1.6795671900659246</v>
      </c>
      <c r="AD443">
        <v>7.16</v>
      </c>
      <c r="AE443">
        <v>3.71</v>
      </c>
      <c r="AF443">
        <v>85</v>
      </c>
      <c r="AG443">
        <v>7.16</v>
      </c>
      <c r="AH443">
        <v>84</v>
      </c>
      <c r="AI443">
        <v>44</v>
      </c>
      <c r="AJ443">
        <f t="shared" si="71"/>
        <v>1.0179640718562875</v>
      </c>
      <c r="AK443">
        <f t="shared" si="90"/>
        <v>1162.5450000000001</v>
      </c>
      <c r="AL443">
        <f>AA443*AW443</f>
        <v>2243.7118500000001</v>
      </c>
      <c r="AM443">
        <v>84</v>
      </c>
      <c r="AN443">
        <f t="shared" si="72"/>
        <v>1.4</v>
      </c>
      <c r="AO443">
        <f t="shared" si="73"/>
        <v>0.7142857142857143</v>
      </c>
      <c r="AP443">
        <f>AJ443/AO443</f>
        <v>1.4251497005988023</v>
      </c>
      <c r="AQ443">
        <v>112</v>
      </c>
      <c r="AR443">
        <v>9</v>
      </c>
      <c r="AS443">
        <f t="shared" si="88"/>
        <v>103</v>
      </c>
      <c r="AT443">
        <v>14.55</v>
      </c>
      <c r="AU443">
        <v>44</v>
      </c>
      <c r="AV443">
        <v>14.55</v>
      </c>
      <c r="AW443">
        <f t="shared" si="91"/>
        <v>1162.5450000000001</v>
      </c>
      <c r="AX443">
        <f>AA443*AW443</f>
        <v>2243.7118500000001</v>
      </c>
      <c r="AY443">
        <f t="shared" si="87"/>
        <v>1211.7647058823529</v>
      </c>
      <c r="AZ443">
        <v>7.16</v>
      </c>
      <c r="BB443">
        <v>85</v>
      </c>
      <c r="BC443">
        <v>84</v>
      </c>
      <c r="BD443">
        <v>3.71</v>
      </c>
      <c r="BE443">
        <v>144</v>
      </c>
      <c r="BF443">
        <v>87</v>
      </c>
      <c r="BG443">
        <v>112</v>
      </c>
      <c r="BH443">
        <v>9</v>
      </c>
      <c r="BI443">
        <f t="shared" si="92"/>
        <v>57</v>
      </c>
      <c r="BJ443">
        <v>103</v>
      </c>
    </row>
    <row r="444" spans="1:71" x14ac:dyDescent="0.25">
      <c r="A444">
        <v>0</v>
      </c>
      <c r="B444" s="3">
        <v>41206</v>
      </c>
      <c r="C444" s="4" t="s">
        <v>1928</v>
      </c>
      <c r="D444" s="4" t="s">
        <v>1068</v>
      </c>
      <c r="E444" s="3" t="s">
        <v>1320</v>
      </c>
      <c r="F444">
        <v>89</v>
      </c>
      <c r="G444">
        <v>9</v>
      </c>
      <c r="H444" s="4"/>
      <c r="I444" s="4"/>
      <c r="J444" s="1" t="s">
        <v>1328</v>
      </c>
      <c r="K444">
        <v>1</v>
      </c>
      <c r="L444" s="4" t="s">
        <v>1347</v>
      </c>
      <c r="M444" s="4" t="s">
        <v>1397</v>
      </c>
      <c r="N444" s="4" t="s">
        <v>1446</v>
      </c>
      <c r="O444" s="4" t="s">
        <v>1399</v>
      </c>
      <c r="P444" s="4"/>
      <c r="S444" s="4"/>
      <c r="U444" s="4"/>
      <c r="V444" s="4"/>
      <c r="W444" s="4"/>
      <c r="X444">
        <v>89</v>
      </c>
      <c r="Y444" s="1" t="s">
        <v>1328</v>
      </c>
      <c r="Z444">
        <v>30.2</v>
      </c>
      <c r="AA444">
        <v>1.61</v>
      </c>
      <c r="AB444">
        <v>67</v>
      </c>
      <c r="AC444">
        <f t="shared" si="89"/>
        <v>1.4894774407011393</v>
      </c>
      <c r="AD444">
        <v>3.23</v>
      </c>
      <c r="AE444">
        <v>2</v>
      </c>
      <c r="AF444">
        <v>39.5</v>
      </c>
      <c r="AG444">
        <v>3.23</v>
      </c>
      <c r="AH444">
        <v>82</v>
      </c>
      <c r="AI444">
        <v>24.58</v>
      </c>
      <c r="AJ444">
        <f t="shared" si="71"/>
        <v>0.58955223880597019</v>
      </c>
      <c r="AK444">
        <f t="shared" si="90"/>
        <v>2035.8520000000001</v>
      </c>
      <c r="AL444">
        <f>AA444*AW444</f>
        <v>3277.7217200000005</v>
      </c>
      <c r="AM444">
        <v>82</v>
      </c>
      <c r="AN444">
        <f t="shared" si="72"/>
        <v>1.3666666666666667</v>
      </c>
      <c r="AO444">
        <f t="shared" si="73"/>
        <v>0.73170731707317072</v>
      </c>
      <c r="AP444">
        <f>AJ444/AO444</f>
        <v>0.80572139303482593</v>
      </c>
      <c r="AQ444" s="1">
        <v>85</v>
      </c>
      <c r="AR444" s="1">
        <v>3</v>
      </c>
      <c r="AS444">
        <f t="shared" si="88"/>
        <v>82</v>
      </c>
      <c r="AT444">
        <v>25.48</v>
      </c>
      <c r="AU444">
        <v>24.58</v>
      </c>
      <c r="AV444">
        <v>25.48</v>
      </c>
      <c r="AW444">
        <f t="shared" si="91"/>
        <v>2035.8520000000001</v>
      </c>
      <c r="AX444">
        <f>AW444*AA444</f>
        <v>3277.7217200000005</v>
      </c>
      <c r="AY444">
        <f t="shared" si="87"/>
        <v>2481.0126582278481</v>
      </c>
      <c r="AZ444">
        <v>3.23</v>
      </c>
      <c r="BB444">
        <v>39.5</v>
      </c>
      <c r="BC444">
        <v>82</v>
      </c>
      <c r="BD444">
        <v>2</v>
      </c>
      <c r="BE444">
        <v>150</v>
      </c>
      <c r="BF444">
        <v>52</v>
      </c>
      <c r="BG444" s="1">
        <v>85</v>
      </c>
      <c r="BH444" s="1">
        <v>3</v>
      </c>
      <c r="BI444">
        <v>82</v>
      </c>
      <c r="BJ444">
        <v>98</v>
      </c>
    </row>
    <row r="445" spans="1:71" x14ac:dyDescent="0.25">
      <c r="A445">
        <v>0</v>
      </c>
      <c r="B445" s="2">
        <v>41210</v>
      </c>
      <c r="C445" s="1" t="s">
        <v>1929</v>
      </c>
      <c r="D445" s="1" t="s">
        <v>1930</v>
      </c>
      <c r="E445" s="3" t="s">
        <v>1320</v>
      </c>
      <c r="F445">
        <v>66</v>
      </c>
      <c r="G445">
        <v>7</v>
      </c>
      <c r="J445" t="s">
        <v>1328</v>
      </c>
      <c r="K445">
        <v>1</v>
      </c>
      <c r="L445" t="s">
        <v>1337</v>
      </c>
      <c r="M445" t="s">
        <v>1338</v>
      </c>
      <c r="N445" t="s">
        <v>1354</v>
      </c>
      <c r="O445" t="s">
        <v>1340</v>
      </c>
      <c r="X445">
        <v>66</v>
      </c>
      <c r="Y445" t="s">
        <v>1328</v>
      </c>
      <c r="Z445">
        <v>38</v>
      </c>
      <c r="AA445">
        <v>1.89</v>
      </c>
      <c r="AB445">
        <v>86</v>
      </c>
      <c r="AC445">
        <f t="shared" si="89"/>
        <v>1.504379571363837</v>
      </c>
      <c r="AD445">
        <v>5.5</v>
      </c>
      <c r="AE445">
        <v>2.91</v>
      </c>
      <c r="AF445">
        <v>79</v>
      </c>
      <c r="AG445">
        <v>5.5</v>
      </c>
      <c r="AH445">
        <v>75</v>
      </c>
      <c r="AI445">
        <v>42</v>
      </c>
      <c r="AJ445">
        <f t="shared" si="71"/>
        <v>0.91860465116279066</v>
      </c>
      <c r="AK445">
        <f t="shared" si="90"/>
        <v>1176.1280000000002</v>
      </c>
      <c r="AL445">
        <f>AA445*AW445</f>
        <v>2222.8819200000003</v>
      </c>
      <c r="AM445">
        <v>75</v>
      </c>
      <c r="AN445">
        <f t="shared" si="72"/>
        <v>1.25</v>
      </c>
      <c r="AO445">
        <f t="shared" si="73"/>
        <v>0.8</v>
      </c>
      <c r="AP445">
        <f>AJ445/AO445</f>
        <v>1.1482558139534882</v>
      </c>
      <c r="AQ445">
        <v>86</v>
      </c>
      <c r="AR445">
        <v>5</v>
      </c>
      <c r="AS445">
        <f t="shared" si="88"/>
        <v>81</v>
      </c>
      <c r="AT445">
        <v>14.72</v>
      </c>
      <c r="AU445">
        <v>42</v>
      </c>
      <c r="AV445">
        <v>14.72</v>
      </c>
      <c r="AW445">
        <f t="shared" si="91"/>
        <v>1176.1280000000002</v>
      </c>
      <c r="AX445">
        <f>AA445*AW445</f>
        <v>2222.8819200000003</v>
      </c>
      <c r="AY445">
        <f t="shared" si="87"/>
        <v>1025.3164556962026</v>
      </c>
      <c r="AZ445">
        <v>5.5</v>
      </c>
      <c r="BB445">
        <v>79</v>
      </c>
      <c r="BC445">
        <v>75</v>
      </c>
      <c r="BD445">
        <v>2.91</v>
      </c>
      <c r="BE445">
        <v>134</v>
      </c>
      <c r="BF445">
        <v>67</v>
      </c>
      <c r="BG445">
        <v>86</v>
      </c>
      <c r="BH445">
        <v>5</v>
      </c>
      <c r="BI445">
        <f>BE445-BF445</f>
        <v>67</v>
      </c>
      <c r="BJ445">
        <v>81</v>
      </c>
    </row>
    <row r="446" spans="1:71" x14ac:dyDescent="0.25">
      <c r="A446">
        <v>0</v>
      </c>
      <c r="B446" s="2">
        <v>41210</v>
      </c>
      <c r="C446" s="1" t="s">
        <v>1931</v>
      </c>
      <c r="D446" s="1" t="s">
        <v>1117</v>
      </c>
      <c r="E446" s="3" t="s">
        <v>1320</v>
      </c>
      <c r="F446">
        <v>67</v>
      </c>
      <c r="G446">
        <v>7</v>
      </c>
      <c r="J446" t="s">
        <v>1328</v>
      </c>
      <c r="K446">
        <v>1</v>
      </c>
      <c r="L446" s="1" t="s">
        <v>1322</v>
      </c>
      <c r="M446" s="1" t="s">
        <v>1323</v>
      </c>
      <c r="N446" s="1" t="s">
        <v>1324</v>
      </c>
      <c r="O446" s="1" t="s">
        <v>1325</v>
      </c>
      <c r="P446" s="1"/>
      <c r="X446">
        <v>67</v>
      </c>
      <c r="Y446" t="s">
        <v>1328</v>
      </c>
      <c r="Z446">
        <v>31</v>
      </c>
      <c r="AA446">
        <v>1.82</v>
      </c>
      <c r="AB446">
        <v>80</v>
      </c>
      <c r="AC446">
        <f t="shared" si="89"/>
        <v>1.6064386578049976</v>
      </c>
      <c r="AD446">
        <v>7</v>
      </c>
      <c r="AE446">
        <v>3.86</v>
      </c>
      <c r="AF446">
        <v>118</v>
      </c>
      <c r="AG446">
        <v>7</v>
      </c>
      <c r="AH446">
        <v>60</v>
      </c>
      <c r="AI446">
        <v>65</v>
      </c>
      <c r="AJ446">
        <f t="shared" si="71"/>
        <v>1.4750000000000001</v>
      </c>
      <c r="AK446">
        <f t="shared" si="90"/>
        <v>1191.3090000000002</v>
      </c>
      <c r="AL446">
        <f>AA446*AW446</f>
        <v>2168.1823800000006</v>
      </c>
      <c r="AM446">
        <v>60</v>
      </c>
      <c r="AN446">
        <f t="shared" si="72"/>
        <v>1</v>
      </c>
      <c r="AO446">
        <f t="shared" si="73"/>
        <v>1</v>
      </c>
      <c r="AP446">
        <f>AJ446/AO446</f>
        <v>1.4750000000000001</v>
      </c>
      <c r="AQ446">
        <v>115</v>
      </c>
      <c r="AR446">
        <v>11</v>
      </c>
      <c r="AS446">
        <f t="shared" si="88"/>
        <v>104</v>
      </c>
      <c r="AT446">
        <v>14.91</v>
      </c>
      <c r="AU446">
        <v>65</v>
      </c>
      <c r="AV446">
        <v>14.91</v>
      </c>
      <c r="AW446">
        <f t="shared" si="91"/>
        <v>1191.3090000000002</v>
      </c>
      <c r="AX446">
        <f>AA446*AW446</f>
        <v>2168.1823800000006</v>
      </c>
      <c r="AY446">
        <f t="shared" si="87"/>
        <v>881.35593220338978</v>
      </c>
      <c r="AZ446">
        <v>7</v>
      </c>
      <c r="BA446">
        <v>4.4000000000000004</v>
      </c>
      <c r="BB446">
        <v>118</v>
      </c>
      <c r="BC446">
        <v>60</v>
      </c>
      <c r="BD446">
        <v>3.86</v>
      </c>
      <c r="BE446">
        <v>189</v>
      </c>
      <c r="BF446">
        <v>79</v>
      </c>
      <c r="BG446">
        <v>115</v>
      </c>
      <c r="BH446">
        <v>11</v>
      </c>
      <c r="BI446">
        <f>BE446-BF446</f>
        <v>110</v>
      </c>
      <c r="BJ446">
        <v>104</v>
      </c>
      <c r="BP446">
        <v>37</v>
      </c>
      <c r="BQ446">
        <v>18</v>
      </c>
      <c r="BR446">
        <v>25</v>
      </c>
      <c r="BS446">
        <v>16</v>
      </c>
    </row>
    <row r="447" spans="1:71" x14ac:dyDescent="0.25">
      <c r="A447">
        <v>0</v>
      </c>
      <c r="B447" s="3">
        <v>41211</v>
      </c>
      <c r="C447" s="4" t="s">
        <v>1932</v>
      </c>
      <c r="D447" s="4" t="s">
        <v>1933</v>
      </c>
      <c r="E447" s="3" t="s">
        <v>1320</v>
      </c>
      <c r="F447">
        <v>76</v>
      </c>
      <c r="G447">
        <v>8</v>
      </c>
      <c r="H447" s="4"/>
      <c r="I447" s="4"/>
      <c r="J447" s="1" t="s">
        <v>1328</v>
      </c>
      <c r="K447">
        <v>1</v>
      </c>
      <c r="L447" s="4" t="s">
        <v>1337</v>
      </c>
      <c r="M447" s="4" t="s">
        <v>1338</v>
      </c>
      <c r="N447" s="4" t="s">
        <v>1339</v>
      </c>
      <c r="O447" s="4" t="s">
        <v>1340</v>
      </c>
      <c r="P447" s="4"/>
      <c r="S447" s="4"/>
      <c r="U447" s="4"/>
      <c r="V447" s="4"/>
      <c r="W447" s="4"/>
      <c r="X447">
        <v>76</v>
      </c>
      <c r="Y447" s="1" t="s">
        <v>1328</v>
      </c>
      <c r="Z447">
        <v>35.9</v>
      </c>
      <c r="AA447">
        <v>1.95</v>
      </c>
      <c r="AB447">
        <v>92</v>
      </c>
      <c r="AC447">
        <f t="shared" si="89"/>
        <v>1.6008354364854374</v>
      </c>
      <c r="AD447">
        <v>6.12</v>
      </c>
      <c r="AE447">
        <v>3.14</v>
      </c>
      <c r="AF447">
        <v>79</v>
      </c>
      <c r="AG447">
        <v>6.12</v>
      </c>
      <c r="AH447">
        <v>77</v>
      </c>
      <c r="AI447">
        <v>40.5</v>
      </c>
      <c r="AJ447">
        <f t="shared" si="71"/>
        <v>0.85869565217391308</v>
      </c>
      <c r="AK447">
        <f t="shared" si="90"/>
        <v>1353.5060000000001</v>
      </c>
      <c r="AL447">
        <f>AA447*AW447</f>
        <v>2639.3367000000003</v>
      </c>
      <c r="AM447">
        <v>77</v>
      </c>
      <c r="AN447">
        <f t="shared" si="72"/>
        <v>1.2833333333333334</v>
      </c>
      <c r="AO447">
        <f t="shared" si="73"/>
        <v>0.77922077922077915</v>
      </c>
      <c r="AP447">
        <f>AJ447/AO447</f>
        <v>1.1019927536231886</v>
      </c>
      <c r="AQ447" s="1">
        <v>108</v>
      </c>
      <c r="AR447" s="1">
        <v>7</v>
      </c>
      <c r="AS447">
        <f t="shared" si="88"/>
        <v>101</v>
      </c>
      <c r="AT447">
        <v>16.940000000000001</v>
      </c>
      <c r="AU447">
        <v>40.5</v>
      </c>
      <c r="AV447">
        <v>16.940000000000001</v>
      </c>
      <c r="AW447">
        <f t="shared" si="91"/>
        <v>1353.5060000000001</v>
      </c>
      <c r="AX447">
        <f>AW447*AA447</f>
        <v>2639.3367000000003</v>
      </c>
      <c r="AY447">
        <f t="shared" si="87"/>
        <v>1341.7721518987341</v>
      </c>
      <c r="AZ447">
        <v>6.12</v>
      </c>
      <c r="BB447">
        <v>79</v>
      </c>
      <c r="BC447">
        <v>77</v>
      </c>
      <c r="BD447">
        <v>3.14</v>
      </c>
      <c r="BE447">
        <v>181</v>
      </c>
      <c r="BF447">
        <v>75</v>
      </c>
      <c r="BG447" s="1">
        <v>108</v>
      </c>
      <c r="BH447" s="1">
        <v>7</v>
      </c>
      <c r="BI447" s="1">
        <v>101</v>
      </c>
      <c r="BJ447" s="1">
        <v>106</v>
      </c>
      <c r="BK447" s="1"/>
      <c r="BL447" s="1"/>
      <c r="BM447" s="1"/>
    </row>
    <row r="448" spans="1:71" x14ac:dyDescent="0.25">
      <c r="A448">
        <v>0</v>
      </c>
      <c r="B448" s="3">
        <v>41211</v>
      </c>
      <c r="C448" s="4" t="s">
        <v>1770</v>
      </c>
      <c r="D448" s="4" t="s">
        <v>906</v>
      </c>
      <c r="E448" s="3" t="s">
        <v>1320</v>
      </c>
      <c r="F448">
        <v>80</v>
      </c>
      <c r="G448">
        <v>9</v>
      </c>
      <c r="H448" s="4"/>
      <c r="I448" s="4"/>
      <c r="J448" s="1" t="s">
        <v>1328</v>
      </c>
      <c r="K448">
        <v>1</v>
      </c>
      <c r="L448" s="4" t="s">
        <v>1337</v>
      </c>
      <c r="M448" s="4" t="s">
        <v>1338</v>
      </c>
      <c r="N448" s="4" t="s">
        <v>1371</v>
      </c>
      <c r="O448" s="4" t="s">
        <v>1340</v>
      </c>
      <c r="P448" s="4"/>
      <c r="S448" s="4"/>
      <c r="U448" s="4"/>
      <c r="V448" s="4"/>
      <c r="W448" s="4"/>
      <c r="X448">
        <v>80</v>
      </c>
      <c r="Y448" s="1" t="s">
        <v>1328</v>
      </c>
      <c r="Z448">
        <v>23.9</v>
      </c>
      <c r="AA448">
        <v>1.65</v>
      </c>
      <c r="AB448">
        <v>62</v>
      </c>
      <c r="AC448">
        <f t="shared" si="89"/>
        <v>1.6106341171769045</v>
      </c>
      <c r="AD448">
        <v>4.1100000000000003</v>
      </c>
      <c r="AE448">
        <v>2.48</v>
      </c>
      <c r="AF448">
        <v>71</v>
      </c>
      <c r="AG448">
        <v>4.1100000000000003</v>
      </c>
      <c r="AH448">
        <v>58</v>
      </c>
      <c r="AI448">
        <v>43</v>
      </c>
      <c r="AJ448">
        <f t="shared" si="71"/>
        <v>1.1451612903225807</v>
      </c>
      <c r="AK448">
        <f t="shared" si="90"/>
        <v>1901.6200000000001</v>
      </c>
      <c r="AL448">
        <f>AA448*AW448</f>
        <v>3137.6730000000002</v>
      </c>
      <c r="AM448">
        <v>58</v>
      </c>
      <c r="AN448">
        <f t="shared" si="72"/>
        <v>0.96666666666666667</v>
      </c>
      <c r="AO448">
        <f t="shared" si="73"/>
        <v>1.0344827586206897</v>
      </c>
      <c r="AP448">
        <f>AJ448/AO448</f>
        <v>1.1069892473118279</v>
      </c>
      <c r="AQ448" s="1">
        <v>99</v>
      </c>
      <c r="AR448" s="1">
        <v>1</v>
      </c>
      <c r="AS448">
        <f t="shared" si="88"/>
        <v>98</v>
      </c>
      <c r="AT448">
        <v>23.8</v>
      </c>
      <c r="AU448">
        <v>43</v>
      </c>
      <c r="AV448">
        <v>23.8</v>
      </c>
      <c r="AW448">
        <f t="shared" si="91"/>
        <v>1901.6200000000001</v>
      </c>
      <c r="AX448">
        <f>AW448*AA448</f>
        <v>3137.6730000000002</v>
      </c>
      <c r="AY448">
        <f t="shared" si="87"/>
        <v>1323.943661971831</v>
      </c>
      <c r="AZ448">
        <v>4.1100000000000003</v>
      </c>
      <c r="BB448">
        <v>71</v>
      </c>
      <c r="BC448">
        <v>58</v>
      </c>
      <c r="BD448">
        <v>2.48</v>
      </c>
      <c r="BE448">
        <v>164</v>
      </c>
      <c r="BF448">
        <v>70</v>
      </c>
      <c r="BG448" s="1">
        <v>99</v>
      </c>
      <c r="BH448" s="1">
        <v>1</v>
      </c>
      <c r="BI448" s="1">
        <v>98</v>
      </c>
      <c r="BJ448" s="1">
        <v>94</v>
      </c>
      <c r="BK448" s="1"/>
      <c r="BL448" s="1"/>
      <c r="BM448" s="1"/>
    </row>
    <row r="449" spans="1:70" x14ac:dyDescent="0.25">
      <c r="A449">
        <v>0</v>
      </c>
      <c r="B449" s="2">
        <v>41211</v>
      </c>
      <c r="C449" s="2" t="s">
        <v>1826</v>
      </c>
      <c r="D449" s="2" t="s">
        <v>1123</v>
      </c>
      <c r="E449" s="3" t="s">
        <v>1320</v>
      </c>
      <c r="F449">
        <v>59</v>
      </c>
      <c r="G449">
        <v>6</v>
      </c>
      <c r="H449" s="2"/>
      <c r="I449" s="2"/>
      <c r="J449" s="1" t="s">
        <v>1321</v>
      </c>
      <c r="K449">
        <v>0</v>
      </c>
      <c r="L449" s="3" t="s">
        <v>1337</v>
      </c>
      <c r="M449" s="2" t="s">
        <v>1338</v>
      </c>
      <c r="N449" s="4" t="s">
        <v>1339</v>
      </c>
      <c r="O449" s="1" t="s">
        <v>1340</v>
      </c>
      <c r="P449" s="1"/>
      <c r="X449">
        <v>59</v>
      </c>
      <c r="Y449" s="1" t="s">
        <v>1321</v>
      </c>
      <c r="Z449">
        <v>26.4</v>
      </c>
      <c r="AA449">
        <v>2.0699999999999998</v>
      </c>
      <c r="AB449">
        <v>85.5</v>
      </c>
      <c r="AC449">
        <f t="shared" si="89"/>
        <v>1.7996211722571958</v>
      </c>
      <c r="AD449">
        <v>8.0399999999999991</v>
      </c>
      <c r="AE449">
        <v>3.88</v>
      </c>
      <c r="AF449">
        <v>94</v>
      </c>
      <c r="AG449">
        <v>8.0399999999999991</v>
      </c>
      <c r="AH449">
        <v>85</v>
      </c>
      <c r="AI449">
        <v>45.6</v>
      </c>
      <c r="AJ449">
        <f t="shared" si="71"/>
        <v>1.0994152046783625</v>
      </c>
      <c r="AK449">
        <f t="shared" si="90"/>
        <v>1131.384</v>
      </c>
      <c r="AL449">
        <f>AA449*AW449</f>
        <v>2341.96488</v>
      </c>
      <c r="AM449">
        <v>85</v>
      </c>
      <c r="AN449">
        <f t="shared" si="72"/>
        <v>1.4166666666666667</v>
      </c>
      <c r="AO449">
        <f t="shared" si="73"/>
        <v>0.70588235294117641</v>
      </c>
      <c r="AP449">
        <f>AJ449/AO449</f>
        <v>1.5575048732943471</v>
      </c>
      <c r="AQ449">
        <v>120</v>
      </c>
      <c r="AR449">
        <v>9</v>
      </c>
      <c r="AS449">
        <f t="shared" si="88"/>
        <v>111</v>
      </c>
      <c r="AT449">
        <v>14.16</v>
      </c>
      <c r="AU449">
        <v>45.6</v>
      </c>
      <c r="AV449">
        <v>14.16</v>
      </c>
      <c r="AW449">
        <f t="shared" si="91"/>
        <v>1131.384</v>
      </c>
      <c r="AX449">
        <f>AA449*AW449</f>
        <v>2341.96488</v>
      </c>
      <c r="AY449">
        <f t="shared" si="87"/>
        <v>1180.8510638297873</v>
      </c>
      <c r="AZ449">
        <v>8.0399999999999991</v>
      </c>
      <c r="BB449">
        <v>94</v>
      </c>
      <c r="BC449">
        <v>85</v>
      </c>
      <c r="BD449">
        <v>3.88</v>
      </c>
      <c r="BE449">
        <v>175</v>
      </c>
      <c r="BF449">
        <v>96</v>
      </c>
      <c r="BG449">
        <v>120</v>
      </c>
      <c r="BH449">
        <v>9</v>
      </c>
      <c r="BI449">
        <v>79</v>
      </c>
      <c r="BJ449">
        <v>111</v>
      </c>
    </row>
    <row r="450" spans="1:70" x14ac:dyDescent="0.25">
      <c r="A450">
        <v>0</v>
      </c>
      <c r="B450" s="2">
        <v>41211</v>
      </c>
      <c r="C450" s="2" t="s">
        <v>1934</v>
      </c>
      <c r="D450" s="2" t="s">
        <v>1017</v>
      </c>
      <c r="E450" s="3" t="s">
        <v>1320</v>
      </c>
      <c r="F450">
        <v>72</v>
      </c>
      <c r="G450">
        <v>8</v>
      </c>
      <c r="H450" s="2"/>
      <c r="I450" s="2"/>
      <c r="J450" s="1" t="s">
        <v>1321</v>
      </c>
      <c r="K450">
        <v>0</v>
      </c>
      <c r="L450" s="3" t="s">
        <v>1337</v>
      </c>
      <c r="M450" s="2" t="s">
        <v>1338</v>
      </c>
      <c r="N450" s="4" t="s">
        <v>1339</v>
      </c>
      <c r="O450" s="1" t="s">
        <v>1340</v>
      </c>
      <c r="P450" s="1"/>
      <c r="X450">
        <v>72</v>
      </c>
      <c r="Y450" s="1" t="s">
        <v>1321</v>
      </c>
      <c r="Z450">
        <v>32.299999999999997</v>
      </c>
      <c r="AA450">
        <v>2.16</v>
      </c>
      <c r="AB450">
        <v>100</v>
      </c>
      <c r="AC450">
        <f t="shared" si="89"/>
        <v>1.7595383576944672</v>
      </c>
      <c r="AD450">
        <v>6.6</v>
      </c>
      <c r="AE450">
        <v>3.06</v>
      </c>
      <c r="AF450">
        <v>100</v>
      </c>
      <c r="AG450">
        <v>6.6</v>
      </c>
      <c r="AH450">
        <v>66</v>
      </c>
      <c r="AI450">
        <v>46.4</v>
      </c>
      <c r="AJ450">
        <f t="shared" si="71"/>
        <v>1</v>
      </c>
      <c r="AK450">
        <f t="shared" si="90"/>
        <v>1262.42</v>
      </c>
      <c r="AL450">
        <f>AA450*AW450</f>
        <v>2726.8272000000002</v>
      </c>
      <c r="AM450">
        <v>66</v>
      </c>
      <c r="AN450">
        <f t="shared" si="72"/>
        <v>1.1000000000000001</v>
      </c>
      <c r="AO450">
        <f t="shared" si="73"/>
        <v>0.90909090909090906</v>
      </c>
      <c r="AP450">
        <f>AJ450/AO450</f>
        <v>1.1000000000000001</v>
      </c>
      <c r="AQ450">
        <v>111</v>
      </c>
      <c r="AR450">
        <v>7</v>
      </c>
      <c r="AS450">
        <f t="shared" si="88"/>
        <v>104</v>
      </c>
      <c r="AT450">
        <v>15.8</v>
      </c>
      <c r="AU450">
        <v>46.4</v>
      </c>
      <c r="AV450">
        <v>15.8</v>
      </c>
      <c r="AW450">
        <f t="shared" si="91"/>
        <v>1262.42</v>
      </c>
      <c r="AX450">
        <f>AA450*AW450</f>
        <v>2726.8272000000002</v>
      </c>
      <c r="AY450">
        <f t="shared" si="87"/>
        <v>1040</v>
      </c>
      <c r="AZ450">
        <v>6.6</v>
      </c>
      <c r="BB450">
        <v>100</v>
      </c>
      <c r="BC450">
        <v>66</v>
      </c>
      <c r="BD450">
        <v>3.06</v>
      </c>
      <c r="BE450">
        <v>178</v>
      </c>
      <c r="BF450">
        <v>80</v>
      </c>
      <c r="BG450">
        <v>111</v>
      </c>
      <c r="BH450">
        <v>7</v>
      </c>
      <c r="BI450">
        <v>98</v>
      </c>
      <c r="BJ450">
        <v>104</v>
      </c>
    </row>
    <row r="451" spans="1:70" x14ac:dyDescent="0.25">
      <c r="A451">
        <v>0</v>
      </c>
      <c r="B451" s="2">
        <v>41215</v>
      </c>
      <c r="C451" s="1" t="s">
        <v>1935</v>
      </c>
      <c r="D451" t="s">
        <v>908</v>
      </c>
      <c r="E451" s="3" t="s">
        <v>1320</v>
      </c>
      <c r="F451">
        <v>78</v>
      </c>
      <c r="G451">
        <v>8</v>
      </c>
      <c r="J451" t="s">
        <v>1328</v>
      </c>
      <c r="K451">
        <v>1</v>
      </c>
      <c r="L451" t="s">
        <v>1322</v>
      </c>
      <c r="M451" t="s">
        <v>1323</v>
      </c>
      <c r="N451" t="s">
        <v>1324</v>
      </c>
      <c r="O451" s="1" t="s">
        <v>1325</v>
      </c>
      <c r="P451" s="1"/>
      <c r="X451">
        <v>78</v>
      </c>
      <c r="Y451" t="s">
        <v>1328</v>
      </c>
      <c r="Z451">
        <v>35</v>
      </c>
      <c r="AA451">
        <v>1.89</v>
      </c>
      <c r="AB451">
        <v>84</v>
      </c>
      <c r="AC451">
        <f t="shared" si="89"/>
        <v>1.5491933384829668</v>
      </c>
      <c r="AD451">
        <v>4</v>
      </c>
      <c r="AE451">
        <v>2.1</v>
      </c>
      <c r="AF451">
        <v>81</v>
      </c>
      <c r="AG451">
        <v>4</v>
      </c>
      <c r="AH451">
        <v>49</v>
      </c>
      <c r="AI451">
        <v>43</v>
      </c>
      <c r="AJ451">
        <f t="shared" si="71"/>
        <v>0.9642857142857143</v>
      </c>
      <c r="AK451">
        <f t="shared" si="90"/>
        <v>1598</v>
      </c>
      <c r="AL451">
        <f>AA451*AW451</f>
        <v>3020.22</v>
      </c>
      <c r="AM451">
        <v>49</v>
      </c>
      <c r="AN451">
        <f t="shared" si="72"/>
        <v>0.81666666666666665</v>
      </c>
      <c r="AO451">
        <f t="shared" si="73"/>
        <v>1.2244897959183674</v>
      </c>
      <c r="AP451">
        <f>AJ451/AO451</f>
        <v>0.78749999999999998</v>
      </c>
      <c r="AQ451">
        <v>88</v>
      </c>
      <c r="AR451">
        <v>7</v>
      </c>
      <c r="AS451">
        <f t="shared" si="88"/>
        <v>81</v>
      </c>
      <c r="AT451">
        <v>20</v>
      </c>
      <c r="AU451">
        <v>43</v>
      </c>
      <c r="AV451">
        <v>20</v>
      </c>
      <c r="AW451">
        <f t="shared" si="91"/>
        <v>1598</v>
      </c>
      <c r="AX451">
        <f>AA451*AW451</f>
        <v>3020.22</v>
      </c>
      <c r="AY451">
        <f t="shared" si="87"/>
        <v>1000</v>
      </c>
      <c r="AZ451">
        <v>4</v>
      </c>
      <c r="BB451">
        <v>81</v>
      </c>
      <c r="BC451">
        <v>49</v>
      </c>
      <c r="BD451">
        <v>2.1</v>
      </c>
      <c r="BE451">
        <v>133</v>
      </c>
      <c r="BF451">
        <v>63</v>
      </c>
      <c r="BG451">
        <v>88</v>
      </c>
      <c r="BH451">
        <v>7</v>
      </c>
      <c r="BI451">
        <f t="shared" ref="BI451:BI456" si="93">BE451-BF451</f>
        <v>70</v>
      </c>
      <c r="BJ451">
        <v>81</v>
      </c>
      <c r="BP451">
        <v>22</v>
      </c>
      <c r="BQ451">
        <v>13</v>
      </c>
      <c r="BR451">
        <v>16</v>
      </c>
    </row>
    <row r="452" spans="1:70" x14ac:dyDescent="0.25">
      <c r="A452">
        <v>0</v>
      </c>
      <c r="B452" s="3">
        <v>41216</v>
      </c>
      <c r="C452" s="1" t="s">
        <v>1936</v>
      </c>
      <c r="D452" s="1" t="s">
        <v>1117</v>
      </c>
      <c r="E452" s="3" t="s">
        <v>1320</v>
      </c>
      <c r="F452">
        <v>81</v>
      </c>
      <c r="G452">
        <v>9</v>
      </c>
      <c r="H452" s="1">
        <v>4</v>
      </c>
      <c r="I452" s="1"/>
      <c r="J452" s="1" t="s">
        <v>1328</v>
      </c>
      <c r="K452">
        <v>1</v>
      </c>
      <c r="L452" s="1" t="s">
        <v>1337</v>
      </c>
      <c r="M452" s="1" t="s">
        <v>1338</v>
      </c>
      <c r="N452" s="1" t="s">
        <v>1371</v>
      </c>
      <c r="O452" s="1" t="s">
        <v>1340</v>
      </c>
      <c r="P452" s="1"/>
      <c r="S452" s="1" t="s">
        <v>1455</v>
      </c>
      <c r="U452" s="1"/>
      <c r="V452" s="1"/>
      <c r="W452" s="1"/>
      <c r="X452">
        <v>81</v>
      </c>
      <c r="Y452" s="1" t="s">
        <v>1328</v>
      </c>
      <c r="Z452">
        <v>31.6</v>
      </c>
      <c r="AA452">
        <v>1.82</v>
      </c>
      <c r="AB452">
        <v>80</v>
      </c>
      <c r="AC452">
        <f t="shared" si="89"/>
        <v>1.59111456835146</v>
      </c>
      <c r="AD452">
        <v>4.58</v>
      </c>
      <c r="AE452">
        <v>2.5099999999999998</v>
      </c>
      <c r="AF452">
        <v>57</v>
      </c>
      <c r="AG452">
        <v>4.58</v>
      </c>
      <c r="AH452">
        <v>78</v>
      </c>
      <c r="AI452">
        <v>31</v>
      </c>
      <c r="AJ452">
        <f t="shared" si="71"/>
        <v>0.71250000000000002</v>
      </c>
      <c r="AK452">
        <f t="shared" si="90"/>
        <v>1767.3880000000001</v>
      </c>
      <c r="AL452">
        <f>AA452*AW452</f>
        <v>3216.6461600000002</v>
      </c>
      <c r="AM452">
        <v>78</v>
      </c>
      <c r="AN452">
        <f t="shared" si="72"/>
        <v>1.3</v>
      </c>
      <c r="AO452">
        <f t="shared" si="73"/>
        <v>0.76923076923076916</v>
      </c>
      <c r="AP452">
        <f>AJ452/AO452</f>
        <v>0.92625000000000013</v>
      </c>
      <c r="AQ452">
        <v>112</v>
      </c>
      <c r="AR452">
        <v>10</v>
      </c>
      <c r="AS452">
        <f t="shared" si="88"/>
        <v>102</v>
      </c>
      <c r="AT452">
        <v>22.12</v>
      </c>
      <c r="AU452">
        <v>31</v>
      </c>
      <c r="AV452">
        <v>22.12</v>
      </c>
      <c r="AW452">
        <f t="shared" si="91"/>
        <v>1767.3880000000001</v>
      </c>
      <c r="AX452">
        <f>AA452*AW452</f>
        <v>3216.6461600000002</v>
      </c>
      <c r="AY452">
        <f t="shared" si="87"/>
        <v>1789.4736842105262</v>
      </c>
      <c r="AZ452">
        <v>4.58</v>
      </c>
      <c r="BB452">
        <v>57</v>
      </c>
      <c r="BC452">
        <v>78</v>
      </c>
      <c r="BD452">
        <v>2.5099999999999998</v>
      </c>
      <c r="BE452">
        <v>158</v>
      </c>
      <c r="BF452">
        <v>84</v>
      </c>
      <c r="BG452">
        <v>112</v>
      </c>
      <c r="BH452">
        <v>10</v>
      </c>
      <c r="BI452">
        <f t="shared" si="93"/>
        <v>74</v>
      </c>
      <c r="BJ452">
        <v>102</v>
      </c>
    </row>
    <row r="453" spans="1:70" x14ac:dyDescent="0.25">
      <c r="A453">
        <v>0</v>
      </c>
      <c r="B453" s="2">
        <v>41218</v>
      </c>
      <c r="C453" s="1" t="s">
        <v>1937</v>
      </c>
      <c r="D453" s="1" t="s">
        <v>1938</v>
      </c>
      <c r="E453" s="3" t="s">
        <v>1320</v>
      </c>
      <c r="F453">
        <v>83</v>
      </c>
      <c r="G453">
        <v>9</v>
      </c>
      <c r="J453" t="s">
        <v>1328</v>
      </c>
      <c r="K453">
        <v>1</v>
      </c>
      <c r="L453" s="1" t="s">
        <v>1322</v>
      </c>
      <c r="M453" s="1" t="s">
        <v>1323</v>
      </c>
      <c r="N453" s="1" t="s">
        <v>1324</v>
      </c>
      <c r="O453" s="1" t="s">
        <v>1325</v>
      </c>
      <c r="P453" s="1"/>
      <c r="X453">
        <v>83</v>
      </c>
      <c r="Y453" t="s">
        <v>1328</v>
      </c>
      <c r="Z453">
        <v>29.5</v>
      </c>
      <c r="AA453">
        <v>1.68</v>
      </c>
      <c r="AB453">
        <v>70</v>
      </c>
      <c r="AC453">
        <f t="shared" si="89"/>
        <v>1.5404159684748153</v>
      </c>
      <c r="AD453">
        <v>3.04</v>
      </c>
      <c r="AE453">
        <v>1.8</v>
      </c>
      <c r="AF453">
        <v>41</v>
      </c>
      <c r="AG453">
        <v>3.04</v>
      </c>
      <c r="AH453">
        <v>73</v>
      </c>
      <c r="AI453">
        <v>24.5</v>
      </c>
      <c r="AJ453">
        <f t="shared" ref="AJ453:AJ516" si="94">AF453/AB453</f>
        <v>0.58571428571428574</v>
      </c>
      <c r="AK453">
        <f t="shared" si="90"/>
        <v>3355.8</v>
      </c>
      <c r="AL453">
        <f>AA453*AW453</f>
        <v>5637.7439999999997</v>
      </c>
      <c r="AM453">
        <v>73</v>
      </c>
      <c r="AN453">
        <f t="shared" ref="AN453:AN516" si="95">AM453/60</f>
        <v>1.2166666666666666</v>
      </c>
      <c r="AO453">
        <f t="shared" ref="AO453:AO516" si="96">1/AN453</f>
        <v>0.82191780821917815</v>
      </c>
      <c r="AP453">
        <f>AJ453/AO453</f>
        <v>0.7126190476190476</v>
      </c>
      <c r="AQ453">
        <v>134</v>
      </c>
      <c r="AR453">
        <v>8</v>
      </c>
      <c r="AS453">
        <f t="shared" si="88"/>
        <v>126</v>
      </c>
      <c r="AT453">
        <v>42</v>
      </c>
      <c r="AU453">
        <v>24.5</v>
      </c>
      <c r="AV453">
        <v>42</v>
      </c>
      <c r="AW453">
        <f t="shared" si="91"/>
        <v>3355.8</v>
      </c>
      <c r="AX453">
        <f>AA453*AW453</f>
        <v>5637.7439999999997</v>
      </c>
      <c r="AY453">
        <f t="shared" si="87"/>
        <v>3073.1707317073169</v>
      </c>
      <c r="AZ453">
        <v>3.04</v>
      </c>
      <c r="BB453">
        <v>41</v>
      </c>
      <c r="BC453">
        <v>73</v>
      </c>
      <c r="BD453">
        <v>1.8</v>
      </c>
      <c r="BE453">
        <v>222</v>
      </c>
      <c r="BF453">
        <v>86</v>
      </c>
      <c r="BG453">
        <v>134</v>
      </c>
      <c r="BH453">
        <v>8</v>
      </c>
      <c r="BI453">
        <f t="shared" si="93"/>
        <v>136</v>
      </c>
      <c r="BJ453">
        <v>126</v>
      </c>
      <c r="BP453">
        <v>53</v>
      </c>
      <c r="BQ453">
        <v>22</v>
      </c>
      <c r="BR453">
        <v>33</v>
      </c>
    </row>
    <row r="454" spans="1:70" x14ac:dyDescent="0.25">
      <c r="A454">
        <v>0</v>
      </c>
      <c r="B454" s="3">
        <v>41219</v>
      </c>
      <c r="C454" s="1" t="s">
        <v>1939</v>
      </c>
      <c r="D454" s="1" t="s">
        <v>928</v>
      </c>
      <c r="E454" s="3" t="s">
        <v>1320</v>
      </c>
      <c r="F454">
        <v>85</v>
      </c>
      <c r="G454">
        <v>9</v>
      </c>
      <c r="H454" s="1"/>
      <c r="I454" s="1"/>
      <c r="J454" s="1" t="s">
        <v>1328</v>
      </c>
      <c r="K454">
        <v>1</v>
      </c>
      <c r="L454" s="1" t="s">
        <v>1337</v>
      </c>
      <c r="M454" s="1" t="s">
        <v>1338</v>
      </c>
      <c r="N454" s="1" t="s">
        <v>1371</v>
      </c>
      <c r="O454" s="1" t="s">
        <v>1340</v>
      </c>
      <c r="P454" s="1"/>
      <c r="S454" s="1"/>
      <c r="U454" s="1"/>
      <c r="V454" s="1"/>
      <c r="W454" s="1"/>
      <c r="X454">
        <v>85</v>
      </c>
      <c r="Y454" s="1" t="s">
        <v>1328</v>
      </c>
      <c r="Z454">
        <v>27.6</v>
      </c>
      <c r="AA454">
        <v>1.69</v>
      </c>
      <c r="AB454">
        <v>68</v>
      </c>
      <c r="AC454">
        <f t="shared" si="89"/>
        <v>1.5696394859782385</v>
      </c>
      <c r="AD454">
        <v>4.28</v>
      </c>
      <c r="AE454">
        <v>2.5299999999999998</v>
      </c>
      <c r="AF454">
        <v>59</v>
      </c>
      <c r="AG454">
        <v>4.28</v>
      </c>
      <c r="AH454">
        <v>72</v>
      </c>
      <c r="AI454">
        <v>34.9</v>
      </c>
      <c r="AJ454">
        <f t="shared" si="94"/>
        <v>0.86764705882352944</v>
      </c>
      <c r="AK454">
        <f t="shared" si="90"/>
        <v>2088.5860000000002</v>
      </c>
      <c r="AL454">
        <f>AA454*AW454</f>
        <v>3529.7103400000001</v>
      </c>
      <c r="AM454">
        <v>72</v>
      </c>
      <c r="AN454">
        <f t="shared" si="95"/>
        <v>1.2</v>
      </c>
      <c r="AO454">
        <f t="shared" si="96"/>
        <v>0.83333333333333337</v>
      </c>
      <c r="AP454">
        <f>AJ454/AO454</f>
        <v>1.0411764705882354</v>
      </c>
      <c r="AQ454">
        <v>119</v>
      </c>
      <c r="AR454">
        <v>7</v>
      </c>
      <c r="AS454">
        <f t="shared" si="88"/>
        <v>112</v>
      </c>
      <c r="AT454">
        <v>26.14</v>
      </c>
      <c r="AU454">
        <v>34.9</v>
      </c>
      <c r="AV454">
        <v>26.14</v>
      </c>
      <c r="AW454">
        <f t="shared" si="91"/>
        <v>2088.5860000000002</v>
      </c>
      <c r="AX454">
        <f>AA454*AW454</f>
        <v>3529.7103400000001</v>
      </c>
      <c r="AY454">
        <f t="shared" si="87"/>
        <v>1898.3050847457628</v>
      </c>
      <c r="AZ454">
        <v>4.28</v>
      </c>
      <c r="BB454">
        <v>59</v>
      </c>
      <c r="BC454">
        <v>72</v>
      </c>
      <c r="BD454">
        <v>2.5299999999999998</v>
      </c>
      <c r="BE454">
        <v>195</v>
      </c>
      <c r="BF454">
        <v>74</v>
      </c>
      <c r="BG454">
        <v>119</v>
      </c>
      <c r="BH454">
        <v>7</v>
      </c>
      <c r="BI454">
        <f t="shared" si="93"/>
        <v>121</v>
      </c>
      <c r="BJ454">
        <v>112</v>
      </c>
    </row>
    <row r="455" spans="1:70" x14ac:dyDescent="0.25">
      <c r="A455">
        <v>0</v>
      </c>
      <c r="B455" s="2">
        <v>41219</v>
      </c>
      <c r="C455" s="1" t="s">
        <v>1940</v>
      </c>
      <c r="D455" t="s">
        <v>1588</v>
      </c>
      <c r="E455" s="3" t="s">
        <v>1320</v>
      </c>
      <c r="F455">
        <v>87</v>
      </c>
      <c r="G455">
        <v>9</v>
      </c>
      <c r="J455" t="s">
        <v>1328</v>
      </c>
      <c r="K455">
        <v>1</v>
      </c>
      <c r="L455" t="s">
        <v>1337</v>
      </c>
      <c r="M455" t="s">
        <v>1338</v>
      </c>
      <c r="N455" s="4" t="s">
        <v>1371</v>
      </c>
      <c r="O455" t="s">
        <v>1340</v>
      </c>
      <c r="X455">
        <v>87</v>
      </c>
      <c r="Y455" t="s">
        <v>1328</v>
      </c>
      <c r="Z455">
        <v>27</v>
      </c>
      <c r="AA455">
        <v>1.76</v>
      </c>
      <c r="AB455">
        <v>71</v>
      </c>
      <c r="AC455">
        <f t="shared" si="89"/>
        <v>1.6216132799251584</v>
      </c>
      <c r="AD455">
        <v>4.2</v>
      </c>
      <c r="AE455">
        <v>2.39</v>
      </c>
      <c r="AF455">
        <v>60</v>
      </c>
      <c r="AG455">
        <v>4.2</v>
      </c>
      <c r="AH455">
        <v>70</v>
      </c>
      <c r="AI455">
        <v>34</v>
      </c>
      <c r="AJ455">
        <f t="shared" si="94"/>
        <v>0.84507042253521125</v>
      </c>
      <c r="AK455">
        <f t="shared" si="90"/>
        <v>2306.7130000000002</v>
      </c>
      <c r="AL455">
        <f>AA455*AW455</f>
        <v>4059.8148800000004</v>
      </c>
      <c r="AM455">
        <v>70</v>
      </c>
      <c r="AN455">
        <f t="shared" si="95"/>
        <v>1.1666666666666667</v>
      </c>
      <c r="AO455">
        <f t="shared" si="96"/>
        <v>0.8571428571428571</v>
      </c>
      <c r="AP455">
        <f>AJ455/AO455</f>
        <v>0.9859154929577465</v>
      </c>
      <c r="AQ455">
        <v>125</v>
      </c>
      <c r="AR455">
        <v>5</v>
      </c>
      <c r="AS455">
        <f t="shared" si="88"/>
        <v>120</v>
      </c>
      <c r="AT455">
        <v>28.87</v>
      </c>
      <c r="AU455">
        <v>34</v>
      </c>
      <c r="AV455">
        <v>28.87</v>
      </c>
      <c r="AW455">
        <f t="shared" si="91"/>
        <v>2306.7130000000002</v>
      </c>
      <c r="AX455">
        <f>AA455*AW455</f>
        <v>4059.8148800000004</v>
      </c>
      <c r="AY455">
        <f t="shared" si="87"/>
        <v>2000</v>
      </c>
      <c r="AZ455">
        <v>4.2</v>
      </c>
      <c r="BB455">
        <v>60</v>
      </c>
      <c r="BC455">
        <v>70</v>
      </c>
      <c r="BD455">
        <v>2.39</v>
      </c>
      <c r="BE455">
        <v>202</v>
      </c>
      <c r="BF455">
        <v>74</v>
      </c>
      <c r="BG455">
        <v>125</v>
      </c>
      <c r="BH455">
        <v>5</v>
      </c>
      <c r="BI455">
        <f t="shared" si="93"/>
        <v>128</v>
      </c>
      <c r="BJ455">
        <v>120</v>
      </c>
    </row>
    <row r="456" spans="1:70" x14ac:dyDescent="0.25">
      <c r="A456">
        <v>0</v>
      </c>
      <c r="B456" s="2">
        <v>41221</v>
      </c>
      <c r="C456" s="1" t="s">
        <v>1770</v>
      </c>
      <c r="D456" s="1" t="s">
        <v>906</v>
      </c>
      <c r="E456" s="3" t="s">
        <v>1320</v>
      </c>
      <c r="F456">
        <v>77</v>
      </c>
      <c r="G456">
        <v>8</v>
      </c>
      <c r="J456" t="s">
        <v>1328</v>
      </c>
      <c r="K456">
        <v>1</v>
      </c>
      <c r="L456" s="3" t="s">
        <v>1337</v>
      </c>
      <c r="M456" s="1" t="s">
        <v>1338</v>
      </c>
      <c r="N456" t="s">
        <v>1339</v>
      </c>
      <c r="X456">
        <v>77</v>
      </c>
      <c r="Y456" t="s">
        <v>1328</v>
      </c>
      <c r="Z456">
        <v>26</v>
      </c>
      <c r="AA456">
        <v>1.56</v>
      </c>
      <c r="AB456">
        <v>60</v>
      </c>
      <c r="AC456">
        <f t="shared" si="89"/>
        <v>1.5191090506254998</v>
      </c>
      <c r="AD456">
        <v>3.75</v>
      </c>
      <c r="AE456">
        <v>2.4</v>
      </c>
      <c r="AF456">
        <v>55</v>
      </c>
      <c r="AG456">
        <v>3.75</v>
      </c>
      <c r="AH456">
        <v>69</v>
      </c>
      <c r="AI456">
        <v>35</v>
      </c>
      <c r="AJ456">
        <f t="shared" si="94"/>
        <v>0.91666666666666663</v>
      </c>
      <c r="AK456">
        <f t="shared" si="90"/>
        <v>2285.1400000000003</v>
      </c>
      <c r="AL456">
        <f>AA456*AW456</f>
        <v>3564.8184000000006</v>
      </c>
      <c r="AM456">
        <v>69</v>
      </c>
      <c r="AN456">
        <f t="shared" si="95"/>
        <v>1.1499999999999999</v>
      </c>
      <c r="AO456">
        <f t="shared" si="96"/>
        <v>0.86956521739130443</v>
      </c>
      <c r="AP456">
        <f>AJ456/AO456</f>
        <v>1.0541666666666665</v>
      </c>
      <c r="AQ456">
        <v>111</v>
      </c>
      <c r="AR456">
        <v>4</v>
      </c>
      <c r="AS456">
        <f t="shared" si="88"/>
        <v>107</v>
      </c>
      <c r="AT456">
        <v>28.6</v>
      </c>
      <c r="AU456">
        <v>35</v>
      </c>
      <c r="AV456">
        <v>28.6</v>
      </c>
      <c r="AW456">
        <f t="shared" si="91"/>
        <v>2285.1400000000003</v>
      </c>
      <c r="AX456">
        <f>AA456*AW456</f>
        <v>3564.8184000000006</v>
      </c>
      <c r="AY456">
        <f t="shared" si="87"/>
        <v>1945.4545454545455</v>
      </c>
      <c r="AZ456">
        <v>3.75</v>
      </c>
      <c r="BB456">
        <v>55</v>
      </c>
      <c r="BC456">
        <v>69</v>
      </c>
      <c r="BD456">
        <v>2.4</v>
      </c>
      <c r="BE456">
        <v>164</v>
      </c>
      <c r="BF456">
        <v>77</v>
      </c>
      <c r="BG456">
        <v>111</v>
      </c>
      <c r="BH456">
        <v>4</v>
      </c>
      <c r="BI456">
        <f t="shared" si="93"/>
        <v>87</v>
      </c>
      <c r="BJ456">
        <v>107</v>
      </c>
    </row>
    <row r="457" spans="1:70" x14ac:dyDescent="0.25">
      <c r="A457">
        <v>0</v>
      </c>
      <c r="B457" s="7">
        <v>41222</v>
      </c>
      <c r="C457" s="7" t="s">
        <v>913</v>
      </c>
      <c r="D457" s="7" t="s">
        <v>1941</v>
      </c>
      <c r="E457" s="3" t="s">
        <v>1320</v>
      </c>
      <c r="F457">
        <v>72</v>
      </c>
      <c r="G457">
        <v>8</v>
      </c>
      <c r="H457" s="7"/>
      <c r="I457" s="7"/>
      <c r="J457" s="1" t="s">
        <v>1328</v>
      </c>
      <c r="K457">
        <v>1</v>
      </c>
      <c r="L457" s="7" t="s">
        <v>1347</v>
      </c>
      <c r="M457" s="7"/>
      <c r="N457" s="4"/>
      <c r="O457" s="4"/>
      <c r="P457" s="4"/>
      <c r="S457" s="4"/>
      <c r="U457" s="4"/>
      <c r="V457" s="4"/>
      <c r="W457" s="4"/>
      <c r="X457">
        <v>72</v>
      </c>
      <c r="Y457" s="1" t="s">
        <v>1328</v>
      </c>
      <c r="AJ457" t="e">
        <f t="shared" si="94"/>
        <v>#DIV/0!</v>
      </c>
      <c r="AN457">
        <f t="shared" si="95"/>
        <v>0</v>
      </c>
      <c r="AO457" t="e">
        <f t="shared" si="96"/>
        <v>#DIV/0!</v>
      </c>
    </row>
    <row r="458" spans="1:70" x14ac:dyDescent="0.25">
      <c r="A458">
        <v>0</v>
      </c>
      <c r="B458" s="2">
        <v>41226</v>
      </c>
      <c r="C458" s="2" t="s">
        <v>1942</v>
      </c>
      <c r="D458" s="2" t="s">
        <v>997</v>
      </c>
      <c r="E458" s="3" t="s">
        <v>1320</v>
      </c>
      <c r="F458">
        <v>90</v>
      </c>
      <c r="G458">
        <v>10</v>
      </c>
      <c r="H458" s="2"/>
      <c r="I458" s="2"/>
      <c r="J458" s="1" t="s">
        <v>1321</v>
      </c>
      <c r="K458">
        <v>0</v>
      </c>
      <c r="L458" s="3" t="s">
        <v>1347</v>
      </c>
      <c r="M458" s="2"/>
      <c r="N458" s="4" t="s">
        <v>1753</v>
      </c>
      <c r="O458" s="1" t="s">
        <v>1348</v>
      </c>
      <c r="P458" s="1"/>
      <c r="X458">
        <v>90</v>
      </c>
      <c r="Y458" s="1" t="s">
        <v>1321</v>
      </c>
      <c r="Z458">
        <v>20.7</v>
      </c>
      <c r="AA458">
        <v>1.74</v>
      </c>
      <c r="AB458">
        <v>62</v>
      </c>
      <c r="AC458">
        <f>SQRT(AB458/Z458)</f>
        <v>1.7306556798293542</v>
      </c>
      <c r="AD458">
        <v>4.2</v>
      </c>
      <c r="AE458">
        <v>2.4</v>
      </c>
      <c r="AF458">
        <v>59</v>
      </c>
      <c r="AG458">
        <v>4.2</v>
      </c>
      <c r="AH458">
        <v>71</v>
      </c>
      <c r="AI458">
        <v>34</v>
      </c>
      <c r="AJ458">
        <f t="shared" si="94"/>
        <v>0.95161290322580649</v>
      </c>
      <c r="AK458">
        <f>AT458*79.9</f>
        <v>1885.6400000000003</v>
      </c>
      <c r="AL458">
        <f>AA458*AW458</f>
        <v>3281.0136000000007</v>
      </c>
      <c r="AM458">
        <v>71</v>
      </c>
      <c r="AN458">
        <f t="shared" si="95"/>
        <v>1.1833333333333333</v>
      </c>
      <c r="AO458">
        <f t="shared" si="96"/>
        <v>0.84507042253521125</v>
      </c>
      <c r="AP458">
        <f>AJ458/AO458</f>
        <v>1.1260752688172044</v>
      </c>
      <c r="AQ458">
        <v>105</v>
      </c>
      <c r="AR458">
        <v>9</v>
      </c>
      <c r="AS458">
        <f t="shared" si="88"/>
        <v>96</v>
      </c>
      <c r="AT458">
        <v>23.6</v>
      </c>
      <c r="AU458">
        <v>34</v>
      </c>
      <c r="AV458">
        <v>23.6</v>
      </c>
      <c r="AW458">
        <f>AV458*79.9</f>
        <v>1885.6400000000003</v>
      </c>
      <c r="AX458">
        <f>AA458*AW458</f>
        <v>3281.0136000000007</v>
      </c>
      <c r="AY458">
        <f>BJ458*1000/BB458</f>
        <v>1627.1186440677966</v>
      </c>
      <c r="AZ458">
        <v>4.2</v>
      </c>
      <c r="BB458">
        <v>59</v>
      </c>
      <c r="BC458">
        <v>71</v>
      </c>
      <c r="BD458">
        <v>2.4</v>
      </c>
      <c r="BG458">
        <v>105</v>
      </c>
      <c r="BH458">
        <v>9</v>
      </c>
      <c r="BJ458">
        <v>96</v>
      </c>
    </row>
    <row r="459" spans="1:70" x14ac:dyDescent="0.25">
      <c r="A459">
        <v>0</v>
      </c>
      <c r="B459" s="3">
        <v>41227</v>
      </c>
      <c r="C459" s="4" t="s">
        <v>1109</v>
      </c>
      <c r="D459" s="4" t="s">
        <v>1153</v>
      </c>
      <c r="E459" s="3" t="s">
        <v>1320</v>
      </c>
      <c r="F459">
        <v>77</v>
      </c>
      <c r="G459">
        <v>8</v>
      </c>
      <c r="H459" s="4"/>
      <c r="I459" s="4"/>
      <c r="J459" s="1" t="s">
        <v>1328</v>
      </c>
      <c r="K459">
        <v>1</v>
      </c>
      <c r="L459" s="4" t="s">
        <v>1347</v>
      </c>
      <c r="M459" s="4"/>
      <c r="N459" s="4" t="s">
        <v>1943</v>
      </c>
      <c r="O459" s="4" t="s">
        <v>1030</v>
      </c>
      <c r="P459" s="4"/>
      <c r="S459" s="4"/>
      <c r="U459" s="4"/>
      <c r="V459" s="4"/>
      <c r="W459" s="4"/>
      <c r="X459">
        <v>77</v>
      </c>
      <c r="Y459" s="1" t="s">
        <v>1328</v>
      </c>
      <c r="Z459">
        <v>23.2</v>
      </c>
      <c r="AA459">
        <v>1.71</v>
      </c>
      <c r="AB459">
        <v>64</v>
      </c>
      <c r="AC459">
        <f>SQRT(AB459/Z459)</f>
        <v>1.6609095970747993</v>
      </c>
      <c r="AD459">
        <v>4.2</v>
      </c>
      <c r="AE459">
        <v>2.5</v>
      </c>
      <c r="AF459">
        <v>56</v>
      </c>
      <c r="AG459">
        <v>4.2</v>
      </c>
      <c r="AH459">
        <v>75</v>
      </c>
      <c r="AI459">
        <v>32.799999999999997</v>
      </c>
      <c r="AJ459">
        <f t="shared" si="94"/>
        <v>0.875</v>
      </c>
      <c r="AK459">
        <f>AT459*79.9</f>
        <v>1725.8400000000001</v>
      </c>
      <c r="AL459">
        <f>AA459*AW459</f>
        <v>2951.1864</v>
      </c>
      <c r="AM459">
        <v>75</v>
      </c>
      <c r="AN459">
        <f t="shared" si="95"/>
        <v>1.25</v>
      </c>
      <c r="AO459">
        <f t="shared" si="96"/>
        <v>0.8</v>
      </c>
      <c r="AP459">
        <f>AJ459/AO459</f>
        <v>1.09375</v>
      </c>
      <c r="AQ459" s="1">
        <v>97</v>
      </c>
      <c r="AR459" s="1">
        <v>6</v>
      </c>
      <c r="AS459">
        <f t="shared" si="88"/>
        <v>91</v>
      </c>
      <c r="AT459">
        <v>21.6</v>
      </c>
      <c r="AU459">
        <v>32.799999999999997</v>
      </c>
      <c r="AV459">
        <v>21.6</v>
      </c>
      <c r="AW459">
        <f>AV459*79.9</f>
        <v>1725.8400000000001</v>
      </c>
      <c r="AX459">
        <f>AW459*AA459</f>
        <v>2951.1864</v>
      </c>
      <c r="AY459">
        <f>BJ459*1000/BB459</f>
        <v>1625</v>
      </c>
      <c r="AZ459">
        <v>4.2</v>
      </c>
      <c r="BB459">
        <v>56</v>
      </c>
      <c r="BC459">
        <v>75</v>
      </c>
      <c r="BD459">
        <v>2.5</v>
      </c>
      <c r="BG459" s="1">
        <v>97</v>
      </c>
      <c r="BH459" s="1">
        <v>6</v>
      </c>
      <c r="BI459" s="1"/>
      <c r="BJ459" s="1">
        <v>91</v>
      </c>
      <c r="BK459" s="1"/>
      <c r="BL459" s="1"/>
      <c r="BM459" s="1"/>
    </row>
    <row r="460" spans="1:70" x14ac:dyDescent="0.25">
      <c r="A460">
        <v>0</v>
      </c>
      <c r="B460" s="3">
        <v>41230</v>
      </c>
      <c r="C460" s="4" t="s">
        <v>1944</v>
      </c>
      <c r="D460" s="4" t="s">
        <v>1268</v>
      </c>
      <c r="E460" s="3" t="s">
        <v>1320</v>
      </c>
      <c r="F460">
        <v>63</v>
      </c>
      <c r="G460">
        <v>7</v>
      </c>
      <c r="H460" s="4"/>
      <c r="I460" s="4"/>
      <c r="J460" s="1" t="s">
        <v>1328</v>
      </c>
      <c r="K460">
        <v>1</v>
      </c>
      <c r="L460" s="4" t="s">
        <v>1337</v>
      </c>
      <c r="M460" s="4" t="s">
        <v>1945</v>
      </c>
      <c r="N460" s="4" t="s">
        <v>1946</v>
      </c>
      <c r="O460" s="4" t="s">
        <v>1947</v>
      </c>
      <c r="P460" s="4"/>
      <c r="S460" s="4"/>
      <c r="U460" s="4"/>
      <c r="V460" s="4"/>
      <c r="W460" s="4"/>
      <c r="X460">
        <v>63</v>
      </c>
      <c r="Y460" s="1" t="s">
        <v>1328</v>
      </c>
      <c r="Z460">
        <v>58.8</v>
      </c>
      <c r="AA460">
        <v>2.52</v>
      </c>
      <c r="AB460">
        <v>160</v>
      </c>
      <c r="AC460">
        <f>SQRT(AB460/Z460)</f>
        <v>1.6495721976846449</v>
      </c>
      <c r="AD460">
        <v>14.46</v>
      </c>
      <c r="AE460">
        <v>5.74</v>
      </c>
      <c r="AF460">
        <v>199</v>
      </c>
      <c r="AG460">
        <v>14.46</v>
      </c>
      <c r="AH460">
        <v>73</v>
      </c>
      <c r="AI460">
        <v>78.400000000000006</v>
      </c>
      <c r="AJ460">
        <f t="shared" si="94"/>
        <v>1.2437499999999999</v>
      </c>
      <c r="AK460">
        <f>AT460*79.9</f>
        <v>551.31000000000006</v>
      </c>
      <c r="AL460">
        <f>AA460*AW460</f>
        <v>1389.3012000000001</v>
      </c>
      <c r="AM460">
        <v>73</v>
      </c>
      <c r="AN460">
        <f t="shared" si="95"/>
        <v>1.2166666666666666</v>
      </c>
      <c r="AO460">
        <f t="shared" si="96"/>
        <v>0.82191780821917815</v>
      </c>
      <c r="AP460">
        <f>AJ460/AO460</f>
        <v>1.5132291666666664</v>
      </c>
      <c r="AQ460" s="1">
        <v>122</v>
      </c>
      <c r="AR460" s="1">
        <v>23</v>
      </c>
      <c r="AS460">
        <f t="shared" si="88"/>
        <v>99</v>
      </c>
      <c r="AT460">
        <v>6.9</v>
      </c>
      <c r="AU460">
        <v>78.400000000000006</v>
      </c>
      <c r="AV460">
        <v>6.9</v>
      </c>
      <c r="AW460">
        <f>AV460*79.9</f>
        <v>551.31000000000006</v>
      </c>
      <c r="AX460">
        <f>AW460*AA460</f>
        <v>1389.3012000000001</v>
      </c>
      <c r="AY460">
        <f>BJ460*1000/BB460</f>
        <v>497.48743718592965</v>
      </c>
      <c r="AZ460">
        <v>14.46</v>
      </c>
      <c r="BB460">
        <v>199</v>
      </c>
      <c r="BC460">
        <v>73</v>
      </c>
      <c r="BD460">
        <v>5.74</v>
      </c>
      <c r="BE460">
        <v>199</v>
      </c>
      <c r="BF460">
        <v>87</v>
      </c>
      <c r="BG460" s="1">
        <v>122</v>
      </c>
      <c r="BH460" s="1">
        <v>23</v>
      </c>
      <c r="BI460" s="1">
        <v>112</v>
      </c>
      <c r="BJ460" s="1">
        <v>99</v>
      </c>
      <c r="BK460" s="1"/>
      <c r="BL460" s="1"/>
      <c r="BM460" s="1"/>
    </row>
    <row r="461" spans="1:70" x14ac:dyDescent="0.25">
      <c r="A461">
        <v>0</v>
      </c>
      <c r="B461" s="3">
        <v>41235</v>
      </c>
      <c r="C461" s="4" t="s">
        <v>1948</v>
      </c>
      <c r="D461" s="4" t="s">
        <v>1949</v>
      </c>
      <c r="E461" s="3" t="s">
        <v>1320</v>
      </c>
      <c r="F461">
        <v>85</v>
      </c>
      <c r="G461">
        <v>9</v>
      </c>
      <c r="H461" s="4"/>
      <c r="I461" s="4"/>
      <c r="J461" s="1" t="s">
        <v>1328</v>
      </c>
      <c r="K461">
        <v>1</v>
      </c>
      <c r="L461" s="4" t="s">
        <v>1347</v>
      </c>
      <c r="M461" s="4" t="s">
        <v>1397</v>
      </c>
      <c r="N461" s="4" t="s">
        <v>1446</v>
      </c>
      <c r="O461" s="4" t="s">
        <v>1191</v>
      </c>
      <c r="P461" s="4"/>
      <c r="S461" s="4" t="s">
        <v>1950</v>
      </c>
      <c r="U461" s="4"/>
      <c r="V461" s="4"/>
      <c r="W461" s="4"/>
      <c r="X461">
        <v>85</v>
      </c>
      <c r="Y461" s="1" t="s">
        <v>1328</v>
      </c>
      <c r="Z461">
        <v>27.1</v>
      </c>
      <c r="AA461">
        <v>1.76</v>
      </c>
      <c r="AB461">
        <v>71.099999999999994</v>
      </c>
      <c r="AC461">
        <f>SQRT(AB461/Z461)</f>
        <v>1.6197580795175437</v>
      </c>
      <c r="AD461">
        <v>4.2</v>
      </c>
      <c r="AE461">
        <v>2.4</v>
      </c>
      <c r="AF461">
        <v>70</v>
      </c>
      <c r="AG461">
        <v>4.2</v>
      </c>
      <c r="AH461">
        <v>61</v>
      </c>
      <c r="AI461">
        <v>39.5</v>
      </c>
      <c r="AJ461">
        <f t="shared" si="94"/>
        <v>0.98452883263009849</v>
      </c>
      <c r="AK461">
        <f>AT461*79.9</f>
        <v>1685.8900000000003</v>
      </c>
      <c r="AL461">
        <f>AA461*AW461</f>
        <v>2967.1664000000005</v>
      </c>
      <c r="AM461">
        <v>61</v>
      </c>
      <c r="AN461">
        <f t="shared" si="95"/>
        <v>1.0166666666666666</v>
      </c>
      <c r="AO461">
        <f t="shared" si="96"/>
        <v>0.98360655737704927</v>
      </c>
      <c r="AP461">
        <f>AJ461/AO461</f>
        <v>1.0009376465072668</v>
      </c>
      <c r="AQ461" s="1">
        <v>100</v>
      </c>
      <c r="AR461" s="1">
        <v>5</v>
      </c>
      <c r="AS461">
        <f t="shared" si="88"/>
        <v>95</v>
      </c>
      <c r="AT461">
        <v>21.1</v>
      </c>
      <c r="AU461">
        <v>39.5</v>
      </c>
      <c r="AV461">
        <v>21.1</v>
      </c>
      <c r="AW461">
        <f>AV461*79.9</f>
        <v>1685.8900000000003</v>
      </c>
      <c r="AX461">
        <f>AW461*AA461</f>
        <v>2967.1664000000005</v>
      </c>
      <c r="AY461">
        <f>BJ461*1000/BB461</f>
        <v>1357.1428571428571</v>
      </c>
      <c r="AZ461">
        <v>4.2</v>
      </c>
      <c r="BB461">
        <v>70</v>
      </c>
      <c r="BC461">
        <v>61</v>
      </c>
      <c r="BD461">
        <v>2.4</v>
      </c>
      <c r="BE461">
        <v>181</v>
      </c>
      <c r="BF461">
        <v>55</v>
      </c>
      <c r="BG461" s="1">
        <v>100</v>
      </c>
      <c r="BH461" s="1">
        <v>5</v>
      </c>
      <c r="BI461" s="1">
        <v>126</v>
      </c>
      <c r="BJ461" s="1">
        <v>95</v>
      </c>
      <c r="BK461" s="1"/>
      <c r="BL461" s="1"/>
      <c r="BM461" s="1"/>
    </row>
    <row r="462" spans="1:70" x14ac:dyDescent="0.25">
      <c r="B462" s="2">
        <v>41239</v>
      </c>
      <c r="C462" s="2" t="s">
        <v>1951</v>
      </c>
      <c r="D462" s="2" t="s">
        <v>1600</v>
      </c>
      <c r="E462" s="3" t="s">
        <v>1320</v>
      </c>
      <c r="F462">
        <v>67</v>
      </c>
      <c r="G462">
        <v>7</v>
      </c>
      <c r="J462" s="1" t="s">
        <v>1328</v>
      </c>
      <c r="K462">
        <v>1</v>
      </c>
      <c r="L462" s="3" t="s">
        <v>1347</v>
      </c>
      <c r="M462" t="s">
        <v>1952</v>
      </c>
      <c r="N462" s="4" t="s">
        <v>1953</v>
      </c>
      <c r="O462" s="1"/>
      <c r="P462" s="1"/>
      <c r="S462" t="s">
        <v>1954</v>
      </c>
      <c r="X462">
        <v>67</v>
      </c>
      <c r="Y462" s="1" t="s">
        <v>1328</v>
      </c>
      <c r="Z462">
        <v>25.4</v>
      </c>
      <c r="AA462">
        <v>1.6</v>
      </c>
      <c r="AB462">
        <v>65</v>
      </c>
      <c r="AC462">
        <v>1.5</v>
      </c>
      <c r="AD462">
        <v>4.0999999999999996</v>
      </c>
      <c r="AE462">
        <v>2.6</v>
      </c>
      <c r="AF462">
        <v>41</v>
      </c>
      <c r="AG462">
        <v>4.0999999999999996</v>
      </c>
      <c r="AH462">
        <v>100</v>
      </c>
      <c r="AI462">
        <v>26</v>
      </c>
      <c r="AJ462">
        <f t="shared" si="94"/>
        <v>0.63076923076923075</v>
      </c>
      <c r="AK462">
        <v>1636</v>
      </c>
      <c r="AL462">
        <v>2618</v>
      </c>
      <c r="AM462">
        <v>100</v>
      </c>
      <c r="AN462">
        <f t="shared" si="95"/>
        <v>1.6666666666666667</v>
      </c>
      <c r="AO462">
        <f t="shared" si="96"/>
        <v>0.6</v>
      </c>
      <c r="AP462">
        <f>AJ462/AO462</f>
        <v>1.0512820512820513</v>
      </c>
      <c r="AQ462" s="1">
        <v>100</v>
      </c>
      <c r="AR462" s="1">
        <v>16</v>
      </c>
      <c r="AS462">
        <f t="shared" si="88"/>
        <v>84</v>
      </c>
    </row>
    <row r="463" spans="1:70" x14ac:dyDescent="0.25">
      <c r="A463">
        <v>0</v>
      </c>
      <c r="B463" s="2">
        <v>41239</v>
      </c>
      <c r="C463" s="2" t="s">
        <v>1404</v>
      </c>
      <c r="D463" s="2" t="s">
        <v>1955</v>
      </c>
      <c r="E463" s="3" t="s">
        <v>1320</v>
      </c>
      <c r="F463">
        <v>79</v>
      </c>
      <c r="G463">
        <v>8</v>
      </c>
      <c r="H463">
        <v>4</v>
      </c>
      <c r="J463" s="1" t="s">
        <v>1321</v>
      </c>
      <c r="K463">
        <v>0</v>
      </c>
      <c r="L463" s="3" t="s">
        <v>1341</v>
      </c>
      <c r="N463" s="4" t="s">
        <v>1956</v>
      </c>
      <c r="O463" s="1" t="s">
        <v>1344</v>
      </c>
      <c r="P463" s="1"/>
      <c r="X463">
        <v>79</v>
      </c>
      <c r="Y463" s="1" t="s">
        <v>1321</v>
      </c>
      <c r="Z463">
        <v>18.899999999999999</v>
      </c>
      <c r="AA463">
        <v>1.75</v>
      </c>
      <c r="AB463">
        <v>60</v>
      </c>
      <c r="AC463">
        <v>1.78</v>
      </c>
      <c r="AD463">
        <v>4.2</v>
      </c>
      <c r="AE463">
        <v>2.4</v>
      </c>
      <c r="AF463">
        <v>67</v>
      </c>
      <c r="AG463">
        <v>4.2</v>
      </c>
      <c r="AH463">
        <v>64</v>
      </c>
      <c r="AI463">
        <v>38</v>
      </c>
      <c r="AJ463">
        <f t="shared" si="94"/>
        <v>1.1166666666666667</v>
      </c>
      <c r="AK463">
        <v>1318</v>
      </c>
      <c r="AL463">
        <v>2307</v>
      </c>
      <c r="AM463">
        <v>64</v>
      </c>
      <c r="AN463">
        <f t="shared" si="95"/>
        <v>1.0666666666666667</v>
      </c>
      <c r="AO463">
        <f t="shared" si="96"/>
        <v>0.9375</v>
      </c>
      <c r="AP463">
        <f>AJ463/AO463</f>
        <v>1.1911111111111112</v>
      </c>
      <c r="AQ463" s="1">
        <v>75</v>
      </c>
      <c r="AR463" s="1">
        <v>5</v>
      </c>
      <c r="AS463">
        <f t="shared" si="88"/>
        <v>70</v>
      </c>
      <c r="AW463">
        <f>AV463*79.9</f>
        <v>0</v>
      </c>
      <c r="AX463">
        <f>AA463*AW463</f>
        <v>0</v>
      </c>
    </row>
    <row r="464" spans="1:70" x14ac:dyDescent="0.25">
      <c r="A464">
        <v>0</v>
      </c>
      <c r="B464" s="2">
        <v>41263</v>
      </c>
      <c r="C464" t="s">
        <v>1957</v>
      </c>
      <c r="D464" t="s">
        <v>1636</v>
      </c>
      <c r="E464" t="s">
        <v>1958</v>
      </c>
      <c r="F464">
        <v>58</v>
      </c>
      <c r="G464">
        <v>6</v>
      </c>
      <c r="H464">
        <v>4</v>
      </c>
      <c r="I464">
        <v>798881</v>
      </c>
      <c r="J464" t="s">
        <v>1328</v>
      </c>
      <c r="K464">
        <v>1</v>
      </c>
      <c r="L464" t="s">
        <v>1959</v>
      </c>
      <c r="M464" t="s">
        <v>1960</v>
      </c>
      <c r="N464" t="s">
        <v>1961</v>
      </c>
      <c r="O464" t="s">
        <v>1399</v>
      </c>
      <c r="X464">
        <v>58</v>
      </c>
      <c r="Y464" t="s">
        <v>1328</v>
      </c>
      <c r="AJ464" t="e">
        <f t="shared" si="94"/>
        <v>#DIV/0!</v>
      </c>
      <c r="AN464">
        <f t="shared" si="95"/>
        <v>0</v>
      </c>
      <c r="AO464" t="e">
        <f t="shared" si="96"/>
        <v>#DIV/0!</v>
      </c>
    </row>
    <row r="465" spans="1:65" x14ac:dyDescent="0.25">
      <c r="A465">
        <v>0</v>
      </c>
      <c r="B465" s="3">
        <v>41276</v>
      </c>
      <c r="C465" s="4" t="s">
        <v>1835</v>
      </c>
      <c r="D465" s="4" t="s">
        <v>1190</v>
      </c>
      <c r="E465" s="3" t="s">
        <v>1320</v>
      </c>
      <c r="F465">
        <v>65</v>
      </c>
      <c r="G465">
        <v>7</v>
      </c>
      <c r="H465" s="4"/>
      <c r="I465" s="4"/>
      <c r="J465" s="1" t="s">
        <v>1328</v>
      </c>
      <c r="K465">
        <v>1</v>
      </c>
      <c r="L465" s="4" t="s">
        <v>1347</v>
      </c>
      <c r="M465" s="4"/>
      <c r="N465" s="4" t="s">
        <v>1409</v>
      </c>
      <c r="O465" s="4" t="s">
        <v>1399</v>
      </c>
      <c r="P465" s="4"/>
      <c r="S465" s="4"/>
      <c r="U465" s="4"/>
      <c r="V465" s="4"/>
      <c r="W465" s="4"/>
      <c r="X465">
        <v>65</v>
      </c>
      <c r="Y465" s="1" t="s">
        <v>1328</v>
      </c>
      <c r="Z465">
        <v>32.799999999999997</v>
      </c>
      <c r="AA465">
        <v>1.91</v>
      </c>
      <c r="AB465">
        <v>86</v>
      </c>
      <c r="AC465">
        <f>SQRT(AB465/Z465)</f>
        <v>1.6192440271658239</v>
      </c>
      <c r="AD465">
        <v>6.2</v>
      </c>
      <c r="AE465">
        <v>3.26</v>
      </c>
      <c r="AF465">
        <v>80</v>
      </c>
      <c r="AG465">
        <v>6.2</v>
      </c>
      <c r="AH465">
        <v>77</v>
      </c>
      <c r="AI465">
        <v>42.4</v>
      </c>
      <c r="AJ465">
        <f t="shared" si="94"/>
        <v>0.93023255813953487</v>
      </c>
      <c r="AK465">
        <f>AT465*79.9</f>
        <v>1153.7560000000001</v>
      </c>
      <c r="AL465">
        <f>AA465*AW465</f>
        <v>2203.6739600000001</v>
      </c>
      <c r="AM465">
        <v>77</v>
      </c>
      <c r="AN465">
        <f t="shared" si="95"/>
        <v>1.2833333333333334</v>
      </c>
      <c r="AO465">
        <f t="shared" si="96"/>
        <v>0.77922077922077915</v>
      </c>
      <c r="AP465">
        <f>AJ465/AO465</f>
        <v>1.1937984496124032</v>
      </c>
      <c r="AQ465" s="1">
        <v>89</v>
      </c>
      <c r="AR465" s="1">
        <v>5</v>
      </c>
      <c r="AS465">
        <f t="shared" si="88"/>
        <v>84</v>
      </c>
      <c r="AT465">
        <v>14.44</v>
      </c>
      <c r="AU465">
        <v>42.4</v>
      </c>
      <c r="AV465">
        <v>14.44</v>
      </c>
      <c r="AW465">
        <f>AV465*79.9</f>
        <v>1153.7560000000001</v>
      </c>
      <c r="AX465">
        <f>AW465*AA465</f>
        <v>2203.6739600000001</v>
      </c>
      <c r="AY465">
        <f>BJ465*1000/BB465</f>
        <v>1050</v>
      </c>
      <c r="AZ465">
        <v>6.2</v>
      </c>
      <c r="BB465">
        <v>80</v>
      </c>
      <c r="BC465">
        <v>77</v>
      </c>
      <c r="BD465">
        <v>3.26</v>
      </c>
      <c r="BG465" s="1">
        <v>89</v>
      </c>
      <c r="BH465" s="1">
        <v>5</v>
      </c>
      <c r="BJ465" s="1">
        <v>84</v>
      </c>
      <c r="BK465" s="1"/>
      <c r="BL465" s="1"/>
      <c r="BM465" s="1"/>
    </row>
    <row r="466" spans="1:65" x14ac:dyDescent="0.25">
      <c r="A466">
        <v>0</v>
      </c>
      <c r="B466" s="3">
        <v>41292</v>
      </c>
      <c r="C466" s="4" t="s">
        <v>1028</v>
      </c>
      <c r="D466" s="4" t="s">
        <v>1005</v>
      </c>
      <c r="E466" s="3" t="s">
        <v>1320</v>
      </c>
      <c r="F466">
        <v>84</v>
      </c>
      <c r="G466">
        <v>9</v>
      </c>
      <c r="H466" s="4"/>
      <c r="I466" s="4"/>
      <c r="J466" s="1" t="s">
        <v>1328</v>
      </c>
      <c r="K466">
        <v>1</v>
      </c>
      <c r="L466" s="4" t="s">
        <v>1347</v>
      </c>
      <c r="M466" s="4"/>
      <c r="N466" s="4" t="s">
        <v>1922</v>
      </c>
      <c r="O466" s="4" t="s">
        <v>1962</v>
      </c>
      <c r="P466" s="4"/>
      <c r="S466" s="4" t="s">
        <v>1963</v>
      </c>
      <c r="U466" s="4"/>
      <c r="V466" s="4"/>
      <c r="W466" s="4"/>
      <c r="X466">
        <v>84</v>
      </c>
      <c r="Y466" s="1" t="s">
        <v>1328</v>
      </c>
      <c r="Z466">
        <v>17.3</v>
      </c>
      <c r="AA466">
        <v>1.32</v>
      </c>
      <c r="AB466">
        <v>40</v>
      </c>
      <c r="AC466">
        <f>SQRT(AB466/Z466)</f>
        <v>1.520571842539411</v>
      </c>
      <c r="AD466">
        <v>2.64</v>
      </c>
      <c r="AE466">
        <v>2</v>
      </c>
      <c r="AF466">
        <v>41</v>
      </c>
      <c r="AG466">
        <v>2.64</v>
      </c>
      <c r="AH466">
        <v>66</v>
      </c>
      <c r="AI466">
        <v>31.2</v>
      </c>
      <c r="AJ466">
        <f t="shared" si="94"/>
        <v>1.0249999999999999</v>
      </c>
      <c r="AK466">
        <f>AT466*79.9</f>
        <v>3291.8800000000006</v>
      </c>
      <c r="AL466">
        <f>AA466*AW466</f>
        <v>4345.2816000000012</v>
      </c>
      <c r="AM466">
        <v>66</v>
      </c>
      <c r="AN466">
        <f t="shared" si="95"/>
        <v>1.1000000000000001</v>
      </c>
      <c r="AO466">
        <f t="shared" si="96"/>
        <v>0.90909090909090906</v>
      </c>
      <c r="AP466">
        <f>AJ466/AO466</f>
        <v>1.1274999999999999</v>
      </c>
      <c r="AQ466" s="1">
        <v>115</v>
      </c>
      <c r="AR466" s="1">
        <v>6</v>
      </c>
      <c r="AS466">
        <f t="shared" si="88"/>
        <v>109</v>
      </c>
      <c r="AT466">
        <v>41.2</v>
      </c>
      <c r="AU466">
        <v>31.2</v>
      </c>
      <c r="AV466">
        <v>41.2</v>
      </c>
      <c r="AW466">
        <f>AV466*79.9</f>
        <v>3291.8800000000006</v>
      </c>
      <c r="AX466">
        <f>AW466*AA466</f>
        <v>4345.2816000000012</v>
      </c>
      <c r="AY466">
        <f>BJ466*1000/BB466</f>
        <v>2658.5365853658536</v>
      </c>
      <c r="AZ466">
        <v>2.64</v>
      </c>
      <c r="BB466">
        <v>41</v>
      </c>
      <c r="BC466">
        <v>66</v>
      </c>
      <c r="BD466">
        <v>2</v>
      </c>
      <c r="BE466">
        <v>185</v>
      </c>
      <c r="BF466">
        <v>72</v>
      </c>
      <c r="BG466" s="1">
        <v>115</v>
      </c>
      <c r="BH466" s="1">
        <v>6</v>
      </c>
      <c r="BI466" s="1">
        <v>113</v>
      </c>
      <c r="BJ466" s="1">
        <v>109</v>
      </c>
      <c r="BK466" s="1"/>
      <c r="BL466" s="1"/>
      <c r="BM466" s="1"/>
    </row>
    <row r="467" spans="1:65" x14ac:dyDescent="0.25">
      <c r="A467">
        <v>0</v>
      </c>
      <c r="B467" s="2">
        <v>41293</v>
      </c>
      <c r="C467" t="s">
        <v>1090</v>
      </c>
      <c r="D467" t="s">
        <v>1082</v>
      </c>
      <c r="E467" t="s">
        <v>1958</v>
      </c>
      <c r="F467">
        <v>90</v>
      </c>
      <c r="G467">
        <v>10</v>
      </c>
      <c r="H467">
        <v>3</v>
      </c>
      <c r="I467">
        <v>259577</v>
      </c>
      <c r="J467" t="s">
        <v>1328</v>
      </c>
      <c r="K467">
        <v>1</v>
      </c>
      <c r="L467" t="s">
        <v>1337</v>
      </c>
      <c r="M467" t="s">
        <v>1964</v>
      </c>
      <c r="N467" t="s">
        <v>1339</v>
      </c>
      <c r="X467">
        <v>90</v>
      </c>
      <c r="Y467" t="s">
        <v>1328</v>
      </c>
      <c r="AJ467" t="e">
        <f t="shared" si="94"/>
        <v>#DIV/0!</v>
      </c>
      <c r="AN467">
        <f t="shared" si="95"/>
        <v>0</v>
      </c>
      <c r="AO467" t="e">
        <f t="shared" si="96"/>
        <v>#DIV/0!</v>
      </c>
    </row>
    <row r="468" spans="1:65" x14ac:dyDescent="0.25">
      <c r="A468">
        <v>0</v>
      </c>
      <c r="B468" s="3">
        <v>41293</v>
      </c>
      <c r="C468" s="4" t="s">
        <v>1090</v>
      </c>
      <c r="D468" s="4" t="s">
        <v>1082</v>
      </c>
      <c r="E468" s="3" t="s">
        <v>1320</v>
      </c>
      <c r="F468">
        <v>91</v>
      </c>
      <c r="G468">
        <v>10</v>
      </c>
      <c r="H468" s="4"/>
      <c r="I468" s="4"/>
      <c r="J468" s="1" t="s">
        <v>1328</v>
      </c>
      <c r="K468">
        <v>1</v>
      </c>
      <c r="L468" s="4" t="s">
        <v>1337</v>
      </c>
      <c r="M468" s="4" t="s">
        <v>1964</v>
      </c>
      <c r="N468" s="4" t="s">
        <v>1965</v>
      </c>
      <c r="O468" s="4" t="s">
        <v>1077</v>
      </c>
      <c r="P468" s="4"/>
      <c r="S468" s="4" t="s">
        <v>1966</v>
      </c>
      <c r="U468" s="4"/>
      <c r="V468" s="4"/>
      <c r="W468" s="4"/>
      <c r="X468">
        <v>91</v>
      </c>
      <c r="Y468" s="1" t="s">
        <v>1328</v>
      </c>
      <c r="Z468">
        <v>22</v>
      </c>
      <c r="AA468">
        <v>1.66</v>
      </c>
      <c r="AB468">
        <v>60</v>
      </c>
      <c r="AC468">
        <f t="shared" ref="AC468:AC474" si="97">SQRT(AB468/Z468)</f>
        <v>1.6514456476895409</v>
      </c>
      <c r="AD468">
        <v>2.8</v>
      </c>
      <c r="AE468">
        <v>1.7</v>
      </c>
      <c r="AF468">
        <v>32</v>
      </c>
      <c r="AG468">
        <v>2.8</v>
      </c>
      <c r="AH468">
        <v>89</v>
      </c>
      <c r="AI468">
        <v>19.3</v>
      </c>
      <c r="AJ468">
        <f t="shared" si="94"/>
        <v>0.53333333333333333</v>
      </c>
      <c r="AK468">
        <f>AT468*79.9</f>
        <v>2764.5400000000004</v>
      </c>
      <c r="AL468">
        <f>AA468*AW468</f>
        <v>4589.1364000000003</v>
      </c>
      <c r="AM468">
        <v>89</v>
      </c>
      <c r="AN468">
        <f t="shared" si="95"/>
        <v>1.4833333333333334</v>
      </c>
      <c r="AO468">
        <f t="shared" si="96"/>
        <v>0.6741573033707865</v>
      </c>
      <c r="AP468">
        <f>AJ468/AO468</f>
        <v>0.7911111111111111</v>
      </c>
      <c r="AQ468" s="1">
        <v>100</v>
      </c>
      <c r="AR468" s="1">
        <v>3</v>
      </c>
      <c r="AS468">
        <f t="shared" si="88"/>
        <v>97</v>
      </c>
      <c r="AT468">
        <v>34.6</v>
      </c>
      <c r="AU468">
        <v>19.3</v>
      </c>
      <c r="AV468">
        <v>34.6</v>
      </c>
      <c r="AW468">
        <f>AV468*79.9</f>
        <v>2764.5400000000004</v>
      </c>
      <c r="AX468">
        <f>AW468*AA468</f>
        <v>4589.1364000000003</v>
      </c>
      <c r="AY468">
        <f t="shared" ref="AY468:AY482" si="98">BJ468*1000/BB468</f>
        <v>3031.25</v>
      </c>
      <c r="AZ468">
        <v>2.8</v>
      </c>
      <c r="BB468">
        <v>32</v>
      </c>
      <c r="BC468">
        <v>89</v>
      </c>
      <c r="BD468">
        <v>1.7</v>
      </c>
      <c r="BG468" s="1">
        <v>100</v>
      </c>
      <c r="BH468" s="1">
        <v>3</v>
      </c>
      <c r="BI468" s="1"/>
      <c r="BJ468" s="1">
        <v>97</v>
      </c>
      <c r="BK468" s="1"/>
      <c r="BL468" s="1"/>
      <c r="BM468" s="1"/>
    </row>
    <row r="469" spans="1:65" x14ac:dyDescent="0.25">
      <c r="A469">
        <v>0</v>
      </c>
      <c r="B469" s="3">
        <v>41294</v>
      </c>
      <c r="C469" s="4" t="s">
        <v>1151</v>
      </c>
      <c r="D469" s="4" t="s">
        <v>1206</v>
      </c>
      <c r="E469" s="3" t="s">
        <v>1958</v>
      </c>
      <c r="F469">
        <v>93</v>
      </c>
      <c r="G469">
        <v>10</v>
      </c>
      <c r="H469" s="4"/>
      <c r="I469" s="4"/>
      <c r="J469" s="1" t="s">
        <v>1328</v>
      </c>
      <c r="K469">
        <v>1</v>
      </c>
      <c r="L469" s="4" t="s">
        <v>1337</v>
      </c>
      <c r="M469" s="4" t="s">
        <v>1967</v>
      </c>
      <c r="N469" s="4" t="s">
        <v>1968</v>
      </c>
      <c r="O469" s="4" t="s">
        <v>1077</v>
      </c>
      <c r="P469" s="4"/>
      <c r="S469" s="4" t="s">
        <v>1969</v>
      </c>
      <c r="U469" s="4"/>
      <c r="V469" s="4"/>
      <c r="W469" s="4"/>
      <c r="X469">
        <v>93</v>
      </c>
      <c r="Y469" s="1" t="s">
        <v>1328</v>
      </c>
      <c r="Z469">
        <v>28.4</v>
      </c>
      <c r="AA469">
        <v>1.71</v>
      </c>
      <c r="AB469">
        <v>70</v>
      </c>
      <c r="AC469">
        <f t="shared" si="97"/>
        <v>1.5699645640568982</v>
      </c>
      <c r="AD469">
        <v>3.34</v>
      </c>
      <c r="AE469">
        <v>1.95</v>
      </c>
      <c r="AF469">
        <v>44</v>
      </c>
      <c r="AG469">
        <v>3.34</v>
      </c>
      <c r="AH469">
        <v>77</v>
      </c>
      <c r="AI469">
        <v>25.5</v>
      </c>
      <c r="AJ469">
        <f t="shared" si="94"/>
        <v>0.62857142857142856</v>
      </c>
      <c r="AK469">
        <f>AT469*79.9</f>
        <v>2141.3200000000002</v>
      </c>
      <c r="AL469">
        <f>AA469*AW469</f>
        <v>3661.6572000000001</v>
      </c>
      <c r="AM469">
        <v>77</v>
      </c>
      <c r="AN469">
        <f t="shared" si="95"/>
        <v>1.2833333333333334</v>
      </c>
      <c r="AO469">
        <f t="shared" si="96"/>
        <v>0.77922077922077915</v>
      </c>
      <c r="AP469">
        <f>AJ469/AO469</f>
        <v>0.80666666666666675</v>
      </c>
      <c r="AQ469" s="1">
        <v>98</v>
      </c>
      <c r="AR469" s="1">
        <v>9</v>
      </c>
      <c r="AS469">
        <f t="shared" si="88"/>
        <v>89</v>
      </c>
      <c r="AT469">
        <v>26.8</v>
      </c>
      <c r="AU469">
        <v>25.5</v>
      </c>
      <c r="AV469">
        <v>26.8</v>
      </c>
      <c r="AW469">
        <f>AV469*79.9</f>
        <v>2141.3200000000002</v>
      </c>
      <c r="AX469">
        <f>AW469*AA469</f>
        <v>3661.6572000000001</v>
      </c>
      <c r="AY469">
        <f t="shared" si="98"/>
        <v>2022.7272727272727</v>
      </c>
      <c r="AZ469">
        <v>3.34</v>
      </c>
      <c r="BB469">
        <v>44</v>
      </c>
      <c r="BC469">
        <v>77</v>
      </c>
      <c r="BD469">
        <v>1.95</v>
      </c>
      <c r="BG469" s="1">
        <v>98</v>
      </c>
      <c r="BH469" s="1">
        <v>9</v>
      </c>
      <c r="BJ469" s="1">
        <v>89</v>
      </c>
      <c r="BK469" s="1"/>
      <c r="BL469" s="1"/>
      <c r="BM469" s="1"/>
    </row>
    <row r="470" spans="1:65" x14ac:dyDescent="0.25">
      <c r="A470">
        <v>0</v>
      </c>
      <c r="B470" s="2">
        <v>41294</v>
      </c>
      <c r="C470" t="s">
        <v>1151</v>
      </c>
      <c r="D470" t="s">
        <v>1206</v>
      </c>
      <c r="E470" t="s">
        <v>1970</v>
      </c>
      <c r="F470">
        <v>93</v>
      </c>
      <c r="G470">
        <v>10</v>
      </c>
      <c r="H470">
        <v>4</v>
      </c>
      <c r="I470">
        <v>355428</v>
      </c>
      <c r="J470" t="s">
        <v>1328</v>
      </c>
      <c r="K470">
        <v>1</v>
      </c>
      <c r="L470" t="s">
        <v>1337</v>
      </c>
      <c r="M470" t="s">
        <v>1967</v>
      </c>
      <c r="N470" t="s">
        <v>1971</v>
      </c>
      <c r="X470">
        <v>93</v>
      </c>
      <c r="Y470" t="s">
        <v>1328</v>
      </c>
      <c r="Z470">
        <v>28.4</v>
      </c>
      <c r="AA470">
        <v>1.71</v>
      </c>
      <c r="AB470">
        <v>70</v>
      </c>
      <c r="AC470">
        <f t="shared" si="97"/>
        <v>1.5699645640568982</v>
      </c>
      <c r="AD470">
        <v>2.9</v>
      </c>
      <c r="AE470">
        <v>1.7</v>
      </c>
      <c r="AF470">
        <v>43</v>
      </c>
      <c r="AG470">
        <v>2.9</v>
      </c>
      <c r="AH470">
        <v>68</v>
      </c>
      <c r="AI470">
        <v>25</v>
      </c>
      <c r="AJ470">
        <f t="shared" si="94"/>
        <v>0.61428571428571432</v>
      </c>
      <c r="AK470">
        <v>2952</v>
      </c>
      <c r="AL470">
        <f>AA470*AW470</f>
        <v>5047.92</v>
      </c>
      <c r="AM470">
        <v>68</v>
      </c>
      <c r="AN470">
        <f t="shared" si="95"/>
        <v>1.1333333333333333</v>
      </c>
      <c r="AO470">
        <f t="shared" si="96"/>
        <v>0.88235294117647056</v>
      </c>
      <c r="AP470">
        <f>AJ470/AO470</f>
        <v>0.69619047619047625</v>
      </c>
      <c r="AQ470" s="1">
        <v>109</v>
      </c>
      <c r="AR470" s="1">
        <v>5</v>
      </c>
      <c r="AS470">
        <f t="shared" si="88"/>
        <v>104</v>
      </c>
      <c r="AT470">
        <v>36.9</v>
      </c>
      <c r="AU470">
        <v>25</v>
      </c>
      <c r="AV470">
        <v>36.9</v>
      </c>
      <c r="AW470">
        <v>2952</v>
      </c>
      <c r="AX470">
        <v>5052</v>
      </c>
      <c r="AY470">
        <f t="shared" si="98"/>
        <v>2418.6046511627906</v>
      </c>
      <c r="AZ470">
        <v>2.9</v>
      </c>
      <c r="BB470">
        <v>43</v>
      </c>
      <c r="BC470">
        <v>68</v>
      </c>
      <c r="BD470">
        <v>1.7</v>
      </c>
      <c r="BG470" s="1">
        <v>109</v>
      </c>
      <c r="BH470" s="1">
        <v>5</v>
      </c>
      <c r="BJ470" s="1">
        <v>104</v>
      </c>
    </row>
    <row r="471" spans="1:65" x14ac:dyDescent="0.25">
      <c r="A471">
        <v>0</v>
      </c>
      <c r="B471" s="3">
        <v>41301</v>
      </c>
      <c r="C471" s="4" t="s">
        <v>1972</v>
      </c>
      <c r="D471" s="4" t="s">
        <v>1082</v>
      </c>
      <c r="E471" s="3" t="s">
        <v>1958</v>
      </c>
      <c r="F471">
        <v>84</v>
      </c>
      <c r="G471">
        <v>9</v>
      </c>
      <c r="H471" s="4"/>
      <c r="I471" s="4">
        <v>286168</v>
      </c>
      <c r="J471" s="1" t="s">
        <v>1328</v>
      </c>
      <c r="K471">
        <v>1</v>
      </c>
      <c r="L471" s="4" t="s">
        <v>1337</v>
      </c>
      <c r="M471" s="4" t="s">
        <v>1964</v>
      </c>
      <c r="N471" s="4" t="s">
        <v>1964</v>
      </c>
      <c r="O471" s="4" t="s">
        <v>1973</v>
      </c>
      <c r="P471" s="4"/>
      <c r="S471" s="4" t="s">
        <v>1974</v>
      </c>
      <c r="U471" s="4"/>
      <c r="V471" s="4"/>
      <c r="W471" s="4"/>
      <c r="X471">
        <v>84</v>
      </c>
      <c r="Y471" s="1" t="s">
        <v>1328</v>
      </c>
      <c r="Z471">
        <v>25</v>
      </c>
      <c r="AA471">
        <v>1.81</v>
      </c>
      <c r="AB471">
        <v>71</v>
      </c>
      <c r="AC471">
        <f t="shared" si="97"/>
        <v>1.6852299546352716</v>
      </c>
      <c r="AD471">
        <v>4.5999999999999996</v>
      </c>
      <c r="AE471">
        <v>2.6</v>
      </c>
      <c r="AF471">
        <v>39</v>
      </c>
      <c r="AG471">
        <v>4.5999999999999996</v>
      </c>
      <c r="AH471">
        <v>119</v>
      </c>
      <c r="AI471">
        <v>21.6</v>
      </c>
      <c r="AJ471">
        <f t="shared" si="94"/>
        <v>0.54929577464788737</v>
      </c>
      <c r="AK471">
        <f>AT471*79.9</f>
        <v>1553.2560000000003</v>
      </c>
      <c r="AL471">
        <f>AA471*AW471</f>
        <v>2811.3933600000005</v>
      </c>
      <c r="AM471">
        <v>119</v>
      </c>
      <c r="AN471">
        <f t="shared" si="95"/>
        <v>1.9833333333333334</v>
      </c>
      <c r="AO471">
        <f t="shared" si="96"/>
        <v>0.50420168067226889</v>
      </c>
      <c r="AP471">
        <f>AJ471/AO471</f>
        <v>1.0894366197183101</v>
      </c>
      <c r="AQ471" s="1">
        <v>96</v>
      </c>
      <c r="AR471" s="1">
        <v>6</v>
      </c>
      <c r="AS471">
        <f t="shared" si="88"/>
        <v>90</v>
      </c>
      <c r="AT471">
        <v>19.440000000000001</v>
      </c>
      <c r="AU471">
        <v>21.6</v>
      </c>
      <c r="AV471">
        <v>19.440000000000001</v>
      </c>
      <c r="AW471">
        <f>AV471*79.9</f>
        <v>1553.2560000000003</v>
      </c>
      <c r="AX471">
        <f>AW471*AA471</f>
        <v>2811.3933600000005</v>
      </c>
      <c r="AY471">
        <f t="shared" si="98"/>
        <v>2307.6923076923076</v>
      </c>
      <c r="AZ471">
        <v>4.5999999999999996</v>
      </c>
      <c r="BB471">
        <v>39</v>
      </c>
      <c r="BC471">
        <v>119</v>
      </c>
      <c r="BD471">
        <v>2.6</v>
      </c>
      <c r="BG471" s="1">
        <v>96</v>
      </c>
      <c r="BH471" s="1">
        <v>6</v>
      </c>
      <c r="BJ471" s="1">
        <v>90</v>
      </c>
      <c r="BK471" s="1"/>
      <c r="BL471" s="1"/>
      <c r="BM471" s="1"/>
    </row>
    <row r="472" spans="1:65" x14ac:dyDescent="0.25">
      <c r="A472">
        <v>0</v>
      </c>
      <c r="B472" s="3">
        <v>41304</v>
      </c>
      <c r="C472" s="4" t="s">
        <v>1975</v>
      </c>
      <c r="D472" s="4" t="s">
        <v>1976</v>
      </c>
      <c r="E472" s="3" t="s">
        <v>1320</v>
      </c>
      <c r="F472">
        <v>52</v>
      </c>
      <c r="G472">
        <v>6</v>
      </c>
      <c r="H472" s="4"/>
      <c r="I472" s="4"/>
      <c r="J472" s="1" t="s">
        <v>1328</v>
      </c>
      <c r="K472">
        <v>1</v>
      </c>
      <c r="L472" s="4" t="s">
        <v>1347</v>
      </c>
      <c r="M472" s="4" t="s">
        <v>1520</v>
      </c>
      <c r="N472" s="4" t="s">
        <v>1677</v>
      </c>
      <c r="O472" s="4" t="s">
        <v>1399</v>
      </c>
      <c r="P472" s="4"/>
      <c r="S472" s="4" t="s">
        <v>1977</v>
      </c>
      <c r="U472" s="4"/>
      <c r="V472" s="4"/>
      <c r="W472" s="4"/>
      <c r="X472">
        <v>52</v>
      </c>
      <c r="Y472" s="1" t="s">
        <v>1328</v>
      </c>
      <c r="Z472">
        <v>29.2</v>
      </c>
      <c r="AA472">
        <v>1.71</v>
      </c>
      <c r="AB472">
        <v>71</v>
      </c>
      <c r="AC472">
        <f t="shared" si="97"/>
        <v>1.5593289740510399</v>
      </c>
      <c r="AD472">
        <v>8</v>
      </c>
      <c r="AE472">
        <v>4.7</v>
      </c>
      <c r="AF472">
        <v>96</v>
      </c>
      <c r="AG472">
        <v>8</v>
      </c>
      <c r="AH472">
        <v>83</v>
      </c>
      <c r="AI472">
        <v>56.4</v>
      </c>
      <c r="AJ472">
        <f t="shared" si="94"/>
        <v>1.352112676056338</v>
      </c>
      <c r="AK472">
        <f>AT472*79.9</f>
        <v>986.76499999999999</v>
      </c>
      <c r="AL472">
        <f>AA472*AW472</f>
        <v>1687.36815</v>
      </c>
      <c r="AM472">
        <v>83</v>
      </c>
      <c r="AN472">
        <f t="shared" si="95"/>
        <v>1.3833333333333333</v>
      </c>
      <c r="AO472">
        <f t="shared" si="96"/>
        <v>0.72289156626506024</v>
      </c>
      <c r="AP472">
        <f>AJ472/AO472</f>
        <v>1.8704225352112676</v>
      </c>
      <c r="AQ472" s="1">
        <v>102</v>
      </c>
      <c r="AR472" s="1">
        <v>4</v>
      </c>
      <c r="AS472">
        <f t="shared" si="88"/>
        <v>98</v>
      </c>
      <c r="AT472">
        <v>12.35</v>
      </c>
      <c r="AU472">
        <v>56.4</v>
      </c>
      <c r="AV472">
        <v>12.35</v>
      </c>
      <c r="AW472">
        <f>AV472*79.9</f>
        <v>986.76499999999999</v>
      </c>
      <c r="AX472">
        <f>AW472*AA472</f>
        <v>1687.36815</v>
      </c>
      <c r="AY472">
        <f t="shared" si="98"/>
        <v>1020.8333333333334</v>
      </c>
      <c r="AZ472">
        <v>8</v>
      </c>
      <c r="BB472">
        <v>96</v>
      </c>
      <c r="BC472">
        <v>83</v>
      </c>
      <c r="BD472">
        <v>4.7</v>
      </c>
      <c r="BE472">
        <v>148</v>
      </c>
      <c r="BF472">
        <v>76</v>
      </c>
      <c r="BG472" s="1">
        <v>102</v>
      </c>
      <c r="BH472" s="1">
        <v>4</v>
      </c>
      <c r="BI472" s="1">
        <v>72</v>
      </c>
      <c r="BJ472" s="1">
        <v>98</v>
      </c>
      <c r="BK472" s="1">
        <v>123</v>
      </c>
      <c r="BL472" s="1">
        <v>55</v>
      </c>
      <c r="BM472" s="1">
        <v>76</v>
      </c>
    </row>
    <row r="473" spans="1:65" x14ac:dyDescent="0.25">
      <c r="A473">
        <v>0</v>
      </c>
      <c r="B473" s="3">
        <v>41306</v>
      </c>
      <c r="C473" s="4" t="s">
        <v>1264</v>
      </c>
      <c r="D473" s="4" t="s">
        <v>1092</v>
      </c>
      <c r="E473" s="3" t="s">
        <v>1320</v>
      </c>
      <c r="F473">
        <v>91</v>
      </c>
      <c r="G473">
        <v>10</v>
      </c>
      <c r="H473" s="4"/>
      <c r="I473" s="4"/>
      <c r="J473" s="1" t="s">
        <v>1328</v>
      </c>
      <c r="K473">
        <v>1</v>
      </c>
      <c r="L473" s="4" t="s">
        <v>1337</v>
      </c>
      <c r="M473" s="4" t="s">
        <v>1964</v>
      </c>
      <c r="N473" s="4" t="s">
        <v>1964</v>
      </c>
      <c r="O473" s="4" t="s">
        <v>1978</v>
      </c>
      <c r="P473" s="4"/>
      <c r="S473" s="4" t="s">
        <v>1979</v>
      </c>
      <c r="U473" s="4"/>
      <c r="V473" s="4"/>
      <c r="W473" s="4"/>
      <c r="X473">
        <v>91</v>
      </c>
      <c r="Y473" s="1" t="s">
        <v>1328</v>
      </c>
      <c r="Z473">
        <v>16.399999999999999</v>
      </c>
      <c r="AA473">
        <v>1.34</v>
      </c>
      <c r="AB473">
        <v>40</v>
      </c>
      <c r="AC473">
        <f t="shared" si="97"/>
        <v>1.5617376188860608</v>
      </c>
      <c r="AD473">
        <v>3.5</v>
      </c>
      <c r="AE473">
        <v>2.6</v>
      </c>
      <c r="AF473">
        <v>40</v>
      </c>
      <c r="AG473">
        <v>3.5</v>
      </c>
      <c r="AH473">
        <v>89</v>
      </c>
      <c r="AI473">
        <v>29.6</v>
      </c>
      <c r="AJ473">
        <f t="shared" si="94"/>
        <v>1</v>
      </c>
      <c r="AK473">
        <f>AT473*79.9</f>
        <v>2309.11</v>
      </c>
      <c r="AL473">
        <f>AA473*AW473</f>
        <v>3094.2074000000002</v>
      </c>
      <c r="AM473">
        <v>89</v>
      </c>
      <c r="AN473">
        <f t="shared" si="95"/>
        <v>1.4833333333333334</v>
      </c>
      <c r="AO473">
        <f t="shared" si="96"/>
        <v>0.6741573033707865</v>
      </c>
      <c r="AP473">
        <f>AJ473/AO473</f>
        <v>1.4833333333333334</v>
      </c>
      <c r="AQ473" s="1">
        <v>102</v>
      </c>
      <c r="AR473" s="1">
        <v>3</v>
      </c>
      <c r="AS473">
        <f t="shared" si="88"/>
        <v>99</v>
      </c>
      <c r="AT473">
        <v>28.9</v>
      </c>
      <c r="AU473">
        <v>29.6</v>
      </c>
      <c r="AV473">
        <v>28.9</v>
      </c>
      <c r="AW473">
        <f>AV473*79.9</f>
        <v>2309.11</v>
      </c>
      <c r="AX473">
        <f>AW473*AA473</f>
        <v>3094.2074000000002</v>
      </c>
      <c r="AY473">
        <f t="shared" si="98"/>
        <v>2475</v>
      </c>
      <c r="AZ473">
        <v>3.5</v>
      </c>
      <c r="BB473">
        <v>40</v>
      </c>
      <c r="BC473">
        <v>89</v>
      </c>
      <c r="BD473">
        <v>2.6</v>
      </c>
      <c r="BE473">
        <v>170</v>
      </c>
      <c r="BF473">
        <v>58</v>
      </c>
      <c r="BG473" s="1">
        <v>102</v>
      </c>
      <c r="BH473" s="1">
        <v>3</v>
      </c>
      <c r="BI473" s="1">
        <v>112</v>
      </c>
      <c r="BJ473" s="1">
        <v>99</v>
      </c>
      <c r="BK473" s="1"/>
      <c r="BL473" s="1"/>
      <c r="BM473" s="1"/>
    </row>
    <row r="474" spans="1:65" x14ac:dyDescent="0.25">
      <c r="A474">
        <v>0</v>
      </c>
      <c r="B474" s="2">
        <v>41308</v>
      </c>
      <c r="C474" t="s">
        <v>1980</v>
      </c>
      <c r="D474" t="s">
        <v>908</v>
      </c>
      <c r="E474" t="s">
        <v>1958</v>
      </c>
      <c r="F474">
        <v>80</v>
      </c>
      <c r="G474">
        <v>9</v>
      </c>
      <c r="H474">
        <v>4</v>
      </c>
      <c r="I474">
        <v>788955</v>
      </c>
      <c r="J474" t="s">
        <v>1328</v>
      </c>
      <c r="K474">
        <v>1</v>
      </c>
      <c r="L474" t="s">
        <v>1337</v>
      </c>
      <c r="M474" t="s">
        <v>1964</v>
      </c>
      <c r="S474" s="4" t="s">
        <v>1981</v>
      </c>
      <c r="X474">
        <v>80</v>
      </c>
      <c r="Y474" t="s">
        <v>1328</v>
      </c>
      <c r="Z474">
        <v>15.4</v>
      </c>
      <c r="AA474">
        <v>1.53</v>
      </c>
      <c r="AB474">
        <v>46</v>
      </c>
      <c r="AC474">
        <f t="shared" si="97"/>
        <v>1.7282977136514956</v>
      </c>
      <c r="AD474">
        <v>2.87</v>
      </c>
      <c r="AE474">
        <v>1.9</v>
      </c>
      <c r="AF474">
        <v>34.5</v>
      </c>
      <c r="AG474">
        <v>2.87</v>
      </c>
      <c r="AH474">
        <v>83.5</v>
      </c>
      <c r="AI474">
        <v>30.5</v>
      </c>
      <c r="AJ474">
        <f t="shared" si="94"/>
        <v>0.75</v>
      </c>
      <c r="AK474">
        <f>AT474*79.9</f>
        <v>3723.3400000000006</v>
      </c>
      <c r="AL474">
        <f>AA474*AW474</f>
        <v>5696.7102000000014</v>
      </c>
      <c r="AM474">
        <v>83.5</v>
      </c>
      <c r="AN474">
        <f t="shared" si="95"/>
        <v>1.3916666666666666</v>
      </c>
      <c r="AO474">
        <f t="shared" si="96"/>
        <v>0.71856287425149701</v>
      </c>
      <c r="AP474">
        <f>AJ474/AO474</f>
        <v>1.04375</v>
      </c>
      <c r="AQ474" s="1">
        <v>138</v>
      </c>
      <c r="AR474" s="1">
        <v>3</v>
      </c>
      <c r="AS474">
        <f t="shared" si="88"/>
        <v>135</v>
      </c>
      <c r="AT474">
        <v>46.6</v>
      </c>
      <c r="AU474">
        <v>30.5</v>
      </c>
      <c r="AV474">
        <v>46.6</v>
      </c>
      <c r="AW474">
        <f>AV474*79.9</f>
        <v>3723.3400000000006</v>
      </c>
      <c r="AX474">
        <f>AW474*AA474</f>
        <v>5696.7102000000014</v>
      </c>
      <c r="AY474">
        <f t="shared" si="98"/>
        <v>3913.0434782608695</v>
      </c>
      <c r="AZ474">
        <v>2.87</v>
      </c>
      <c r="BB474">
        <v>34.5</v>
      </c>
      <c r="BC474">
        <v>83.5</v>
      </c>
      <c r="BD474">
        <v>1.9</v>
      </c>
      <c r="BE474">
        <v>193</v>
      </c>
      <c r="BF474">
        <v>103</v>
      </c>
      <c r="BG474" s="1">
        <v>138</v>
      </c>
      <c r="BH474" s="1">
        <v>3</v>
      </c>
      <c r="BI474">
        <v>90</v>
      </c>
      <c r="BJ474" s="1">
        <v>135</v>
      </c>
    </row>
    <row r="475" spans="1:65" x14ac:dyDescent="0.25">
      <c r="A475">
        <v>0</v>
      </c>
      <c r="B475" s="2">
        <v>41310</v>
      </c>
      <c r="C475" t="s">
        <v>1124</v>
      </c>
      <c r="D475" t="s">
        <v>1099</v>
      </c>
      <c r="E475" t="s">
        <v>1982</v>
      </c>
      <c r="F475">
        <v>62</v>
      </c>
      <c r="G475">
        <v>7</v>
      </c>
      <c r="H475">
        <v>3</v>
      </c>
      <c r="I475">
        <v>14042</v>
      </c>
      <c r="J475" t="s">
        <v>1328</v>
      </c>
      <c r="K475">
        <v>1</v>
      </c>
      <c r="L475" t="s">
        <v>1347</v>
      </c>
      <c r="M475" t="s">
        <v>1443</v>
      </c>
      <c r="N475" t="s">
        <v>1983</v>
      </c>
      <c r="O475" t="s">
        <v>1348</v>
      </c>
      <c r="X475">
        <v>62</v>
      </c>
      <c r="Y475" t="s">
        <v>1328</v>
      </c>
      <c r="Z475">
        <v>26.8</v>
      </c>
      <c r="AA475">
        <v>1.71</v>
      </c>
      <c r="AB475">
        <v>67</v>
      </c>
      <c r="AC475">
        <v>1.58</v>
      </c>
      <c r="AD475">
        <v>4.4000000000000004</v>
      </c>
      <c r="AE475">
        <v>2.6</v>
      </c>
      <c r="AF475">
        <v>74</v>
      </c>
      <c r="AG475">
        <v>4.4000000000000004</v>
      </c>
      <c r="AH475">
        <v>60</v>
      </c>
      <c r="AI475">
        <v>43</v>
      </c>
      <c r="AJ475">
        <f t="shared" si="94"/>
        <v>1.1044776119402986</v>
      </c>
      <c r="AK475">
        <v>1620</v>
      </c>
      <c r="AL475">
        <f>AA475*AW475</f>
        <v>2770.2</v>
      </c>
      <c r="AM475">
        <v>60</v>
      </c>
      <c r="AN475">
        <f t="shared" si="95"/>
        <v>1</v>
      </c>
      <c r="AO475">
        <f t="shared" si="96"/>
        <v>1</v>
      </c>
      <c r="AP475">
        <f>AJ475/AO475</f>
        <v>1.1044776119402986</v>
      </c>
      <c r="AQ475" s="1">
        <v>86</v>
      </c>
      <c r="AR475" s="1">
        <v>2</v>
      </c>
      <c r="AS475">
        <f t="shared" si="88"/>
        <v>84</v>
      </c>
      <c r="AT475">
        <v>20.27</v>
      </c>
      <c r="AU475">
        <v>43</v>
      </c>
      <c r="AV475">
        <v>20.27</v>
      </c>
      <c r="AW475">
        <v>1620</v>
      </c>
      <c r="AX475">
        <v>2769</v>
      </c>
      <c r="AY475">
        <f t="shared" si="98"/>
        <v>1135.1351351351352</v>
      </c>
      <c r="AZ475">
        <v>4.4000000000000004</v>
      </c>
      <c r="BB475">
        <v>74</v>
      </c>
      <c r="BC475">
        <v>60</v>
      </c>
      <c r="BD475">
        <v>2.6</v>
      </c>
      <c r="BE475">
        <v>127</v>
      </c>
      <c r="BF475">
        <v>61</v>
      </c>
      <c r="BG475" s="1">
        <v>86</v>
      </c>
      <c r="BH475" s="1">
        <v>2</v>
      </c>
      <c r="BI475">
        <v>66</v>
      </c>
      <c r="BJ475" s="1">
        <v>84</v>
      </c>
    </row>
    <row r="476" spans="1:65" x14ac:dyDescent="0.25">
      <c r="A476">
        <v>0</v>
      </c>
      <c r="B476" s="2">
        <v>41313</v>
      </c>
      <c r="C476" s="2" t="s">
        <v>1603</v>
      </c>
      <c r="D476" s="2" t="s">
        <v>976</v>
      </c>
      <c r="E476" s="3" t="s">
        <v>1958</v>
      </c>
      <c r="F476">
        <v>68</v>
      </c>
      <c r="G476">
        <v>7</v>
      </c>
      <c r="H476" s="2"/>
      <c r="I476" s="2"/>
      <c r="J476" s="1" t="s">
        <v>1321</v>
      </c>
      <c r="K476">
        <v>0</v>
      </c>
      <c r="L476" s="3" t="s">
        <v>1337</v>
      </c>
      <c r="M476" s="2"/>
      <c r="O476" s="1" t="s">
        <v>1077</v>
      </c>
      <c r="P476" s="1"/>
      <c r="X476">
        <v>68</v>
      </c>
      <c r="Y476" s="1" t="s">
        <v>1321</v>
      </c>
      <c r="Z476">
        <v>32.700000000000003</v>
      </c>
      <c r="AA476">
        <v>2.35</v>
      </c>
      <c r="AB476">
        <v>112</v>
      </c>
      <c r="AC476">
        <f>SQRT(AB476/Z476)</f>
        <v>1.8506962075390407</v>
      </c>
      <c r="AD476">
        <v>14.2</v>
      </c>
      <c r="AE476">
        <v>6</v>
      </c>
      <c r="AF476">
        <v>114</v>
      </c>
      <c r="AG476">
        <v>14.2</v>
      </c>
      <c r="AH476">
        <v>70</v>
      </c>
      <c r="AI476">
        <v>49.4</v>
      </c>
      <c r="AJ476">
        <f t="shared" si="94"/>
        <v>1.0178571428571428</v>
      </c>
      <c r="AK476">
        <f>AT476*79.9</f>
        <v>1134.58</v>
      </c>
      <c r="AL476">
        <f>AA476*AW476</f>
        <v>2666.2629999999999</v>
      </c>
      <c r="AM476">
        <v>70</v>
      </c>
      <c r="AN476">
        <f t="shared" si="95"/>
        <v>1.1666666666666667</v>
      </c>
      <c r="AO476">
        <f t="shared" si="96"/>
        <v>0.8571428571428571</v>
      </c>
      <c r="AP476">
        <f>AJ476/AO476</f>
        <v>1.1875</v>
      </c>
      <c r="AQ476">
        <v>126</v>
      </c>
      <c r="AR476">
        <v>14</v>
      </c>
      <c r="AS476">
        <f t="shared" si="88"/>
        <v>112</v>
      </c>
      <c r="AT476">
        <v>14.2</v>
      </c>
      <c r="AU476">
        <v>49.4</v>
      </c>
      <c r="AV476">
        <v>14.2</v>
      </c>
      <c r="AW476">
        <f>AV476*79.9</f>
        <v>1134.58</v>
      </c>
      <c r="AX476">
        <f>AA476*AW476</f>
        <v>2666.2629999999999</v>
      </c>
      <c r="AY476">
        <f t="shared" si="98"/>
        <v>982.45614035087715</v>
      </c>
      <c r="AZ476">
        <v>14.2</v>
      </c>
      <c r="BB476">
        <v>114</v>
      </c>
      <c r="BC476">
        <v>70</v>
      </c>
      <c r="BD476">
        <v>6</v>
      </c>
      <c r="BE476">
        <v>183</v>
      </c>
      <c r="BF476">
        <v>95</v>
      </c>
      <c r="BG476">
        <v>126</v>
      </c>
      <c r="BH476">
        <v>14</v>
      </c>
      <c r="BI476">
        <v>88</v>
      </c>
      <c r="BJ476">
        <v>112</v>
      </c>
    </row>
    <row r="477" spans="1:65" x14ac:dyDescent="0.25">
      <c r="A477">
        <v>0</v>
      </c>
      <c r="B477" s="2">
        <v>41313</v>
      </c>
      <c r="C477" s="2" t="s">
        <v>1984</v>
      </c>
      <c r="D477" s="2" t="s">
        <v>986</v>
      </c>
      <c r="E477" s="3" t="s">
        <v>1958</v>
      </c>
      <c r="F477">
        <v>92</v>
      </c>
      <c r="G477">
        <v>10</v>
      </c>
      <c r="H477" s="2"/>
      <c r="I477" s="2"/>
      <c r="J477" s="1" t="s">
        <v>1321</v>
      </c>
      <c r="K477">
        <v>0</v>
      </c>
      <c r="L477" s="3" t="s">
        <v>1337</v>
      </c>
      <c r="M477" s="2"/>
      <c r="O477" s="1" t="s">
        <v>1947</v>
      </c>
      <c r="P477" s="1"/>
      <c r="X477">
        <v>92</v>
      </c>
      <c r="Y477" s="1" t="s">
        <v>1321</v>
      </c>
      <c r="Z477">
        <v>16.3</v>
      </c>
      <c r="AA477">
        <v>1.6</v>
      </c>
      <c r="AB477">
        <v>50</v>
      </c>
      <c r="AC477">
        <f>SQRT(AB477/Z477)</f>
        <v>1.751423610260147</v>
      </c>
      <c r="AD477">
        <v>4.5999999999999996</v>
      </c>
      <c r="AE477">
        <v>2.9</v>
      </c>
      <c r="AF477">
        <v>53</v>
      </c>
      <c r="AG477">
        <v>4.5999999999999996</v>
      </c>
      <c r="AH477">
        <v>86</v>
      </c>
      <c r="AI477">
        <v>34.4</v>
      </c>
      <c r="AJ477">
        <f t="shared" si="94"/>
        <v>1.06</v>
      </c>
      <c r="AK477">
        <f>AT477*79.9</f>
        <v>1518.1000000000001</v>
      </c>
      <c r="AL477">
        <f>AA477*AW477</f>
        <v>2428.9600000000005</v>
      </c>
      <c r="AM477">
        <v>86</v>
      </c>
      <c r="AN477">
        <f t="shared" si="95"/>
        <v>1.4333333333333333</v>
      </c>
      <c r="AO477">
        <f t="shared" si="96"/>
        <v>0.69767441860465118</v>
      </c>
      <c r="AP477">
        <f>AJ477/AO477</f>
        <v>1.5193333333333334</v>
      </c>
      <c r="AQ477">
        <v>95</v>
      </c>
      <c r="AR477">
        <v>8</v>
      </c>
      <c r="AS477">
        <f t="shared" si="88"/>
        <v>87</v>
      </c>
      <c r="AT477">
        <v>19</v>
      </c>
      <c r="AU477">
        <v>34.4</v>
      </c>
      <c r="AV477">
        <v>19</v>
      </c>
      <c r="AW477">
        <f>AV477*79.9</f>
        <v>1518.1000000000001</v>
      </c>
      <c r="AX477">
        <f>AA477*AW477</f>
        <v>2428.9600000000005</v>
      </c>
      <c r="AY477">
        <f t="shared" si="98"/>
        <v>1641.5094339622642</v>
      </c>
      <c r="AZ477">
        <v>4.5999999999999996</v>
      </c>
      <c r="BB477">
        <v>53</v>
      </c>
      <c r="BC477">
        <v>86</v>
      </c>
      <c r="BD477">
        <v>2.9</v>
      </c>
      <c r="BE477">
        <v>177</v>
      </c>
      <c r="BF477">
        <v>64</v>
      </c>
      <c r="BG477">
        <v>95</v>
      </c>
      <c r="BH477">
        <v>8</v>
      </c>
      <c r="BI477">
        <v>113</v>
      </c>
      <c r="BJ477">
        <v>87</v>
      </c>
    </row>
    <row r="478" spans="1:65" x14ac:dyDescent="0.25">
      <c r="A478">
        <v>0</v>
      </c>
      <c r="B478" s="2">
        <v>41323</v>
      </c>
      <c r="C478" t="s">
        <v>1985</v>
      </c>
      <c r="D478" t="s">
        <v>1986</v>
      </c>
      <c r="E478" t="s">
        <v>1970</v>
      </c>
      <c r="F478">
        <v>85</v>
      </c>
      <c r="G478">
        <v>9</v>
      </c>
      <c r="H478">
        <v>4</v>
      </c>
      <c r="I478">
        <v>148334</v>
      </c>
      <c r="J478" t="s">
        <v>1321</v>
      </c>
      <c r="K478">
        <v>0</v>
      </c>
      <c r="L478" t="s">
        <v>1437</v>
      </c>
      <c r="M478" t="s">
        <v>1987</v>
      </c>
      <c r="N478" t="s">
        <v>1988</v>
      </c>
      <c r="O478" t="s">
        <v>986</v>
      </c>
      <c r="S478" t="s">
        <v>1989</v>
      </c>
      <c r="X478">
        <v>85</v>
      </c>
      <c r="Y478" t="s">
        <v>1321</v>
      </c>
      <c r="Z478">
        <v>22</v>
      </c>
      <c r="AA478">
        <v>1.59</v>
      </c>
      <c r="AB478">
        <v>57</v>
      </c>
      <c r="AC478">
        <v>1.6</v>
      </c>
      <c r="AD478">
        <v>3.4</v>
      </c>
      <c r="AE478">
        <v>2.1</v>
      </c>
      <c r="AF478">
        <v>46</v>
      </c>
      <c r="AG478">
        <v>3.4</v>
      </c>
      <c r="AH478">
        <v>74</v>
      </c>
      <c r="AI478">
        <v>28.9</v>
      </c>
      <c r="AJ478">
        <f t="shared" si="94"/>
        <v>0.80701754385964908</v>
      </c>
      <c r="AK478">
        <v>1383</v>
      </c>
      <c r="AL478">
        <f>AA478*AW478</f>
        <v>2198.9700000000003</v>
      </c>
      <c r="AM478">
        <v>74</v>
      </c>
      <c r="AN478">
        <f t="shared" si="95"/>
        <v>1.2333333333333334</v>
      </c>
      <c r="AO478">
        <f t="shared" si="96"/>
        <v>0.81081081081081074</v>
      </c>
      <c r="AP478">
        <f>AJ478/AO478</f>
        <v>0.99532163742690061</v>
      </c>
      <c r="AQ478">
        <v>70</v>
      </c>
      <c r="AR478">
        <v>16</v>
      </c>
      <c r="AS478">
        <f t="shared" si="88"/>
        <v>54</v>
      </c>
      <c r="AT478">
        <v>17.309999999999999</v>
      </c>
      <c r="AU478">
        <v>28.9</v>
      </c>
      <c r="AV478">
        <v>17.309999999999999</v>
      </c>
      <c r="AW478">
        <v>1383</v>
      </c>
      <c r="AX478">
        <v>2253</v>
      </c>
      <c r="AY478">
        <f t="shared" si="98"/>
        <v>1173.9130434782608</v>
      </c>
      <c r="AZ478">
        <v>3.4</v>
      </c>
      <c r="BB478">
        <v>46</v>
      </c>
      <c r="BC478">
        <v>74</v>
      </c>
      <c r="BD478">
        <v>2.1</v>
      </c>
      <c r="BG478">
        <v>70</v>
      </c>
      <c r="BH478">
        <v>16</v>
      </c>
      <c r="BJ478">
        <v>54</v>
      </c>
    </row>
    <row r="479" spans="1:65" x14ac:dyDescent="0.25">
      <c r="A479">
        <v>0</v>
      </c>
      <c r="B479" s="2">
        <v>41334</v>
      </c>
      <c r="C479" t="s">
        <v>1269</v>
      </c>
      <c r="D479" t="s">
        <v>945</v>
      </c>
      <c r="E479" t="s">
        <v>1958</v>
      </c>
      <c r="F479">
        <v>77</v>
      </c>
      <c r="G479">
        <v>8</v>
      </c>
      <c r="H479">
        <v>4</v>
      </c>
      <c r="I479">
        <v>639337</v>
      </c>
      <c r="J479" t="s">
        <v>1321</v>
      </c>
      <c r="K479">
        <v>0</v>
      </c>
      <c r="L479" t="s">
        <v>1337</v>
      </c>
      <c r="M479" t="s">
        <v>1967</v>
      </c>
      <c r="N479" t="s">
        <v>1990</v>
      </c>
      <c r="S479" t="s">
        <v>1991</v>
      </c>
      <c r="X479">
        <v>77</v>
      </c>
      <c r="Y479" t="s">
        <v>1321</v>
      </c>
      <c r="Z479">
        <v>19.399999999999999</v>
      </c>
      <c r="AA479">
        <v>1.69</v>
      </c>
      <c r="AB479">
        <v>58</v>
      </c>
      <c r="AC479">
        <v>1.73</v>
      </c>
      <c r="AD479">
        <v>4.84</v>
      </c>
      <c r="AE479">
        <v>2.86</v>
      </c>
      <c r="AF479">
        <v>68</v>
      </c>
      <c r="AG479">
        <v>4.84</v>
      </c>
      <c r="AH479">
        <v>71</v>
      </c>
      <c r="AI479">
        <v>40</v>
      </c>
      <c r="AJ479">
        <f t="shared" si="94"/>
        <v>1.1724137931034482</v>
      </c>
      <c r="AK479">
        <v>1289</v>
      </c>
      <c r="AL479">
        <f>AA479*AW479</f>
        <v>2178.41</v>
      </c>
      <c r="AM479">
        <v>71</v>
      </c>
      <c r="AN479">
        <f t="shared" si="95"/>
        <v>1.1833333333333333</v>
      </c>
      <c r="AO479">
        <f t="shared" si="96"/>
        <v>0.84507042253521125</v>
      </c>
      <c r="AP479">
        <f>AJ479/AO479</f>
        <v>1.3873563218390803</v>
      </c>
      <c r="AQ479">
        <v>87</v>
      </c>
      <c r="AR479">
        <v>9</v>
      </c>
      <c r="AS479">
        <f t="shared" si="88"/>
        <v>78</v>
      </c>
      <c r="AT479">
        <v>16.13</v>
      </c>
      <c r="AU479">
        <v>40</v>
      </c>
      <c r="AV479">
        <v>16.13</v>
      </c>
      <c r="AW479">
        <v>1289</v>
      </c>
      <c r="AX479">
        <v>2176</v>
      </c>
      <c r="AY479">
        <f t="shared" si="98"/>
        <v>1161.7647058823529</v>
      </c>
      <c r="AZ479">
        <v>4.84</v>
      </c>
      <c r="BB479">
        <v>68</v>
      </c>
      <c r="BC479">
        <v>71</v>
      </c>
      <c r="BD479">
        <v>2.86</v>
      </c>
      <c r="BG479">
        <v>87</v>
      </c>
      <c r="BH479">
        <v>9</v>
      </c>
      <c r="BJ479">
        <v>79</v>
      </c>
    </row>
    <row r="480" spans="1:65" x14ac:dyDescent="0.25">
      <c r="A480">
        <v>0</v>
      </c>
      <c r="B480" s="2">
        <v>41337</v>
      </c>
      <c r="C480" t="s">
        <v>1992</v>
      </c>
      <c r="D480" t="s">
        <v>1993</v>
      </c>
      <c r="E480" t="s">
        <v>1970</v>
      </c>
      <c r="F480">
        <v>61</v>
      </c>
      <c r="G480">
        <v>7</v>
      </c>
      <c r="H480">
        <v>3</v>
      </c>
      <c r="I480">
        <v>179700</v>
      </c>
      <c r="J480" t="s">
        <v>1321</v>
      </c>
      <c r="K480">
        <v>0</v>
      </c>
      <c r="L480" t="s">
        <v>1437</v>
      </c>
      <c r="M480" t="s">
        <v>1987</v>
      </c>
      <c r="N480" t="s">
        <v>1988</v>
      </c>
      <c r="O480" t="s">
        <v>986</v>
      </c>
      <c r="S480" t="s">
        <v>1987</v>
      </c>
      <c r="X480">
        <v>61</v>
      </c>
      <c r="Y480" t="s">
        <v>1321</v>
      </c>
      <c r="Z480">
        <v>28</v>
      </c>
      <c r="AA480">
        <v>2.16</v>
      </c>
      <c r="AB480">
        <v>94</v>
      </c>
      <c r="AC480">
        <v>1.83</v>
      </c>
      <c r="AD480">
        <v>7.2</v>
      </c>
      <c r="AE480">
        <v>3.3</v>
      </c>
      <c r="AF480">
        <v>114</v>
      </c>
      <c r="AG480">
        <v>7.2</v>
      </c>
      <c r="AH480">
        <v>64</v>
      </c>
      <c r="AI480">
        <v>53</v>
      </c>
      <c r="AJ480">
        <f t="shared" si="94"/>
        <v>1.2127659574468086</v>
      </c>
      <c r="AK480">
        <v>1106</v>
      </c>
      <c r="AL480">
        <f>AA480*AW480</f>
        <v>2388.96</v>
      </c>
      <c r="AM480">
        <v>64</v>
      </c>
      <c r="AN480">
        <f t="shared" si="95"/>
        <v>1.0666666666666667</v>
      </c>
      <c r="AO480">
        <f t="shared" si="96"/>
        <v>0.9375</v>
      </c>
      <c r="AP480">
        <f>AJ480/AO480</f>
        <v>1.2936170212765958</v>
      </c>
      <c r="AQ480">
        <v>105</v>
      </c>
      <c r="AR480">
        <v>5</v>
      </c>
      <c r="AS480">
        <f t="shared" si="88"/>
        <v>100</v>
      </c>
      <c r="AT480">
        <v>13.84</v>
      </c>
      <c r="AU480">
        <v>53</v>
      </c>
      <c r="AV480">
        <v>13.84</v>
      </c>
      <c r="AW480">
        <v>1106</v>
      </c>
      <c r="AX480">
        <v>2410</v>
      </c>
      <c r="AY480">
        <f t="shared" si="98"/>
        <v>877.19298245614038</v>
      </c>
      <c r="AZ480">
        <v>7.2</v>
      </c>
      <c r="BB480">
        <v>114</v>
      </c>
      <c r="BC480">
        <v>64</v>
      </c>
      <c r="BD480">
        <v>3.3</v>
      </c>
      <c r="BG480">
        <v>105</v>
      </c>
      <c r="BH480">
        <v>5</v>
      </c>
      <c r="BJ480">
        <v>100</v>
      </c>
    </row>
    <row r="481" spans="1:62" x14ac:dyDescent="0.25">
      <c r="A481">
        <v>0</v>
      </c>
      <c r="B481" s="2">
        <v>41347</v>
      </c>
      <c r="C481" t="s">
        <v>1994</v>
      </c>
      <c r="D481" t="s">
        <v>1255</v>
      </c>
      <c r="E481" t="s">
        <v>1982</v>
      </c>
      <c r="F481">
        <v>53</v>
      </c>
      <c r="G481">
        <v>6</v>
      </c>
      <c r="H481">
        <v>3</v>
      </c>
      <c r="I481">
        <v>4812</v>
      </c>
      <c r="J481" t="s">
        <v>1321</v>
      </c>
      <c r="K481">
        <v>0</v>
      </c>
      <c r="L481" t="s">
        <v>1347</v>
      </c>
      <c r="M481" t="s">
        <v>1760</v>
      </c>
      <c r="N481" t="s">
        <v>1995</v>
      </c>
      <c r="O481" t="s">
        <v>1348</v>
      </c>
      <c r="X481">
        <v>53</v>
      </c>
      <c r="Y481" t="s">
        <v>1321</v>
      </c>
      <c r="Z481">
        <v>24</v>
      </c>
      <c r="AA481">
        <v>1.84</v>
      </c>
      <c r="AB481">
        <v>71</v>
      </c>
      <c r="AC481">
        <v>1.72</v>
      </c>
      <c r="AD481">
        <v>7.85</v>
      </c>
      <c r="AE481">
        <v>4.3</v>
      </c>
      <c r="AF481">
        <v>122</v>
      </c>
      <c r="AG481">
        <v>7.85</v>
      </c>
      <c r="AH481">
        <v>64</v>
      </c>
      <c r="AI481">
        <v>66</v>
      </c>
      <c r="AJ481">
        <f t="shared" si="94"/>
        <v>1.7183098591549295</v>
      </c>
      <c r="AK481">
        <v>886</v>
      </c>
      <c r="AL481">
        <f>AA481*AW481</f>
        <v>1630.24</v>
      </c>
      <c r="AM481">
        <v>64</v>
      </c>
      <c r="AN481">
        <f t="shared" si="95"/>
        <v>1.0666666666666667</v>
      </c>
      <c r="AO481">
        <f t="shared" si="96"/>
        <v>0.9375</v>
      </c>
      <c r="AP481">
        <f>AJ481/AO481</f>
        <v>1.8328638497652581</v>
      </c>
      <c r="AQ481">
        <v>90</v>
      </c>
      <c r="AR481">
        <v>3</v>
      </c>
      <c r="AS481">
        <f t="shared" si="88"/>
        <v>87</v>
      </c>
      <c r="AT481">
        <v>11.08</v>
      </c>
      <c r="AU481">
        <v>66</v>
      </c>
      <c r="AV481">
        <v>11.08</v>
      </c>
      <c r="AW481">
        <v>886</v>
      </c>
      <c r="AX481">
        <v>1630</v>
      </c>
      <c r="AY481">
        <f t="shared" si="98"/>
        <v>713.11475409836066</v>
      </c>
      <c r="AZ481">
        <v>7.85</v>
      </c>
      <c r="BB481">
        <v>122</v>
      </c>
      <c r="BC481">
        <v>64</v>
      </c>
      <c r="BD481">
        <v>4.3</v>
      </c>
      <c r="BE481">
        <v>128</v>
      </c>
      <c r="BF481">
        <v>70</v>
      </c>
      <c r="BG481">
        <v>90</v>
      </c>
      <c r="BH481">
        <v>3</v>
      </c>
      <c r="BJ481">
        <v>87</v>
      </c>
    </row>
    <row r="482" spans="1:62" x14ac:dyDescent="0.25">
      <c r="A482">
        <v>0</v>
      </c>
      <c r="B482" s="2">
        <v>41350</v>
      </c>
      <c r="C482" t="s">
        <v>941</v>
      </c>
      <c r="D482" t="s">
        <v>1071</v>
      </c>
      <c r="E482" t="s">
        <v>1958</v>
      </c>
      <c r="F482">
        <v>95</v>
      </c>
      <c r="G482">
        <v>10</v>
      </c>
      <c r="H482">
        <v>4</v>
      </c>
      <c r="I482">
        <v>573418</v>
      </c>
      <c r="J482" t="s">
        <v>1328</v>
      </c>
      <c r="K482">
        <v>1</v>
      </c>
      <c r="L482" t="s">
        <v>1337</v>
      </c>
      <c r="M482" t="s">
        <v>1964</v>
      </c>
      <c r="N482" t="s">
        <v>1965</v>
      </c>
      <c r="S482" t="s">
        <v>1996</v>
      </c>
      <c r="X482">
        <v>95</v>
      </c>
      <c r="Y482" t="s">
        <v>1328</v>
      </c>
      <c r="Z482">
        <v>15</v>
      </c>
      <c r="AA482">
        <v>1.44</v>
      </c>
      <c r="AB482">
        <v>42</v>
      </c>
      <c r="AC482">
        <v>1.68</v>
      </c>
      <c r="AD482">
        <v>2.2999999999999998</v>
      </c>
      <c r="AE482">
        <v>1.6</v>
      </c>
      <c r="AF482">
        <v>35</v>
      </c>
      <c r="AG482">
        <v>2.2999999999999998</v>
      </c>
      <c r="AH482">
        <v>66</v>
      </c>
      <c r="AI482">
        <v>24</v>
      </c>
      <c r="AJ482">
        <f t="shared" si="94"/>
        <v>0.83333333333333337</v>
      </c>
      <c r="AK482">
        <v>3694</v>
      </c>
      <c r="AL482">
        <f>AA482*AW482</f>
        <v>5319.36</v>
      </c>
      <c r="AM482">
        <v>66</v>
      </c>
      <c r="AN482">
        <f t="shared" si="95"/>
        <v>1.1000000000000001</v>
      </c>
      <c r="AO482">
        <f t="shared" si="96"/>
        <v>0.90909090909090906</v>
      </c>
      <c r="AP482">
        <f>AJ482/AO482</f>
        <v>0.91666666666666674</v>
      </c>
      <c r="AQ482">
        <v>114</v>
      </c>
      <c r="AR482">
        <v>8</v>
      </c>
      <c r="AS482">
        <f t="shared" si="88"/>
        <v>106</v>
      </c>
      <c r="AT482">
        <v>46.2</v>
      </c>
      <c r="AU482">
        <v>24</v>
      </c>
      <c r="AV482">
        <v>46.2</v>
      </c>
      <c r="AW482">
        <v>3694</v>
      </c>
      <c r="AX482">
        <v>5318</v>
      </c>
      <c r="AY482">
        <f t="shared" si="98"/>
        <v>3028.5714285714284</v>
      </c>
      <c r="AZ482">
        <v>2.2999999999999998</v>
      </c>
      <c r="BB482">
        <v>35</v>
      </c>
      <c r="BC482">
        <v>66</v>
      </c>
      <c r="BD482">
        <v>1.6</v>
      </c>
      <c r="BG482">
        <v>114</v>
      </c>
      <c r="BH482">
        <v>8</v>
      </c>
      <c r="BJ482">
        <v>106</v>
      </c>
    </row>
    <row r="483" spans="1:62" x14ac:dyDescent="0.25">
      <c r="A483">
        <v>0</v>
      </c>
      <c r="B483" s="2">
        <v>41351</v>
      </c>
      <c r="C483" t="s">
        <v>1188</v>
      </c>
      <c r="D483" t="s">
        <v>1130</v>
      </c>
      <c r="E483" t="s">
        <v>1970</v>
      </c>
      <c r="F483">
        <v>80</v>
      </c>
      <c r="G483">
        <v>9</v>
      </c>
      <c r="H483">
        <v>3</v>
      </c>
      <c r="I483">
        <v>52656</v>
      </c>
      <c r="J483" t="s">
        <v>1321</v>
      </c>
      <c r="K483">
        <v>0</v>
      </c>
      <c r="L483" t="s">
        <v>1437</v>
      </c>
      <c r="M483" t="s">
        <v>1987</v>
      </c>
      <c r="N483" t="s">
        <v>1988</v>
      </c>
      <c r="S483" t="s">
        <v>1987</v>
      </c>
      <c r="X483">
        <v>80</v>
      </c>
      <c r="Y483" t="s">
        <v>1321</v>
      </c>
      <c r="Z483">
        <v>27</v>
      </c>
      <c r="AA483">
        <v>1.99</v>
      </c>
      <c r="AB483">
        <v>83</v>
      </c>
      <c r="AC483">
        <v>1.75</v>
      </c>
      <c r="AD483">
        <v>5.86</v>
      </c>
      <c r="AE483">
        <v>2.94</v>
      </c>
      <c r="AF483">
        <v>98</v>
      </c>
      <c r="AG483">
        <v>5.86</v>
      </c>
      <c r="AH483">
        <v>60</v>
      </c>
      <c r="AI483">
        <v>49</v>
      </c>
      <c r="AJ483">
        <f t="shared" si="94"/>
        <v>1.1807228915662651</v>
      </c>
      <c r="AK483">
        <v>1610</v>
      </c>
      <c r="AL483">
        <f>AA483*AW483</f>
        <v>3203.9</v>
      </c>
      <c r="AM483">
        <v>60</v>
      </c>
      <c r="AN483">
        <f t="shared" si="95"/>
        <v>1</v>
      </c>
      <c r="AO483">
        <f t="shared" si="96"/>
        <v>1</v>
      </c>
      <c r="AP483">
        <f>AJ483/AO483</f>
        <v>1.1807228915662651</v>
      </c>
      <c r="AQ483">
        <v>117</v>
      </c>
      <c r="AR483">
        <v>3</v>
      </c>
      <c r="AS483">
        <f t="shared" si="88"/>
        <v>114</v>
      </c>
      <c r="AT483">
        <v>20.2</v>
      </c>
      <c r="AU483">
        <v>49</v>
      </c>
      <c r="AV483">
        <v>20.2</v>
      </c>
      <c r="AW483">
        <v>1610</v>
      </c>
      <c r="AX483">
        <v>3204</v>
      </c>
      <c r="AZ483">
        <v>5.86</v>
      </c>
      <c r="BB483">
        <v>98</v>
      </c>
      <c r="BC483">
        <v>60</v>
      </c>
      <c r="BD483">
        <v>2.94</v>
      </c>
      <c r="BG483">
        <v>117</v>
      </c>
      <c r="BH483">
        <v>3</v>
      </c>
      <c r="BI483">
        <v>114</v>
      </c>
    </row>
    <row r="484" spans="1:62" x14ac:dyDescent="0.25">
      <c r="A484">
        <v>0</v>
      </c>
      <c r="B484" s="2">
        <v>41352</v>
      </c>
      <c r="C484" t="s">
        <v>1997</v>
      </c>
      <c r="D484" t="s">
        <v>1998</v>
      </c>
      <c r="E484" t="s">
        <v>1970</v>
      </c>
      <c r="F484">
        <v>87</v>
      </c>
      <c r="G484">
        <v>9</v>
      </c>
      <c r="H484">
        <v>4</v>
      </c>
      <c r="I484">
        <v>181739</v>
      </c>
      <c r="J484" t="s">
        <v>1321</v>
      </c>
      <c r="K484">
        <v>0</v>
      </c>
      <c r="L484" t="s">
        <v>1733</v>
      </c>
      <c r="M484" t="s">
        <v>1734</v>
      </c>
      <c r="N484" t="s">
        <v>1999</v>
      </c>
      <c r="O484" t="s">
        <v>2000</v>
      </c>
      <c r="X484">
        <v>87</v>
      </c>
      <c r="Y484" t="s">
        <v>1321</v>
      </c>
      <c r="Z484">
        <v>19</v>
      </c>
      <c r="AA484">
        <v>1.61</v>
      </c>
      <c r="AB484">
        <v>54</v>
      </c>
      <c r="AC484">
        <v>1.68</v>
      </c>
      <c r="AD484">
        <v>4.29</v>
      </c>
      <c r="AE484">
        <v>2.66</v>
      </c>
      <c r="AF484">
        <v>65</v>
      </c>
      <c r="AG484">
        <v>4.29</v>
      </c>
      <c r="AI484">
        <v>40.6</v>
      </c>
      <c r="AJ484">
        <f t="shared" si="94"/>
        <v>1.2037037037037037</v>
      </c>
      <c r="AK484">
        <v>1809</v>
      </c>
      <c r="AL484">
        <f>AA484*AW484</f>
        <v>2912.4900000000002</v>
      </c>
      <c r="AN484">
        <f t="shared" si="95"/>
        <v>0</v>
      </c>
      <c r="AO484" t="e">
        <f t="shared" si="96"/>
        <v>#DIV/0!</v>
      </c>
      <c r="AQ484">
        <v>102</v>
      </c>
      <c r="AR484">
        <v>6</v>
      </c>
      <c r="AS484">
        <f t="shared" si="88"/>
        <v>96</v>
      </c>
      <c r="AT484">
        <v>22.6</v>
      </c>
      <c r="AU484">
        <v>40.6</v>
      </c>
      <c r="AV484">
        <v>22.6</v>
      </c>
      <c r="AW484">
        <v>1809</v>
      </c>
      <c r="AX484">
        <f>AA484*AW484</f>
        <v>2912.4900000000002</v>
      </c>
      <c r="AY484">
        <f t="shared" ref="AY484:AY503" si="99">BJ484*1000/BB484</f>
        <v>1476.9230769230769</v>
      </c>
      <c r="AZ484">
        <v>4.29</v>
      </c>
      <c r="BB484">
        <v>65</v>
      </c>
      <c r="BC484">
        <f>AZ484*1000/BB484</f>
        <v>66</v>
      </c>
      <c r="BD484">
        <v>2.66</v>
      </c>
      <c r="BE484">
        <v>190</v>
      </c>
      <c r="BF484">
        <v>60</v>
      </c>
      <c r="BG484">
        <v>102</v>
      </c>
      <c r="BH484">
        <v>6</v>
      </c>
      <c r="BI484">
        <v>130</v>
      </c>
      <c r="BJ484">
        <v>96</v>
      </c>
    </row>
    <row r="485" spans="1:62" x14ac:dyDescent="0.25">
      <c r="A485">
        <v>0</v>
      </c>
      <c r="B485" s="2">
        <v>41373</v>
      </c>
      <c r="C485" t="s">
        <v>2001</v>
      </c>
      <c r="D485" t="s">
        <v>1336</v>
      </c>
      <c r="E485" t="s">
        <v>1970</v>
      </c>
      <c r="F485">
        <v>83</v>
      </c>
      <c r="G485">
        <v>9</v>
      </c>
      <c r="H485">
        <v>3</v>
      </c>
      <c r="I485">
        <v>181997</v>
      </c>
      <c r="J485" t="s">
        <v>1328</v>
      </c>
      <c r="K485">
        <v>1</v>
      </c>
      <c r="L485" t="s">
        <v>1347</v>
      </c>
      <c r="M485" t="s">
        <v>1443</v>
      </c>
      <c r="N485" t="s">
        <v>1943</v>
      </c>
      <c r="O485" t="s">
        <v>1761</v>
      </c>
      <c r="X485">
        <v>83</v>
      </c>
      <c r="Y485" t="s">
        <v>1328</v>
      </c>
      <c r="Z485">
        <v>18</v>
      </c>
      <c r="AA485">
        <v>1.53</v>
      </c>
      <c r="AB485">
        <v>50</v>
      </c>
      <c r="AC485">
        <v>1.65</v>
      </c>
      <c r="AD485">
        <v>3.4</v>
      </c>
      <c r="AE485">
        <v>2.2400000000000002</v>
      </c>
      <c r="AF485">
        <v>37</v>
      </c>
      <c r="AG485">
        <v>3.4</v>
      </c>
      <c r="AH485">
        <v>90</v>
      </c>
      <c r="AI485">
        <v>25.8</v>
      </c>
      <c r="AJ485">
        <f t="shared" si="94"/>
        <v>0.74</v>
      </c>
      <c r="AK485">
        <v>1631</v>
      </c>
      <c r="AL485">
        <f>AA485*AW485</f>
        <v>2495.4299999999998</v>
      </c>
      <c r="AM485">
        <v>90</v>
      </c>
      <c r="AN485">
        <f t="shared" si="95"/>
        <v>1.5</v>
      </c>
      <c r="AO485">
        <f t="shared" si="96"/>
        <v>0.66666666666666663</v>
      </c>
      <c r="AP485">
        <f>AJ485/AO485</f>
        <v>1.1100000000000001</v>
      </c>
      <c r="AQ485">
        <v>83</v>
      </c>
      <c r="AR485">
        <v>4</v>
      </c>
      <c r="AS485">
        <f t="shared" si="88"/>
        <v>79</v>
      </c>
      <c r="AT485">
        <v>20.399999999999999</v>
      </c>
      <c r="AU485">
        <v>25.8</v>
      </c>
      <c r="AV485">
        <v>20.399999999999999</v>
      </c>
      <c r="AW485">
        <v>1631</v>
      </c>
      <c r="AX485">
        <v>2496</v>
      </c>
      <c r="AY485">
        <f t="shared" si="99"/>
        <v>2135.135135135135</v>
      </c>
      <c r="AZ485">
        <v>3.4</v>
      </c>
      <c r="BB485">
        <v>37</v>
      </c>
      <c r="BC485">
        <v>90</v>
      </c>
      <c r="BD485">
        <v>2.2400000000000002</v>
      </c>
      <c r="BG485">
        <v>83</v>
      </c>
      <c r="BH485">
        <v>4</v>
      </c>
      <c r="BJ485">
        <v>79</v>
      </c>
    </row>
    <row r="486" spans="1:62" x14ac:dyDescent="0.25">
      <c r="A486">
        <v>0</v>
      </c>
      <c r="B486" s="2">
        <v>41373</v>
      </c>
      <c r="C486" t="s">
        <v>2002</v>
      </c>
      <c r="D486" t="s">
        <v>986</v>
      </c>
      <c r="E486" t="s">
        <v>1970</v>
      </c>
      <c r="F486">
        <v>69</v>
      </c>
      <c r="G486">
        <v>7</v>
      </c>
      <c r="H486">
        <v>3</v>
      </c>
      <c r="I486">
        <v>181887</v>
      </c>
      <c r="J486" t="s">
        <v>1321</v>
      </c>
      <c r="K486">
        <v>0</v>
      </c>
      <c r="L486" t="s">
        <v>1347</v>
      </c>
      <c r="M486" t="s">
        <v>1520</v>
      </c>
      <c r="N486" t="s">
        <v>2003</v>
      </c>
      <c r="O486" t="s">
        <v>1761</v>
      </c>
      <c r="X486">
        <v>69</v>
      </c>
      <c r="Y486" t="s">
        <v>1321</v>
      </c>
      <c r="Z486">
        <v>34</v>
      </c>
      <c r="AA486">
        <v>2.2000000000000002</v>
      </c>
      <c r="AB486">
        <v>105</v>
      </c>
      <c r="AC486">
        <v>1.75</v>
      </c>
      <c r="AD486">
        <v>7.34</v>
      </c>
      <c r="AE486">
        <v>3.33</v>
      </c>
      <c r="AF486">
        <v>96</v>
      </c>
      <c r="AG486">
        <v>7.34</v>
      </c>
      <c r="AH486">
        <v>76</v>
      </c>
      <c r="AI486">
        <v>43.8</v>
      </c>
      <c r="AJ486">
        <f t="shared" si="94"/>
        <v>0.91428571428571426</v>
      </c>
      <c r="AK486">
        <v>1115</v>
      </c>
      <c r="AL486">
        <f>AA486*AW486</f>
        <v>2453</v>
      </c>
      <c r="AM486">
        <v>76</v>
      </c>
      <c r="AN486">
        <f t="shared" si="95"/>
        <v>1.2666666666666666</v>
      </c>
      <c r="AO486">
        <f t="shared" si="96"/>
        <v>0.78947368421052633</v>
      </c>
      <c r="AP486">
        <f>AJ486/AO486</f>
        <v>1.1580952380952381</v>
      </c>
      <c r="AQ486">
        <v>107</v>
      </c>
      <c r="AR486">
        <v>6</v>
      </c>
      <c r="AS486">
        <f t="shared" si="88"/>
        <v>101</v>
      </c>
      <c r="AT486">
        <v>14.1</v>
      </c>
      <c r="AU486">
        <v>43.8</v>
      </c>
      <c r="AV486">
        <v>14.1</v>
      </c>
      <c r="AW486">
        <v>1115</v>
      </c>
      <c r="AX486">
        <v>2467</v>
      </c>
      <c r="AY486">
        <f t="shared" si="99"/>
        <v>1052.0833333333333</v>
      </c>
      <c r="AZ486">
        <v>7.34</v>
      </c>
      <c r="BB486">
        <v>96</v>
      </c>
      <c r="BC486">
        <v>76</v>
      </c>
      <c r="BD486">
        <v>3.33</v>
      </c>
      <c r="BG486">
        <v>107</v>
      </c>
      <c r="BH486">
        <v>6</v>
      </c>
      <c r="BJ486">
        <v>101</v>
      </c>
    </row>
    <row r="487" spans="1:62" x14ac:dyDescent="0.25">
      <c r="A487">
        <v>0</v>
      </c>
      <c r="B487" s="2">
        <v>41399</v>
      </c>
      <c r="C487" t="s">
        <v>2004</v>
      </c>
      <c r="D487" t="s">
        <v>1872</v>
      </c>
      <c r="E487" t="s">
        <v>1958</v>
      </c>
      <c r="F487">
        <v>87</v>
      </c>
      <c r="G487">
        <v>9</v>
      </c>
      <c r="H487">
        <v>4</v>
      </c>
      <c r="I487">
        <v>371114</v>
      </c>
      <c r="J487" t="s">
        <v>1321</v>
      </c>
      <c r="K487">
        <v>0</v>
      </c>
      <c r="L487" t="s">
        <v>1337</v>
      </c>
      <c r="M487" t="s">
        <v>1964</v>
      </c>
      <c r="N487" t="s">
        <v>1339</v>
      </c>
      <c r="O487" t="s">
        <v>2005</v>
      </c>
      <c r="X487">
        <v>87</v>
      </c>
      <c r="Y487" t="s">
        <v>1321</v>
      </c>
      <c r="Z487">
        <v>23.9</v>
      </c>
      <c r="AA487">
        <v>2.02</v>
      </c>
      <c r="AB487">
        <v>80</v>
      </c>
      <c r="AC487">
        <v>1.83</v>
      </c>
      <c r="AD487">
        <v>6.8</v>
      </c>
      <c r="AE487">
        <v>3.4</v>
      </c>
      <c r="AF487">
        <v>72</v>
      </c>
      <c r="AG487">
        <v>6.8</v>
      </c>
      <c r="AH487">
        <v>94</v>
      </c>
      <c r="AI487">
        <v>35.799999999999997</v>
      </c>
      <c r="AJ487">
        <f t="shared" si="94"/>
        <v>0.9</v>
      </c>
      <c r="AK487">
        <v>887</v>
      </c>
      <c r="AL487">
        <f>AA487*AW487</f>
        <v>1791.74</v>
      </c>
      <c r="AM487">
        <v>94</v>
      </c>
      <c r="AN487">
        <f t="shared" si="95"/>
        <v>1.5666666666666667</v>
      </c>
      <c r="AO487">
        <f t="shared" si="96"/>
        <v>0.63829787234042556</v>
      </c>
      <c r="AP487">
        <f>AJ487/AO487</f>
        <v>1.41</v>
      </c>
      <c r="AQ487">
        <v>73</v>
      </c>
      <c r="AR487">
        <v>4</v>
      </c>
      <c r="AS487">
        <f t="shared" si="88"/>
        <v>69</v>
      </c>
      <c r="AT487">
        <v>11.1</v>
      </c>
      <c r="AU487">
        <v>35.799999999999997</v>
      </c>
      <c r="AV487">
        <v>11.1</v>
      </c>
      <c r="AW487">
        <v>887</v>
      </c>
      <c r="AX487">
        <v>1774</v>
      </c>
      <c r="AY487">
        <f t="shared" si="99"/>
        <v>958.33333333333337</v>
      </c>
      <c r="AZ487">
        <v>6.8</v>
      </c>
      <c r="BB487">
        <v>72</v>
      </c>
      <c r="BC487">
        <v>94</v>
      </c>
      <c r="BD487">
        <v>3.4</v>
      </c>
      <c r="BE487">
        <v>130</v>
      </c>
      <c r="BF487">
        <v>43</v>
      </c>
      <c r="BG487">
        <v>73</v>
      </c>
      <c r="BH487">
        <v>4</v>
      </c>
      <c r="BI487">
        <v>87</v>
      </c>
      <c r="BJ487">
        <v>69</v>
      </c>
    </row>
    <row r="488" spans="1:62" x14ac:dyDescent="0.25">
      <c r="A488">
        <v>0</v>
      </c>
      <c r="B488" s="2">
        <v>41400</v>
      </c>
      <c r="C488" t="s">
        <v>2006</v>
      </c>
      <c r="D488" t="s">
        <v>934</v>
      </c>
      <c r="E488" t="s">
        <v>1970</v>
      </c>
      <c r="F488">
        <v>81</v>
      </c>
      <c r="G488">
        <v>9</v>
      </c>
      <c r="H488">
        <v>3</v>
      </c>
      <c r="I488">
        <v>87300</v>
      </c>
      <c r="J488" t="s">
        <v>1328</v>
      </c>
      <c r="K488">
        <v>1</v>
      </c>
      <c r="L488" t="s">
        <v>1337</v>
      </c>
      <c r="M488" t="s">
        <v>1338</v>
      </c>
      <c r="N488" t="s">
        <v>1371</v>
      </c>
      <c r="O488" t="s">
        <v>1077</v>
      </c>
      <c r="S488" t="s">
        <v>1979</v>
      </c>
      <c r="X488">
        <v>81</v>
      </c>
      <c r="Y488" t="s">
        <v>1328</v>
      </c>
      <c r="Z488">
        <v>31</v>
      </c>
      <c r="AA488">
        <v>1.92</v>
      </c>
      <c r="AB488">
        <v>85</v>
      </c>
      <c r="AC488">
        <v>1.65</v>
      </c>
      <c r="AD488">
        <v>4.4000000000000004</v>
      </c>
      <c r="AE488">
        <v>2.2999999999999998</v>
      </c>
      <c r="AF488">
        <v>61</v>
      </c>
      <c r="AG488">
        <v>4.4000000000000004</v>
      </c>
      <c r="AH488">
        <v>72</v>
      </c>
      <c r="AI488">
        <v>31.8</v>
      </c>
      <c r="AJ488">
        <f t="shared" si="94"/>
        <v>0.71764705882352942</v>
      </c>
      <c r="AK488">
        <v>2615</v>
      </c>
      <c r="AL488">
        <f>AA488*AW488</f>
        <v>5020.8</v>
      </c>
      <c r="AM488">
        <v>72</v>
      </c>
      <c r="AN488">
        <f t="shared" si="95"/>
        <v>1.2</v>
      </c>
      <c r="AO488">
        <f t="shared" si="96"/>
        <v>0.83333333333333337</v>
      </c>
      <c r="AP488">
        <f>AJ488/AO488</f>
        <v>0.86117647058823521</v>
      </c>
      <c r="AQ488">
        <v>136</v>
      </c>
      <c r="AR488">
        <v>1</v>
      </c>
      <c r="AS488">
        <f t="shared" si="88"/>
        <v>135</v>
      </c>
      <c r="AT488">
        <v>32.700000000000003</v>
      </c>
      <c r="AU488">
        <v>31.8</v>
      </c>
      <c r="AV488">
        <v>32.700000000000003</v>
      </c>
      <c r="AW488">
        <v>2615</v>
      </c>
      <c r="AX488">
        <v>4986</v>
      </c>
      <c r="AY488">
        <f t="shared" si="99"/>
        <v>2213.1147540983607</v>
      </c>
      <c r="AZ488">
        <v>4.4000000000000004</v>
      </c>
      <c r="BB488">
        <v>61</v>
      </c>
      <c r="BC488">
        <v>72</v>
      </c>
      <c r="BD488">
        <v>2.2999999999999998</v>
      </c>
      <c r="BG488">
        <v>136</v>
      </c>
      <c r="BH488">
        <v>1</v>
      </c>
      <c r="BJ488">
        <v>135</v>
      </c>
    </row>
    <row r="489" spans="1:62" x14ac:dyDescent="0.25">
      <c r="A489">
        <v>0</v>
      </c>
      <c r="B489" s="2">
        <v>41400</v>
      </c>
      <c r="C489" t="s">
        <v>1151</v>
      </c>
      <c r="D489" t="s">
        <v>1206</v>
      </c>
      <c r="E489" t="s">
        <v>1970</v>
      </c>
      <c r="F489">
        <v>93</v>
      </c>
      <c r="G489">
        <v>10</v>
      </c>
      <c r="H489">
        <v>4</v>
      </c>
      <c r="I489">
        <v>182567</v>
      </c>
      <c r="J489" t="s">
        <v>1328</v>
      </c>
      <c r="K489">
        <v>1</v>
      </c>
      <c r="L489" t="s">
        <v>1337</v>
      </c>
      <c r="M489" t="s">
        <v>1964</v>
      </c>
      <c r="N489" t="s">
        <v>1339</v>
      </c>
      <c r="O489" t="s">
        <v>1077</v>
      </c>
      <c r="X489">
        <v>93</v>
      </c>
      <c r="Y489" t="s">
        <v>1328</v>
      </c>
      <c r="Z489">
        <v>28.4</v>
      </c>
      <c r="AA489">
        <v>1.71</v>
      </c>
      <c r="AB489">
        <v>70</v>
      </c>
      <c r="AC489">
        <v>1.57</v>
      </c>
      <c r="AD489">
        <v>2.91</v>
      </c>
      <c r="AE489">
        <v>1.71</v>
      </c>
      <c r="AF489">
        <v>43</v>
      </c>
      <c r="AG489">
        <v>2.91</v>
      </c>
      <c r="AH489">
        <v>68</v>
      </c>
      <c r="AI489">
        <v>25.3</v>
      </c>
      <c r="AJ489">
        <f t="shared" si="94"/>
        <v>0.61428571428571432</v>
      </c>
      <c r="AK489">
        <v>2952</v>
      </c>
      <c r="AL489">
        <f>AA489*AW489</f>
        <v>5047.92</v>
      </c>
      <c r="AM489">
        <v>68</v>
      </c>
      <c r="AN489">
        <f t="shared" si="95"/>
        <v>1.1333333333333333</v>
      </c>
      <c r="AO489">
        <f t="shared" si="96"/>
        <v>0.88235294117647056</v>
      </c>
      <c r="AP489">
        <f>AJ489/AO489</f>
        <v>0.69619047619047625</v>
      </c>
      <c r="AQ489">
        <v>113</v>
      </c>
      <c r="AR489">
        <v>5</v>
      </c>
      <c r="AS489">
        <f t="shared" si="88"/>
        <v>108</v>
      </c>
      <c r="AT489">
        <v>36.9</v>
      </c>
      <c r="AU489">
        <v>25.3</v>
      </c>
      <c r="AV489">
        <v>36.9</v>
      </c>
      <c r="AW489">
        <v>2952</v>
      </c>
      <c r="AX489">
        <v>5052</v>
      </c>
      <c r="AY489">
        <f t="shared" si="99"/>
        <v>2511.6279069767443</v>
      </c>
      <c r="AZ489">
        <v>2.91</v>
      </c>
      <c r="BB489">
        <v>43</v>
      </c>
      <c r="BC489">
        <v>68</v>
      </c>
      <c r="BD489">
        <v>1.71</v>
      </c>
      <c r="BG489">
        <v>113</v>
      </c>
      <c r="BH489">
        <v>5</v>
      </c>
      <c r="BJ489">
        <v>108</v>
      </c>
    </row>
    <row r="490" spans="1:62" x14ac:dyDescent="0.25">
      <c r="A490">
        <v>0</v>
      </c>
      <c r="B490" s="2">
        <v>41405</v>
      </c>
      <c r="C490" t="s">
        <v>2007</v>
      </c>
      <c r="D490" t="s">
        <v>1336</v>
      </c>
      <c r="E490" t="s">
        <v>1958</v>
      </c>
      <c r="F490">
        <v>86</v>
      </c>
      <c r="G490">
        <v>9</v>
      </c>
      <c r="H490">
        <v>4</v>
      </c>
      <c r="I490">
        <v>831579</v>
      </c>
      <c r="J490" t="s">
        <v>1328</v>
      </c>
      <c r="K490">
        <v>1</v>
      </c>
      <c r="L490" t="s">
        <v>1337</v>
      </c>
      <c r="N490" t="s">
        <v>2008</v>
      </c>
      <c r="X490">
        <v>86</v>
      </c>
      <c r="Y490" t="s">
        <v>1328</v>
      </c>
      <c r="Z490">
        <v>21.9</v>
      </c>
      <c r="AA490">
        <v>1.53</v>
      </c>
      <c r="AB490">
        <v>54</v>
      </c>
      <c r="AC490">
        <v>1.57</v>
      </c>
      <c r="AD490">
        <v>2.85</v>
      </c>
      <c r="AE490">
        <v>1.86</v>
      </c>
      <c r="AF490">
        <v>33.6</v>
      </c>
      <c r="AG490">
        <v>2.85</v>
      </c>
      <c r="AH490">
        <v>85</v>
      </c>
      <c r="AI490">
        <v>21.9</v>
      </c>
      <c r="AJ490">
        <f t="shared" si="94"/>
        <v>0.62222222222222223</v>
      </c>
      <c r="AK490">
        <v>2073</v>
      </c>
      <c r="AL490">
        <f>AA490*AW490</f>
        <v>3171.69</v>
      </c>
      <c r="AM490">
        <v>85</v>
      </c>
      <c r="AN490">
        <f t="shared" si="95"/>
        <v>1.4166666666666667</v>
      </c>
      <c r="AO490">
        <f t="shared" si="96"/>
        <v>0.70588235294117641</v>
      </c>
      <c r="AP490">
        <f>AJ490/AO490</f>
        <v>0.88148148148148153</v>
      </c>
      <c r="AQ490">
        <v>79</v>
      </c>
      <c r="AR490">
        <v>5</v>
      </c>
      <c r="AS490">
        <f t="shared" si="88"/>
        <v>74</v>
      </c>
      <c r="AT490">
        <v>25.9</v>
      </c>
      <c r="AU490">
        <v>21.9</v>
      </c>
      <c r="AV490">
        <v>25.9</v>
      </c>
      <c r="AW490">
        <v>2073</v>
      </c>
      <c r="AX490">
        <v>3172</v>
      </c>
      <c r="AY490">
        <f t="shared" si="99"/>
        <v>2202.3809523809523</v>
      </c>
      <c r="AZ490">
        <v>2.85</v>
      </c>
      <c r="BB490">
        <v>33.6</v>
      </c>
      <c r="BC490">
        <v>85</v>
      </c>
      <c r="BD490">
        <v>1.86</v>
      </c>
      <c r="BE490">
        <v>150</v>
      </c>
      <c r="BF490">
        <v>43</v>
      </c>
      <c r="BG490">
        <v>79</v>
      </c>
      <c r="BH490">
        <v>5</v>
      </c>
      <c r="BI490">
        <v>107</v>
      </c>
      <c r="BJ490">
        <v>74</v>
      </c>
    </row>
    <row r="491" spans="1:62" x14ac:dyDescent="0.25">
      <c r="A491">
        <v>0</v>
      </c>
      <c r="B491" s="2">
        <v>41407</v>
      </c>
      <c r="C491" t="s">
        <v>2009</v>
      </c>
      <c r="D491" t="s">
        <v>2010</v>
      </c>
      <c r="E491" t="s">
        <v>1970</v>
      </c>
      <c r="F491">
        <v>80</v>
      </c>
      <c r="G491">
        <v>9</v>
      </c>
      <c r="H491">
        <v>4</v>
      </c>
      <c r="I491">
        <v>182718</v>
      </c>
      <c r="J491" t="s">
        <v>1328</v>
      </c>
      <c r="K491">
        <v>1</v>
      </c>
      <c r="L491" t="s">
        <v>1437</v>
      </c>
      <c r="M491" t="s">
        <v>1987</v>
      </c>
      <c r="N491" t="s">
        <v>1988</v>
      </c>
      <c r="O491" t="s">
        <v>986</v>
      </c>
      <c r="X491">
        <v>80</v>
      </c>
      <c r="Y491" t="s">
        <v>1328</v>
      </c>
      <c r="Z491">
        <v>29.3</v>
      </c>
      <c r="AA491">
        <v>1.78</v>
      </c>
      <c r="AB491">
        <v>75</v>
      </c>
      <c r="AC491">
        <v>1.6</v>
      </c>
      <c r="AD491">
        <v>6.1</v>
      </c>
      <c r="AE491">
        <v>3.4</v>
      </c>
      <c r="AF491">
        <v>103</v>
      </c>
      <c r="AG491">
        <v>6.1</v>
      </c>
      <c r="AH491">
        <v>59</v>
      </c>
      <c r="AI491">
        <v>57.9</v>
      </c>
      <c r="AJ491">
        <f t="shared" si="94"/>
        <v>1.3733333333333333</v>
      </c>
      <c r="AK491">
        <v>1328</v>
      </c>
      <c r="AL491">
        <f>AA491*AW491</f>
        <v>2363.84</v>
      </c>
      <c r="AM491">
        <v>59</v>
      </c>
      <c r="AN491">
        <f t="shared" si="95"/>
        <v>0.98333333333333328</v>
      </c>
      <c r="AO491">
        <f t="shared" si="96"/>
        <v>1.0169491525423728</v>
      </c>
      <c r="AP491">
        <f>AJ491/AO491</f>
        <v>1.3504444444444446</v>
      </c>
      <c r="AQ491">
        <v>108</v>
      </c>
      <c r="AR491">
        <v>7</v>
      </c>
      <c r="AS491">
        <f t="shared" ref="AS491:AS554" si="100">AQ491-AR491</f>
        <v>101</v>
      </c>
      <c r="AT491">
        <v>16.62</v>
      </c>
      <c r="AU491">
        <v>57.9</v>
      </c>
      <c r="AV491">
        <v>16.62</v>
      </c>
      <c r="AW491">
        <v>1328</v>
      </c>
      <c r="AX491">
        <v>2364</v>
      </c>
      <c r="AY491">
        <f t="shared" si="99"/>
        <v>980.5825242718447</v>
      </c>
      <c r="AZ491">
        <v>6.1</v>
      </c>
      <c r="BB491">
        <v>103</v>
      </c>
      <c r="BC491">
        <v>59</v>
      </c>
      <c r="BD491">
        <v>3.4</v>
      </c>
      <c r="BG491">
        <v>108</v>
      </c>
      <c r="BH491">
        <v>7</v>
      </c>
      <c r="BJ491">
        <v>101</v>
      </c>
    </row>
    <row r="492" spans="1:62" x14ac:dyDescent="0.25">
      <c r="A492">
        <v>0</v>
      </c>
      <c r="B492" s="2">
        <v>41407</v>
      </c>
      <c r="C492" t="s">
        <v>2011</v>
      </c>
      <c r="D492" t="s">
        <v>1130</v>
      </c>
      <c r="E492" t="s">
        <v>1970</v>
      </c>
      <c r="F492">
        <v>75</v>
      </c>
      <c r="G492">
        <v>8</v>
      </c>
      <c r="H492">
        <v>3</v>
      </c>
      <c r="I492">
        <v>82940</v>
      </c>
      <c r="J492" t="s">
        <v>1321</v>
      </c>
      <c r="K492">
        <v>0</v>
      </c>
      <c r="L492" t="s">
        <v>1437</v>
      </c>
      <c r="M492" t="s">
        <v>1987</v>
      </c>
      <c r="N492" t="s">
        <v>1988</v>
      </c>
      <c r="O492" t="s">
        <v>986</v>
      </c>
      <c r="X492">
        <v>75</v>
      </c>
      <c r="Y492" t="s">
        <v>1321</v>
      </c>
      <c r="Z492">
        <v>31</v>
      </c>
      <c r="AA492">
        <v>2.11</v>
      </c>
      <c r="AB492">
        <v>96</v>
      </c>
      <c r="AC492">
        <v>1.75</v>
      </c>
      <c r="AD492">
        <v>7.1</v>
      </c>
      <c r="AE492">
        <v>3.4</v>
      </c>
      <c r="AF492">
        <v>104</v>
      </c>
      <c r="AG492">
        <v>7.1</v>
      </c>
      <c r="AH492">
        <v>68</v>
      </c>
      <c r="AI492">
        <v>50</v>
      </c>
      <c r="AJ492">
        <f t="shared" si="94"/>
        <v>1.0833333333333333</v>
      </c>
      <c r="AK492">
        <v>1194</v>
      </c>
      <c r="AL492">
        <f>AA492*AW492</f>
        <v>2519.3399999999997</v>
      </c>
      <c r="AM492">
        <v>68</v>
      </c>
      <c r="AN492">
        <f t="shared" si="95"/>
        <v>1.1333333333333333</v>
      </c>
      <c r="AO492">
        <f t="shared" si="96"/>
        <v>0.88235294117647056</v>
      </c>
      <c r="AP492">
        <f>AJ492/AO492</f>
        <v>1.2277777777777776</v>
      </c>
      <c r="AQ492">
        <v>134</v>
      </c>
      <c r="AR492">
        <v>8</v>
      </c>
      <c r="AS492">
        <f t="shared" si="100"/>
        <v>126</v>
      </c>
      <c r="AT492">
        <v>14.94</v>
      </c>
      <c r="AU492">
        <v>50</v>
      </c>
      <c r="AV492">
        <v>14.94</v>
      </c>
      <c r="AW492">
        <v>1194</v>
      </c>
      <c r="AX492">
        <v>2639</v>
      </c>
      <c r="AY492">
        <f t="shared" si="99"/>
        <v>1211.5384615384614</v>
      </c>
      <c r="AZ492">
        <v>7.1</v>
      </c>
      <c r="BB492">
        <v>104</v>
      </c>
      <c r="BC492">
        <v>68</v>
      </c>
      <c r="BD492">
        <v>3.4</v>
      </c>
      <c r="BE492">
        <v>212</v>
      </c>
      <c r="BF492">
        <v>91</v>
      </c>
      <c r="BG492">
        <v>134</v>
      </c>
      <c r="BH492">
        <v>8</v>
      </c>
      <c r="BI492">
        <v>121</v>
      </c>
      <c r="BJ492">
        <v>126</v>
      </c>
    </row>
    <row r="493" spans="1:62" x14ac:dyDescent="0.25">
      <c r="A493">
        <v>0</v>
      </c>
      <c r="B493" s="2">
        <v>41413</v>
      </c>
      <c r="C493" t="s">
        <v>2012</v>
      </c>
      <c r="D493" t="s">
        <v>2013</v>
      </c>
      <c r="E493" t="s">
        <v>1958</v>
      </c>
      <c r="F493">
        <v>84</v>
      </c>
      <c r="G493">
        <v>9</v>
      </c>
      <c r="H493">
        <v>4</v>
      </c>
      <c r="I493">
        <v>497490</v>
      </c>
      <c r="J493" t="s">
        <v>1321</v>
      </c>
      <c r="K493">
        <v>0</v>
      </c>
      <c r="L493" t="s">
        <v>1337</v>
      </c>
      <c r="M493" t="s">
        <v>1964</v>
      </c>
      <c r="X493">
        <v>84</v>
      </c>
      <c r="Y493" t="s">
        <v>1321</v>
      </c>
      <c r="Z493">
        <v>22</v>
      </c>
      <c r="AA493">
        <v>1.75</v>
      </c>
      <c r="AB493">
        <v>65</v>
      </c>
      <c r="AC493">
        <v>1.7</v>
      </c>
      <c r="AD493">
        <v>4.7</v>
      </c>
      <c r="AE493">
        <v>2.7</v>
      </c>
      <c r="AF493">
        <v>55</v>
      </c>
      <c r="AG493">
        <v>4.7</v>
      </c>
      <c r="AH493">
        <v>86</v>
      </c>
      <c r="AI493">
        <v>31</v>
      </c>
      <c r="AJ493">
        <f t="shared" si="94"/>
        <v>0.84615384615384615</v>
      </c>
      <c r="AK493">
        <v>1422</v>
      </c>
      <c r="AL493">
        <f>AA493*AW493</f>
        <v>2488.5</v>
      </c>
      <c r="AM493">
        <v>86</v>
      </c>
      <c r="AN493">
        <f t="shared" si="95"/>
        <v>1.4333333333333333</v>
      </c>
      <c r="AO493">
        <f t="shared" si="96"/>
        <v>0.69767441860465118</v>
      </c>
      <c r="AP493">
        <f>AJ493/AO493</f>
        <v>1.2128205128205127</v>
      </c>
      <c r="AQ493">
        <v>100</v>
      </c>
      <c r="AR493">
        <v>3</v>
      </c>
      <c r="AS493">
        <f t="shared" si="100"/>
        <v>97</v>
      </c>
      <c r="AT493">
        <v>17.8</v>
      </c>
      <c r="AU493">
        <v>31</v>
      </c>
      <c r="AV493">
        <v>17.8</v>
      </c>
      <c r="AW493">
        <v>1422</v>
      </c>
      <c r="AX493">
        <v>2499</v>
      </c>
      <c r="AY493">
        <f t="shared" si="99"/>
        <v>1763.6363636363637</v>
      </c>
      <c r="AZ493">
        <v>4.7</v>
      </c>
      <c r="BB493">
        <v>55</v>
      </c>
      <c r="BC493">
        <v>86</v>
      </c>
      <c r="BD493">
        <v>2.7</v>
      </c>
      <c r="BE493">
        <v>152</v>
      </c>
      <c r="BF493">
        <v>86</v>
      </c>
      <c r="BG493">
        <v>100</v>
      </c>
      <c r="BH493">
        <v>3</v>
      </c>
      <c r="BI493">
        <v>66</v>
      </c>
      <c r="BJ493">
        <v>97</v>
      </c>
    </row>
    <row r="494" spans="1:62" x14ac:dyDescent="0.25">
      <c r="A494">
        <v>0</v>
      </c>
      <c r="B494" s="2">
        <v>41414</v>
      </c>
      <c r="C494" t="s">
        <v>2014</v>
      </c>
      <c r="D494" t="s">
        <v>910</v>
      </c>
      <c r="E494" t="s">
        <v>1970</v>
      </c>
      <c r="F494">
        <v>71</v>
      </c>
      <c r="G494">
        <v>8</v>
      </c>
      <c r="H494">
        <v>4</v>
      </c>
      <c r="I494">
        <v>140323</v>
      </c>
      <c r="J494" t="s">
        <v>1328</v>
      </c>
      <c r="K494">
        <v>1</v>
      </c>
      <c r="L494" t="s">
        <v>1437</v>
      </c>
      <c r="M494" t="s">
        <v>1987</v>
      </c>
      <c r="N494" t="s">
        <v>1988</v>
      </c>
      <c r="O494" t="s">
        <v>986</v>
      </c>
      <c r="X494">
        <v>71</v>
      </c>
      <c r="Y494" t="s">
        <v>1328</v>
      </c>
      <c r="Z494">
        <v>20.8</v>
      </c>
      <c r="AA494">
        <v>1.69</v>
      </c>
      <c r="AB494">
        <v>60</v>
      </c>
      <c r="AC494">
        <v>1.7</v>
      </c>
      <c r="AD494">
        <v>4</v>
      </c>
      <c r="AE494">
        <v>2.4</v>
      </c>
      <c r="AF494">
        <v>70</v>
      </c>
      <c r="AG494">
        <v>4</v>
      </c>
      <c r="AH494">
        <v>58</v>
      </c>
      <c r="AI494">
        <v>41</v>
      </c>
      <c r="AJ494">
        <f t="shared" si="94"/>
        <v>1.1666666666666667</v>
      </c>
      <c r="AK494">
        <v>1645</v>
      </c>
      <c r="AL494">
        <f>AA494*AW494</f>
        <v>2780.0499999999997</v>
      </c>
      <c r="AM494">
        <v>58</v>
      </c>
      <c r="AN494">
        <f t="shared" si="95"/>
        <v>0.96666666666666667</v>
      </c>
      <c r="AO494">
        <f t="shared" si="96"/>
        <v>1.0344827586206897</v>
      </c>
      <c r="AP494">
        <f>AJ494/AO494</f>
        <v>1.1277777777777778</v>
      </c>
      <c r="AQ494">
        <v>83</v>
      </c>
      <c r="AR494">
        <v>4</v>
      </c>
      <c r="AS494">
        <f t="shared" si="100"/>
        <v>79</v>
      </c>
      <c r="AT494">
        <v>20.6</v>
      </c>
      <c r="AU494">
        <v>41</v>
      </c>
      <c r="AV494">
        <v>20.6</v>
      </c>
      <c r="AW494">
        <v>1645</v>
      </c>
      <c r="AX494">
        <v>2779</v>
      </c>
      <c r="AY494">
        <f t="shared" si="99"/>
        <v>1128.5714285714287</v>
      </c>
      <c r="AZ494">
        <v>4</v>
      </c>
      <c r="BB494">
        <v>70</v>
      </c>
      <c r="BC494">
        <v>58</v>
      </c>
      <c r="BD494">
        <v>2.4</v>
      </c>
      <c r="BE494">
        <v>147</v>
      </c>
      <c r="BF494">
        <v>57</v>
      </c>
      <c r="BG494">
        <v>83</v>
      </c>
      <c r="BH494">
        <v>4</v>
      </c>
      <c r="BI494">
        <v>90</v>
      </c>
      <c r="BJ494">
        <v>79</v>
      </c>
    </row>
    <row r="495" spans="1:62" x14ac:dyDescent="0.25">
      <c r="A495">
        <v>0</v>
      </c>
      <c r="B495" s="2">
        <v>41416</v>
      </c>
      <c r="C495" t="s">
        <v>982</v>
      </c>
      <c r="D495" t="s">
        <v>1029</v>
      </c>
      <c r="E495" t="s">
        <v>1970</v>
      </c>
      <c r="F495">
        <v>67</v>
      </c>
      <c r="G495">
        <v>7</v>
      </c>
      <c r="I495">
        <v>180953</v>
      </c>
      <c r="J495" t="s">
        <v>1321</v>
      </c>
      <c r="K495">
        <v>0</v>
      </c>
      <c r="L495" t="s">
        <v>2015</v>
      </c>
      <c r="S495" t="s">
        <v>2016</v>
      </c>
      <c r="X495">
        <v>67</v>
      </c>
      <c r="Y495" t="s">
        <v>1321</v>
      </c>
      <c r="Z495">
        <v>30.8</v>
      </c>
      <c r="AA495">
        <v>1.83</v>
      </c>
      <c r="AB495">
        <v>85</v>
      </c>
      <c r="AC495">
        <v>1.66</v>
      </c>
      <c r="AD495">
        <v>8.9</v>
      </c>
      <c r="AE495">
        <v>4.5999999999999996</v>
      </c>
      <c r="AF495">
        <v>122</v>
      </c>
      <c r="AG495">
        <v>8.9</v>
      </c>
      <c r="AH495">
        <v>73</v>
      </c>
      <c r="AI495">
        <v>63</v>
      </c>
      <c r="AJ495">
        <f t="shared" si="94"/>
        <v>1.4352941176470588</v>
      </c>
      <c r="AK495">
        <v>664</v>
      </c>
      <c r="AL495">
        <f>AA495*AW495</f>
        <v>1215.1200000000001</v>
      </c>
      <c r="AM495">
        <v>73</v>
      </c>
      <c r="AN495">
        <f t="shared" si="95"/>
        <v>1.2166666666666666</v>
      </c>
      <c r="AO495">
        <f t="shared" si="96"/>
        <v>0.82191780821917815</v>
      </c>
      <c r="AP495">
        <f>AJ495/AO495</f>
        <v>1.7462745098039214</v>
      </c>
      <c r="AQ495">
        <v>84</v>
      </c>
      <c r="AR495">
        <v>10</v>
      </c>
      <c r="AS495">
        <f t="shared" si="100"/>
        <v>74</v>
      </c>
      <c r="AT495">
        <v>8.3000000000000007</v>
      </c>
      <c r="AU495">
        <v>63</v>
      </c>
      <c r="AV495">
        <v>8.3000000000000007</v>
      </c>
      <c r="AW495">
        <v>664</v>
      </c>
      <c r="AX495">
        <v>1283</v>
      </c>
      <c r="AY495">
        <f t="shared" si="99"/>
        <v>606.55737704918033</v>
      </c>
      <c r="AZ495">
        <v>8.9</v>
      </c>
      <c r="BB495">
        <v>122</v>
      </c>
      <c r="BC495">
        <v>73</v>
      </c>
      <c r="BD495">
        <v>4.5999999999999996</v>
      </c>
      <c r="BG495">
        <v>84</v>
      </c>
      <c r="BH495">
        <v>10</v>
      </c>
      <c r="BJ495">
        <v>74</v>
      </c>
    </row>
    <row r="496" spans="1:62" x14ac:dyDescent="0.25">
      <c r="A496">
        <v>0</v>
      </c>
      <c r="B496" s="2">
        <v>41427</v>
      </c>
      <c r="C496" t="s">
        <v>2017</v>
      </c>
      <c r="D496" t="s">
        <v>912</v>
      </c>
      <c r="E496" t="s">
        <v>1958</v>
      </c>
      <c r="F496">
        <v>68</v>
      </c>
      <c r="G496">
        <v>7</v>
      </c>
      <c r="H496">
        <v>4</v>
      </c>
      <c r="I496">
        <v>852622</v>
      </c>
      <c r="J496" t="s">
        <v>1328</v>
      </c>
      <c r="K496">
        <v>1</v>
      </c>
      <c r="L496" t="s">
        <v>1337</v>
      </c>
      <c r="M496" t="s">
        <v>1964</v>
      </c>
      <c r="N496" t="s">
        <v>1339</v>
      </c>
      <c r="X496">
        <v>68</v>
      </c>
      <c r="Y496" t="s">
        <v>1328</v>
      </c>
      <c r="Z496">
        <v>18.7</v>
      </c>
      <c r="AA496">
        <v>1.43</v>
      </c>
      <c r="AB496">
        <v>46</v>
      </c>
      <c r="AC496">
        <v>1.57</v>
      </c>
      <c r="AD496">
        <v>4.4000000000000004</v>
      </c>
      <c r="AE496">
        <v>3.1</v>
      </c>
      <c r="AF496">
        <v>44</v>
      </c>
      <c r="AG496">
        <v>4.4000000000000004</v>
      </c>
      <c r="AH496">
        <v>100</v>
      </c>
      <c r="AI496">
        <v>31</v>
      </c>
      <c r="AJ496">
        <f t="shared" si="94"/>
        <v>0.95652173913043481</v>
      </c>
      <c r="AK496">
        <v>1762</v>
      </c>
      <c r="AL496">
        <f>AA496*AW496</f>
        <v>2519.66</v>
      </c>
      <c r="AM496">
        <v>100</v>
      </c>
      <c r="AN496">
        <f t="shared" si="95"/>
        <v>1.6666666666666667</v>
      </c>
      <c r="AO496">
        <f t="shared" si="96"/>
        <v>0.6</v>
      </c>
      <c r="AP496">
        <f>AJ496/AO496</f>
        <v>1.5942028985507248</v>
      </c>
      <c r="AQ496">
        <v>118</v>
      </c>
      <c r="AR496">
        <v>7</v>
      </c>
      <c r="AS496">
        <f t="shared" si="100"/>
        <v>111</v>
      </c>
      <c r="AT496">
        <v>22</v>
      </c>
      <c r="AU496">
        <v>31</v>
      </c>
      <c r="AV496">
        <v>22</v>
      </c>
      <c r="AW496">
        <v>1762</v>
      </c>
      <c r="AX496">
        <v>2511</v>
      </c>
      <c r="AY496">
        <f t="shared" si="99"/>
        <v>2522.7272727272725</v>
      </c>
      <c r="AZ496">
        <v>4.4000000000000004</v>
      </c>
      <c r="BB496">
        <v>44</v>
      </c>
      <c r="BC496">
        <v>100</v>
      </c>
      <c r="BD496">
        <v>3.1</v>
      </c>
      <c r="BE496">
        <v>172</v>
      </c>
      <c r="BF496">
        <v>82</v>
      </c>
      <c r="BG496">
        <v>118</v>
      </c>
      <c r="BH496">
        <v>7</v>
      </c>
      <c r="BI496">
        <v>90</v>
      </c>
      <c r="BJ496">
        <v>111</v>
      </c>
    </row>
    <row r="497" spans="1:62" x14ac:dyDescent="0.25">
      <c r="A497">
        <v>0</v>
      </c>
      <c r="B497" s="2">
        <v>41432</v>
      </c>
      <c r="C497" t="s">
        <v>2018</v>
      </c>
      <c r="D497" t="s">
        <v>1534</v>
      </c>
      <c r="E497" t="s">
        <v>1958</v>
      </c>
      <c r="F497">
        <v>71</v>
      </c>
      <c r="G497">
        <v>8</v>
      </c>
      <c r="H497">
        <v>3</v>
      </c>
      <c r="I497">
        <v>670728</v>
      </c>
      <c r="J497" t="s">
        <v>1328</v>
      </c>
      <c r="K497">
        <v>1</v>
      </c>
      <c r="L497" t="s">
        <v>1337</v>
      </c>
      <c r="M497" t="s">
        <v>2019</v>
      </c>
      <c r="O497" t="s">
        <v>1947</v>
      </c>
      <c r="X497">
        <v>71</v>
      </c>
      <c r="Y497" t="s">
        <v>1328</v>
      </c>
      <c r="Z497">
        <v>40</v>
      </c>
      <c r="AA497">
        <v>2.2999999999999998</v>
      </c>
      <c r="AB497">
        <v>120</v>
      </c>
      <c r="AC497">
        <v>1.73</v>
      </c>
      <c r="AD497">
        <v>7.9</v>
      </c>
      <c r="AE497">
        <v>3.5</v>
      </c>
      <c r="AF497">
        <v>128</v>
      </c>
      <c r="AG497">
        <v>7.9</v>
      </c>
      <c r="AH497">
        <v>61</v>
      </c>
      <c r="AI497">
        <v>58</v>
      </c>
      <c r="AJ497">
        <f t="shared" si="94"/>
        <v>1.0666666666666667</v>
      </c>
      <c r="AK497">
        <v>903</v>
      </c>
      <c r="AL497">
        <f>AA497*AW497</f>
        <v>2076.8999999999996</v>
      </c>
      <c r="AM497">
        <v>61</v>
      </c>
      <c r="AN497">
        <f t="shared" si="95"/>
        <v>1.0166666666666666</v>
      </c>
      <c r="AO497">
        <f t="shared" si="96"/>
        <v>0.98360655737704927</v>
      </c>
      <c r="AP497">
        <f>AJ497/AO497</f>
        <v>1.0844444444444443</v>
      </c>
      <c r="AQ497">
        <v>102</v>
      </c>
      <c r="AR497">
        <v>18</v>
      </c>
      <c r="AS497">
        <f t="shared" si="100"/>
        <v>84</v>
      </c>
      <c r="AT497">
        <v>11.3</v>
      </c>
      <c r="AU497">
        <v>58</v>
      </c>
      <c r="AV497">
        <v>11.3</v>
      </c>
      <c r="AW497">
        <v>903</v>
      </c>
      <c r="AX497">
        <v>2003</v>
      </c>
      <c r="AY497">
        <f t="shared" si="99"/>
        <v>656.25</v>
      </c>
      <c r="AZ497">
        <v>7.9</v>
      </c>
      <c r="BB497">
        <v>128</v>
      </c>
      <c r="BC497">
        <v>61</v>
      </c>
      <c r="BD497">
        <v>3.5</v>
      </c>
      <c r="BE497">
        <v>191</v>
      </c>
      <c r="BF497">
        <v>69</v>
      </c>
      <c r="BG497">
        <v>102</v>
      </c>
      <c r="BH497">
        <v>18</v>
      </c>
      <c r="BI497">
        <v>122</v>
      </c>
      <c r="BJ497">
        <v>84</v>
      </c>
    </row>
    <row r="498" spans="1:62" x14ac:dyDescent="0.25">
      <c r="A498">
        <v>0</v>
      </c>
      <c r="B498" s="2">
        <v>41432</v>
      </c>
      <c r="C498" t="s">
        <v>2020</v>
      </c>
      <c r="D498" t="s">
        <v>2021</v>
      </c>
      <c r="E498" t="s">
        <v>1958</v>
      </c>
      <c r="F498">
        <v>94</v>
      </c>
      <c r="G498">
        <v>10</v>
      </c>
      <c r="H498">
        <v>4</v>
      </c>
      <c r="I498">
        <v>261663</v>
      </c>
      <c r="J498" t="s">
        <v>1328</v>
      </c>
      <c r="K498">
        <v>1</v>
      </c>
      <c r="L498" t="s">
        <v>1337</v>
      </c>
      <c r="M498" t="s">
        <v>1964</v>
      </c>
      <c r="N498" t="s">
        <v>2022</v>
      </c>
      <c r="X498">
        <v>94</v>
      </c>
      <c r="Y498" t="s">
        <v>1328</v>
      </c>
      <c r="Z498">
        <v>16.5</v>
      </c>
      <c r="AA498">
        <v>1.47</v>
      </c>
      <c r="AB498">
        <v>45</v>
      </c>
      <c r="AC498">
        <v>1.65</v>
      </c>
      <c r="AD498">
        <v>2.97</v>
      </c>
      <c r="AE498">
        <v>2</v>
      </c>
      <c r="AF498">
        <v>53</v>
      </c>
      <c r="AG498">
        <v>2.97</v>
      </c>
      <c r="AH498">
        <v>57</v>
      </c>
      <c r="AI498">
        <v>36</v>
      </c>
      <c r="AJ498">
        <f t="shared" si="94"/>
        <v>1.1777777777777778</v>
      </c>
      <c r="AK498">
        <v>2237</v>
      </c>
      <c r="AL498">
        <f>AA498*AW498</f>
        <v>3288.39</v>
      </c>
      <c r="AM498">
        <v>57</v>
      </c>
      <c r="AN498">
        <f t="shared" si="95"/>
        <v>0.95</v>
      </c>
      <c r="AO498">
        <f t="shared" si="96"/>
        <v>1.0526315789473684</v>
      </c>
      <c r="AP498">
        <f>AJ498/AO498</f>
        <v>1.118888888888889</v>
      </c>
      <c r="AQ498">
        <v>95</v>
      </c>
      <c r="AR498">
        <v>9</v>
      </c>
      <c r="AS498">
        <f t="shared" si="100"/>
        <v>86</v>
      </c>
      <c r="AT498">
        <v>28</v>
      </c>
      <c r="AU498">
        <v>36</v>
      </c>
      <c r="AV498">
        <v>28</v>
      </c>
      <c r="AW498">
        <v>2237</v>
      </c>
      <c r="AX498">
        <v>3273</v>
      </c>
      <c r="AY498">
        <f t="shared" si="99"/>
        <v>1622.6415094339623</v>
      </c>
      <c r="AZ498">
        <v>2.97</v>
      </c>
      <c r="BB498">
        <v>53</v>
      </c>
      <c r="BC498">
        <v>57</v>
      </c>
      <c r="BD498">
        <v>2</v>
      </c>
      <c r="BE498">
        <v>150</v>
      </c>
      <c r="BF498">
        <v>62</v>
      </c>
      <c r="BG498">
        <v>95</v>
      </c>
      <c r="BH498">
        <v>9</v>
      </c>
      <c r="BI498">
        <v>88</v>
      </c>
      <c r="BJ498">
        <v>86</v>
      </c>
    </row>
    <row r="499" spans="1:62" x14ac:dyDescent="0.25">
      <c r="A499">
        <v>0</v>
      </c>
      <c r="B499" s="2">
        <v>41433</v>
      </c>
      <c r="C499" t="s">
        <v>2023</v>
      </c>
      <c r="D499" t="s">
        <v>1119</v>
      </c>
      <c r="E499" t="s">
        <v>1958</v>
      </c>
      <c r="F499">
        <v>81</v>
      </c>
      <c r="G499">
        <v>9</v>
      </c>
      <c r="H499">
        <v>4</v>
      </c>
      <c r="I499">
        <v>88941</v>
      </c>
      <c r="J499" t="s">
        <v>1321</v>
      </c>
      <c r="K499">
        <v>0</v>
      </c>
      <c r="L499" t="s">
        <v>1337</v>
      </c>
      <c r="M499" t="s">
        <v>1964</v>
      </c>
      <c r="N499" t="s">
        <v>1990</v>
      </c>
      <c r="O499" t="s">
        <v>1978</v>
      </c>
      <c r="S499" t="s">
        <v>2024</v>
      </c>
      <c r="X499">
        <v>81</v>
      </c>
      <c r="Y499" t="s">
        <v>1321</v>
      </c>
      <c r="Z499">
        <v>26.2</v>
      </c>
      <c r="AA499">
        <v>2.0499999999999998</v>
      </c>
      <c r="AB499">
        <v>85</v>
      </c>
      <c r="AC499">
        <v>1.8</v>
      </c>
      <c r="AD499">
        <v>4.5999999999999996</v>
      </c>
      <c r="AE499">
        <v>2.4</v>
      </c>
      <c r="AF499">
        <v>61</v>
      </c>
      <c r="AG499">
        <v>4.5999999999999996</v>
      </c>
      <c r="AH499">
        <v>75</v>
      </c>
      <c r="AI499">
        <v>32</v>
      </c>
      <c r="AJ499">
        <f t="shared" si="94"/>
        <v>0.71764705882352942</v>
      </c>
      <c r="AK499">
        <v>1216</v>
      </c>
      <c r="AL499">
        <f>AA499*AW499</f>
        <v>2492.7999999999997</v>
      </c>
      <c r="AM499">
        <v>75</v>
      </c>
      <c r="AN499">
        <f t="shared" si="95"/>
        <v>1.25</v>
      </c>
      <c r="AO499">
        <f t="shared" si="96"/>
        <v>0.8</v>
      </c>
      <c r="AP499">
        <f>AJ499/AO499</f>
        <v>0.89705882352941169</v>
      </c>
      <c r="AQ499">
        <v>72</v>
      </c>
      <c r="AR499">
        <v>4</v>
      </c>
      <c r="AS499">
        <f t="shared" si="100"/>
        <v>68</v>
      </c>
      <c r="AT499">
        <v>15.2</v>
      </c>
      <c r="AU499">
        <v>32</v>
      </c>
      <c r="AV499">
        <v>15.2</v>
      </c>
      <c r="AW499">
        <v>1216</v>
      </c>
      <c r="AX499">
        <v>2330</v>
      </c>
      <c r="AY499">
        <f t="shared" si="99"/>
        <v>1114.7540983606557</v>
      </c>
      <c r="AZ499">
        <v>4.5999999999999996</v>
      </c>
      <c r="BB499">
        <v>61</v>
      </c>
      <c r="BC499">
        <v>75</v>
      </c>
      <c r="BD499">
        <v>2.4</v>
      </c>
      <c r="BE499">
        <v>113</v>
      </c>
      <c r="BF499">
        <v>54</v>
      </c>
      <c r="BG499">
        <v>72</v>
      </c>
      <c r="BH499">
        <v>4</v>
      </c>
      <c r="BI499">
        <v>59</v>
      </c>
      <c r="BJ499">
        <v>68</v>
      </c>
    </row>
    <row r="500" spans="1:62" x14ac:dyDescent="0.25">
      <c r="A500">
        <v>0</v>
      </c>
      <c r="B500" s="2">
        <v>41434</v>
      </c>
      <c r="C500" t="s">
        <v>2025</v>
      </c>
      <c r="D500" t="s">
        <v>2026</v>
      </c>
      <c r="E500" t="s">
        <v>1958</v>
      </c>
      <c r="F500">
        <v>91</v>
      </c>
      <c r="G500">
        <v>10</v>
      </c>
      <c r="H500">
        <v>4</v>
      </c>
      <c r="I500">
        <v>556347</v>
      </c>
      <c r="J500" t="s">
        <v>1328</v>
      </c>
      <c r="K500">
        <v>1</v>
      </c>
      <c r="L500" t="s">
        <v>1337</v>
      </c>
      <c r="M500" t="s">
        <v>1964</v>
      </c>
      <c r="O500" t="s">
        <v>2027</v>
      </c>
      <c r="S500" t="s">
        <v>2028</v>
      </c>
      <c r="X500">
        <v>91</v>
      </c>
      <c r="Y500" t="s">
        <v>1328</v>
      </c>
      <c r="Z500">
        <v>22.2</v>
      </c>
      <c r="AA500">
        <v>1.43</v>
      </c>
      <c r="AB500">
        <v>50</v>
      </c>
      <c r="AC500">
        <v>1.5</v>
      </c>
      <c r="AD500">
        <v>3</v>
      </c>
      <c r="AE500">
        <v>2.1</v>
      </c>
      <c r="AF500">
        <v>51</v>
      </c>
      <c r="AG500">
        <v>3</v>
      </c>
      <c r="AH500">
        <v>60</v>
      </c>
      <c r="AI500">
        <v>36</v>
      </c>
      <c r="AJ500">
        <f t="shared" si="94"/>
        <v>1.02</v>
      </c>
      <c r="AK500">
        <v>1589</v>
      </c>
      <c r="AL500">
        <f>AA500*AW500</f>
        <v>2272.27</v>
      </c>
      <c r="AM500">
        <v>60</v>
      </c>
      <c r="AN500">
        <f t="shared" si="95"/>
        <v>1</v>
      </c>
      <c r="AO500">
        <f t="shared" si="96"/>
        <v>1</v>
      </c>
      <c r="AP500">
        <f>AJ500/AO500</f>
        <v>1.02</v>
      </c>
      <c r="AQ500">
        <v>72</v>
      </c>
      <c r="AR500">
        <v>8</v>
      </c>
      <c r="AS500">
        <f t="shared" si="100"/>
        <v>64</v>
      </c>
      <c r="AT500">
        <v>19.899999999999999</v>
      </c>
      <c r="AU500">
        <v>36</v>
      </c>
      <c r="AV500">
        <v>19.899999999999999</v>
      </c>
      <c r="AW500">
        <v>1589</v>
      </c>
      <c r="AX500">
        <v>2278</v>
      </c>
      <c r="AY500">
        <f t="shared" si="99"/>
        <v>1254.9019607843138</v>
      </c>
      <c r="AZ500">
        <v>3</v>
      </c>
      <c r="BB500">
        <v>51</v>
      </c>
      <c r="BC500">
        <v>60</v>
      </c>
      <c r="BD500">
        <v>2.1</v>
      </c>
      <c r="BE500">
        <v>130</v>
      </c>
      <c r="BF500">
        <v>40</v>
      </c>
      <c r="BG500">
        <v>72</v>
      </c>
      <c r="BH500">
        <v>8</v>
      </c>
      <c r="BI500">
        <v>90</v>
      </c>
      <c r="BJ500">
        <v>64</v>
      </c>
    </row>
    <row r="501" spans="1:62" x14ac:dyDescent="0.25">
      <c r="A501">
        <v>0</v>
      </c>
      <c r="B501" s="2">
        <v>41440</v>
      </c>
      <c r="C501" t="s">
        <v>2029</v>
      </c>
      <c r="D501" t="s">
        <v>934</v>
      </c>
      <c r="E501" t="s">
        <v>1958</v>
      </c>
      <c r="F501">
        <v>84</v>
      </c>
      <c r="G501">
        <v>9</v>
      </c>
      <c r="H501">
        <v>3</v>
      </c>
      <c r="I501">
        <v>853353</v>
      </c>
      <c r="J501" t="s">
        <v>1328</v>
      </c>
      <c r="K501">
        <v>1</v>
      </c>
      <c r="L501" t="s">
        <v>1337</v>
      </c>
      <c r="M501" t="s">
        <v>1964</v>
      </c>
      <c r="O501" t="s">
        <v>1077</v>
      </c>
      <c r="X501">
        <v>84</v>
      </c>
      <c r="Y501" t="s">
        <v>1328</v>
      </c>
      <c r="Z501">
        <v>26.4</v>
      </c>
      <c r="AA501">
        <v>1.79</v>
      </c>
      <c r="AB501">
        <v>72</v>
      </c>
      <c r="AC501">
        <v>1.65</v>
      </c>
      <c r="AD501">
        <v>4.2</v>
      </c>
      <c r="AE501">
        <v>2.4</v>
      </c>
      <c r="AF501">
        <v>52</v>
      </c>
      <c r="AG501">
        <v>4.2</v>
      </c>
      <c r="AH501">
        <v>83</v>
      </c>
      <c r="AI501">
        <v>29</v>
      </c>
      <c r="AJ501">
        <f t="shared" si="94"/>
        <v>0.72222222222222221</v>
      </c>
      <c r="AK501">
        <v>2226</v>
      </c>
      <c r="AL501">
        <f>AA501*AW501</f>
        <v>3984.54</v>
      </c>
      <c r="AM501">
        <v>83</v>
      </c>
      <c r="AN501">
        <f t="shared" si="95"/>
        <v>1.3833333333333333</v>
      </c>
      <c r="AO501">
        <f t="shared" si="96"/>
        <v>0.72289156626506024</v>
      </c>
      <c r="AP501">
        <f>AJ501/AO501</f>
        <v>0.99907407407407411</v>
      </c>
      <c r="AQ501">
        <v>133</v>
      </c>
      <c r="AR501">
        <v>9</v>
      </c>
      <c r="AS501">
        <f t="shared" si="100"/>
        <v>124</v>
      </c>
      <c r="AT501">
        <v>27.4</v>
      </c>
      <c r="AU501">
        <v>29</v>
      </c>
      <c r="AV501">
        <v>27.4</v>
      </c>
      <c r="AW501">
        <v>2226</v>
      </c>
      <c r="AX501">
        <v>3986</v>
      </c>
      <c r="AY501">
        <f t="shared" si="99"/>
        <v>2384.6153846153848</v>
      </c>
      <c r="AZ501">
        <v>4.2</v>
      </c>
      <c r="BB501">
        <v>52</v>
      </c>
      <c r="BC501">
        <v>83</v>
      </c>
      <c r="BD501">
        <v>2.4</v>
      </c>
      <c r="BE501">
        <v>232</v>
      </c>
      <c r="BF501">
        <v>81</v>
      </c>
      <c r="BG501">
        <v>133</v>
      </c>
      <c r="BH501">
        <v>9</v>
      </c>
      <c r="BI501">
        <v>151</v>
      </c>
      <c r="BJ501">
        <v>124</v>
      </c>
    </row>
    <row r="502" spans="1:62" x14ac:dyDescent="0.25">
      <c r="A502">
        <v>0</v>
      </c>
      <c r="B502" s="2">
        <v>41440</v>
      </c>
      <c r="C502" t="s">
        <v>2030</v>
      </c>
      <c r="D502" t="s">
        <v>2031</v>
      </c>
      <c r="E502" t="s">
        <v>1958</v>
      </c>
      <c r="F502">
        <v>89</v>
      </c>
      <c r="G502">
        <v>9</v>
      </c>
      <c r="H502">
        <v>3</v>
      </c>
      <c r="I502">
        <v>851556</v>
      </c>
      <c r="J502" t="s">
        <v>1328</v>
      </c>
      <c r="K502">
        <v>1</v>
      </c>
      <c r="L502" t="s">
        <v>1733</v>
      </c>
      <c r="M502" t="s">
        <v>1783</v>
      </c>
      <c r="N502" t="s">
        <v>2032</v>
      </c>
      <c r="O502" t="s">
        <v>2000</v>
      </c>
      <c r="X502">
        <v>89</v>
      </c>
      <c r="Y502" t="s">
        <v>1328</v>
      </c>
      <c r="Z502">
        <v>19.100000000000001</v>
      </c>
      <c r="AA502">
        <v>1.49</v>
      </c>
      <c r="AB502">
        <v>49</v>
      </c>
      <c r="AC502">
        <v>1.6</v>
      </c>
      <c r="AD502">
        <v>2.76</v>
      </c>
      <c r="AE502">
        <v>1.86</v>
      </c>
      <c r="AF502">
        <v>40</v>
      </c>
      <c r="AG502">
        <v>2.76</v>
      </c>
      <c r="AH502">
        <v>70</v>
      </c>
      <c r="AI502">
        <v>27</v>
      </c>
      <c r="AJ502">
        <f t="shared" si="94"/>
        <v>0.81632653061224492</v>
      </c>
      <c r="AK502">
        <v>2865</v>
      </c>
      <c r="AL502">
        <f>AA502*AW502</f>
        <v>4268.8500000000004</v>
      </c>
      <c r="AM502">
        <v>70</v>
      </c>
      <c r="AN502">
        <f t="shared" si="95"/>
        <v>1.1666666666666667</v>
      </c>
      <c r="AO502">
        <f t="shared" si="96"/>
        <v>0.8571428571428571</v>
      </c>
      <c r="AP502">
        <f>AJ502/AO502</f>
        <v>0.95238095238095244</v>
      </c>
      <c r="AQ502">
        <v>108</v>
      </c>
      <c r="AR502">
        <v>7</v>
      </c>
      <c r="AS502">
        <f t="shared" si="100"/>
        <v>101</v>
      </c>
      <c r="AT502">
        <v>35.96</v>
      </c>
      <c r="AU502">
        <v>27</v>
      </c>
      <c r="AV502">
        <v>35.96</v>
      </c>
      <c r="AW502">
        <v>2865</v>
      </c>
      <c r="AX502">
        <v>4269</v>
      </c>
      <c r="AY502">
        <f t="shared" si="99"/>
        <v>2525</v>
      </c>
      <c r="AZ502">
        <v>2.76</v>
      </c>
      <c r="BB502">
        <v>40</v>
      </c>
      <c r="BC502">
        <v>70</v>
      </c>
      <c r="BD502">
        <v>1.86</v>
      </c>
      <c r="BE502">
        <v>189</v>
      </c>
      <c r="BF502">
        <v>65</v>
      </c>
      <c r="BG502">
        <v>108</v>
      </c>
      <c r="BH502">
        <v>7</v>
      </c>
      <c r="BI502">
        <v>124</v>
      </c>
      <c r="BJ502">
        <v>101</v>
      </c>
    </row>
    <row r="503" spans="1:62" x14ac:dyDescent="0.25">
      <c r="A503">
        <v>0</v>
      </c>
      <c r="B503" s="2">
        <v>41441</v>
      </c>
      <c r="C503" t="s">
        <v>1109</v>
      </c>
      <c r="D503" t="s">
        <v>2033</v>
      </c>
      <c r="E503" t="s">
        <v>1958</v>
      </c>
      <c r="F503">
        <v>94</v>
      </c>
      <c r="G503">
        <v>10</v>
      </c>
      <c r="H503">
        <v>3</v>
      </c>
      <c r="I503">
        <v>470767</v>
      </c>
      <c r="J503" t="s">
        <v>1328</v>
      </c>
      <c r="K503">
        <v>1</v>
      </c>
      <c r="L503" t="s">
        <v>1337</v>
      </c>
      <c r="M503" t="s">
        <v>1964</v>
      </c>
      <c r="N503" t="s">
        <v>1965</v>
      </c>
      <c r="O503" t="s">
        <v>1978</v>
      </c>
      <c r="X503">
        <v>94</v>
      </c>
      <c r="Y503" t="s">
        <v>1328</v>
      </c>
      <c r="Z503">
        <v>18.7</v>
      </c>
      <c r="AA503">
        <v>1.48</v>
      </c>
      <c r="AB503">
        <v>48</v>
      </c>
      <c r="AC503">
        <v>1.6</v>
      </c>
      <c r="AD503">
        <v>2.94</v>
      </c>
      <c r="AE503">
        <v>2</v>
      </c>
      <c r="AF503">
        <v>53</v>
      </c>
      <c r="AG503">
        <v>2.94</v>
      </c>
      <c r="AH503">
        <v>56</v>
      </c>
      <c r="AI503">
        <v>36</v>
      </c>
      <c r="AJ503">
        <f t="shared" si="94"/>
        <v>1.1041666666666667</v>
      </c>
      <c r="AK503">
        <v>1767</v>
      </c>
      <c r="AL503">
        <f>AA503*AW503</f>
        <v>2615.16</v>
      </c>
      <c r="AM503">
        <v>56</v>
      </c>
      <c r="AN503">
        <f t="shared" si="95"/>
        <v>0.93333333333333335</v>
      </c>
      <c r="AO503">
        <f t="shared" si="96"/>
        <v>1.0714285714285714</v>
      </c>
      <c r="AP503">
        <f>AJ503/AO503</f>
        <v>1.0305555555555557</v>
      </c>
      <c r="AQ503">
        <v>74</v>
      </c>
      <c r="AR503">
        <v>9</v>
      </c>
      <c r="AS503">
        <f t="shared" si="100"/>
        <v>65</v>
      </c>
      <c r="AT503">
        <v>22.46</v>
      </c>
      <c r="AU503">
        <v>36</v>
      </c>
      <c r="AV503">
        <v>22.46</v>
      </c>
      <c r="AW503">
        <v>1767</v>
      </c>
      <c r="AX503">
        <v>2614</v>
      </c>
      <c r="AY503">
        <f t="shared" si="99"/>
        <v>1226.4150943396226</v>
      </c>
      <c r="AZ503">
        <v>2.94</v>
      </c>
      <c r="BB503">
        <v>53</v>
      </c>
      <c r="BC503">
        <v>56</v>
      </c>
      <c r="BD503">
        <v>2</v>
      </c>
      <c r="BG503">
        <v>74</v>
      </c>
      <c r="BH503">
        <v>9</v>
      </c>
      <c r="BJ503">
        <v>65</v>
      </c>
    </row>
    <row r="504" spans="1:62" x14ac:dyDescent="0.25">
      <c r="A504">
        <v>0</v>
      </c>
      <c r="B504" s="2">
        <v>41444</v>
      </c>
      <c r="C504" t="s">
        <v>2034</v>
      </c>
      <c r="E504" t="s">
        <v>1958</v>
      </c>
      <c r="F504">
        <v>83</v>
      </c>
      <c r="G504">
        <v>9</v>
      </c>
      <c r="H504">
        <v>5</v>
      </c>
      <c r="J504" t="s">
        <v>1321</v>
      </c>
      <c r="K504">
        <v>0</v>
      </c>
      <c r="L504" t="s">
        <v>1347</v>
      </c>
      <c r="M504" t="s">
        <v>2035</v>
      </c>
      <c r="N504" t="s">
        <v>1689</v>
      </c>
      <c r="X504">
        <v>83</v>
      </c>
      <c r="Y504" t="s">
        <v>1328</v>
      </c>
      <c r="AJ504" t="e">
        <f t="shared" si="94"/>
        <v>#DIV/0!</v>
      </c>
      <c r="AN504">
        <f t="shared" si="95"/>
        <v>0</v>
      </c>
      <c r="AO504" t="e">
        <f t="shared" si="96"/>
        <v>#DIV/0!</v>
      </c>
    </row>
    <row r="505" spans="1:62" x14ac:dyDescent="0.25">
      <c r="A505">
        <v>0</v>
      </c>
      <c r="B505" s="2">
        <v>41463</v>
      </c>
      <c r="C505" t="s">
        <v>1176</v>
      </c>
      <c r="D505" t="s">
        <v>2036</v>
      </c>
      <c r="E505" t="s">
        <v>1970</v>
      </c>
      <c r="F505">
        <v>65</v>
      </c>
      <c r="G505">
        <v>7</v>
      </c>
      <c r="H505">
        <v>3</v>
      </c>
      <c r="I505">
        <v>183659</v>
      </c>
      <c r="J505" t="s">
        <v>1321</v>
      </c>
      <c r="K505">
        <v>0</v>
      </c>
      <c r="L505" t="s">
        <v>1437</v>
      </c>
      <c r="M505" t="s">
        <v>1987</v>
      </c>
      <c r="N505" t="s">
        <v>1873</v>
      </c>
      <c r="O505" t="s">
        <v>986</v>
      </c>
      <c r="X505">
        <v>65</v>
      </c>
      <c r="Y505" t="s">
        <v>1321</v>
      </c>
      <c r="Z505">
        <v>31.8</v>
      </c>
      <c r="AA505">
        <v>2.34</v>
      </c>
      <c r="AB505">
        <v>110</v>
      </c>
      <c r="AC505">
        <v>1.86</v>
      </c>
      <c r="AD505">
        <v>5.85</v>
      </c>
      <c r="AE505">
        <v>2.5</v>
      </c>
      <c r="AF505">
        <v>84</v>
      </c>
      <c r="AG505">
        <v>5.85</v>
      </c>
      <c r="AH505">
        <v>69</v>
      </c>
      <c r="AI505">
        <v>36</v>
      </c>
      <c r="AJ505">
        <f t="shared" si="94"/>
        <v>0.76363636363636367</v>
      </c>
      <c r="AK505">
        <v>1002</v>
      </c>
      <c r="AL505">
        <f>AA505*AW505</f>
        <v>2344.6799999999998</v>
      </c>
      <c r="AM505">
        <v>69</v>
      </c>
      <c r="AN505">
        <f t="shared" si="95"/>
        <v>1.1499999999999999</v>
      </c>
      <c r="AO505">
        <f t="shared" si="96"/>
        <v>0.86956521739130443</v>
      </c>
      <c r="AP505">
        <f>AJ505/AO505</f>
        <v>0.87818181818181817</v>
      </c>
      <c r="AQ505">
        <v>91</v>
      </c>
      <c r="AR505">
        <v>17</v>
      </c>
      <c r="AS505">
        <f t="shared" si="100"/>
        <v>74</v>
      </c>
      <c r="AT505">
        <v>12.5</v>
      </c>
      <c r="AU505">
        <v>36</v>
      </c>
      <c r="AV505">
        <v>12.5</v>
      </c>
      <c r="AW505">
        <v>1002</v>
      </c>
      <c r="AX505">
        <v>2362</v>
      </c>
      <c r="AY505">
        <f>BJ505*1000/BB505</f>
        <v>880.95238095238096</v>
      </c>
      <c r="AZ505">
        <v>5.85</v>
      </c>
      <c r="BB505">
        <v>84</v>
      </c>
      <c r="BC505">
        <v>69</v>
      </c>
      <c r="BD505">
        <v>2.5</v>
      </c>
      <c r="BG505">
        <v>91</v>
      </c>
      <c r="BH505">
        <v>17</v>
      </c>
      <c r="BJ505">
        <v>74</v>
      </c>
    </row>
    <row r="506" spans="1:62" x14ac:dyDescent="0.25">
      <c r="A506">
        <v>1</v>
      </c>
      <c r="B506" s="2">
        <v>41470</v>
      </c>
      <c r="C506" s="8" t="s">
        <v>2037</v>
      </c>
      <c r="D506" s="8" t="s">
        <v>2038</v>
      </c>
      <c r="E506" s="3" t="s">
        <v>1958</v>
      </c>
      <c r="F506">
        <v>72</v>
      </c>
      <c r="G506">
        <v>8</v>
      </c>
      <c r="H506">
        <v>4</v>
      </c>
      <c r="I506" s="8"/>
      <c r="J506" s="1" t="s">
        <v>1321</v>
      </c>
      <c r="K506">
        <v>0</v>
      </c>
      <c r="L506" s="9" t="s">
        <v>1337</v>
      </c>
      <c r="M506" s="8" t="s">
        <v>1964</v>
      </c>
      <c r="N506" s="4" t="s">
        <v>1990</v>
      </c>
      <c r="O506" s="1"/>
      <c r="P506" s="1"/>
      <c r="S506" t="s">
        <v>2039</v>
      </c>
      <c r="X506">
        <v>72</v>
      </c>
      <c r="Y506" s="1" t="s">
        <v>1321</v>
      </c>
      <c r="Z506">
        <v>23.9</v>
      </c>
      <c r="AA506">
        <v>1.85</v>
      </c>
      <c r="AB506">
        <v>71.5</v>
      </c>
      <c r="AC506">
        <v>1.73</v>
      </c>
      <c r="AD506">
        <v>7.8</v>
      </c>
      <c r="AE506">
        <v>4.2</v>
      </c>
      <c r="AF506">
        <v>75</v>
      </c>
      <c r="AG506">
        <v>7.8</v>
      </c>
      <c r="AH506">
        <v>103</v>
      </c>
      <c r="AI506">
        <v>40</v>
      </c>
      <c r="AJ506">
        <f t="shared" si="94"/>
        <v>1.048951048951049</v>
      </c>
      <c r="AK506">
        <v>891</v>
      </c>
      <c r="AL506">
        <f>AA506*AW506</f>
        <v>1648.3500000000001</v>
      </c>
      <c r="AM506">
        <v>103</v>
      </c>
      <c r="AN506">
        <f t="shared" si="95"/>
        <v>1.7166666666666666</v>
      </c>
      <c r="AO506">
        <f t="shared" si="96"/>
        <v>0.58252427184466027</v>
      </c>
      <c r="AP506">
        <f>AJ506/AO506</f>
        <v>1.8006993006993004</v>
      </c>
      <c r="AQ506">
        <v>90</v>
      </c>
      <c r="AR506">
        <v>4</v>
      </c>
      <c r="AS506">
        <f t="shared" si="100"/>
        <v>86</v>
      </c>
      <c r="AT506">
        <v>11.1</v>
      </c>
      <c r="AU506">
        <v>40</v>
      </c>
      <c r="AV506">
        <v>11.1</v>
      </c>
      <c r="AW506">
        <v>891</v>
      </c>
      <c r="AX506">
        <v>1650</v>
      </c>
      <c r="AY506">
        <f>BJ506*1000/BB506</f>
        <v>1146.6666666666667</v>
      </c>
      <c r="AZ506">
        <v>7.8</v>
      </c>
      <c r="BB506">
        <v>75</v>
      </c>
      <c r="BC506">
        <v>103</v>
      </c>
      <c r="BD506">
        <v>4.2</v>
      </c>
      <c r="BG506">
        <v>90</v>
      </c>
      <c r="BH506">
        <v>4</v>
      </c>
      <c r="BJ506">
        <v>86</v>
      </c>
    </row>
    <row r="507" spans="1:62" x14ac:dyDescent="0.25">
      <c r="A507">
        <v>0</v>
      </c>
      <c r="B507" s="2">
        <v>41498</v>
      </c>
      <c r="C507" s="8" t="s">
        <v>2040</v>
      </c>
      <c r="D507" s="8" t="s">
        <v>2041</v>
      </c>
      <c r="E507" s="3" t="s">
        <v>1958</v>
      </c>
      <c r="F507">
        <v>79</v>
      </c>
      <c r="G507">
        <v>8</v>
      </c>
      <c r="H507">
        <v>3</v>
      </c>
      <c r="I507" s="8">
        <v>452773</v>
      </c>
      <c r="J507" s="1" t="s">
        <v>1328</v>
      </c>
      <c r="K507">
        <v>1</v>
      </c>
      <c r="L507" s="9" t="s">
        <v>1337</v>
      </c>
      <c r="M507" s="8" t="s">
        <v>1964</v>
      </c>
      <c r="N507" s="4" t="s">
        <v>2042</v>
      </c>
      <c r="O507" s="1" t="s">
        <v>1978</v>
      </c>
      <c r="P507" s="1"/>
      <c r="X507">
        <v>79</v>
      </c>
      <c r="Y507" s="1" t="s">
        <v>1328</v>
      </c>
      <c r="Z507">
        <v>28</v>
      </c>
      <c r="AA507">
        <v>1.67</v>
      </c>
      <c r="AB507">
        <v>67.5</v>
      </c>
      <c r="AC507">
        <v>1.55</v>
      </c>
      <c r="AD507">
        <v>4.5</v>
      </c>
      <c r="AE507">
        <v>2.7</v>
      </c>
      <c r="AF507">
        <v>62</v>
      </c>
      <c r="AG507">
        <v>4.5</v>
      </c>
      <c r="AH507">
        <v>72</v>
      </c>
      <c r="AI507">
        <v>37</v>
      </c>
      <c r="AJ507">
        <f t="shared" si="94"/>
        <v>0.91851851851851851</v>
      </c>
      <c r="AK507">
        <v>1780</v>
      </c>
      <c r="AL507">
        <f>AA507*AW507</f>
        <v>2972.6</v>
      </c>
      <c r="AM507">
        <v>72</v>
      </c>
      <c r="AN507">
        <f t="shared" si="95"/>
        <v>1.2</v>
      </c>
      <c r="AO507">
        <f t="shared" si="96"/>
        <v>0.83333333333333337</v>
      </c>
      <c r="AP507">
        <f>AJ507/AO507</f>
        <v>1.1022222222222222</v>
      </c>
      <c r="AQ507">
        <v>116</v>
      </c>
      <c r="AR507">
        <v>8</v>
      </c>
      <c r="AS507">
        <f t="shared" si="100"/>
        <v>108</v>
      </c>
      <c r="AT507">
        <v>22.2</v>
      </c>
      <c r="AU507">
        <v>37</v>
      </c>
      <c r="AV507">
        <v>22.2</v>
      </c>
      <c r="AW507">
        <v>1780</v>
      </c>
      <c r="AX507">
        <v>2974</v>
      </c>
      <c r="AY507">
        <f>BJ507*1000/BB507</f>
        <v>1741.9354838709678</v>
      </c>
      <c r="AZ507">
        <v>4.5</v>
      </c>
      <c r="BB507">
        <v>62</v>
      </c>
      <c r="BC507">
        <v>72</v>
      </c>
      <c r="BD507">
        <v>2.7</v>
      </c>
      <c r="BE507">
        <v>180</v>
      </c>
      <c r="BF507">
        <v>73</v>
      </c>
      <c r="BG507">
        <v>116</v>
      </c>
      <c r="BH507">
        <v>8</v>
      </c>
      <c r="BI507">
        <v>107</v>
      </c>
      <c r="BJ507">
        <v>108</v>
      </c>
    </row>
    <row r="508" spans="1:62" x14ac:dyDescent="0.25">
      <c r="A508">
        <v>0</v>
      </c>
      <c r="B508" s="2">
        <v>41502</v>
      </c>
      <c r="C508" t="s">
        <v>2043</v>
      </c>
      <c r="D508" t="s">
        <v>1334</v>
      </c>
      <c r="E508" s="3" t="s">
        <v>1958</v>
      </c>
      <c r="F508">
        <v>64</v>
      </c>
      <c r="G508">
        <v>7</v>
      </c>
      <c r="J508" t="s">
        <v>1321</v>
      </c>
      <c r="K508">
        <v>0</v>
      </c>
      <c r="L508" t="s">
        <v>1337</v>
      </c>
      <c r="M508" t="s">
        <v>1964</v>
      </c>
      <c r="N508" t="s">
        <v>1339</v>
      </c>
      <c r="X508">
        <v>64</v>
      </c>
      <c r="Y508" t="s">
        <v>1321</v>
      </c>
      <c r="Z508">
        <v>21.2</v>
      </c>
      <c r="AA508">
        <v>1.79</v>
      </c>
      <c r="AB508">
        <v>65</v>
      </c>
      <c r="AC508">
        <v>1.75</v>
      </c>
      <c r="AD508">
        <v>10</v>
      </c>
      <c r="AE508">
        <v>5.6</v>
      </c>
      <c r="AF508">
        <v>129</v>
      </c>
      <c r="AG508">
        <v>10</v>
      </c>
      <c r="AH508">
        <v>77</v>
      </c>
      <c r="AI508">
        <v>72</v>
      </c>
      <c r="AJ508">
        <f t="shared" si="94"/>
        <v>1.9846153846153847</v>
      </c>
      <c r="AK508">
        <v>759</v>
      </c>
      <c r="AL508">
        <f>AA508*AW508</f>
        <v>1358.6100000000001</v>
      </c>
      <c r="AM508">
        <v>77</v>
      </c>
      <c r="AN508">
        <f t="shared" si="95"/>
        <v>1.2833333333333334</v>
      </c>
      <c r="AO508">
        <f t="shared" si="96"/>
        <v>0.77922077922077915</v>
      </c>
      <c r="AP508">
        <f>AJ508/AO508</f>
        <v>2.5469230769230773</v>
      </c>
      <c r="AQ508">
        <v>97</v>
      </c>
      <c r="AR508">
        <v>2</v>
      </c>
      <c r="AS508">
        <f t="shared" si="100"/>
        <v>95</v>
      </c>
      <c r="AT508">
        <v>9.5</v>
      </c>
      <c r="AU508">
        <v>72</v>
      </c>
      <c r="AV508">
        <v>9.5</v>
      </c>
      <c r="AW508">
        <v>759</v>
      </c>
      <c r="AX508">
        <v>1359</v>
      </c>
      <c r="AY508">
        <f>BJ508*1000/BB508</f>
        <v>736.4341085271318</v>
      </c>
      <c r="AZ508">
        <v>10</v>
      </c>
      <c r="BB508">
        <v>129</v>
      </c>
      <c r="BC508">
        <v>77</v>
      </c>
      <c r="BD508">
        <v>5.6</v>
      </c>
      <c r="BG508">
        <v>97</v>
      </c>
      <c r="BH508">
        <v>2</v>
      </c>
      <c r="BJ508">
        <v>95</v>
      </c>
    </row>
    <row r="509" spans="1:62" x14ac:dyDescent="0.25">
      <c r="A509">
        <v>0</v>
      </c>
      <c r="B509" s="2">
        <v>41504</v>
      </c>
      <c r="C509" t="s">
        <v>1470</v>
      </c>
      <c r="D509" t="s">
        <v>976</v>
      </c>
      <c r="E509" s="3" t="s">
        <v>1958</v>
      </c>
      <c r="F509">
        <v>91</v>
      </c>
      <c r="G509">
        <v>10</v>
      </c>
      <c r="J509" t="s">
        <v>1321</v>
      </c>
      <c r="K509">
        <v>0</v>
      </c>
      <c r="L509" t="s">
        <v>1337</v>
      </c>
      <c r="M509" t="s">
        <v>1964</v>
      </c>
      <c r="X509">
        <v>91</v>
      </c>
      <c r="Y509" t="s">
        <v>1321</v>
      </c>
      <c r="Z509">
        <v>23.4</v>
      </c>
      <c r="AA509">
        <v>1.93</v>
      </c>
      <c r="AB509">
        <v>75</v>
      </c>
      <c r="AC509">
        <v>1.79</v>
      </c>
      <c r="AD509">
        <v>5.4</v>
      </c>
      <c r="AE509">
        <v>2.8</v>
      </c>
      <c r="AF509">
        <v>77</v>
      </c>
      <c r="AG509">
        <v>5.4</v>
      </c>
      <c r="AH509">
        <v>71</v>
      </c>
      <c r="AI509">
        <v>40</v>
      </c>
      <c r="AJ509">
        <f t="shared" si="94"/>
        <v>1.0266666666666666</v>
      </c>
      <c r="AK509">
        <v>1465</v>
      </c>
      <c r="AL509">
        <v>2828</v>
      </c>
      <c r="AM509">
        <v>71</v>
      </c>
      <c r="AN509">
        <f t="shared" si="95"/>
        <v>1.1833333333333333</v>
      </c>
      <c r="AO509">
        <f t="shared" si="96"/>
        <v>0.84507042253521125</v>
      </c>
      <c r="AP509">
        <f>AJ509/AO509</f>
        <v>1.2148888888888889</v>
      </c>
      <c r="AQ509">
        <v>109</v>
      </c>
      <c r="AR509">
        <v>0</v>
      </c>
      <c r="AS509">
        <f t="shared" si="100"/>
        <v>109</v>
      </c>
    </row>
    <row r="510" spans="1:62" x14ac:dyDescent="0.25">
      <c r="A510">
        <v>0</v>
      </c>
      <c r="B510" s="2">
        <v>41514</v>
      </c>
      <c r="C510" t="s">
        <v>1176</v>
      </c>
      <c r="D510" t="s">
        <v>976</v>
      </c>
      <c r="E510" t="s">
        <v>1970</v>
      </c>
      <c r="F510">
        <v>79</v>
      </c>
      <c r="G510">
        <v>8</v>
      </c>
      <c r="H510">
        <v>4</v>
      </c>
      <c r="I510">
        <v>182744</v>
      </c>
      <c r="J510" t="s">
        <v>1321</v>
      </c>
      <c r="K510">
        <v>0</v>
      </c>
      <c r="L510" t="s">
        <v>1437</v>
      </c>
      <c r="M510" t="s">
        <v>2044</v>
      </c>
      <c r="N510" t="s">
        <v>2044</v>
      </c>
      <c r="O510" t="s">
        <v>1440</v>
      </c>
      <c r="S510" t="s">
        <v>2045</v>
      </c>
      <c r="X510">
        <v>79</v>
      </c>
      <c r="Y510" t="s">
        <v>1321</v>
      </c>
      <c r="AJ510" t="e">
        <f t="shared" si="94"/>
        <v>#DIV/0!</v>
      </c>
      <c r="AN510">
        <f t="shared" si="95"/>
        <v>0</v>
      </c>
      <c r="AO510" t="e">
        <f t="shared" si="96"/>
        <v>#DIV/0!</v>
      </c>
    </row>
    <row r="511" spans="1:62" x14ac:dyDescent="0.25">
      <c r="A511">
        <v>0</v>
      </c>
      <c r="B511" s="2">
        <v>41529</v>
      </c>
      <c r="C511" t="s">
        <v>2040</v>
      </c>
      <c r="D511" t="s">
        <v>2041</v>
      </c>
      <c r="E511" t="s">
        <v>1958</v>
      </c>
      <c r="F511">
        <v>79</v>
      </c>
      <c r="G511">
        <v>8</v>
      </c>
      <c r="H511">
        <v>4</v>
      </c>
      <c r="I511">
        <v>452773</v>
      </c>
      <c r="J511" t="s">
        <v>1328</v>
      </c>
      <c r="K511">
        <v>1</v>
      </c>
      <c r="L511" t="s">
        <v>1337</v>
      </c>
      <c r="M511" t="s">
        <v>1964</v>
      </c>
      <c r="N511" t="s">
        <v>1339</v>
      </c>
      <c r="X511">
        <v>79</v>
      </c>
      <c r="Y511" t="s">
        <v>1328</v>
      </c>
      <c r="Z511">
        <v>28</v>
      </c>
      <c r="AA511">
        <v>1.67</v>
      </c>
      <c r="AB511">
        <v>67</v>
      </c>
      <c r="AC511">
        <v>1.55</v>
      </c>
      <c r="AD511">
        <v>4.5</v>
      </c>
      <c r="AE511">
        <v>2.7</v>
      </c>
      <c r="AF511">
        <v>62</v>
      </c>
      <c r="AG511">
        <v>4.5</v>
      </c>
      <c r="AH511">
        <v>72</v>
      </c>
      <c r="AI511">
        <v>37</v>
      </c>
      <c r="AJ511">
        <f t="shared" si="94"/>
        <v>0.92537313432835822</v>
      </c>
      <c r="AK511">
        <v>1781</v>
      </c>
      <c r="AL511">
        <f>AA511*AW511</f>
        <v>2974.27</v>
      </c>
      <c r="AM511">
        <v>72</v>
      </c>
      <c r="AN511">
        <f t="shared" si="95"/>
        <v>1.2</v>
      </c>
      <c r="AO511">
        <f t="shared" si="96"/>
        <v>0.83333333333333337</v>
      </c>
      <c r="AP511">
        <f>AJ511/AO511</f>
        <v>1.1104477611940298</v>
      </c>
      <c r="AQ511">
        <v>111</v>
      </c>
      <c r="AR511">
        <v>11</v>
      </c>
      <c r="AS511">
        <f t="shared" si="100"/>
        <v>100</v>
      </c>
      <c r="AT511">
        <v>22.3</v>
      </c>
      <c r="AU511">
        <v>37</v>
      </c>
      <c r="AV511">
        <v>22.3</v>
      </c>
      <c r="AW511">
        <v>1781</v>
      </c>
      <c r="AX511">
        <v>2974</v>
      </c>
      <c r="AY511">
        <f>BJ511*1000/BB511</f>
        <v>1612.9032258064517</v>
      </c>
      <c r="AZ511">
        <v>4.5</v>
      </c>
      <c r="BB511">
        <v>62</v>
      </c>
      <c r="BC511">
        <v>72</v>
      </c>
      <c r="BD511">
        <v>2.7</v>
      </c>
      <c r="BG511">
        <v>111</v>
      </c>
      <c r="BH511">
        <v>11</v>
      </c>
      <c r="BJ511">
        <v>100</v>
      </c>
    </row>
    <row r="512" spans="1:62" x14ac:dyDescent="0.25">
      <c r="A512">
        <v>0</v>
      </c>
      <c r="B512" s="2">
        <v>41535</v>
      </c>
      <c r="C512" t="s">
        <v>2046</v>
      </c>
      <c r="D512" t="s">
        <v>1107</v>
      </c>
      <c r="E512" t="s">
        <v>1970</v>
      </c>
      <c r="F512">
        <v>60</v>
      </c>
      <c r="G512">
        <v>7</v>
      </c>
      <c r="H512">
        <v>4</v>
      </c>
      <c r="I512">
        <v>184725</v>
      </c>
      <c r="J512" t="s">
        <v>1328</v>
      </c>
      <c r="K512">
        <v>1</v>
      </c>
      <c r="L512" t="s">
        <v>1347</v>
      </c>
      <c r="M512" t="s">
        <v>2047</v>
      </c>
      <c r="N512" t="s">
        <v>1689</v>
      </c>
      <c r="O512" t="s">
        <v>1761</v>
      </c>
      <c r="S512" t="s">
        <v>2048</v>
      </c>
      <c r="X512">
        <v>60</v>
      </c>
      <c r="Y512" t="s">
        <v>1328</v>
      </c>
      <c r="Z512">
        <v>30.5</v>
      </c>
      <c r="AA512">
        <v>1.59</v>
      </c>
      <c r="AB512">
        <v>66</v>
      </c>
      <c r="AC512">
        <v>1.47</v>
      </c>
      <c r="AD512">
        <v>4.5999999999999996</v>
      </c>
      <c r="AE512">
        <v>2.9</v>
      </c>
      <c r="AF512">
        <v>40</v>
      </c>
      <c r="AG512">
        <v>4.5999999999999996</v>
      </c>
      <c r="AH512">
        <v>115</v>
      </c>
      <c r="AI512">
        <v>25</v>
      </c>
      <c r="AJ512">
        <f t="shared" si="94"/>
        <v>0.60606060606060608</v>
      </c>
      <c r="AK512">
        <v>1047</v>
      </c>
      <c r="AL512">
        <f>AA512*AW512</f>
        <v>1664.73</v>
      </c>
      <c r="AM512">
        <v>115</v>
      </c>
      <c r="AN512">
        <f t="shared" si="95"/>
        <v>1.9166666666666667</v>
      </c>
      <c r="AO512">
        <f t="shared" si="96"/>
        <v>0.52173913043478259</v>
      </c>
      <c r="AP512">
        <f>AJ512/AO512</f>
        <v>1.1616161616161618</v>
      </c>
      <c r="AQ512">
        <v>67</v>
      </c>
      <c r="AR512">
        <v>7</v>
      </c>
      <c r="AS512">
        <f t="shared" si="100"/>
        <v>60</v>
      </c>
      <c r="AT512">
        <v>13.11</v>
      </c>
      <c r="AU512">
        <v>25</v>
      </c>
      <c r="AV512">
        <v>13.11</v>
      </c>
      <c r="AW512">
        <v>1047</v>
      </c>
      <c r="AX512">
        <v>1666</v>
      </c>
      <c r="AY512">
        <f>BJ512*1000/BB512</f>
        <v>1500</v>
      </c>
      <c r="AZ512">
        <v>4.5999999999999996</v>
      </c>
      <c r="BB512">
        <v>40</v>
      </c>
      <c r="BC512">
        <v>115</v>
      </c>
      <c r="BD512">
        <v>2.9</v>
      </c>
      <c r="BG512">
        <v>67</v>
      </c>
      <c r="BH512">
        <v>7</v>
      </c>
      <c r="BJ512">
        <v>60</v>
      </c>
    </row>
    <row r="513" spans="1:62" x14ac:dyDescent="0.25">
      <c r="A513">
        <v>0</v>
      </c>
      <c r="B513" s="2">
        <v>41542</v>
      </c>
      <c r="C513" t="s">
        <v>2049</v>
      </c>
      <c r="D513" t="s">
        <v>1748</v>
      </c>
      <c r="E513" t="s">
        <v>1958</v>
      </c>
      <c r="F513">
        <v>17</v>
      </c>
      <c r="G513">
        <v>2</v>
      </c>
      <c r="H513">
        <v>4</v>
      </c>
      <c r="I513">
        <v>859197</v>
      </c>
      <c r="J513" t="s">
        <v>1321</v>
      </c>
      <c r="K513">
        <v>0</v>
      </c>
      <c r="L513" t="s">
        <v>2050</v>
      </c>
      <c r="M513" t="s">
        <v>2051</v>
      </c>
      <c r="N513" t="s">
        <v>1961</v>
      </c>
      <c r="O513" t="s">
        <v>2052</v>
      </c>
      <c r="X513">
        <v>17</v>
      </c>
      <c r="Y513" t="s">
        <v>1321</v>
      </c>
      <c r="AJ513" t="e">
        <f t="shared" si="94"/>
        <v>#DIV/0!</v>
      </c>
      <c r="AN513">
        <f t="shared" si="95"/>
        <v>0</v>
      </c>
      <c r="AO513" t="e">
        <f t="shared" si="96"/>
        <v>#DIV/0!</v>
      </c>
    </row>
    <row r="514" spans="1:62" x14ac:dyDescent="0.25">
      <c r="A514">
        <v>0</v>
      </c>
      <c r="B514" s="2">
        <v>41543</v>
      </c>
      <c r="C514" t="s">
        <v>1033</v>
      </c>
      <c r="D514" t="s">
        <v>1156</v>
      </c>
      <c r="E514" t="s">
        <v>1958</v>
      </c>
      <c r="F514">
        <v>70</v>
      </c>
      <c r="G514">
        <v>8</v>
      </c>
      <c r="H514">
        <v>3</v>
      </c>
      <c r="I514">
        <v>95113</v>
      </c>
      <c r="J514" t="s">
        <v>1321</v>
      </c>
      <c r="K514">
        <v>0</v>
      </c>
      <c r="L514" t="s">
        <v>1347</v>
      </c>
      <c r="M514" t="s">
        <v>2053</v>
      </c>
      <c r="N514" t="s">
        <v>1689</v>
      </c>
      <c r="O514" t="s">
        <v>2054</v>
      </c>
      <c r="X514">
        <v>70</v>
      </c>
      <c r="Y514" t="s">
        <v>1321</v>
      </c>
      <c r="Z514">
        <v>25.6</v>
      </c>
      <c r="AA514">
        <v>1.85</v>
      </c>
      <c r="AB514">
        <v>74</v>
      </c>
      <c r="AC514">
        <v>1.7</v>
      </c>
      <c r="AD514">
        <v>6.7</v>
      </c>
      <c r="AE514">
        <v>3.6</v>
      </c>
      <c r="AF514">
        <v>110</v>
      </c>
      <c r="AG514">
        <v>6.7</v>
      </c>
      <c r="AH514">
        <v>61</v>
      </c>
      <c r="AI514">
        <v>59</v>
      </c>
      <c r="AJ514">
        <f t="shared" si="94"/>
        <v>1.4864864864864864</v>
      </c>
      <c r="AK514">
        <v>1062</v>
      </c>
      <c r="AL514">
        <f>AA514*AW514</f>
        <v>1964.7</v>
      </c>
      <c r="AM514">
        <v>61</v>
      </c>
      <c r="AN514">
        <f t="shared" si="95"/>
        <v>1.0166666666666666</v>
      </c>
      <c r="AO514">
        <f t="shared" si="96"/>
        <v>0.98360655737704927</v>
      </c>
      <c r="AP514">
        <f>AJ514/AO514</f>
        <v>1.511261261261261</v>
      </c>
      <c r="AQ514">
        <v>93</v>
      </c>
      <c r="AR514">
        <v>4</v>
      </c>
      <c r="AS514">
        <f t="shared" si="100"/>
        <v>89</v>
      </c>
      <c r="AT514">
        <v>13.2</v>
      </c>
      <c r="AU514">
        <v>59</v>
      </c>
      <c r="AV514">
        <v>13.2</v>
      </c>
      <c r="AW514">
        <v>1062</v>
      </c>
      <c r="AX514">
        <v>1966</v>
      </c>
      <c r="AY514">
        <f>BJ514*1000/BB514</f>
        <v>809.09090909090912</v>
      </c>
      <c r="AZ514">
        <v>6.7</v>
      </c>
      <c r="BB514">
        <v>110</v>
      </c>
      <c r="BC514">
        <v>61</v>
      </c>
      <c r="BD514">
        <v>3.6</v>
      </c>
      <c r="BG514">
        <v>93</v>
      </c>
      <c r="BH514">
        <v>4</v>
      </c>
      <c r="BJ514">
        <v>89</v>
      </c>
    </row>
    <row r="515" spans="1:62" x14ac:dyDescent="0.25">
      <c r="A515">
        <v>0</v>
      </c>
      <c r="B515" s="2">
        <v>41543</v>
      </c>
      <c r="C515" t="s">
        <v>2055</v>
      </c>
      <c r="D515" t="s">
        <v>1102</v>
      </c>
      <c r="E515" t="s">
        <v>1958</v>
      </c>
      <c r="F515">
        <v>88</v>
      </c>
      <c r="G515">
        <v>9</v>
      </c>
      <c r="H515">
        <v>4</v>
      </c>
      <c r="I515">
        <v>861439</v>
      </c>
      <c r="J515" t="s">
        <v>1321</v>
      </c>
      <c r="K515">
        <v>0</v>
      </c>
      <c r="L515" t="s">
        <v>1337</v>
      </c>
      <c r="M515" t="s">
        <v>1964</v>
      </c>
      <c r="N515" t="s">
        <v>1965</v>
      </c>
      <c r="S515" t="s">
        <v>893</v>
      </c>
      <c r="X515">
        <v>88</v>
      </c>
      <c r="Y515" t="s">
        <v>1321</v>
      </c>
      <c r="Z515">
        <v>26.6</v>
      </c>
      <c r="AA515">
        <v>1.88</v>
      </c>
      <c r="AB515">
        <v>77</v>
      </c>
      <c r="AC515">
        <v>1.7</v>
      </c>
      <c r="AD515">
        <v>4.7</v>
      </c>
      <c r="AE515">
        <v>2.5</v>
      </c>
      <c r="AF515">
        <v>40</v>
      </c>
      <c r="AG515">
        <v>4.7</v>
      </c>
      <c r="AH515">
        <v>119</v>
      </c>
      <c r="AI515">
        <v>21</v>
      </c>
      <c r="AJ515">
        <f t="shared" si="94"/>
        <v>0.51948051948051943</v>
      </c>
      <c r="AK515">
        <v>1517</v>
      </c>
      <c r="AL515">
        <f>AA515*AW515</f>
        <v>2851.96</v>
      </c>
      <c r="AM515">
        <v>119</v>
      </c>
      <c r="AN515">
        <f t="shared" si="95"/>
        <v>1.9833333333333334</v>
      </c>
      <c r="AO515">
        <f t="shared" si="96"/>
        <v>0.50420168067226889</v>
      </c>
      <c r="AP515">
        <f>AJ515/AO515</f>
        <v>1.0303030303030303</v>
      </c>
      <c r="AQ515">
        <v>99</v>
      </c>
      <c r="AR515">
        <v>9</v>
      </c>
      <c r="AS515">
        <f t="shared" si="100"/>
        <v>90</v>
      </c>
      <c r="AT515">
        <v>19</v>
      </c>
      <c r="AU515">
        <v>21</v>
      </c>
      <c r="AV515">
        <v>19</v>
      </c>
      <c r="AW515">
        <v>1517</v>
      </c>
      <c r="AX515">
        <v>2853</v>
      </c>
      <c r="AY515">
        <f>BJ515*1000/BB515</f>
        <v>2250</v>
      </c>
      <c r="AZ515">
        <v>4.7</v>
      </c>
      <c r="BB515">
        <v>40</v>
      </c>
      <c r="BC515">
        <v>119</v>
      </c>
      <c r="BD515">
        <v>2.5</v>
      </c>
      <c r="BG515">
        <v>99</v>
      </c>
      <c r="BH515">
        <v>9</v>
      </c>
      <c r="BJ515">
        <v>90</v>
      </c>
    </row>
    <row r="516" spans="1:62" x14ac:dyDescent="0.25">
      <c r="A516">
        <v>0</v>
      </c>
      <c r="B516" s="2">
        <v>41558</v>
      </c>
      <c r="C516" t="s">
        <v>2055</v>
      </c>
      <c r="D516" t="s">
        <v>1102</v>
      </c>
      <c r="E516" t="s">
        <v>1958</v>
      </c>
      <c r="F516">
        <v>88</v>
      </c>
      <c r="G516">
        <v>9</v>
      </c>
      <c r="H516">
        <v>4</v>
      </c>
      <c r="I516">
        <v>95113</v>
      </c>
      <c r="J516" t="s">
        <v>1321</v>
      </c>
      <c r="K516">
        <v>0</v>
      </c>
      <c r="L516" t="s">
        <v>1337</v>
      </c>
      <c r="M516" t="s">
        <v>1964</v>
      </c>
      <c r="N516" t="s">
        <v>2056</v>
      </c>
      <c r="O516" t="s">
        <v>1973</v>
      </c>
      <c r="X516">
        <v>88</v>
      </c>
      <c r="Y516" t="s">
        <v>1321</v>
      </c>
      <c r="Z516">
        <v>26.6</v>
      </c>
      <c r="AA516">
        <v>1.88</v>
      </c>
      <c r="AB516">
        <v>77</v>
      </c>
      <c r="AC516">
        <v>1.7</v>
      </c>
      <c r="AD516">
        <v>4.5</v>
      </c>
      <c r="AE516">
        <v>2.4</v>
      </c>
      <c r="AF516">
        <v>40</v>
      </c>
      <c r="AG516">
        <v>4.5</v>
      </c>
      <c r="AH516">
        <v>114</v>
      </c>
      <c r="AI516">
        <v>21</v>
      </c>
      <c r="AJ516">
        <f t="shared" si="94"/>
        <v>0.51948051948051943</v>
      </c>
      <c r="AK516">
        <v>1527</v>
      </c>
      <c r="AL516">
        <f>AA516*AW516</f>
        <v>2870.7599999999998</v>
      </c>
      <c r="AM516">
        <v>114</v>
      </c>
      <c r="AN516">
        <f t="shared" si="95"/>
        <v>1.9</v>
      </c>
      <c r="AO516">
        <f t="shared" si="96"/>
        <v>0.52631578947368418</v>
      </c>
      <c r="AP516">
        <f>AJ516/AO516</f>
        <v>0.98701298701298701</v>
      </c>
      <c r="AQ516">
        <v>97</v>
      </c>
      <c r="AR516">
        <v>8</v>
      </c>
      <c r="AS516">
        <f t="shared" si="100"/>
        <v>89</v>
      </c>
      <c r="AT516">
        <v>19.2</v>
      </c>
      <c r="AU516">
        <v>21</v>
      </c>
      <c r="AV516">
        <v>19.2</v>
      </c>
      <c r="AW516">
        <v>1527</v>
      </c>
      <c r="AX516">
        <v>2871</v>
      </c>
      <c r="AY516">
        <f>BJ516*1000/BB516</f>
        <v>2200</v>
      </c>
      <c r="AZ516">
        <v>4.5</v>
      </c>
      <c r="BB516">
        <v>40</v>
      </c>
      <c r="BC516">
        <v>114</v>
      </c>
      <c r="BD516">
        <v>2.4</v>
      </c>
      <c r="BE516">
        <v>144</v>
      </c>
      <c r="BF516">
        <v>77</v>
      </c>
      <c r="BG516">
        <v>97</v>
      </c>
      <c r="BH516">
        <v>8</v>
      </c>
      <c r="BI516">
        <v>67</v>
      </c>
      <c r="BJ516">
        <v>88</v>
      </c>
    </row>
    <row r="517" spans="1:62" x14ac:dyDescent="0.25">
      <c r="A517">
        <v>0</v>
      </c>
      <c r="B517" s="2">
        <v>41561</v>
      </c>
      <c r="C517" t="s">
        <v>2029</v>
      </c>
      <c r="D517" t="s">
        <v>918</v>
      </c>
      <c r="E517" t="s">
        <v>1958</v>
      </c>
      <c r="F517">
        <v>88</v>
      </c>
      <c r="G517">
        <v>9</v>
      </c>
      <c r="H517">
        <v>4</v>
      </c>
      <c r="I517">
        <v>434291</v>
      </c>
      <c r="J517" t="s">
        <v>1321</v>
      </c>
      <c r="K517">
        <v>0</v>
      </c>
      <c r="L517" t="s">
        <v>1337</v>
      </c>
      <c r="M517" t="s">
        <v>1964</v>
      </c>
      <c r="N517" t="s">
        <v>2022</v>
      </c>
      <c r="O517" t="s">
        <v>1914</v>
      </c>
      <c r="X517">
        <v>88</v>
      </c>
      <c r="Y517" t="s">
        <v>1321</v>
      </c>
      <c r="AJ517" t="e">
        <f t="shared" ref="AJ517:AJ580" si="101">AF517/AB517</f>
        <v>#DIV/0!</v>
      </c>
      <c r="AN517">
        <f t="shared" ref="AN517:AN580" si="102">AM517/60</f>
        <v>0</v>
      </c>
      <c r="AO517" t="e">
        <f t="shared" ref="AO517:AO580" si="103">1/AN517</f>
        <v>#DIV/0!</v>
      </c>
    </row>
    <row r="518" spans="1:62" x14ac:dyDescent="0.25">
      <c r="A518">
        <v>0</v>
      </c>
      <c r="B518" s="2">
        <v>41569</v>
      </c>
      <c r="C518" t="s">
        <v>2055</v>
      </c>
      <c r="D518" t="s">
        <v>1102</v>
      </c>
      <c r="E518" t="s">
        <v>1958</v>
      </c>
      <c r="F518">
        <v>88</v>
      </c>
      <c r="G518">
        <v>9</v>
      </c>
      <c r="H518">
        <v>3</v>
      </c>
      <c r="I518">
        <v>861439</v>
      </c>
      <c r="J518" t="s">
        <v>1321</v>
      </c>
      <c r="K518">
        <v>0</v>
      </c>
      <c r="L518" t="s">
        <v>1337</v>
      </c>
      <c r="M518" t="s">
        <v>1964</v>
      </c>
      <c r="N518" t="s">
        <v>1965</v>
      </c>
      <c r="O518" t="s">
        <v>1973</v>
      </c>
      <c r="X518">
        <v>88</v>
      </c>
      <c r="Y518" t="s">
        <v>1321</v>
      </c>
      <c r="AJ518" t="e">
        <f t="shared" si="101"/>
        <v>#DIV/0!</v>
      </c>
      <c r="AN518">
        <f t="shared" si="102"/>
        <v>0</v>
      </c>
      <c r="AO518" t="e">
        <f t="shared" si="103"/>
        <v>#DIV/0!</v>
      </c>
    </row>
    <row r="519" spans="1:62" x14ac:dyDescent="0.25">
      <c r="A519">
        <v>0</v>
      </c>
      <c r="B519" s="2">
        <v>41590</v>
      </c>
      <c r="C519" t="s">
        <v>2057</v>
      </c>
      <c r="D519" t="s">
        <v>1773</v>
      </c>
      <c r="E519" t="s">
        <v>1982</v>
      </c>
      <c r="F519">
        <v>89</v>
      </c>
      <c r="G519">
        <v>9</v>
      </c>
      <c r="H519">
        <v>4</v>
      </c>
      <c r="I519">
        <v>27157</v>
      </c>
      <c r="J519" t="s">
        <v>1328</v>
      </c>
      <c r="K519">
        <v>1</v>
      </c>
      <c r="L519" t="s">
        <v>1347</v>
      </c>
      <c r="M519" t="s">
        <v>1397</v>
      </c>
      <c r="N519" t="s">
        <v>1398</v>
      </c>
      <c r="O519" t="s">
        <v>1348</v>
      </c>
      <c r="X519">
        <v>89</v>
      </c>
      <c r="Y519" t="s">
        <v>1328</v>
      </c>
      <c r="AJ519" t="e">
        <f t="shared" si="101"/>
        <v>#DIV/0!</v>
      </c>
      <c r="AN519">
        <f t="shared" si="102"/>
        <v>0</v>
      </c>
      <c r="AO519" t="e">
        <f t="shared" si="103"/>
        <v>#DIV/0!</v>
      </c>
    </row>
    <row r="520" spans="1:62" x14ac:dyDescent="0.25">
      <c r="A520">
        <v>1</v>
      </c>
      <c r="B520" s="2">
        <v>41599</v>
      </c>
      <c r="C520" t="s">
        <v>925</v>
      </c>
      <c r="D520" t="s">
        <v>1370</v>
      </c>
      <c r="E520" t="s">
        <v>1958</v>
      </c>
      <c r="F520">
        <v>95</v>
      </c>
      <c r="G520">
        <v>10</v>
      </c>
      <c r="H520">
        <v>4</v>
      </c>
      <c r="I520">
        <v>687319</v>
      </c>
      <c r="J520" t="s">
        <v>1328</v>
      </c>
      <c r="K520">
        <v>1</v>
      </c>
      <c r="L520" t="s">
        <v>1337</v>
      </c>
      <c r="M520" t="s">
        <v>1964</v>
      </c>
      <c r="N520" t="s">
        <v>1965</v>
      </c>
      <c r="O520" t="s">
        <v>1914</v>
      </c>
      <c r="S520" t="s">
        <v>1996</v>
      </c>
      <c r="X520">
        <v>95</v>
      </c>
      <c r="Y520" t="s">
        <v>1328</v>
      </c>
      <c r="Z520">
        <v>22.6</v>
      </c>
      <c r="AA520">
        <v>1.53</v>
      </c>
      <c r="AB520">
        <v>55</v>
      </c>
      <c r="AC520">
        <v>1.56</v>
      </c>
      <c r="AD520">
        <v>2.8</v>
      </c>
      <c r="AE520">
        <v>1.8</v>
      </c>
      <c r="AF520">
        <v>26</v>
      </c>
      <c r="AG520">
        <v>2.8</v>
      </c>
      <c r="AH520">
        <v>105</v>
      </c>
      <c r="AI520">
        <v>17</v>
      </c>
      <c r="AJ520">
        <f t="shared" si="101"/>
        <v>0.47272727272727272</v>
      </c>
      <c r="AK520">
        <v>2456</v>
      </c>
      <c r="AL520">
        <f>AA520*AW520</f>
        <v>3757.6800000000003</v>
      </c>
      <c r="AM520">
        <v>105</v>
      </c>
      <c r="AN520">
        <f t="shared" si="102"/>
        <v>1.75</v>
      </c>
      <c r="AO520">
        <f t="shared" si="103"/>
        <v>0.5714285714285714</v>
      </c>
      <c r="AP520">
        <f>AJ520/AO520</f>
        <v>0.82727272727272727</v>
      </c>
      <c r="AQ520">
        <v>93</v>
      </c>
      <c r="AR520">
        <v>8</v>
      </c>
      <c r="AS520">
        <f t="shared" si="100"/>
        <v>85</v>
      </c>
      <c r="AT520">
        <v>30.7</v>
      </c>
      <c r="AU520">
        <v>17</v>
      </c>
      <c r="AV520">
        <v>30.7</v>
      </c>
      <c r="AW520">
        <v>2456</v>
      </c>
      <c r="AX520">
        <v>3758</v>
      </c>
      <c r="AY520">
        <f>BJ520*1000/BB520</f>
        <v>3269.2307692307691</v>
      </c>
      <c r="AZ520">
        <v>2.8</v>
      </c>
      <c r="BB520">
        <v>26</v>
      </c>
      <c r="BC520">
        <v>105</v>
      </c>
      <c r="BD520">
        <v>1.8</v>
      </c>
      <c r="BG520">
        <v>93</v>
      </c>
      <c r="BH520">
        <v>8</v>
      </c>
      <c r="BJ520">
        <v>85</v>
      </c>
    </row>
    <row r="521" spans="1:62" x14ac:dyDescent="0.25">
      <c r="A521">
        <v>1</v>
      </c>
      <c r="B521" s="2">
        <v>41607</v>
      </c>
      <c r="C521" t="s">
        <v>1014</v>
      </c>
      <c r="D521" t="s">
        <v>2031</v>
      </c>
      <c r="E521" t="s">
        <v>1958</v>
      </c>
      <c r="F521">
        <v>77</v>
      </c>
      <c r="G521">
        <v>8</v>
      </c>
      <c r="H521">
        <v>4</v>
      </c>
      <c r="I521">
        <v>476968</v>
      </c>
      <c r="J521" t="s">
        <v>1328</v>
      </c>
      <c r="K521">
        <v>1</v>
      </c>
      <c r="L521" t="s">
        <v>1337</v>
      </c>
      <c r="M521" t="s">
        <v>1964</v>
      </c>
      <c r="N521" t="s">
        <v>1965</v>
      </c>
      <c r="O521" t="s">
        <v>1973</v>
      </c>
      <c r="X521">
        <v>77</v>
      </c>
      <c r="Y521" t="s">
        <v>1328</v>
      </c>
      <c r="Z521">
        <v>25.6</v>
      </c>
      <c r="AA521">
        <v>1.54</v>
      </c>
      <c r="AB521">
        <v>58.5</v>
      </c>
      <c r="AC521">
        <v>1.51</v>
      </c>
      <c r="AD521">
        <v>3.7</v>
      </c>
      <c r="AE521">
        <v>2.4</v>
      </c>
      <c r="AF521">
        <v>54</v>
      </c>
      <c r="AG521">
        <v>3.7</v>
      </c>
      <c r="AH521">
        <v>69</v>
      </c>
      <c r="AI521">
        <v>35</v>
      </c>
      <c r="AJ521">
        <f t="shared" si="101"/>
        <v>0.92307692307692313</v>
      </c>
      <c r="AK521">
        <v>1806</v>
      </c>
      <c r="AL521">
        <f>AA521*AW521</f>
        <v>2781.2400000000002</v>
      </c>
      <c r="AM521">
        <v>69</v>
      </c>
      <c r="AN521">
        <f t="shared" si="102"/>
        <v>1.1499999999999999</v>
      </c>
      <c r="AO521">
        <f t="shared" si="103"/>
        <v>0.86956521739130443</v>
      </c>
      <c r="AP521">
        <f>AJ521/AO521</f>
        <v>1.0615384615384615</v>
      </c>
      <c r="AQ521">
        <v>91</v>
      </c>
      <c r="AR521">
        <v>7</v>
      </c>
      <c r="AS521">
        <f t="shared" si="100"/>
        <v>84</v>
      </c>
      <c r="AT521">
        <v>22.6</v>
      </c>
      <c r="AU521">
        <v>35</v>
      </c>
      <c r="AV521">
        <v>22.6</v>
      </c>
      <c r="AW521">
        <v>1806</v>
      </c>
      <c r="AX521">
        <v>2781</v>
      </c>
      <c r="AY521">
        <f>BJ521*1000/BB521</f>
        <v>1555.5555555555557</v>
      </c>
      <c r="AZ521">
        <v>3.7</v>
      </c>
      <c r="BB521">
        <v>54</v>
      </c>
      <c r="BC521">
        <v>69</v>
      </c>
      <c r="BD521">
        <v>2.4</v>
      </c>
      <c r="BG521">
        <v>91</v>
      </c>
      <c r="BH521">
        <v>7</v>
      </c>
      <c r="BJ521">
        <v>84</v>
      </c>
    </row>
    <row r="522" spans="1:62" x14ac:dyDescent="0.25">
      <c r="A522">
        <v>1</v>
      </c>
      <c r="B522" s="2">
        <v>41607</v>
      </c>
      <c r="C522" t="s">
        <v>2058</v>
      </c>
      <c r="D522" t="s">
        <v>1076</v>
      </c>
      <c r="E522" t="s">
        <v>1958</v>
      </c>
      <c r="F522">
        <v>90</v>
      </c>
      <c r="G522">
        <v>10</v>
      </c>
      <c r="H522">
        <v>4</v>
      </c>
      <c r="I522">
        <v>628868</v>
      </c>
      <c r="J522" t="s">
        <v>1328</v>
      </c>
      <c r="K522">
        <v>1</v>
      </c>
      <c r="L522" t="s">
        <v>1337</v>
      </c>
      <c r="M522" t="s">
        <v>1964</v>
      </c>
      <c r="N522" t="s">
        <v>1965</v>
      </c>
      <c r="O522" t="s">
        <v>1973</v>
      </c>
      <c r="X522">
        <v>90</v>
      </c>
      <c r="Y522" t="s">
        <v>1328</v>
      </c>
      <c r="AJ522" t="e">
        <f t="shared" si="101"/>
        <v>#DIV/0!</v>
      </c>
      <c r="AN522">
        <f t="shared" si="102"/>
        <v>0</v>
      </c>
      <c r="AO522" t="e">
        <f t="shared" si="103"/>
        <v>#DIV/0!</v>
      </c>
    </row>
    <row r="523" spans="1:62" x14ac:dyDescent="0.25">
      <c r="A523">
        <v>1</v>
      </c>
      <c r="B523" s="2">
        <v>41613</v>
      </c>
      <c r="C523" t="s">
        <v>2059</v>
      </c>
      <c r="D523" t="s">
        <v>1428</v>
      </c>
      <c r="E523" t="s">
        <v>1958</v>
      </c>
      <c r="F523">
        <v>98</v>
      </c>
      <c r="G523">
        <v>10</v>
      </c>
      <c r="H523">
        <v>4</v>
      </c>
      <c r="I523">
        <v>417629</v>
      </c>
      <c r="J523" t="s">
        <v>1321</v>
      </c>
      <c r="K523">
        <v>0</v>
      </c>
      <c r="L523" t="s">
        <v>1337</v>
      </c>
      <c r="M523" t="s">
        <v>1964</v>
      </c>
      <c r="N523" t="s">
        <v>1965</v>
      </c>
      <c r="O523" t="s">
        <v>1978</v>
      </c>
      <c r="X523">
        <v>98</v>
      </c>
      <c r="Y523" t="s">
        <v>1321</v>
      </c>
      <c r="Z523">
        <v>15.8</v>
      </c>
      <c r="AA523">
        <v>1.41</v>
      </c>
      <c r="AB523">
        <v>42</v>
      </c>
      <c r="AC523">
        <v>1.63</v>
      </c>
      <c r="AD523">
        <v>2.5</v>
      </c>
      <c r="AE523">
        <v>1.76</v>
      </c>
      <c r="AF523">
        <v>39</v>
      </c>
      <c r="AG523">
        <v>2.5</v>
      </c>
      <c r="AH523">
        <v>64</v>
      </c>
      <c r="AI523">
        <v>27</v>
      </c>
      <c r="AJ523">
        <f t="shared" si="101"/>
        <v>0.9285714285714286</v>
      </c>
      <c r="AK523">
        <v>2816</v>
      </c>
      <c r="AL523">
        <f>AA523*AW523</f>
        <v>3970.56</v>
      </c>
      <c r="AM523">
        <v>64</v>
      </c>
      <c r="AN523">
        <f t="shared" si="102"/>
        <v>1.0666666666666667</v>
      </c>
      <c r="AO523">
        <f t="shared" si="103"/>
        <v>0.9375</v>
      </c>
      <c r="AP523">
        <f>AJ523/AO523</f>
        <v>0.99047619047619051</v>
      </c>
      <c r="AQ523">
        <v>94</v>
      </c>
      <c r="AR523">
        <v>7</v>
      </c>
      <c r="AS523">
        <f t="shared" si="100"/>
        <v>87</v>
      </c>
      <c r="AT523">
        <v>35.4</v>
      </c>
      <c r="AU523">
        <v>27</v>
      </c>
      <c r="AV523">
        <v>35.4</v>
      </c>
      <c r="AW523">
        <v>2816</v>
      </c>
      <c r="AX523">
        <v>3974</v>
      </c>
      <c r="AY523">
        <f>BJ523*1000/BB523</f>
        <v>2230.7692307692309</v>
      </c>
      <c r="AZ523">
        <v>2.5</v>
      </c>
      <c r="BB523">
        <v>39</v>
      </c>
      <c r="BC523">
        <v>64</v>
      </c>
      <c r="BD523">
        <v>1.76</v>
      </c>
      <c r="BG523">
        <v>94</v>
      </c>
      <c r="BH523">
        <v>7</v>
      </c>
      <c r="BJ523">
        <v>87</v>
      </c>
    </row>
    <row r="524" spans="1:62" x14ac:dyDescent="0.25">
      <c r="A524">
        <v>1</v>
      </c>
      <c r="B524" s="2">
        <v>41620</v>
      </c>
      <c r="C524" t="s">
        <v>1110</v>
      </c>
      <c r="D524" t="s">
        <v>986</v>
      </c>
      <c r="E524" t="s">
        <v>1958</v>
      </c>
      <c r="F524">
        <v>71</v>
      </c>
      <c r="G524">
        <v>8</v>
      </c>
      <c r="H524">
        <v>4</v>
      </c>
      <c r="I524">
        <v>515025</v>
      </c>
      <c r="J524" t="s">
        <v>1321</v>
      </c>
      <c r="K524">
        <v>0</v>
      </c>
      <c r="L524" t="s">
        <v>1347</v>
      </c>
      <c r="M524" t="s">
        <v>2053</v>
      </c>
      <c r="N524" t="s">
        <v>1689</v>
      </c>
      <c r="O524" t="s">
        <v>1573</v>
      </c>
      <c r="X524">
        <v>71</v>
      </c>
      <c r="Y524" t="s">
        <v>1321</v>
      </c>
      <c r="Z524">
        <v>41</v>
      </c>
      <c r="AA524">
        <v>2.2799999999999998</v>
      </c>
      <c r="AB524">
        <v>120</v>
      </c>
      <c r="AC524">
        <v>1.7</v>
      </c>
      <c r="AD524">
        <v>6</v>
      </c>
      <c r="AE524">
        <v>2.6</v>
      </c>
      <c r="AF524">
        <v>87</v>
      </c>
      <c r="AG524">
        <v>6</v>
      </c>
      <c r="AH524">
        <v>72</v>
      </c>
      <c r="AI524">
        <v>38</v>
      </c>
      <c r="AJ524">
        <f t="shared" si="101"/>
        <v>0.72499999999999998</v>
      </c>
      <c r="AK524">
        <v>1170</v>
      </c>
      <c r="AL524">
        <f>AA524*AW524</f>
        <v>2667.6</v>
      </c>
      <c r="AM524">
        <v>72</v>
      </c>
      <c r="AN524">
        <f t="shared" si="102"/>
        <v>1.2</v>
      </c>
      <c r="AO524">
        <f t="shared" si="103"/>
        <v>0.83333333333333337</v>
      </c>
      <c r="AP524">
        <f>AJ524/AO524</f>
        <v>0.86999999999999988</v>
      </c>
      <c r="AQ524">
        <v>110</v>
      </c>
      <c r="AR524">
        <v>6</v>
      </c>
      <c r="AS524">
        <f t="shared" si="100"/>
        <v>104</v>
      </c>
      <c r="AT524">
        <v>15.95</v>
      </c>
      <c r="AU524">
        <v>38</v>
      </c>
      <c r="AV524">
        <v>15.95</v>
      </c>
      <c r="AW524">
        <v>1170</v>
      </c>
      <c r="AX524">
        <v>2668</v>
      </c>
      <c r="AY524">
        <f>BJ524*1000/BB524</f>
        <v>1195.4022988505747</v>
      </c>
      <c r="AZ524">
        <v>6</v>
      </c>
      <c r="BB524">
        <v>87</v>
      </c>
      <c r="BC524">
        <v>72</v>
      </c>
      <c r="BD524">
        <v>2.6</v>
      </c>
      <c r="BE524">
        <v>130</v>
      </c>
      <c r="BF524">
        <v>91</v>
      </c>
      <c r="BG524">
        <v>110</v>
      </c>
      <c r="BH524">
        <v>6</v>
      </c>
      <c r="BI524">
        <v>39</v>
      </c>
      <c r="BJ524">
        <v>104</v>
      </c>
    </row>
    <row r="525" spans="1:62" x14ac:dyDescent="0.25">
      <c r="A525">
        <v>1</v>
      </c>
      <c r="B525" s="2">
        <v>41623</v>
      </c>
      <c r="C525" t="s">
        <v>2060</v>
      </c>
      <c r="D525" t="s">
        <v>2061</v>
      </c>
      <c r="E525" t="s">
        <v>1958</v>
      </c>
      <c r="F525">
        <v>51</v>
      </c>
      <c r="G525">
        <v>6</v>
      </c>
      <c r="H525">
        <v>2</v>
      </c>
      <c r="I525">
        <v>663680</v>
      </c>
      <c r="J525" t="s">
        <v>1321</v>
      </c>
      <c r="K525">
        <v>0</v>
      </c>
      <c r="L525" t="s">
        <v>1337</v>
      </c>
      <c r="M525" t="s">
        <v>1964</v>
      </c>
      <c r="N525" t="s">
        <v>1339</v>
      </c>
      <c r="O525" t="s">
        <v>2062</v>
      </c>
      <c r="AJ525" t="e">
        <f t="shared" si="101"/>
        <v>#DIV/0!</v>
      </c>
      <c r="AN525">
        <f t="shared" si="102"/>
        <v>0</v>
      </c>
      <c r="AO525" t="e">
        <f t="shared" si="103"/>
        <v>#DIV/0!</v>
      </c>
    </row>
    <row r="526" spans="1:62" x14ac:dyDescent="0.25">
      <c r="A526">
        <v>1</v>
      </c>
      <c r="B526" s="2">
        <v>41634</v>
      </c>
      <c r="C526" t="s">
        <v>2063</v>
      </c>
      <c r="D526" t="s">
        <v>1187</v>
      </c>
      <c r="E526" t="s">
        <v>1958</v>
      </c>
      <c r="F526">
        <v>85</v>
      </c>
      <c r="G526">
        <v>9</v>
      </c>
      <c r="H526">
        <v>4</v>
      </c>
      <c r="I526">
        <v>865820</v>
      </c>
      <c r="J526" t="s">
        <v>1328</v>
      </c>
      <c r="K526">
        <v>1</v>
      </c>
      <c r="L526" t="s">
        <v>1337</v>
      </c>
      <c r="M526" t="s">
        <v>1964</v>
      </c>
      <c r="N526" t="s">
        <v>1965</v>
      </c>
      <c r="O526" t="s">
        <v>1973</v>
      </c>
      <c r="S526" t="s">
        <v>2064</v>
      </c>
      <c r="X526">
        <v>85</v>
      </c>
      <c r="Y526" t="s">
        <v>1328</v>
      </c>
      <c r="Z526">
        <v>30.5</v>
      </c>
      <c r="AA526">
        <v>1.85</v>
      </c>
      <c r="AB526">
        <v>80</v>
      </c>
      <c r="AC526">
        <v>1.62</v>
      </c>
      <c r="AD526">
        <v>4</v>
      </c>
      <c r="AE526">
        <v>2.1</v>
      </c>
      <c r="AF526">
        <v>56</v>
      </c>
      <c r="AG526">
        <v>4</v>
      </c>
      <c r="AH526">
        <v>71</v>
      </c>
      <c r="AI526">
        <v>30</v>
      </c>
      <c r="AJ526">
        <f t="shared" si="101"/>
        <v>0.7</v>
      </c>
      <c r="AK526">
        <v>2300</v>
      </c>
      <c r="AL526">
        <f>AA526*AW526</f>
        <v>4255</v>
      </c>
      <c r="AM526">
        <v>71</v>
      </c>
      <c r="AN526">
        <f t="shared" si="102"/>
        <v>1.1833333333333333</v>
      </c>
      <c r="AO526">
        <f t="shared" si="103"/>
        <v>0.84507042253521125</v>
      </c>
      <c r="AP526">
        <f>AJ526/AO526</f>
        <v>0.82833333333333325</v>
      </c>
      <c r="AQ526">
        <v>127</v>
      </c>
      <c r="AR526">
        <v>13</v>
      </c>
      <c r="AS526">
        <f t="shared" si="100"/>
        <v>114</v>
      </c>
      <c r="AT526">
        <v>28.7</v>
      </c>
      <c r="AU526">
        <v>30</v>
      </c>
      <c r="AV526">
        <v>28.7</v>
      </c>
      <c r="AW526">
        <v>2300</v>
      </c>
      <c r="AX526">
        <v>4255</v>
      </c>
      <c r="AY526">
        <f>BJ526*1000/BB526</f>
        <v>2035.7142857142858</v>
      </c>
      <c r="AZ526">
        <v>4</v>
      </c>
      <c r="BB526">
        <v>56</v>
      </c>
      <c r="BC526">
        <v>71</v>
      </c>
      <c r="BD526">
        <v>2.1</v>
      </c>
      <c r="BG526">
        <v>127</v>
      </c>
      <c r="BH526">
        <v>13</v>
      </c>
      <c r="BJ526">
        <v>114</v>
      </c>
    </row>
    <row r="527" spans="1:62" x14ac:dyDescent="0.25">
      <c r="A527">
        <v>1</v>
      </c>
      <c r="B527" s="2">
        <v>41642</v>
      </c>
      <c r="C527" t="s">
        <v>2065</v>
      </c>
      <c r="D527" t="s">
        <v>1167</v>
      </c>
      <c r="E527" t="s">
        <v>1958</v>
      </c>
      <c r="F527">
        <v>88</v>
      </c>
      <c r="G527">
        <v>9</v>
      </c>
      <c r="H527">
        <v>2</v>
      </c>
      <c r="I527">
        <v>388550</v>
      </c>
      <c r="J527" t="s">
        <v>1328</v>
      </c>
      <c r="K527">
        <v>1</v>
      </c>
      <c r="L527" t="s">
        <v>1337</v>
      </c>
      <c r="M527" t="s">
        <v>1338</v>
      </c>
      <c r="N527" t="s">
        <v>1339</v>
      </c>
      <c r="O527" t="s">
        <v>1077</v>
      </c>
      <c r="X527">
        <v>88</v>
      </c>
      <c r="Y527" t="s">
        <v>1328</v>
      </c>
      <c r="Z527">
        <v>20.3</v>
      </c>
      <c r="AA527">
        <v>1.57</v>
      </c>
      <c r="AB527">
        <v>54</v>
      </c>
      <c r="AC527">
        <v>1.63</v>
      </c>
      <c r="AD527">
        <v>2.8</v>
      </c>
      <c r="AE527">
        <v>1.8</v>
      </c>
      <c r="AF527">
        <v>39</v>
      </c>
      <c r="AG527">
        <v>2.8</v>
      </c>
      <c r="AH527">
        <v>70</v>
      </c>
      <c r="AI527">
        <v>25</v>
      </c>
      <c r="AJ527">
        <f t="shared" si="101"/>
        <v>0.72222222222222221</v>
      </c>
      <c r="AK527">
        <v>3227</v>
      </c>
      <c r="AL527">
        <f>AA527*AW527</f>
        <v>5066.3900000000003</v>
      </c>
      <c r="AM527">
        <v>70</v>
      </c>
      <c r="AN527">
        <f t="shared" si="102"/>
        <v>1.1666666666666667</v>
      </c>
      <c r="AO527">
        <f t="shared" si="103"/>
        <v>0.8571428571428571</v>
      </c>
      <c r="AP527">
        <f>AJ527/AO527</f>
        <v>0.84259259259259267</v>
      </c>
      <c r="AQ527">
        <v>111</v>
      </c>
      <c r="AR527">
        <v>4</v>
      </c>
      <c r="AS527">
        <f t="shared" si="100"/>
        <v>107</v>
      </c>
      <c r="AT527">
        <v>40.799999999999997</v>
      </c>
      <c r="AU527">
        <v>25</v>
      </c>
      <c r="AV527">
        <v>40.799999999999997</v>
      </c>
      <c r="AW527">
        <v>3227</v>
      </c>
      <c r="AX527">
        <v>5067</v>
      </c>
      <c r="AY527">
        <f>BJ527*1000/BB527</f>
        <v>2743.5897435897436</v>
      </c>
      <c r="AZ527">
        <v>2.8</v>
      </c>
      <c r="BB527">
        <v>39</v>
      </c>
      <c r="BC527">
        <v>70</v>
      </c>
      <c r="BD527">
        <v>1.8</v>
      </c>
      <c r="BE527">
        <v>192</v>
      </c>
      <c r="BF527">
        <v>70</v>
      </c>
      <c r="BG527">
        <v>111</v>
      </c>
      <c r="BH527">
        <v>4</v>
      </c>
      <c r="BI527">
        <v>122</v>
      </c>
      <c r="BJ527">
        <v>107</v>
      </c>
    </row>
    <row r="528" spans="1:62" x14ac:dyDescent="0.25">
      <c r="A528">
        <v>1</v>
      </c>
      <c r="B528" s="2">
        <v>41642</v>
      </c>
      <c r="C528" t="s">
        <v>2066</v>
      </c>
      <c r="D528" t="s">
        <v>2067</v>
      </c>
      <c r="E528" t="s">
        <v>1958</v>
      </c>
      <c r="F528">
        <v>82</v>
      </c>
      <c r="G528">
        <v>9</v>
      </c>
      <c r="H528">
        <v>3</v>
      </c>
      <c r="I528">
        <v>523052</v>
      </c>
      <c r="J528" t="s">
        <v>1321</v>
      </c>
      <c r="K528">
        <v>0</v>
      </c>
      <c r="L528" t="s">
        <v>1337</v>
      </c>
      <c r="M528" t="s">
        <v>1338</v>
      </c>
      <c r="N528" t="s">
        <v>1339</v>
      </c>
      <c r="O528" t="s">
        <v>1077</v>
      </c>
      <c r="S528" t="s">
        <v>2068</v>
      </c>
      <c r="X528">
        <v>82</v>
      </c>
      <c r="Y528" t="s">
        <v>1321</v>
      </c>
      <c r="Z528">
        <v>30.5</v>
      </c>
      <c r="AA528">
        <v>1.81</v>
      </c>
      <c r="AB528">
        <v>78</v>
      </c>
      <c r="AC528">
        <v>1.6</v>
      </c>
      <c r="AD528">
        <v>5.2</v>
      </c>
      <c r="AE528">
        <v>2.9</v>
      </c>
      <c r="AF528">
        <v>65</v>
      </c>
      <c r="AG528">
        <v>5.2</v>
      </c>
      <c r="AH528">
        <v>78</v>
      </c>
      <c r="AI528">
        <v>36</v>
      </c>
      <c r="AJ528">
        <f t="shared" si="101"/>
        <v>0.83333333333333337</v>
      </c>
      <c r="AK528">
        <v>1801</v>
      </c>
      <c r="AL528">
        <f>AA528*AW528</f>
        <v>3259.81</v>
      </c>
      <c r="AM528">
        <v>78</v>
      </c>
      <c r="AN528">
        <f t="shared" si="102"/>
        <v>1.3</v>
      </c>
      <c r="AO528">
        <f t="shared" si="103"/>
        <v>0.76923076923076916</v>
      </c>
      <c r="AP528">
        <f>AJ528/AO528</f>
        <v>1.0833333333333335</v>
      </c>
      <c r="AQ528">
        <v>142</v>
      </c>
      <c r="AR528">
        <v>1</v>
      </c>
      <c r="AS528">
        <f t="shared" si="100"/>
        <v>141</v>
      </c>
      <c r="AT528">
        <v>22.7</v>
      </c>
      <c r="AU528">
        <v>36</v>
      </c>
      <c r="AV528">
        <v>22.7</v>
      </c>
      <c r="AW528">
        <v>1801</v>
      </c>
      <c r="AX528">
        <v>3261</v>
      </c>
      <c r="AY528">
        <f>BJ528*1000/BB528</f>
        <v>2138.4615384615386</v>
      </c>
      <c r="AZ528">
        <v>5.2</v>
      </c>
      <c r="BB528">
        <v>65</v>
      </c>
      <c r="BC528">
        <v>78</v>
      </c>
      <c r="BD528">
        <v>2.9</v>
      </c>
      <c r="BE528">
        <v>220</v>
      </c>
      <c r="BF528">
        <v>94</v>
      </c>
      <c r="BG528">
        <v>142</v>
      </c>
      <c r="BH528">
        <v>1</v>
      </c>
      <c r="BI528">
        <v>126</v>
      </c>
      <c r="BJ528">
        <v>139</v>
      </c>
    </row>
    <row r="529" spans="1:62" x14ac:dyDescent="0.25">
      <c r="A529">
        <v>1</v>
      </c>
      <c r="B529" s="2">
        <v>41661</v>
      </c>
      <c r="C529" t="s">
        <v>2069</v>
      </c>
      <c r="D529" t="s">
        <v>975</v>
      </c>
      <c r="E529" t="s">
        <v>1970</v>
      </c>
      <c r="F529">
        <v>89</v>
      </c>
      <c r="G529">
        <v>9</v>
      </c>
      <c r="H529">
        <v>4</v>
      </c>
      <c r="I529">
        <v>187036</v>
      </c>
      <c r="J529" t="s">
        <v>1328</v>
      </c>
      <c r="K529">
        <v>1</v>
      </c>
      <c r="L529" t="s">
        <v>1337</v>
      </c>
      <c r="M529" t="s">
        <v>1338</v>
      </c>
      <c r="N529" t="s">
        <v>2070</v>
      </c>
      <c r="O529" t="s">
        <v>1973</v>
      </c>
      <c r="X529">
        <v>89</v>
      </c>
      <c r="Y529" t="s">
        <v>1328</v>
      </c>
      <c r="AJ529" t="e">
        <f t="shared" si="101"/>
        <v>#DIV/0!</v>
      </c>
      <c r="AN529">
        <f t="shared" si="102"/>
        <v>0</v>
      </c>
      <c r="AO529" t="e">
        <f t="shared" si="103"/>
        <v>#DIV/0!</v>
      </c>
    </row>
    <row r="530" spans="1:62" x14ac:dyDescent="0.25">
      <c r="A530">
        <v>1</v>
      </c>
      <c r="B530" s="2">
        <v>41664</v>
      </c>
      <c r="C530" t="s">
        <v>2071</v>
      </c>
      <c r="D530" t="s">
        <v>1107</v>
      </c>
      <c r="E530" t="s">
        <v>1958</v>
      </c>
      <c r="F530">
        <v>78</v>
      </c>
      <c r="G530">
        <v>8</v>
      </c>
      <c r="H530">
        <v>3</v>
      </c>
      <c r="I530">
        <v>868167</v>
      </c>
      <c r="J530" t="s">
        <v>1328</v>
      </c>
      <c r="K530">
        <v>1</v>
      </c>
      <c r="L530" t="s">
        <v>1337</v>
      </c>
      <c r="M530" t="s">
        <v>1964</v>
      </c>
      <c r="N530" t="s">
        <v>1965</v>
      </c>
      <c r="O530" t="s">
        <v>2027</v>
      </c>
      <c r="S530" t="s">
        <v>2072</v>
      </c>
      <c r="X530">
        <v>78</v>
      </c>
      <c r="Y530" t="s">
        <v>1328</v>
      </c>
      <c r="Z530">
        <v>22</v>
      </c>
      <c r="AA530">
        <v>1.58</v>
      </c>
      <c r="AB530">
        <v>56</v>
      </c>
      <c r="AC530">
        <v>1.6</v>
      </c>
      <c r="AD530">
        <v>4</v>
      </c>
      <c r="AE530">
        <v>2.6</v>
      </c>
      <c r="AF530">
        <v>42</v>
      </c>
      <c r="AG530">
        <v>4</v>
      </c>
      <c r="AH530">
        <v>97</v>
      </c>
      <c r="AI530">
        <v>26</v>
      </c>
      <c r="AJ530">
        <f t="shared" si="101"/>
        <v>0.75</v>
      </c>
      <c r="AK530">
        <v>1600</v>
      </c>
      <c r="AL530">
        <f>AA530*AW530</f>
        <v>2528</v>
      </c>
      <c r="AM530">
        <v>97</v>
      </c>
      <c r="AN530">
        <f t="shared" si="102"/>
        <v>1.6166666666666667</v>
      </c>
      <c r="AO530">
        <f t="shared" si="103"/>
        <v>0.61855670103092786</v>
      </c>
      <c r="AP530">
        <f>AJ530/AO530</f>
        <v>1.2124999999999999</v>
      </c>
      <c r="AQ530">
        <v>104</v>
      </c>
      <c r="AR530">
        <v>12</v>
      </c>
      <c r="AS530">
        <f t="shared" si="100"/>
        <v>92</v>
      </c>
      <c r="AT530">
        <v>20</v>
      </c>
      <c r="AU530">
        <v>26</v>
      </c>
      <c r="AV530">
        <v>20</v>
      </c>
      <c r="AW530">
        <v>1600</v>
      </c>
      <c r="AX530">
        <v>2528</v>
      </c>
      <c r="AY530">
        <f>BJ530*1000/BB530</f>
        <v>2190.4761904761904</v>
      </c>
      <c r="AZ530">
        <v>4</v>
      </c>
      <c r="BB530">
        <v>42</v>
      </c>
      <c r="BC530">
        <v>97</v>
      </c>
      <c r="BD530">
        <v>2.6</v>
      </c>
      <c r="BE530">
        <v>153</v>
      </c>
      <c r="BF530">
        <v>74</v>
      </c>
      <c r="BG530">
        <v>104</v>
      </c>
      <c r="BH530">
        <v>12</v>
      </c>
      <c r="BI530">
        <v>79</v>
      </c>
      <c r="BJ530">
        <v>92</v>
      </c>
    </row>
    <row r="531" spans="1:62" x14ac:dyDescent="0.25">
      <c r="A531">
        <v>1</v>
      </c>
      <c r="B531" s="2">
        <v>41664</v>
      </c>
      <c r="C531" t="s">
        <v>961</v>
      </c>
      <c r="D531" t="s">
        <v>1870</v>
      </c>
      <c r="E531" t="s">
        <v>1958</v>
      </c>
      <c r="F531">
        <v>93</v>
      </c>
      <c r="G531">
        <v>10</v>
      </c>
      <c r="H531">
        <v>3</v>
      </c>
      <c r="I531">
        <v>713683</v>
      </c>
      <c r="J531" t="s">
        <v>1328</v>
      </c>
      <c r="K531">
        <v>1</v>
      </c>
      <c r="L531" t="s">
        <v>1337</v>
      </c>
      <c r="M531" t="s">
        <v>1964</v>
      </c>
      <c r="N531" t="s">
        <v>2022</v>
      </c>
      <c r="O531" t="s">
        <v>2027</v>
      </c>
      <c r="X531">
        <v>93</v>
      </c>
      <c r="Y531" t="s">
        <v>1328</v>
      </c>
      <c r="Z531">
        <v>20.8</v>
      </c>
      <c r="AA531">
        <v>1.47</v>
      </c>
      <c r="AB531">
        <v>50</v>
      </c>
      <c r="AC531">
        <v>1.55</v>
      </c>
      <c r="AD531">
        <v>2.85</v>
      </c>
      <c r="AE531">
        <v>1.93</v>
      </c>
      <c r="AF531">
        <v>47</v>
      </c>
      <c r="AG531">
        <v>2.85</v>
      </c>
      <c r="AH531">
        <v>60</v>
      </c>
      <c r="AI531">
        <v>32</v>
      </c>
      <c r="AJ531">
        <f t="shared" si="101"/>
        <v>0.94</v>
      </c>
      <c r="AK531">
        <v>2606</v>
      </c>
      <c r="AL531">
        <f>AA531*AW531</f>
        <v>3830.8199999999997</v>
      </c>
      <c r="AM531">
        <v>60</v>
      </c>
      <c r="AN531">
        <f t="shared" si="102"/>
        <v>1</v>
      </c>
      <c r="AO531">
        <f t="shared" si="103"/>
        <v>1</v>
      </c>
      <c r="AP531">
        <f>AJ531/AO531</f>
        <v>0.94</v>
      </c>
      <c r="AQ531">
        <v>109</v>
      </c>
      <c r="AR531">
        <v>10</v>
      </c>
      <c r="AS531">
        <f t="shared" si="100"/>
        <v>99</v>
      </c>
      <c r="AT531">
        <v>32.6</v>
      </c>
      <c r="AU531">
        <v>32</v>
      </c>
      <c r="AV531">
        <v>32.6</v>
      </c>
      <c r="AW531">
        <v>2606</v>
      </c>
      <c r="AX531">
        <v>3831</v>
      </c>
      <c r="AY531">
        <f>BJ531*1000/BB531</f>
        <v>2106.3829787234044</v>
      </c>
      <c r="AZ531">
        <v>2.85</v>
      </c>
      <c r="BB531">
        <v>47</v>
      </c>
      <c r="BC531">
        <v>60</v>
      </c>
      <c r="BD531">
        <v>1.93</v>
      </c>
      <c r="BE531">
        <v>180</v>
      </c>
      <c r="BF531">
        <v>66</v>
      </c>
      <c r="BG531">
        <v>109</v>
      </c>
      <c r="BH531">
        <v>10</v>
      </c>
      <c r="BI531">
        <v>114</v>
      </c>
      <c r="BJ531">
        <v>99</v>
      </c>
    </row>
    <row r="532" spans="1:62" x14ac:dyDescent="0.25">
      <c r="A532">
        <v>1</v>
      </c>
      <c r="B532" s="2">
        <v>41665</v>
      </c>
      <c r="C532" t="s">
        <v>2073</v>
      </c>
      <c r="D532" t="s">
        <v>930</v>
      </c>
      <c r="E532" t="s">
        <v>1958</v>
      </c>
      <c r="F532">
        <v>89</v>
      </c>
      <c r="G532">
        <v>9</v>
      </c>
      <c r="H532">
        <v>3</v>
      </c>
      <c r="I532">
        <v>191991</v>
      </c>
      <c r="J532" t="s">
        <v>1328</v>
      </c>
      <c r="K532">
        <v>1</v>
      </c>
      <c r="L532" t="s">
        <v>1337</v>
      </c>
      <c r="M532" t="s">
        <v>1964</v>
      </c>
      <c r="O532" t="s">
        <v>2027</v>
      </c>
      <c r="X532">
        <v>89</v>
      </c>
      <c r="Y532" t="s">
        <v>1328</v>
      </c>
      <c r="Z532">
        <v>21.6</v>
      </c>
      <c r="AA532">
        <v>1.49</v>
      </c>
      <c r="AB532">
        <v>52</v>
      </c>
      <c r="AC532">
        <v>1.55</v>
      </c>
      <c r="AD532">
        <v>3</v>
      </c>
      <c r="AE532">
        <v>2</v>
      </c>
      <c r="AF532">
        <v>44</v>
      </c>
      <c r="AG532">
        <v>3</v>
      </c>
      <c r="AH532">
        <v>68</v>
      </c>
      <c r="AI532">
        <v>29.5</v>
      </c>
      <c r="AJ532">
        <f t="shared" si="101"/>
        <v>0.84615384615384615</v>
      </c>
      <c r="AK532">
        <v>2932</v>
      </c>
      <c r="AL532">
        <f>AA532*AW532</f>
        <v>4368.68</v>
      </c>
      <c r="AM532">
        <v>68</v>
      </c>
      <c r="AN532">
        <f t="shared" si="102"/>
        <v>1.1333333333333333</v>
      </c>
      <c r="AO532">
        <f t="shared" si="103"/>
        <v>0.88235294117647056</v>
      </c>
      <c r="AP532">
        <f>AJ532/AO532</f>
        <v>0.95897435897435901</v>
      </c>
      <c r="AQ532">
        <v>113</v>
      </c>
      <c r="AR532">
        <v>2</v>
      </c>
      <c r="AS532">
        <f t="shared" si="100"/>
        <v>111</v>
      </c>
      <c r="AT532">
        <v>36.700000000000003</v>
      </c>
      <c r="AU532">
        <v>29.5</v>
      </c>
      <c r="AV532">
        <v>36.700000000000003</v>
      </c>
      <c r="AW532">
        <v>2932</v>
      </c>
      <c r="AX532">
        <v>4369</v>
      </c>
      <c r="AY532">
        <f>BJ532*1000/BB532</f>
        <v>2522.7272727272725</v>
      </c>
      <c r="AZ532">
        <v>3</v>
      </c>
      <c r="BB532">
        <v>44</v>
      </c>
      <c r="BC532">
        <v>68</v>
      </c>
      <c r="BD532">
        <v>2</v>
      </c>
      <c r="BE532">
        <v>186</v>
      </c>
      <c r="BF532">
        <v>72</v>
      </c>
      <c r="BG532">
        <v>113</v>
      </c>
      <c r="BH532">
        <v>2</v>
      </c>
      <c r="BI532">
        <v>114</v>
      </c>
      <c r="BJ532">
        <v>111</v>
      </c>
    </row>
    <row r="533" spans="1:62" x14ac:dyDescent="0.25">
      <c r="A533">
        <v>1</v>
      </c>
      <c r="B533" s="2">
        <v>41670</v>
      </c>
      <c r="C533" t="s">
        <v>1249</v>
      </c>
      <c r="D533" t="s">
        <v>1021</v>
      </c>
      <c r="E533" t="s">
        <v>1958</v>
      </c>
      <c r="F533">
        <v>85</v>
      </c>
      <c r="G533">
        <v>9</v>
      </c>
      <c r="H533">
        <v>3</v>
      </c>
      <c r="I533">
        <v>314632</v>
      </c>
      <c r="J533" t="s">
        <v>1328</v>
      </c>
      <c r="K533">
        <v>1</v>
      </c>
      <c r="L533" t="s">
        <v>1337</v>
      </c>
      <c r="M533" t="s">
        <v>1964</v>
      </c>
      <c r="X533">
        <v>85</v>
      </c>
      <c r="Y533" t="s">
        <v>1328</v>
      </c>
      <c r="Z533">
        <v>22.9</v>
      </c>
      <c r="AA533">
        <v>1.54</v>
      </c>
      <c r="AB533">
        <v>55</v>
      </c>
      <c r="AC533">
        <v>1.55</v>
      </c>
      <c r="AF533">
        <v>27</v>
      </c>
      <c r="AJ533">
        <f t="shared" si="101"/>
        <v>0.49090909090909091</v>
      </c>
      <c r="AN533">
        <f t="shared" si="102"/>
        <v>0</v>
      </c>
      <c r="AO533" t="e">
        <f t="shared" si="103"/>
        <v>#DIV/0!</v>
      </c>
      <c r="AQ533">
        <v>85</v>
      </c>
      <c r="AR533">
        <v>3</v>
      </c>
      <c r="AS533">
        <f t="shared" si="100"/>
        <v>82</v>
      </c>
      <c r="AY533">
        <f>BJ533*1000/BB533</f>
        <v>3037.037037037037</v>
      </c>
      <c r="BB533">
        <v>27</v>
      </c>
      <c r="BG533">
        <v>85</v>
      </c>
      <c r="BH533">
        <v>3</v>
      </c>
      <c r="BJ533">
        <v>82</v>
      </c>
    </row>
    <row r="534" spans="1:62" x14ac:dyDescent="0.25">
      <c r="A534">
        <v>1</v>
      </c>
      <c r="B534" s="2">
        <v>41673</v>
      </c>
      <c r="C534" t="s">
        <v>2074</v>
      </c>
      <c r="D534" t="s">
        <v>2075</v>
      </c>
      <c r="E534" t="s">
        <v>1958</v>
      </c>
      <c r="F534">
        <v>82</v>
      </c>
      <c r="G534">
        <v>9</v>
      </c>
      <c r="H534">
        <v>3</v>
      </c>
      <c r="I534">
        <v>443873</v>
      </c>
      <c r="J534" t="s">
        <v>1328</v>
      </c>
      <c r="K534">
        <v>1</v>
      </c>
      <c r="L534" t="s">
        <v>1337</v>
      </c>
      <c r="M534" t="s">
        <v>1964</v>
      </c>
      <c r="N534" t="s">
        <v>1339</v>
      </c>
      <c r="O534" t="s">
        <v>1973</v>
      </c>
      <c r="X534">
        <v>82</v>
      </c>
      <c r="Y534" t="s">
        <v>1328</v>
      </c>
      <c r="Z534">
        <v>27.7</v>
      </c>
      <c r="AA534">
        <v>1.92</v>
      </c>
      <c r="AB534">
        <v>80</v>
      </c>
      <c r="AC534">
        <v>1.7</v>
      </c>
      <c r="AD534">
        <v>4.2</v>
      </c>
      <c r="AE534">
        <v>2.2999999999999998</v>
      </c>
      <c r="AF534">
        <v>53</v>
      </c>
      <c r="AG534">
        <v>4.2</v>
      </c>
      <c r="AH534">
        <v>79</v>
      </c>
      <c r="AI534">
        <v>29.5</v>
      </c>
      <c r="AJ534">
        <f t="shared" si="101"/>
        <v>0.66249999999999998</v>
      </c>
      <c r="AK534">
        <v>1705</v>
      </c>
      <c r="AL534">
        <f>AA534*AW534</f>
        <v>3273.6</v>
      </c>
      <c r="AM534">
        <v>79</v>
      </c>
      <c r="AN534">
        <f t="shared" si="102"/>
        <v>1.3166666666666667</v>
      </c>
      <c r="AO534">
        <f t="shared" si="103"/>
        <v>0.759493670886076</v>
      </c>
      <c r="AP534">
        <f>AJ534/AO534</f>
        <v>0.87229166666666658</v>
      </c>
      <c r="AQ534">
        <v>101</v>
      </c>
      <c r="AR534">
        <v>7</v>
      </c>
      <c r="AS534">
        <f t="shared" si="100"/>
        <v>94</v>
      </c>
      <c r="AT534">
        <v>21.3</v>
      </c>
      <c r="AU534">
        <v>29.5</v>
      </c>
      <c r="AV534">
        <v>21.3</v>
      </c>
      <c r="AW534">
        <v>1705</v>
      </c>
      <c r="AX534">
        <v>3086</v>
      </c>
      <c r="AY534">
        <f>BJ534*1000/BB534</f>
        <v>1773.5849056603774</v>
      </c>
      <c r="AZ534">
        <v>4.2</v>
      </c>
      <c r="BB534">
        <v>53</v>
      </c>
      <c r="BC534">
        <v>79</v>
      </c>
      <c r="BD534">
        <v>2.2999999999999998</v>
      </c>
      <c r="BE534">
        <v>178</v>
      </c>
      <c r="BF534">
        <v>68</v>
      </c>
      <c r="BG534">
        <v>101</v>
      </c>
      <c r="BH534">
        <v>7</v>
      </c>
      <c r="BI534">
        <v>110</v>
      </c>
      <c r="BJ534">
        <v>94</v>
      </c>
    </row>
    <row r="535" spans="1:62" x14ac:dyDescent="0.25">
      <c r="A535">
        <v>1</v>
      </c>
      <c r="B535" s="2">
        <v>41674</v>
      </c>
      <c r="C535" t="s">
        <v>2076</v>
      </c>
      <c r="D535" t="s">
        <v>976</v>
      </c>
      <c r="E535" t="s">
        <v>1970</v>
      </c>
      <c r="F535">
        <v>52</v>
      </c>
      <c r="G535">
        <v>6</v>
      </c>
      <c r="H535">
        <v>3</v>
      </c>
      <c r="I535">
        <v>185844</v>
      </c>
      <c r="J535" t="s">
        <v>1321</v>
      </c>
      <c r="K535">
        <v>0</v>
      </c>
      <c r="L535" t="s">
        <v>1322</v>
      </c>
      <c r="M535" t="s">
        <v>1323</v>
      </c>
      <c r="N535" t="s">
        <v>1324</v>
      </c>
      <c r="X535">
        <v>52</v>
      </c>
      <c r="Y535" t="s">
        <v>1321</v>
      </c>
      <c r="AJ535" t="e">
        <f t="shared" si="101"/>
        <v>#DIV/0!</v>
      </c>
      <c r="AN535">
        <f t="shared" si="102"/>
        <v>0</v>
      </c>
      <c r="AO535" t="e">
        <f t="shared" si="103"/>
        <v>#DIV/0!</v>
      </c>
    </row>
    <row r="536" spans="1:62" x14ac:dyDescent="0.25">
      <c r="A536">
        <v>1</v>
      </c>
      <c r="B536" s="2">
        <v>41676</v>
      </c>
      <c r="C536" t="s">
        <v>2005</v>
      </c>
      <c r="D536" t="s">
        <v>976</v>
      </c>
      <c r="E536" t="s">
        <v>1970</v>
      </c>
      <c r="F536">
        <v>77</v>
      </c>
      <c r="G536">
        <v>8</v>
      </c>
      <c r="H536">
        <v>3</v>
      </c>
      <c r="I536">
        <v>186792</v>
      </c>
      <c r="J536" t="s">
        <v>1321</v>
      </c>
      <c r="K536">
        <v>0</v>
      </c>
      <c r="L536" t="s">
        <v>1322</v>
      </c>
      <c r="M536" t="s">
        <v>1323</v>
      </c>
      <c r="N536" t="s">
        <v>1324</v>
      </c>
      <c r="X536">
        <v>77</v>
      </c>
      <c r="Y536" t="s">
        <v>1321</v>
      </c>
      <c r="AJ536" t="e">
        <f t="shared" si="101"/>
        <v>#DIV/0!</v>
      </c>
      <c r="AN536">
        <f t="shared" si="102"/>
        <v>0</v>
      </c>
      <c r="AO536" t="e">
        <f t="shared" si="103"/>
        <v>#DIV/0!</v>
      </c>
    </row>
    <row r="537" spans="1:62" x14ac:dyDescent="0.25">
      <c r="A537">
        <v>1</v>
      </c>
      <c r="B537" s="2">
        <v>41691</v>
      </c>
      <c r="C537" t="s">
        <v>982</v>
      </c>
      <c r="D537" t="s">
        <v>1327</v>
      </c>
      <c r="E537" t="s">
        <v>1958</v>
      </c>
      <c r="F537">
        <v>72</v>
      </c>
      <c r="G537">
        <v>8</v>
      </c>
      <c r="H537">
        <v>3</v>
      </c>
      <c r="I537">
        <v>802894</v>
      </c>
      <c r="J537" t="s">
        <v>1328</v>
      </c>
      <c r="K537">
        <v>1</v>
      </c>
      <c r="L537" t="s">
        <v>1337</v>
      </c>
      <c r="M537" t="s">
        <v>1964</v>
      </c>
      <c r="N537" t="s">
        <v>1339</v>
      </c>
      <c r="X537">
        <v>72</v>
      </c>
      <c r="Y537" t="s">
        <v>1328</v>
      </c>
      <c r="Z537">
        <v>33.700000000000003</v>
      </c>
      <c r="AA537">
        <v>1.82</v>
      </c>
      <c r="AB537">
        <v>82</v>
      </c>
      <c r="AC537">
        <v>1.56</v>
      </c>
      <c r="AD537">
        <v>7.7</v>
      </c>
      <c r="AE537">
        <v>4.2</v>
      </c>
      <c r="AF537">
        <v>87</v>
      </c>
      <c r="AG537">
        <v>7.7</v>
      </c>
      <c r="AH537">
        <v>88</v>
      </c>
      <c r="AI537">
        <v>48</v>
      </c>
      <c r="AJ537">
        <f t="shared" si="101"/>
        <v>1.0609756097560976</v>
      </c>
      <c r="AK537">
        <v>989</v>
      </c>
      <c r="AL537">
        <f>AA537*AW537</f>
        <v>1799.98</v>
      </c>
      <c r="AM537">
        <v>88</v>
      </c>
      <c r="AN537">
        <f t="shared" si="102"/>
        <v>1.4666666666666666</v>
      </c>
      <c r="AO537">
        <f t="shared" si="103"/>
        <v>0.68181818181818188</v>
      </c>
      <c r="AP537">
        <f>AJ537/AO537</f>
        <v>1.5560975609756098</v>
      </c>
      <c r="AQ537">
        <v>123</v>
      </c>
      <c r="AR537">
        <v>10</v>
      </c>
      <c r="AS537">
        <f t="shared" si="100"/>
        <v>113</v>
      </c>
      <c r="AT537">
        <v>12.4</v>
      </c>
      <c r="AU537">
        <v>48</v>
      </c>
      <c r="AV537">
        <v>12.4</v>
      </c>
      <c r="AW537">
        <v>989</v>
      </c>
      <c r="AX537">
        <v>1801</v>
      </c>
      <c r="AY537">
        <f>BJ537*1000/BB537</f>
        <v>1298.8505747126437</v>
      </c>
      <c r="AZ537">
        <v>7.7</v>
      </c>
      <c r="BB537">
        <v>87</v>
      </c>
      <c r="BC537">
        <v>88</v>
      </c>
      <c r="BD537">
        <v>4.2</v>
      </c>
      <c r="BE537">
        <v>191</v>
      </c>
      <c r="BF537">
        <v>92</v>
      </c>
      <c r="BG537">
        <v>123</v>
      </c>
      <c r="BH537">
        <v>10</v>
      </c>
      <c r="BI537">
        <v>99</v>
      </c>
      <c r="BJ537">
        <v>113</v>
      </c>
    </row>
    <row r="538" spans="1:62" x14ac:dyDescent="0.25">
      <c r="A538">
        <v>1</v>
      </c>
      <c r="B538" s="2">
        <v>41694</v>
      </c>
      <c r="C538" t="s">
        <v>2077</v>
      </c>
      <c r="D538" t="s">
        <v>2078</v>
      </c>
      <c r="E538" t="s">
        <v>1958</v>
      </c>
      <c r="F538">
        <v>87</v>
      </c>
      <c r="G538">
        <v>9</v>
      </c>
      <c r="H538">
        <v>5</v>
      </c>
      <c r="I538">
        <v>191691</v>
      </c>
      <c r="J538" t="s">
        <v>1328</v>
      </c>
      <c r="K538">
        <v>1</v>
      </c>
      <c r="L538" t="s">
        <v>1337</v>
      </c>
      <c r="M538" t="s">
        <v>1964</v>
      </c>
      <c r="N538" t="s">
        <v>1339</v>
      </c>
      <c r="X538">
        <v>87</v>
      </c>
      <c r="Y538" t="s">
        <v>1328</v>
      </c>
      <c r="AJ538" t="e">
        <f t="shared" si="101"/>
        <v>#DIV/0!</v>
      </c>
      <c r="AN538">
        <f t="shared" si="102"/>
        <v>0</v>
      </c>
      <c r="AO538" t="e">
        <f t="shared" si="103"/>
        <v>#DIV/0!</v>
      </c>
    </row>
    <row r="539" spans="1:62" x14ac:dyDescent="0.25">
      <c r="A539">
        <v>1</v>
      </c>
      <c r="B539" s="2">
        <v>41700</v>
      </c>
      <c r="C539" t="s">
        <v>1025</v>
      </c>
      <c r="D539" t="s">
        <v>2079</v>
      </c>
      <c r="E539" t="s">
        <v>1958</v>
      </c>
      <c r="F539">
        <v>80</v>
      </c>
      <c r="G539">
        <v>9</v>
      </c>
      <c r="H539">
        <v>3</v>
      </c>
      <c r="I539">
        <v>619751</v>
      </c>
      <c r="J539" t="s">
        <v>1328</v>
      </c>
      <c r="K539">
        <v>1</v>
      </c>
      <c r="L539" t="s">
        <v>1337</v>
      </c>
      <c r="M539" t="s">
        <v>1964</v>
      </c>
      <c r="N539" t="s">
        <v>1339</v>
      </c>
      <c r="O539" t="s">
        <v>1077</v>
      </c>
      <c r="X539">
        <v>80</v>
      </c>
      <c r="Y539" t="s">
        <v>1328</v>
      </c>
      <c r="Z539">
        <v>22.3</v>
      </c>
      <c r="AA539">
        <v>1.54</v>
      </c>
      <c r="AB539">
        <v>55</v>
      </c>
      <c r="AC539">
        <v>1.57</v>
      </c>
      <c r="AD539">
        <v>3.6</v>
      </c>
      <c r="AE539">
        <v>2.2999999999999998</v>
      </c>
      <c r="AF539">
        <v>41</v>
      </c>
      <c r="AG539">
        <v>3.6</v>
      </c>
      <c r="AH539">
        <v>87</v>
      </c>
      <c r="AI539">
        <v>27</v>
      </c>
      <c r="AJ539">
        <f t="shared" si="101"/>
        <v>0.74545454545454548</v>
      </c>
      <c r="AK539">
        <v>1930</v>
      </c>
      <c r="AL539">
        <f>AA539*AW539</f>
        <v>2972.2000000000003</v>
      </c>
      <c r="AM539">
        <v>87</v>
      </c>
      <c r="AN539">
        <f t="shared" si="102"/>
        <v>1.45</v>
      </c>
      <c r="AO539">
        <f t="shared" si="103"/>
        <v>0.68965517241379315</v>
      </c>
      <c r="AP539">
        <f>AJ539/AO539</f>
        <v>1.0809090909090908</v>
      </c>
      <c r="AQ539">
        <v>97</v>
      </c>
      <c r="AR539">
        <v>5</v>
      </c>
      <c r="AS539">
        <f t="shared" si="100"/>
        <v>92</v>
      </c>
      <c r="AT539">
        <v>24</v>
      </c>
      <c r="AU539">
        <v>27</v>
      </c>
      <c r="AV539">
        <v>24</v>
      </c>
      <c r="AW539">
        <v>1930</v>
      </c>
      <c r="AX539">
        <v>2973</v>
      </c>
      <c r="AY539">
        <f>BJ539*1000/BB539</f>
        <v>2243.9024390243903</v>
      </c>
      <c r="AZ539">
        <v>3.6</v>
      </c>
      <c r="BB539">
        <v>41</v>
      </c>
      <c r="BC539">
        <v>87</v>
      </c>
      <c r="BD539">
        <v>2.2999999999999998</v>
      </c>
      <c r="BE539">
        <v>155</v>
      </c>
      <c r="BF539">
        <v>60</v>
      </c>
      <c r="BG539">
        <v>97</v>
      </c>
      <c r="BH539">
        <v>5</v>
      </c>
      <c r="BI539">
        <v>95</v>
      </c>
      <c r="BJ539">
        <v>92</v>
      </c>
    </row>
    <row r="540" spans="1:62" x14ac:dyDescent="0.25">
      <c r="A540">
        <v>1</v>
      </c>
      <c r="B540" s="2">
        <v>41700</v>
      </c>
      <c r="C540" t="s">
        <v>2057</v>
      </c>
      <c r="D540" t="s">
        <v>1147</v>
      </c>
      <c r="E540" t="s">
        <v>1958</v>
      </c>
      <c r="F540">
        <v>88</v>
      </c>
      <c r="G540">
        <v>9</v>
      </c>
      <c r="H540">
        <v>5</v>
      </c>
      <c r="I540">
        <v>703519</v>
      </c>
      <c r="J540" t="s">
        <v>1321</v>
      </c>
      <c r="K540">
        <v>0</v>
      </c>
      <c r="L540" t="s">
        <v>1337</v>
      </c>
      <c r="M540" t="s">
        <v>1964</v>
      </c>
      <c r="N540" t="s">
        <v>2022</v>
      </c>
      <c r="O540" t="s">
        <v>1978</v>
      </c>
      <c r="S540" t="s">
        <v>2080</v>
      </c>
      <c r="X540">
        <v>88</v>
      </c>
      <c r="Y540" t="s">
        <v>1321</v>
      </c>
      <c r="Z540">
        <v>22</v>
      </c>
      <c r="AA540">
        <v>1.66</v>
      </c>
      <c r="AB540">
        <v>60</v>
      </c>
      <c r="AC540">
        <v>1.65</v>
      </c>
      <c r="AD540">
        <v>4.4000000000000004</v>
      </c>
      <c r="AE540">
        <v>2.66</v>
      </c>
      <c r="AF540">
        <v>59</v>
      </c>
      <c r="AG540">
        <v>4.4000000000000004</v>
      </c>
      <c r="AH540">
        <v>76</v>
      </c>
      <c r="AI540">
        <v>35</v>
      </c>
      <c r="AJ540">
        <f t="shared" si="101"/>
        <v>0.98333333333333328</v>
      </c>
      <c r="AK540">
        <v>1396</v>
      </c>
      <c r="AL540">
        <f>AA540*AW540</f>
        <v>2317.3599999999997</v>
      </c>
      <c r="AM540">
        <v>76</v>
      </c>
      <c r="AN540">
        <f t="shared" si="102"/>
        <v>1.2666666666666666</v>
      </c>
      <c r="AO540">
        <f t="shared" si="103"/>
        <v>0.78947368421052633</v>
      </c>
      <c r="AP540">
        <f>AJ540/AO540</f>
        <v>1.2455555555555555</v>
      </c>
      <c r="AQ540">
        <v>90</v>
      </c>
      <c r="AR540">
        <v>4</v>
      </c>
      <c r="AS540">
        <f t="shared" si="100"/>
        <v>86</v>
      </c>
      <c r="AT540">
        <v>17.47</v>
      </c>
      <c r="AU540">
        <v>35</v>
      </c>
      <c r="AV540">
        <v>17.47</v>
      </c>
      <c r="AW540">
        <v>1396</v>
      </c>
      <c r="AX540">
        <v>2317</v>
      </c>
      <c r="AY540">
        <f>BJ540*1000/BB540</f>
        <v>1457.6271186440679</v>
      </c>
      <c r="AZ540">
        <v>4.4000000000000004</v>
      </c>
      <c r="BB540">
        <v>59</v>
      </c>
      <c r="BC540">
        <v>76</v>
      </c>
      <c r="BD540">
        <v>2.66</v>
      </c>
      <c r="BE540">
        <v>140</v>
      </c>
      <c r="BF540">
        <v>60</v>
      </c>
      <c r="BG540">
        <v>90</v>
      </c>
      <c r="BH540">
        <v>4</v>
      </c>
      <c r="BI540">
        <v>80</v>
      </c>
      <c r="BJ540">
        <v>86</v>
      </c>
    </row>
    <row r="541" spans="1:62" x14ac:dyDescent="0.25">
      <c r="A541">
        <v>1</v>
      </c>
      <c r="B541" s="2">
        <v>41702</v>
      </c>
      <c r="C541" t="s">
        <v>2081</v>
      </c>
      <c r="D541" t="s">
        <v>980</v>
      </c>
      <c r="E541" t="s">
        <v>1970</v>
      </c>
      <c r="F541">
        <v>71</v>
      </c>
      <c r="G541">
        <v>8</v>
      </c>
      <c r="H541">
        <v>3</v>
      </c>
      <c r="I541">
        <v>130030</v>
      </c>
      <c r="J541" t="s">
        <v>1321</v>
      </c>
      <c r="K541">
        <v>0</v>
      </c>
      <c r="L541" t="s">
        <v>1322</v>
      </c>
      <c r="M541" t="s">
        <v>1323</v>
      </c>
      <c r="N541" t="s">
        <v>1324</v>
      </c>
      <c r="X541">
        <v>71</v>
      </c>
      <c r="Y541" t="s">
        <v>1321</v>
      </c>
      <c r="Z541">
        <v>29.4</v>
      </c>
      <c r="AA541">
        <v>1.97</v>
      </c>
      <c r="AB541">
        <v>85</v>
      </c>
      <c r="AC541">
        <v>1.7</v>
      </c>
      <c r="AD541">
        <v>7.1</v>
      </c>
      <c r="AE541">
        <v>3.6</v>
      </c>
      <c r="AF541">
        <v>92</v>
      </c>
      <c r="AG541">
        <v>7.1</v>
      </c>
      <c r="AH541">
        <v>77</v>
      </c>
      <c r="AI541">
        <v>47</v>
      </c>
      <c r="AJ541">
        <f t="shared" si="101"/>
        <v>1.0823529411764705</v>
      </c>
      <c r="AK541">
        <v>873</v>
      </c>
      <c r="AL541">
        <v>1721</v>
      </c>
      <c r="AM541">
        <v>77</v>
      </c>
      <c r="AN541">
        <f t="shared" si="102"/>
        <v>1.2833333333333334</v>
      </c>
      <c r="AO541">
        <f t="shared" si="103"/>
        <v>0.77922077922077915</v>
      </c>
      <c r="AP541">
        <f>AJ541/AO541</f>
        <v>1.3890196078431374</v>
      </c>
      <c r="AQ541">
        <v>83</v>
      </c>
      <c r="AR541">
        <v>5</v>
      </c>
      <c r="AS541">
        <f t="shared" si="100"/>
        <v>78</v>
      </c>
    </row>
    <row r="542" spans="1:62" x14ac:dyDescent="0.25">
      <c r="A542">
        <v>1</v>
      </c>
      <c r="B542" s="2">
        <v>41709</v>
      </c>
      <c r="C542" t="s">
        <v>982</v>
      </c>
      <c r="D542" t="s">
        <v>2082</v>
      </c>
      <c r="E542" t="s">
        <v>1958</v>
      </c>
      <c r="F542">
        <v>38</v>
      </c>
      <c r="G542">
        <v>4</v>
      </c>
      <c r="H542">
        <v>4</v>
      </c>
      <c r="I542">
        <v>306306</v>
      </c>
      <c r="J542" t="s">
        <v>1328</v>
      </c>
      <c r="K542">
        <v>1</v>
      </c>
      <c r="L542" t="s">
        <v>1733</v>
      </c>
      <c r="M542" t="s">
        <v>1734</v>
      </c>
      <c r="N542" t="s">
        <v>2083</v>
      </c>
      <c r="X542">
        <v>38</v>
      </c>
      <c r="Y542" t="s">
        <v>1328</v>
      </c>
      <c r="AJ542" t="e">
        <f t="shared" si="101"/>
        <v>#DIV/0!</v>
      </c>
      <c r="AN542">
        <f t="shared" si="102"/>
        <v>0</v>
      </c>
      <c r="AO542" t="e">
        <f t="shared" si="103"/>
        <v>#DIV/0!</v>
      </c>
    </row>
    <row r="543" spans="1:62" x14ac:dyDescent="0.25">
      <c r="A543">
        <v>1</v>
      </c>
      <c r="B543" s="2">
        <v>41709</v>
      </c>
      <c r="C543" t="s">
        <v>1092</v>
      </c>
      <c r="D543" t="s">
        <v>2084</v>
      </c>
      <c r="E543" t="s">
        <v>1958</v>
      </c>
      <c r="F543">
        <v>75</v>
      </c>
      <c r="G543">
        <v>8</v>
      </c>
      <c r="H543">
        <v>4</v>
      </c>
      <c r="I543">
        <v>666521</v>
      </c>
      <c r="J543" t="s">
        <v>1328</v>
      </c>
      <c r="K543">
        <v>1</v>
      </c>
      <c r="L543" t="s">
        <v>1347</v>
      </c>
      <c r="M543" t="s">
        <v>2053</v>
      </c>
      <c r="N543" t="s">
        <v>1689</v>
      </c>
      <c r="O543" t="s">
        <v>1348</v>
      </c>
      <c r="X543">
        <v>75</v>
      </c>
      <c r="Y543" t="s">
        <v>1328</v>
      </c>
      <c r="Z543">
        <v>28.5</v>
      </c>
      <c r="AA543">
        <v>1.76</v>
      </c>
      <c r="AB543">
        <v>73</v>
      </c>
      <c r="AC543">
        <v>1.6</v>
      </c>
      <c r="AD543">
        <v>5</v>
      </c>
      <c r="AE543">
        <v>2.84</v>
      </c>
      <c r="AF543">
        <v>55</v>
      </c>
      <c r="AG543">
        <v>5</v>
      </c>
      <c r="AH543">
        <v>89</v>
      </c>
      <c r="AI543">
        <v>31</v>
      </c>
      <c r="AJ543">
        <f t="shared" si="101"/>
        <v>0.75342465753424659</v>
      </c>
      <c r="AK543">
        <v>1683</v>
      </c>
      <c r="AL543">
        <f>AA543*AW543</f>
        <v>2962.08</v>
      </c>
      <c r="AM543">
        <v>89</v>
      </c>
      <c r="AN543">
        <f t="shared" si="102"/>
        <v>1.4833333333333334</v>
      </c>
      <c r="AO543">
        <f t="shared" si="103"/>
        <v>0.6741573033707865</v>
      </c>
      <c r="AP543">
        <f>AJ543/AO543</f>
        <v>1.1175799086757991</v>
      </c>
      <c r="AQ543">
        <v>110</v>
      </c>
      <c r="AR543">
        <v>6</v>
      </c>
      <c r="AS543">
        <f t="shared" si="100"/>
        <v>104</v>
      </c>
      <c r="AT543">
        <v>21</v>
      </c>
      <c r="AU543">
        <v>31</v>
      </c>
      <c r="AV543">
        <v>21</v>
      </c>
      <c r="AW543">
        <v>1683</v>
      </c>
      <c r="AX543">
        <v>2962</v>
      </c>
      <c r="AY543">
        <f>BJ543*1000/BB543</f>
        <v>1890.909090909091</v>
      </c>
      <c r="AZ543">
        <v>5</v>
      </c>
      <c r="BB543">
        <v>55</v>
      </c>
      <c r="BC543">
        <v>89</v>
      </c>
      <c r="BD543">
        <v>2.84</v>
      </c>
      <c r="BG543">
        <v>110</v>
      </c>
      <c r="BH543">
        <v>6</v>
      </c>
      <c r="BJ543">
        <v>104</v>
      </c>
    </row>
    <row r="544" spans="1:62" x14ac:dyDescent="0.25">
      <c r="A544">
        <v>1</v>
      </c>
      <c r="B544" s="2">
        <v>41715</v>
      </c>
      <c r="C544" t="s">
        <v>2085</v>
      </c>
      <c r="D544" t="s">
        <v>1588</v>
      </c>
      <c r="E544" t="s">
        <v>1958</v>
      </c>
      <c r="F544">
        <v>86</v>
      </c>
      <c r="G544">
        <v>9</v>
      </c>
      <c r="H544">
        <v>3</v>
      </c>
      <c r="I544">
        <v>176706</v>
      </c>
      <c r="J544" t="s">
        <v>1328</v>
      </c>
      <c r="K544">
        <v>1</v>
      </c>
      <c r="L544" t="s">
        <v>1347</v>
      </c>
      <c r="N544" t="s">
        <v>2086</v>
      </c>
      <c r="X544">
        <v>86</v>
      </c>
      <c r="Y544" t="s">
        <v>1328</v>
      </c>
      <c r="Z544">
        <v>23.9</v>
      </c>
      <c r="AA544">
        <v>1.46</v>
      </c>
      <c r="AB544">
        <v>53</v>
      </c>
      <c r="AC544">
        <v>1.49</v>
      </c>
      <c r="AD544">
        <v>4</v>
      </c>
      <c r="AE544">
        <v>2.8</v>
      </c>
      <c r="AF544">
        <v>46</v>
      </c>
      <c r="AG544">
        <v>4</v>
      </c>
      <c r="AH544">
        <v>88</v>
      </c>
      <c r="AI544">
        <v>32</v>
      </c>
      <c r="AJ544">
        <f t="shared" si="101"/>
        <v>0.86792452830188682</v>
      </c>
      <c r="AK544">
        <v>2312</v>
      </c>
      <c r="AL544">
        <f>AA544*AW544</f>
        <v>3375.52</v>
      </c>
      <c r="AM544">
        <v>88</v>
      </c>
      <c r="AN544">
        <f t="shared" si="102"/>
        <v>1.4666666666666666</v>
      </c>
      <c r="AO544">
        <f t="shared" si="103"/>
        <v>0.68181818181818188</v>
      </c>
      <c r="AP544">
        <f>AJ544/AO544</f>
        <v>1.2729559748427672</v>
      </c>
      <c r="AQ544">
        <v>126</v>
      </c>
      <c r="AR544">
        <v>8</v>
      </c>
      <c r="AS544">
        <f t="shared" si="100"/>
        <v>118</v>
      </c>
      <c r="AT544">
        <v>29</v>
      </c>
      <c r="AU544">
        <v>32</v>
      </c>
      <c r="AV544">
        <v>29</v>
      </c>
      <c r="AW544">
        <v>2312</v>
      </c>
      <c r="AX544">
        <v>3371</v>
      </c>
      <c r="AY544">
        <f>BJ544*1000/BB544</f>
        <v>2565.217391304348</v>
      </c>
      <c r="AZ544">
        <v>4</v>
      </c>
      <c r="BB544">
        <v>46</v>
      </c>
      <c r="BC544">
        <v>88</v>
      </c>
      <c r="BD544">
        <v>2.8</v>
      </c>
      <c r="BG544">
        <v>126</v>
      </c>
      <c r="BH544">
        <v>8</v>
      </c>
      <c r="BJ544">
        <v>118</v>
      </c>
    </row>
    <row r="545" spans="1:62" x14ac:dyDescent="0.25">
      <c r="A545">
        <v>1</v>
      </c>
      <c r="B545" s="2">
        <v>41739</v>
      </c>
      <c r="C545" t="s">
        <v>2087</v>
      </c>
      <c r="D545" t="s">
        <v>2088</v>
      </c>
      <c r="E545" t="s">
        <v>1982</v>
      </c>
      <c r="F545">
        <v>39</v>
      </c>
      <c r="G545">
        <v>4</v>
      </c>
      <c r="H545">
        <v>3</v>
      </c>
      <c r="I545">
        <v>69805</v>
      </c>
      <c r="J545" t="s">
        <v>1328</v>
      </c>
      <c r="K545">
        <v>1</v>
      </c>
      <c r="L545" t="s">
        <v>1347</v>
      </c>
      <c r="M545" t="s">
        <v>2089</v>
      </c>
      <c r="N545" t="s">
        <v>2090</v>
      </c>
      <c r="X545">
        <v>39</v>
      </c>
      <c r="Y545" t="s">
        <v>1328</v>
      </c>
      <c r="AJ545" t="e">
        <f t="shared" si="101"/>
        <v>#DIV/0!</v>
      </c>
      <c r="AN545">
        <f t="shared" si="102"/>
        <v>0</v>
      </c>
      <c r="AO545" t="e">
        <f t="shared" si="103"/>
        <v>#DIV/0!</v>
      </c>
    </row>
    <row r="546" spans="1:62" x14ac:dyDescent="0.25">
      <c r="A546">
        <v>1</v>
      </c>
      <c r="B546" s="2">
        <v>41760</v>
      </c>
      <c r="C546" t="s">
        <v>1589</v>
      </c>
      <c r="D546" t="s">
        <v>1078</v>
      </c>
      <c r="E546" t="s">
        <v>1958</v>
      </c>
      <c r="F546">
        <v>90</v>
      </c>
      <c r="G546">
        <v>10</v>
      </c>
      <c r="H546">
        <v>4</v>
      </c>
      <c r="I546">
        <v>191252</v>
      </c>
      <c r="J546" t="s">
        <v>1328</v>
      </c>
      <c r="K546">
        <v>1</v>
      </c>
      <c r="L546" t="s">
        <v>1337</v>
      </c>
      <c r="M546" t="s">
        <v>1964</v>
      </c>
      <c r="N546" t="s">
        <v>2070</v>
      </c>
      <c r="X546">
        <v>90</v>
      </c>
      <c r="Y546" t="s">
        <v>1328</v>
      </c>
      <c r="Z546">
        <v>22</v>
      </c>
      <c r="AA546">
        <v>1.5</v>
      </c>
      <c r="AB546">
        <v>53</v>
      </c>
      <c r="AC546">
        <v>1.55</v>
      </c>
      <c r="AD546">
        <v>2.8</v>
      </c>
      <c r="AE546">
        <v>1.8</v>
      </c>
      <c r="AF546">
        <v>35</v>
      </c>
      <c r="AG546">
        <v>2.8</v>
      </c>
      <c r="AH546">
        <v>80</v>
      </c>
      <c r="AI546">
        <v>23</v>
      </c>
      <c r="AJ546">
        <f t="shared" si="101"/>
        <v>0.660377358490566</v>
      </c>
      <c r="AK546">
        <v>2950</v>
      </c>
      <c r="AL546">
        <f>AA546*AW546</f>
        <v>4425</v>
      </c>
      <c r="AM546">
        <v>80</v>
      </c>
      <c r="AN546">
        <f t="shared" si="102"/>
        <v>1.3333333333333333</v>
      </c>
      <c r="AO546">
        <f t="shared" si="103"/>
        <v>0.75</v>
      </c>
      <c r="AP546">
        <f>AJ546/AO546</f>
        <v>0.88050314465408797</v>
      </c>
      <c r="AQ546">
        <v>109</v>
      </c>
      <c r="AR546">
        <v>5</v>
      </c>
      <c r="AS546">
        <f t="shared" si="100"/>
        <v>104</v>
      </c>
      <c r="AT546">
        <v>36.9</v>
      </c>
      <c r="AU546">
        <v>23</v>
      </c>
      <c r="AV546">
        <v>36.9</v>
      </c>
      <c r="AW546">
        <v>2950</v>
      </c>
      <c r="AX546">
        <v>4426</v>
      </c>
      <c r="AY546">
        <f>BJ546*1000/BB546</f>
        <v>2971.4285714285716</v>
      </c>
      <c r="AZ546">
        <v>2.8</v>
      </c>
      <c r="BB546">
        <v>35</v>
      </c>
      <c r="BC546">
        <v>80</v>
      </c>
      <c r="BD546">
        <v>1.8</v>
      </c>
      <c r="BE546">
        <v>191</v>
      </c>
      <c r="BF546">
        <v>70</v>
      </c>
      <c r="BG546">
        <v>109</v>
      </c>
      <c r="BH546">
        <v>5</v>
      </c>
      <c r="BI546">
        <v>121</v>
      </c>
      <c r="BJ546">
        <v>104</v>
      </c>
    </row>
    <row r="547" spans="1:62" x14ac:dyDescent="0.25">
      <c r="A547">
        <v>1</v>
      </c>
      <c r="B547" s="2">
        <v>41765</v>
      </c>
      <c r="C547" t="s">
        <v>2091</v>
      </c>
      <c r="D547" t="s">
        <v>1092</v>
      </c>
      <c r="E547" t="s">
        <v>1958</v>
      </c>
      <c r="F547">
        <v>81</v>
      </c>
      <c r="G547">
        <v>9</v>
      </c>
      <c r="H547">
        <v>4</v>
      </c>
      <c r="I547">
        <v>609832</v>
      </c>
      <c r="J547" t="s">
        <v>1328</v>
      </c>
      <c r="K547">
        <v>1</v>
      </c>
      <c r="L547" t="s">
        <v>1733</v>
      </c>
      <c r="M547" t="s">
        <v>1783</v>
      </c>
      <c r="N547" t="s">
        <v>2092</v>
      </c>
      <c r="O547" t="s">
        <v>2093</v>
      </c>
      <c r="X547">
        <v>81</v>
      </c>
      <c r="Y547" t="s">
        <v>1328</v>
      </c>
      <c r="Z547">
        <v>20.399999999999999</v>
      </c>
      <c r="AA547">
        <v>1.68</v>
      </c>
      <c r="AB547">
        <v>59</v>
      </c>
      <c r="AC547">
        <v>1.7</v>
      </c>
      <c r="AD547">
        <v>3.4</v>
      </c>
      <c r="AE547">
        <v>2</v>
      </c>
      <c r="AF547">
        <v>39</v>
      </c>
      <c r="AG547">
        <v>3.4</v>
      </c>
      <c r="AH547">
        <v>88</v>
      </c>
      <c r="AI547">
        <v>23</v>
      </c>
      <c r="AJ547">
        <f t="shared" si="101"/>
        <v>0.66101694915254239</v>
      </c>
      <c r="AK547">
        <v>2528</v>
      </c>
      <c r="AL547">
        <f>AA547*AW547</f>
        <v>4247.04</v>
      </c>
      <c r="AM547">
        <v>88</v>
      </c>
      <c r="AN547">
        <f t="shared" si="102"/>
        <v>1.4666666666666666</v>
      </c>
      <c r="AO547">
        <f t="shared" si="103"/>
        <v>0.68181818181818188</v>
      </c>
      <c r="AP547">
        <f>AJ547/AO547</f>
        <v>0.96949152542372874</v>
      </c>
      <c r="AQ547">
        <v>110</v>
      </c>
      <c r="AR547">
        <v>3</v>
      </c>
      <c r="AS547">
        <f t="shared" si="100"/>
        <v>107</v>
      </c>
      <c r="AT547">
        <v>31.6</v>
      </c>
      <c r="AU547">
        <v>23</v>
      </c>
      <c r="AV547">
        <v>31.6</v>
      </c>
      <c r="AW547">
        <v>2528</v>
      </c>
      <c r="AX547">
        <v>4248</v>
      </c>
      <c r="AY547">
        <f>BJ547*1000/BB547</f>
        <v>2743.5897435897436</v>
      </c>
      <c r="AZ547">
        <v>3.4</v>
      </c>
      <c r="BB547">
        <v>39</v>
      </c>
      <c r="BC547">
        <v>88</v>
      </c>
      <c r="BD547">
        <v>2</v>
      </c>
      <c r="BG547">
        <v>110</v>
      </c>
      <c r="BH547">
        <v>3</v>
      </c>
      <c r="BJ547">
        <v>107</v>
      </c>
    </row>
    <row r="548" spans="1:62" x14ac:dyDescent="0.25">
      <c r="A548">
        <v>1</v>
      </c>
      <c r="B548" s="2">
        <v>41767</v>
      </c>
      <c r="C548" t="s">
        <v>2094</v>
      </c>
      <c r="D548" t="s">
        <v>1190</v>
      </c>
      <c r="E548" t="s">
        <v>1958</v>
      </c>
      <c r="F548">
        <v>67</v>
      </c>
      <c r="G548">
        <v>7</v>
      </c>
      <c r="H548">
        <v>3</v>
      </c>
      <c r="I548">
        <v>673026</v>
      </c>
      <c r="J548" t="s">
        <v>1328</v>
      </c>
      <c r="K548">
        <v>1</v>
      </c>
      <c r="L548" t="s">
        <v>1337</v>
      </c>
      <c r="M548" t="s">
        <v>1964</v>
      </c>
      <c r="O548" t="s">
        <v>1077</v>
      </c>
      <c r="X548">
        <v>67</v>
      </c>
      <c r="Y548" t="s">
        <v>1328</v>
      </c>
      <c r="Z548">
        <v>42</v>
      </c>
      <c r="AA548">
        <v>2.34</v>
      </c>
      <c r="AB548">
        <v>125</v>
      </c>
      <c r="AC548">
        <v>1.72</v>
      </c>
      <c r="AD548">
        <v>7.4</v>
      </c>
      <c r="AE548">
        <v>3.2</v>
      </c>
      <c r="AF548">
        <v>107</v>
      </c>
      <c r="AG548">
        <v>7.4</v>
      </c>
      <c r="AH548">
        <v>69</v>
      </c>
      <c r="AI548">
        <v>46</v>
      </c>
      <c r="AJ548">
        <f t="shared" si="101"/>
        <v>0.85599999999999998</v>
      </c>
      <c r="AK548">
        <v>998</v>
      </c>
      <c r="AL548">
        <f>AA548*AW548</f>
        <v>2335.3199999999997</v>
      </c>
      <c r="AM548">
        <v>69</v>
      </c>
      <c r="AN548">
        <f t="shared" si="102"/>
        <v>1.1499999999999999</v>
      </c>
      <c r="AO548">
        <f t="shared" si="103"/>
        <v>0.86956521739130443</v>
      </c>
      <c r="AP548">
        <f>AJ548/AO548</f>
        <v>0.98439999999999983</v>
      </c>
      <c r="AQ548">
        <v>103</v>
      </c>
      <c r="AR548">
        <v>15</v>
      </c>
      <c r="AS548">
        <f t="shared" si="100"/>
        <v>88</v>
      </c>
      <c r="AT548">
        <v>12.5</v>
      </c>
      <c r="AU548">
        <v>46</v>
      </c>
      <c r="AV548">
        <v>12.5</v>
      </c>
      <c r="AW548">
        <v>998</v>
      </c>
      <c r="AX548">
        <v>2335</v>
      </c>
      <c r="AY548">
        <f>BJ548*1000/BB548</f>
        <v>822.42990654205607</v>
      </c>
      <c r="AZ548">
        <v>7.4</v>
      </c>
      <c r="BB548">
        <v>107</v>
      </c>
      <c r="BC548">
        <v>69</v>
      </c>
      <c r="BD548">
        <v>3.2</v>
      </c>
      <c r="BG548">
        <v>103</v>
      </c>
      <c r="BH548">
        <v>15</v>
      </c>
      <c r="BJ548">
        <v>88</v>
      </c>
    </row>
    <row r="549" spans="1:62" x14ac:dyDescent="0.25">
      <c r="A549">
        <v>1</v>
      </c>
      <c r="B549" s="2">
        <v>41767</v>
      </c>
      <c r="C549" t="s">
        <v>2095</v>
      </c>
      <c r="D549" t="s">
        <v>908</v>
      </c>
      <c r="E549" t="s">
        <v>1958</v>
      </c>
      <c r="F549">
        <v>77</v>
      </c>
      <c r="G549">
        <v>8</v>
      </c>
      <c r="H549">
        <v>3</v>
      </c>
      <c r="I549">
        <v>33319</v>
      </c>
      <c r="J549" t="s">
        <v>1328</v>
      </c>
      <c r="K549">
        <v>1</v>
      </c>
      <c r="L549" t="s">
        <v>1341</v>
      </c>
      <c r="M549" t="s">
        <v>2096</v>
      </c>
      <c r="N549" t="s">
        <v>2097</v>
      </c>
      <c r="O549" t="s">
        <v>2098</v>
      </c>
      <c r="X549">
        <v>77</v>
      </c>
      <c r="Y549" t="s">
        <v>1328</v>
      </c>
      <c r="Z549">
        <v>24.6</v>
      </c>
      <c r="AA549">
        <v>1.51</v>
      </c>
      <c r="AB549">
        <v>56</v>
      </c>
      <c r="AC549">
        <v>1.51</v>
      </c>
      <c r="AD549">
        <v>3.8</v>
      </c>
      <c r="AE549">
        <v>2.5</v>
      </c>
      <c r="AF549">
        <v>54</v>
      </c>
      <c r="AG549">
        <v>3.8</v>
      </c>
      <c r="AH549">
        <v>70</v>
      </c>
      <c r="AI549">
        <v>36</v>
      </c>
      <c r="AJ549">
        <f t="shared" si="101"/>
        <v>0.9642857142857143</v>
      </c>
      <c r="AK549">
        <v>2024</v>
      </c>
      <c r="AL549">
        <f>AA549*AW549</f>
        <v>3056.2400000000002</v>
      </c>
      <c r="AM549">
        <v>70</v>
      </c>
      <c r="AN549">
        <f t="shared" si="102"/>
        <v>1.1666666666666667</v>
      </c>
      <c r="AO549">
        <f t="shared" si="103"/>
        <v>0.8571428571428571</v>
      </c>
      <c r="AP549">
        <f>AJ549/AO549</f>
        <v>1.125</v>
      </c>
      <c r="AQ549">
        <v>92</v>
      </c>
      <c r="AR549">
        <v>3</v>
      </c>
      <c r="AS549">
        <f t="shared" si="100"/>
        <v>89</v>
      </c>
      <c r="AT549">
        <v>25.4</v>
      </c>
      <c r="AU549">
        <v>36</v>
      </c>
      <c r="AV549">
        <v>25.4</v>
      </c>
      <c r="AW549">
        <v>2024</v>
      </c>
      <c r="AX549">
        <v>3056</v>
      </c>
      <c r="AY549">
        <f>BJ549*1000/BB549</f>
        <v>1648.148148148148</v>
      </c>
      <c r="AZ549">
        <v>3.8</v>
      </c>
      <c r="BB549">
        <v>54</v>
      </c>
      <c r="BC549">
        <v>70</v>
      </c>
      <c r="BD549">
        <v>2.5</v>
      </c>
      <c r="BE549">
        <v>159</v>
      </c>
      <c r="BF549">
        <v>57</v>
      </c>
      <c r="BG549">
        <v>92</v>
      </c>
      <c r="BH549">
        <v>3</v>
      </c>
      <c r="BI549">
        <v>102</v>
      </c>
      <c r="BJ549">
        <v>89</v>
      </c>
    </row>
    <row r="550" spans="1:62" x14ac:dyDescent="0.25">
      <c r="A550">
        <v>1</v>
      </c>
      <c r="B550" s="2">
        <v>41767</v>
      </c>
      <c r="C550" t="s">
        <v>2099</v>
      </c>
      <c r="D550" t="s">
        <v>945</v>
      </c>
      <c r="E550" t="s">
        <v>1958</v>
      </c>
      <c r="F550">
        <v>78</v>
      </c>
      <c r="G550">
        <v>8</v>
      </c>
      <c r="H550">
        <v>3</v>
      </c>
      <c r="I550">
        <v>262130</v>
      </c>
      <c r="J550" t="s">
        <v>1321</v>
      </c>
      <c r="K550">
        <v>0</v>
      </c>
      <c r="L550" t="s">
        <v>1337</v>
      </c>
      <c r="M550" t="s">
        <v>1964</v>
      </c>
      <c r="O550" t="s">
        <v>1077</v>
      </c>
      <c r="X550">
        <v>78</v>
      </c>
      <c r="Y550" t="s">
        <v>1321</v>
      </c>
      <c r="Z550">
        <v>31.9</v>
      </c>
      <c r="AA550">
        <v>1.96</v>
      </c>
      <c r="AB550">
        <v>88</v>
      </c>
      <c r="AC550">
        <v>1.66</v>
      </c>
      <c r="AD550">
        <v>6.3</v>
      </c>
      <c r="AE550">
        <v>3.2</v>
      </c>
      <c r="AF550">
        <v>89</v>
      </c>
      <c r="AG550">
        <v>6.3</v>
      </c>
      <c r="AH550">
        <v>70</v>
      </c>
      <c r="AI550">
        <v>45</v>
      </c>
      <c r="AJ550">
        <f t="shared" si="101"/>
        <v>1.0113636363636365</v>
      </c>
      <c r="AK550">
        <v>1310</v>
      </c>
      <c r="AL550">
        <f>AA550*AW550</f>
        <v>2567.6</v>
      </c>
      <c r="AM550">
        <v>70</v>
      </c>
      <c r="AN550">
        <f t="shared" si="102"/>
        <v>1.1666666666666667</v>
      </c>
      <c r="AO550">
        <f t="shared" si="103"/>
        <v>0.8571428571428571</v>
      </c>
      <c r="AP550">
        <f>AJ550/AO550</f>
        <v>1.1799242424242427</v>
      </c>
      <c r="AQ550">
        <v>111</v>
      </c>
      <c r="AR550">
        <v>9</v>
      </c>
      <c r="AS550">
        <f t="shared" si="100"/>
        <v>102</v>
      </c>
      <c r="AT550">
        <v>16.399999999999999</v>
      </c>
      <c r="AU550">
        <v>45</v>
      </c>
      <c r="AV550">
        <v>16.399999999999999</v>
      </c>
      <c r="AW550">
        <v>1310</v>
      </c>
      <c r="AX550">
        <v>2568</v>
      </c>
      <c r="AY550">
        <f>BJ550*1000/BB550</f>
        <v>1146.0674157303372</v>
      </c>
      <c r="AZ550">
        <v>6.3</v>
      </c>
      <c r="BB550">
        <v>89</v>
      </c>
      <c r="BC550">
        <v>70</v>
      </c>
      <c r="BD550">
        <v>3.2</v>
      </c>
      <c r="BG550">
        <v>111</v>
      </c>
      <c r="BH550">
        <v>9</v>
      </c>
      <c r="BJ550">
        <v>102</v>
      </c>
    </row>
    <row r="551" spans="1:62" x14ac:dyDescent="0.25">
      <c r="A551">
        <v>1</v>
      </c>
      <c r="B551" s="2">
        <v>41770</v>
      </c>
      <c r="C551" t="s">
        <v>1235</v>
      </c>
      <c r="D551" t="s">
        <v>2100</v>
      </c>
      <c r="E551" t="s">
        <v>1958</v>
      </c>
      <c r="F551">
        <v>52</v>
      </c>
      <c r="G551">
        <v>6</v>
      </c>
      <c r="H551">
        <v>4</v>
      </c>
      <c r="I551">
        <v>832081</v>
      </c>
      <c r="J551" t="s">
        <v>1321</v>
      </c>
      <c r="K551">
        <v>0</v>
      </c>
      <c r="L551" t="s">
        <v>1337</v>
      </c>
      <c r="M551" t="s">
        <v>1964</v>
      </c>
      <c r="N551" t="s">
        <v>1339</v>
      </c>
      <c r="O551" t="s">
        <v>1077</v>
      </c>
      <c r="X551">
        <v>52</v>
      </c>
      <c r="Y551" t="s">
        <v>1321</v>
      </c>
      <c r="AJ551" t="e">
        <f t="shared" si="101"/>
        <v>#DIV/0!</v>
      </c>
      <c r="AN551">
        <f t="shared" si="102"/>
        <v>0</v>
      </c>
      <c r="AO551" t="e">
        <f t="shared" si="103"/>
        <v>#DIV/0!</v>
      </c>
    </row>
    <row r="552" spans="1:62" x14ac:dyDescent="0.25">
      <c r="A552">
        <v>1</v>
      </c>
      <c r="B552" s="2">
        <v>41772</v>
      </c>
      <c r="C552" t="s">
        <v>982</v>
      </c>
      <c r="D552" t="s">
        <v>1140</v>
      </c>
      <c r="E552" t="s">
        <v>1958</v>
      </c>
      <c r="F552">
        <v>55</v>
      </c>
      <c r="G552">
        <v>6</v>
      </c>
      <c r="H552">
        <v>3</v>
      </c>
      <c r="I552">
        <v>639402</v>
      </c>
      <c r="J552" t="s">
        <v>1321</v>
      </c>
      <c r="K552">
        <v>0</v>
      </c>
      <c r="L552" t="s">
        <v>1341</v>
      </c>
      <c r="M552" t="s">
        <v>2101</v>
      </c>
      <c r="N552" t="s">
        <v>2102</v>
      </c>
      <c r="O552" t="s">
        <v>1344</v>
      </c>
      <c r="X552">
        <v>55</v>
      </c>
      <c r="Y552" t="s">
        <v>1321</v>
      </c>
      <c r="Z552">
        <v>32</v>
      </c>
      <c r="AA552">
        <v>1.99</v>
      </c>
      <c r="AB552">
        <v>90</v>
      </c>
      <c r="AC552">
        <v>1.67</v>
      </c>
      <c r="AD552">
        <v>5.6</v>
      </c>
      <c r="AE552">
        <v>2.8</v>
      </c>
      <c r="AF552">
        <v>79</v>
      </c>
      <c r="AG552">
        <v>5.6</v>
      </c>
      <c r="AH552">
        <v>72</v>
      </c>
      <c r="AI552">
        <v>39</v>
      </c>
      <c r="AJ552">
        <f t="shared" si="101"/>
        <v>0.87777777777777777</v>
      </c>
      <c r="AK552">
        <v>1265</v>
      </c>
      <c r="AL552">
        <f>AA552*AW552</f>
        <v>2517.35</v>
      </c>
      <c r="AM552">
        <v>72</v>
      </c>
      <c r="AN552">
        <f t="shared" si="102"/>
        <v>1.2</v>
      </c>
      <c r="AO552">
        <f t="shared" si="103"/>
        <v>0.83333333333333337</v>
      </c>
      <c r="AP552">
        <f>AJ552/AO552</f>
        <v>1.0533333333333332</v>
      </c>
      <c r="AQ552">
        <v>95</v>
      </c>
      <c r="AR552">
        <v>1</v>
      </c>
      <c r="AS552">
        <f t="shared" si="100"/>
        <v>94</v>
      </c>
      <c r="AT552">
        <v>15.7</v>
      </c>
      <c r="AU552">
        <v>39</v>
      </c>
      <c r="AV552">
        <v>15.7</v>
      </c>
      <c r="AW552">
        <v>1265</v>
      </c>
      <c r="AX552">
        <v>2517</v>
      </c>
      <c r="AY552">
        <f t="shared" ref="AY552:AY558" si="104">BJ552*1000/BB552</f>
        <v>1189.873417721519</v>
      </c>
      <c r="AZ552">
        <v>5.6</v>
      </c>
      <c r="BB552">
        <v>79</v>
      </c>
      <c r="BC552">
        <v>72</v>
      </c>
      <c r="BD552">
        <v>2.8</v>
      </c>
      <c r="BE552">
        <v>135</v>
      </c>
      <c r="BF552">
        <v>74</v>
      </c>
      <c r="BG552">
        <v>95</v>
      </c>
      <c r="BH552">
        <v>1</v>
      </c>
      <c r="BI552">
        <v>61</v>
      </c>
      <c r="BJ552">
        <v>94</v>
      </c>
    </row>
    <row r="553" spans="1:62" x14ac:dyDescent="0.25">
      <c r="A553">
        <v>1</v>
      </c>
      <c r="B553" s="2">
        <v>41774</v>
      </c>
      <c r="C553" t="s">
        <v>1786</v>
      </c>
      <c r="D553" t="s">
        <v>949</v>
      </c>
      <c r="E553" t="s">
        <v>1958</v>
      </c>
      <c r="F553">
        <v>83</v>
      </c>
      <c r="G553">
        <v>9</v>
      </c>
      <c r="H553">
        <v>3</v>
      </c>
      <c r="I553">
        <v>460480</v>
      </c>
      <c r="J553" t="s">
        <v>1328</v>
      </c>
      <c r="K553">
        <v>1</v>
      </c>
      <c r="L553" t="s">
        <v>1733</v>
      </c>
      <c r="M553" t="s">
        <v>1734</v>
      </c>
      <c r="N553" t="s">
        <v>2103</v>
      </c>
      <c r="O553" t="s">
        <v>1736</v>
      </c>
      <c r="X553">
        <v>83</v>
      </c>
      <c r="Y553" t="s">
        <v>1328</v>
      </c>
      <c r="Z553">
        <v>22.4</v>
      </c>
      <c r="AA553">
        <v>1.65</v>
      </c>
      <c r="AB553">
        <v>61</v>
      </c>
      <c r="AC553">
        <v>1.62</v>
      </c>
      <c r="AD553">
        <v>4.5999999999999996</v>
      </c>
      <c r="AE553">
        <v>2.8</v>
      </c>
      <c r="AF553">
        <v>51</v>
      </c>
      <c r="AG553">
        <v>4.5999999999999996</v>
      </c>
      <c r="AH553">
        <v>90</v>
      </c>
      <c r="AI553">
        <v>31</v>
      </c>
      <c r="AJ553">
        <f t="shared" si="101"/>
        <v>0.83606557377049184</v>
      </c>
      <c r="AK553">
        <v>1985</v>
      </c>
      <c r="AL553">
        <f>AA553*AW553</f>
        <v>3275.25</v>
      </c>
      <c r="AM553">
        <v>90</v>
      </c>
      <c r="AN553">
        <f t="shared" si="102"/>
        <v>1.5</v>
      </c>
      <c r="AO553">
        <f t="shared" si="103"/>
        <v>0.66666666666666663</v>
      </c>
      <c r="AP553">
        <f>AJ553/AO553</f>
        <v>1.2540983606557379</v>
      </c>
      <c r="AQ553">
        <v>122</v>
      </c>
      <c r="AR553">
        <v>9</v>
      </c>
      <c r="AS553">
        <f t="shared" si="100"/>
        <v>113</v>
      </c>
      <c r="AT553">
        <v>25</v>
      </c>
      <c r="AU553">
        <v>31</v>
      </c>
      <c r="AV553">
        <v>25</v>
      </c>
      <c r="AW553">
        <v>1985</v>
      </c>
      <c r="AX553">
        <v>3276</v>
      </c>
      <c r="AY553">
        <f t="shared" si="104"/>
        <v>2215.6862745098038</v>
      </c>
      <c r="AZ553">
        <v>4.5999999999999996</v>
      </c>
      <c r="BB553">
        <v>51</v>
      </c>
      <c r="BC553">
        <v>90</v>
      </c>
      <c r="BD553">
        <v>2.8</v>
      </c>
      <c r="BG553">
        <v>122</v>
      </c>
      <c r="BH553">
        <v>9</v>
      </c>
      <c r="BJ553">
        <v>113</v>
      </c>
    </row>
    <row r="554" spans="1:62" x14ac:dyDescent="0.25">
      <c r="A554">
        <v>1</v>
      </c>
      <c r="B554" s="2">
        <v>41785</v>
      </c>
      <c r="C554" t="s">
        <v>2104</v>
      </c>
      <c r="D554" t="s">
        <v>2105</v>
      </c>
      <c r="E554" t="s">
        <v>1958</v>
      </c>
      <c r="F554">
        <v>84</v>
      </c>
      <c r="G554">
        <v>9</v>
      </c>
      <c r="H554">
        <v>3</v>
      </c>
      <c r="I554">
        <v>542170</v>
      </c>
      <c r="J554" t="s">
        <v>1328</v>
      </c>
      <c r="K554">
        <v>1</v>
      </c>
      <c r="L554" t="s">
        <v>1337</v>
      </c>
      <c r="M554" t="s">
        <v>1964</v>
      </c>
      <c r="N554" t="s">
        <v>1965</v>
      </c>
      <c r="O554" t="s">
        <v>2027</v>
      </c>
      <c r="X554">
        <v>84</v>
      </c>
      <c r="Y554" t="s">
        <v>1328</v>
      </c>
      <c r="Z554">
        <v>23.6</v>
      </c>
      <c r="AA554">
        <v>1.91</v>
      </c>
      <c r="AB554">
        <v>74</v>
      </c>
      <c r="AC554">
        <v>1.77</v>
      </c>
      <c r="AD554">
        <v>4.2</v>
      </c>
      <c r="AE554">
        <v>2.2000000000000002</v>
      </c>
      <c r="AF554">
        <v>55</v>
      </c>
      <c r="AG554">
        <v>4.2</v>
      </c>
      <c r="AH554">
        <v>77</v>
      </c>
      <c r="AI554">
        <v>29</v>
      </c>
      <c r="AJ554">
        <f t="shared" si="101"/>
        <v>0.7432432432432432</v>
      </c>
      <c r="AK554">
        <v>2356</v>
      </c>
      <c r="AL554">
        <f>AA554*AW554</f>
        <v>4499.96</v>
      </c>
      <c r="AM554">
        <v>77</v>
      </c>
      <c r="AN554">
        <f t="shared" si="102"/>
        <v>1.2833333333333334</v>
      </c>
      <c r="AO554">
        <f t="shared" si="103"/>
        <v>0.77922077922077915</v>
      </c>
      <c r="AP554">
        <f>AJ554/AO554</f>
        <v>0.95382882882882891</v>
      </c>
      <c r="AQ554">
        <v>132</v>
      </c>
      <c r="AR554">
        <v>3</v>
      </c>
      <c r="AS554">
        <f t="shared" si="100"/>
        <v>129</v>
      </c>
      <c r="AT554">
        <v>29.4</v>
      </c>
      <c r="AU554">
        <v>29</v>
      </c>
      <c r="AV554">
        <v>29.4</v>
      </c>
      <c r="AW554">
        <v>2356</v>
      </c>
      <c r="AX554">
        <v>4500</v>
      </c>
      <c r="AY554">
        <f t="shared" si="104"/>
        <v>2345.4545454545455</v>
      </c>
      <c r="AZ554">
        <v>4.2</v>
      </c>
      <c r="BB554">
        <v>55</v>
      </c>
      <c r="BC554">
        <v>77</v>
      </c>
      <c r="BD554">
        <v>2.2000000000000002</v>
      </c>
      <c r="BE554">
        <v>216</v>
      </c>
      <c r="BF554">
        <v>87</v>
      </c>
      <c r="BG554">
        <v>132</v>
      </c>
      <c r="BH554">
        <v>3</v>
      </c>
      <c r="BI554">
        <v>129</v>
      </c>
      <c r="BJ554">
        <v>129</v>
      </c>
    </row>
    <row r="555" spans="1:62" x14ac:dyDescent="0.25">
      <c r="A555">
        <v>1</v>
      </c>
      <c r="B555" s="2">
        <v>41789</v>
      </c>
      <c r="C555" t="s">
        <v>905</v>
      </c>
      <c r="D555" t="s">
        <v>906</v>
      </c>
      <c r="E555" t="s">
        <v>1958</v>
      </c>
      <c r="F555">
        <v>83</v>
      </c>
      <c r="G555">
        <v>9</v>
      </c>
      <c r="H555">
        <v>4</v>
      </c>
      <c r="I555">
        <v>145611</v>
      </c>
      <c r="J555" t="s">
        <v>1328</v>
      </c>
      <c r="K555">
        <v>1</v>
      </c>
      <c r="L555" t="s">
        <v>1347</v>
      </c>
      <c r="M555" t="s">
        <v>1443</v>
      </c>
      <c r="N555" t="s">
        <v>2106</v>
      </c>
      <c r="O555" t="s">
        <v>2107</v>
      </c>
      <c r="S555" t="s">
        <v>1996</v>
      </c>
      <c r="X555">
        <v>83</v>
      </c>
      <c r="Y555" t="s">
        <v>1328</v>
      </c>
      <c r="Z555">
        <v>22.7</v>
      </c>
      <c r="AA555">
        <v>1.55</v>
      </c>
      <c r="AB555">
        <v>56</v>
      </c>
      <c r="AC555">
        <v>1.57</v>
      </c>
      <c r="AD555">
        <v>3.4</v>
      </c>
      <c r="AE555">
        <v>2.1</v>
      </c>
      <c r="AF555">
        <v>38</v>
      </c>
      <c r="AG555">
        <v>3.4</v>
      </c>
      <c r="AH555">
        <v>84</v>
      </c>
      <c r="AI555">
        <v>24</v>
      </c>
      <c r="AJ555">
        <f t="shared" si="101"/>
        <v>0.6785714285714286</v>
      </c>
      <c r="AK555">
        <v>1906</v>
      </c>
      <c r="AL555">
        <f>AA555*AW555</f>
        <v>2954.3</v>
      </c>
      <c r="AM555">
        <v>84</v>
      </c>
      <c r="AN555">
        <f t="shared" si="102"/>
        <v>1.4</v>
      </c>
      <c r="AO555">
        <f t="shared" si="103"/>
        <v>0.7142857142857143</v>
      </c>
      <c r="AP555">
        <f>AJ555/AO555</f>
        <v>0.95000000000000007</v>
      </c>
      <c r="AQ555">
        <v>78</v>
      </c>
      <c r="AR555">
        <v>6</v>
      </c>
      <c r="AS555">
        <f t="shared" ref="AS555:AS598" si="105">AQ555-AR555</f>
        <v>72</v>
      </c>
      <c r="AT555">
        <v>21.6</v>
      </c>
      <c r="AU555">
        <v>24</v>
      </c>
      <c r="AV555">
        <v>21.6</v>
      </c>
      <c r="AW555">
        <v>1906</v>
      </c>
      <c r="AX555">
        <v>2955</v>
      </c>
      <c r="AY555">
        <f t="shared" si="104"/>
        <v>1894.7368421052631</v>
      </c>
      <c r="AZ555">
        <v>3.4</v>
      </c>
      <c r="BB555">
        <v>38</v>
      </c>
      <c r="BC555">
        <v>84</v>
      </c>
      <c r="BD555">
        <v>2.1</v>
      </c>
      <c r="BG555">
        <v>78</v>
      </c>
      <c r="BH555">
        <v>6</v>
      </c>
      <c r="BJ555">
        <v>72</v>
      </c>
    </row>
    <row r="556" spans="1:62" x14ac:dyDescent="0.25">
      <c r="A556">
        <v>1</v>
      </c>
      <c r="B556" s="2">
        <v>41790</v>
      </c>
      <c r="C556" t="s">
        <v>907</v>
      </c>
      <c r="D556" t="s">
        <v>908</v>
      </c>
      <c r="E556" t="s">
        <v>1958</v>
      </c>
      <c r="F556">
        <v>86</v>
      </c>
      <c r="G556">
        <v>9</v>
      </c>
      <c r="H556">
        <v>4</v>
      </c>
      <c r="I556">
        <v>666195</v>
      </c>
      <c r="J556" t="s">
        <v>1328</v>
      </c>
      <c r="K556">
        <v>1</v>
      </c>
      <c r="L556" t="s">
        <v>1337</v>
      </c>
      <c r="M556" t="s">
        <v>1964</v>
      </c>
      <c r="N556" t="s">
        <v>1339</v>
      </c>
      <c r="O556" t="s">
        <v>2062</v>
      </c>
      <c r="X556">
        <v>86</v>
      </c>
      <c r="Y556" t="s">
        <v>1328</v>
      </c>
      <c r="Z556">
        <v>19.5</v>
      </c>
      <c r="AA556">
        <v>1.49</v>
      </c>
      <c r="AB556">
        <v>50</v>
      </c>
      <c r="AC556">
        <v>1.6</v>
      </c>
      <c r="AD556">
        <v>3</v>
      </c>
      <c r="AE556">
        <v>2</v>
      </c>
      <c r="AF556">
        <v>33</v>
      </c>
      <c r="AG556">
        <v>3</v>
      </c>
      <c r="AH556">
        <v>90</v>
      </c>
      <c r="AI556">
        <v>22</v>
      </c>
      <c r="AJ556">
        <f t="shared" si="101"/>
        <v>0.66</v>
      </c>
      <c r="AK556">
        <v>3152</v>
      </c>
      <c r="AL556">
        <v>4728</v>
      </c>
      <c r="AM556">
        <v>90</v>
      </c>
      <c r="AN556">
        <f t="shared" si="102"/>
        <v>1.5</v>
      </c>
      <c r="AO556">
        <f t="shared" si="103"/>
        <v>0.66666666666666663</v>
      </c>
      <c r="AP556">
        <f>AJ556/AO556</f>
        <v>0.9900000000000001</v>
      </c>
      <c r="AQ556">
        <v>121</v>
      </c>
      <c r="AR556">
        <v>4</v>
      </c>
      <c r="AS556">
        <f t="shared" si="105"/>
        <v>117</v>
      </c>
      <c r="AU556">
        <v>23.5</v>
      </c>
      <c r="AY556">
        <f t="shared" si="104"/>
        <v>3685.7142857142858</v>
      </c>
      <c r="BB556">
        <v>35</v>
      </c>
      <c r="BE556">
        <v>196</v>
      </c>
      <c r="BF556">
        <v>97</v>
      </c>
      <c r="BG556">
        <v>134</v>
      </c>
      <c r="BH556">
        <v>5</v>
      </c>
      <c r="BI556">
        <v>99</v>
      </c>
      <c r="BJ556">
        <v>129</v>
      </c>
    </row>
    <row r="557" spans="1:62" x14ac:dyDescent="0.25">
      <c r="A557">
        <v>1</v>
      </c>
      <c r="B557" s="2">
        <v>41790</v>
      </c>
      <c r="C557" t="s">
        <v>909</v>
      </c>
      <c r="D557" t="s">
        <v>910</v>
      </c>
      <c r="E557" t="s">
        <v>1958</v>
      </c>
      <c r="F557">
        <v>91</v>
      </c>
      <c r="G557">
        <v>10</v>
      </c>
      <c r="H557">
        <v>3</v>
      </c>
      <c r="I557">
        <v>507695</v>
      </c>
      <c r="J557" t="s">
        <v>1328</v>
      </c>
      <c r="K557">
        <v>1</v>
      </c>
      <c r="L557" t="s">
        <v>1337</v>
      </c>
      <c r="M557" t="s">
        <v>1964</v>
      </c>
      <c r="N557" t="s">
        <v>1965</v>
      </c>
      <c r="O557" t="s">
        <v>2005</v>
      </c>
      <c r="X557">
        <v>91</v>
      </c>
      <c r="Y557" t="s">
        <v>1328</v>
      </c>
      <c r="Z557">
        <v>20.2</v>
      </c>
      <c r="AA557">
        <v>1.43</v>
      </c>
      <c r="AB557">
        <v>48</v>
      </c>
      <c r="AC557">
        <v>1.54</v>
      </c>
      <c r="AD557">
        <v>2.5</v>
      </c>
      <c r="AE557">
        <v>1.8</v>
      </c>
      <c r="AF557">
        <v>28</v>
      </c>
      <c r="AG557">
        <v>2.5</v>
      </c>
      <c r="AH557">
        <v>90</v>
      </c>
      <c r="AI557">
        <v>19</v>
      </c>
      <c r="AJ557">
        <f t="shared" si="101"/>
        <v>0.58333333333333337</v>
      </c>
      <c r="AK557">
        <v>2708</v>
      </c>
      <c r="AL557">
        <f>AA557*AW557</f>
        <v>3872.44</v>
      </c>
      <c r="AM557">
        <v>90</v>
      </c>
      <c r="AN557">
        <f t="shared" si="102"/>
        <v>1.5</v>
      </c>
      <c r="AO557">
        <f t="shared" si="103"/>
        <v>0.66666666666666663</v>
      </c>
      <c r="AP557">
        <f>AJ557/AO557</f>
        <v>0.87500000000000011</v>
      </c>
      <c r="AQ557">
        <v>97</v>
      </c>
      <c r="AR557">
        <v>6</v>
      </c>
      <c r="AS557">
        <f t="shared" si="105"/>
        <v>91</v>
      </c>
      <c r="AT557">
        <v>33.9</v>
      </c>
      <c r="AU557">
        <v>19</v>
      </c>
      <c r="AV557">
        <v>33.9</v>
      </c>
      <c r="AW557">
        <v>2708</v>
      </c>
      <c r="AX557">
        <v>3872</v>
      </c>
      <c r="AY557">
        <f t="shared" si="104"/>
        <v>3250</v>
      </c>
      <c r="AZ557">
        <v>2.5</v>
      </c>
      <c r="BB557">
        <v>28</v>
      </c>
      <c r="BC557">
        <v>90</v>
      </c>
      <c r="BD557">
        <v>1.8</v>
      </c>
      <c r="BE557">
        <v>153</v>
      </c>
      <c r="BF557">
        <v>66</v>
      </c>
      <c r="BG557">
        <v>97</v>
      </c>
      <c r="BH557">
        <v>6</v>
      </c>
      <c r="BI557">
        <v>87</v>
      </c>
      <c r="BJ557">
        <v>91</v>
      </c>
    </row>
    <row r="558" spans="1:62" x14ac:dyDescent="0.25">
      <c r="A558">
        <v>1</v>
      </c>
      <c r="B558" s="2">
        <v>41804</v>
      </c>
      <c r="C558" t="s">
        <v>911</v>
      </c>
      <c r="D558" t="s">
        <v>912</v>
      </c>
      <c r="E558" t="s">
        <v>1958</v>
      </c>
      <c r="F558">
        <v>90</v>
      </c>
      <c r="G558">
        <v>10</v>
      </c>
      <c r="H558">
        <v>3</v>
      </c>
      <c r="I558">
        <v>690735</v>
      </c>
      <c r="J558" t="s">
        <v>1328</v>
      </c>
      <c r="K558">
        <v>1</v>
      </c>
      <c r="L558" t="s">
        <v>1337</v>
      </c>
      <c r="M558" t="s">
        <v>1964</v>
      </c>
      <c r="N558" t="s">
        <v>1990</v>
      </c>
      <c r="X558">
        <v>90</v>
      </c>
      <c r="Y558" t="s">
        <v>1328</v>
      </c>
      <c r="Z558">
        <v>22.9</v>
      </c>
      <c r="AA558">
        <v>1.53</v>
      </c>
      <c r="AB558">
        <v>55</v>
      </c>
      <c r="AC558">
        <v>1.55</v>
      </c>
      <c r="AD558">
        <v>3.5</v>
      </c>
      <c r="AE558">
        <v>2.2999999999999998</v>
      </c>
      <c r="AF558">
        <v>45</v>
      </c>
      <c r="AG558">
        <v>3.5</v>
      </c>
      <c r="AH558">
        <v>79</v>
      </c>
      <c r="AI558">
        <v>29</v>
      </c>
      <c r="AJ558">
        <f t="shared" si="101"/>
        <v>0.81818181818181823</v>
      </c>
      <c r="AK558">
        <v>2520</v>
      </c>
      <c r="AL558">
        <f>AA558*AW558</f>
        <v>3855.6</v>
      </c>
      <c r="AM558">
        <v>79</v>
      </c>
      <c r="AN558">
        <f t="shared" si="102"/>
        <v>1.3166666666666667</v>
      </c>
      <c r="AO558">
        <f t="shared" si="103"/>
        <v>0.759493670886076</v>
      </c>
      <c r="AP558">
        <f>AJ558/AO558</f>
        <v>1.0772727272727272</v>
      </c>
      <c r="AQ558">
        <v>133</v>
      </c>
      <c r="AR558">
        <v>7</v>
      </c>
      <c r="AS558">
        <f t="shared" si="105"/>
        <v>126</v>
      </c>
      <c r="AT558">
        <v>31.5</v>
      </c>
      <c r="AU558">
        <v>29</v>
      </c>
      <c r="AV558">
        <v>31.5</v>
      </c>
      <c r="AW558">
        <v>2520</v>
      </c>
      <c r="AX558">
        <v>3856</v>
      </c>
      <c r="AY558">
        <f t="shared" si="104"/>
        <v>2800</v>
      </c>
      <c r="AZ558">
        <v>3.5</v>
      </c>
      <c r="BB558">
        <v>45</v>
      </c>
      <c r="BC558">
        <v>79</v>
      </c>
      <c r="BD558">
        <v>2.2999999999999998</v>
      </c>
      <c r="BE558">
        <v>225</v>
      </c>
      <c r="BF558">
        <v>79</v>
      </c>
      <c r="BG558">
        <v>133</v>
      </c>
      <c r="BH558">
        <v>7</v>
      </c>
      <c r="BI558">
        <v>146</v>
      </c>
      <c r="BJ558">
        <v>126</v>
      </c>
    </row>
    <row r="559" spans="1:62" x14ac:dyDescent="0.25">
      <c r="A559">
        <v>1</v>
      </c>
      <c r="B559" s="2">
        <v>41805</v>
      </c>
      <c r="C559" t="s">
        <v>913</v>
      </c>
      <c r="D559" t="s">
        <v>914</v>
      </c>
      <c r="E559" t="s">
        <v>1958</v>
      </c>
      <c r="F559">
        <v>80</v>
      </c>
      <c r="G559">
        <v>9</v>
      </c>
      <c r="H559">
        <v>4</v>
      </c>
      <c r="I559">
        <v>375388</v>
      </c>
      <c r="J559" t="s">
        <v>1328</v>
      </c>
      <c r="K559">
        <v>1</v>
      </c>
      <c r="L559" t="s">
        <v>1337</v>
      </c>
      <c r="M559" t="s">
        <v>1964</v>
      </c>
      <c r="N559" t="s">
        <v>2070</v>
      </c>
      <c r="O559" t="s">
        <v>1973</v>
      </c>
      <c r="S559" t="s">
        <v>1874</v>
      </c>
      <c r="X559">
        <v>80</v>
      </c>
      <c r="Y559" t="s">
        <v>1328</v>
      </c>
      <c r="Z559">
        <v>32.5</v>
      </c>
      <c r="AA559">
        <v>1.8</v>
      </c>
      <c r="AB559">
        <v>76</v>
      </c>
      <c r="AC559">
        <v>1.53</v>
      </c>
      <c r="AF559">
        <v>41</v>
      </c>
      <c r="AI559">
        <v>23</v>
      </c>
      <c r="AJ559">
        <f t="shared" si="101"/>
        <v>0.53947368421052633</v>
      </c>
      <c r="AN559">
        <f t="shared" si="102"/>
        <v>0</v>
      </c>
      <c r="AO559" t="e">
        <f t="shared" si="103"/>
        <v>#DIV/0!</v>
      </c>
      <c r="AQ559">
        <v>105</v>
      </c>
      <c r="AR559">
        <v>4</v>
      </c>
      <c r="AS559">
        <f t="shared" si="105"/>
        <v>101</v>
      </c>
    </row>
    <row r="560" spans="1:62" x14ac:dyDescent="0.25">
      <c r="A560">
        <v>1</v>
      </c>
      <c r="B560" s="2">
        <v>41807</v>
      </c>
      <c r="C560" t="s">
        <v>915</v>
      </c>
      <c r="D560" t="s">
        <v>916</v>
      </c>
      <c r="E560" t="s">
        <v>1958</v>
      </c>
      <c r="F560">
        <v>39</v>
      </c>
      <c r="G560">
        <v>4</v>
      </c>
      <c r="H560">
        <v>2</v>
      </c>
      <c r="I560">
        <v>854184</v>
      </c>
      <c r="J560" t="s">
        <v>1321</v>
      </c>
      <c r="K560">
        <v>0</v>
      </c>
      <c r="L560" t="s">
        <v>1347</v>
      </c>
      <c r="M560" t="s">
        <v>1443</v>
      </c>
      <c r="N560" t="s">
        <v>2108</v>
      </c>
      <c r="O560" t="s">
        <v>1761</v>
      </c>
      <c r="X560">
        <v>39</v>
      </c>
      <c r="Y560" t="s">
        <v>1321</v>
      </c>
      <c r="Z560">
        <v>22.7</v>
      </c>
      <c r="AA560">
        <v>1.81</v>
      </c>
      <c r="AB560">
        <v>68</v>
      </c>
      <c r="AC560">
        <v>1.73</v>
      </c>
      <c r="AD560">
        <v>11.5</v>
      </c>
      <c r="AE560">
        <v>6.4</v>
      </c>
      <c r="AF560">
        <v>131</v>
      </c>
      <c r="AG560">
        <v>11.5</v>
      </c>
      <c r="AH560">
        <v>88</v>
      </c>
      <c r="AI560">
        <v>75</v>
      </c>
      <c r="AJ560">
        <f t="shared" si="101"/>
        <v>1.9264705882352942</v>
      </c>
      <c r="AK560">
        <v>585</v>
      </c>
      <c r="AL560">
        <v>1060</v>
      </c>
      <c r="AM560">
        <v>88</v>
      </c>
      <c r="AN560">
        <f t="shared" si="102"/>
        <v>1.4666666666666666</v>
      </c>
      <c r="AO560">
        <f t="shared" si="103"/>
        <v>0.68181818181818188</v>
      </c>
      <c r="AP560">
        <f>AJ560/AO560</f>
        <v>2.8254901960784311</v>
      </c>
      <c r="AQ560">
        <v>91</v>
      </c>
      <c r="AR560">
        <v>6</v>
      </c>
      <c r="AS560">
        <f t="shared" si="105"/>
        <v>85</v>
      </c>
      <c r="BE560">
        <v>134</v>
      </c>
      <c r="BF560">
        <v>62</v>
      </c>
      <c r="BG560">
        <v>83</v>
      </c>
    </row>
    <row r="561" spans="1:62" x14ac:dyDescent="0.25">
      <c r="A561">
        <v>1</v>
      </c>
      <c r="B561" s="2">
        <v>41809</v>
      </c>
      <c r="C561" t="s">
        <v>917</v>
      </c>
      <c r="D561" t="s">
        <v>918</v>
      </c>
      <c r="E561" t="s">
        <v>1958</v>
      </c>
      <c r="F561">
        <v>91</v>
      </c>
      <c r="G561">
        <v>10</v>
      </c>
      <c r="H561">
        <v>3</v>
      </c>
      <c r="I561">
        <v>420718</v>
      </c>
      <c r="J561" t="s">
        <v>1321</v>
      </c>
      <c r="K561">
        <v>0</v>
      </c>
      <c r="L561" t="s">
        <v>1337</v>
      </c>
      <c r="M561" t="s">
        <v>1964</v>
      </c>
      <c r="N561" t="s">
        <v>1339</v>
      </c>
      <c r="X561">
        <v>91</v>
      </c>
      <c r="Y561" t="s">
        <v>1321</v>
      </c>
      <c r="Z561">
        <v>20.7</v>
      </c>
      <c r="AA561">
        <v>1.79</v>
      </c>
      <c r="AB561">
        <v>64</v>
      </c>
      <c r="AC561">
        <v>1.76</v>
      </c>
      <c r="AD561">
        <v>4.2</v>
      </c>
      <c r="AE561">
        <v>2.4</v>
      </c>
      <c r="AF561">
        <v>45</v>
      </c>
      <c r="AG561">
        <v>4.2</v>
      </c>
      <c r="AH561">
        <v>93</v>
      </c>
      <c r="AI561">
        <v>25</v>
      </c>
      <c r="AJ561">
        <f t="shared" si="101"/>
        <v>0.703125</v>
      </c>
      <c r="AK561">
        <v>1781</v>
      </c>
      <c r="AL561">
        <f>AA561*AW561</f>
        <v>3187.9900000000002</v>
      </c>
      <c r="AM561">
        <v>93</v>
      </c>
      <c r="AN561">
        <f t="shared" si="102"/>
        <v>1.55</v>
      </c>
      <c r="AO561">
        <f t="shared" si="103"/>
        <v>0.64516129032258063</v>
      </c>
      <c r="AP561">
        <f>AJ561/AO561</f>
        <v>1.08984375</v>
      </c>
      <c r="AQ561">
        <v>129</v>
      </c>
      <c r="AR561">
        <v>7</v>
      </c>
      <c r="AS561">
        <f t="shared" si="105"/>
        <v>122</v>
      </c>
      <c r="AT561">
        <v>22.3</v>
      </c>
      <c r="AU561">
        <v>25</v>
      </c>
      <c r="AV561">
        <v>22.3</v>
      </c>
      <c r="AW561">
        <v>1781</v>
      </c>
      <c r="AX561">
        <v>3189</v>
      </c>
      <c r="AY561">
        <f t="shared" ref="AY561:AY567" si="106">BJ561*1000/BB561</f>
        <v>2711.1111111111113</v>
      </c>
      <c r="AZ561">
        <v>4.2</v>
      </c>
      <c r="BB561">
        <v>45</v>
      </c>
      <c r="BC561">
        <v>93</v>
      </c>
      <c r="BD561">
        <v>2.4</v>
      </c>
      <c r="BE561">
        <v>197</v>
      </c>
      <c r="BF561">
        <v>87</v>
      </c>
      <c r="BG561">
        <v>129</v>
      </c>
      <c r="BH561">
        <v>7</v>
      </c>
      <c r="BI561">
        <v>110</v>
      </c>
      <c r="BJ561">
        <v>122</v>
      </c>
    </row>
    <row r="562" spans="1:62" x14ac:dyDescent="0.25">
      <c r="A562">
        <v>1</v>
      </c>
      <c r="B562" s="2">
        <v>41810</v>
      </c>
      <c r="C562" t="s">
        <v>919</v>
      </c>
      <c r="D562" t="s">
        <v>920</v>
      </c>
      <c r="E562" t="s">
        <v>1958</v>
      </c>
      <c r="F562">
        <v>72</v>
      </c>
      <c r="G562">
        <v>8</v>
      </c>
      <c r="H562">
        <v>4</v>
      </c>
      <c r="I562">
        <v>222581</v>
      </c>
      <c r="J562" t="s">
        <v>1328</v>
      </c>
      <c r="K562">
        <v>1</v>
      </c>
      <c r="L562" t="s">
        <v>1337</v>
      </c>
      <c r="M562" t="s">
        <v>1964</v>
      </c>
      <c r="N562" t="s">
        <v>2070</v>
      </c>
      <c r="O562" t="s">
        <v>1973</v>
      </c>
      <c r="X562">
        <v>72</v>
      </c>
      <c r="Y562" t="s">
        <v>1328</v>
      </c>
      <c r="Z562">
        <v>18.399999999999999</v>
      </c>
      <c r="AA562">
        <v>1.44</v>
      </c>
      <c r="AB562">
        <v>46</v>
      </c>
      <c r="AC562">
        <v>1.58</v>
      </c>
      <c r="AD562">
        <v>5.2</v>
      </c>
      <c r="AE562">
        <v>3.7</v>
      </c>
      <c r="AF562">
        <v>59</v>
      </c>
      <c r="AG562">
        <v>5.2</v>
      </c>
      <c r="AH562">
        <v>90</v>
      </c>
      <c r="AI562">
        <v>41</v>
      </c>
      <c r="AJ562">
        <f t="shared" si="101"/>
        <v>1.2826086956521738</v>
      </c>
      <c r="AK562">
        <v>1411</v>
      </c>
      <c r="AL562">
        <f>AA562*AW562</f>
        <v>2031.84</v>
      </c>
      <c r="AM562">
        <v>90</v>
      </c>
      <c r="AN562">
        <f t="shared" si="102"/>
        <v>1.5</v>
      </c>
      <c r="AO562">
        <f t="shared" si="103"/>
        <v>0.66666666666666663</v>
      </c>
      <c r="AP562">
        <f>AJ562/AO562</f>
        <v>1.9239130434782608</v>
      </c>
      <c r="AQ562">
        <v>98</v>
      </c>
      <c r="AR562">
        <v>5</v>
      </c>
      <c r="AS562">
        <f t="shared" si="105"/>
        <v>93</v>
      </c>
      <c r="AT562">
        <v>17.8</v>
      </c>
      <c r="AU562">
        <v>41</v>
      </c>
      <c r="AV562">
        <v>17.8</v>
      </c>
      <c r="AW562">
        <v>1411</v>
      </c>
      <c r="AX562">
        <v>2032</v>
      </c>
      <c r="AY562">
        <f t="shared" si="106"/>
        <v>1576.2711864406779</v>
      </c>
      <c r="AZ562">
        <v>5.2</v>
      </c>
      <c r="BB562">
        <v>59</v>
      </c>
      <c r="BC562">
        <v>90</v>
      </c>
      <c r="BD562">
        <v>3.7</v>
      </c>
      <c r="BG562">
        <v>98</v>
      </c>
      <c r="BH562">
        <v>5</v>
      </c>
      <c r="BJ562">
        <v>93</v>
      </c>
    </row>
    <row r="563" spans="1:62" x14ac:dyDescent="0.25">
      <c r="A563">
        <v>1</v>
      </c>
      <c r="B563" s="2">
        <v>41811</v>
      </c>
      <c r="C563" t="s">
        <v>921</v>
      </c>
      <c r="D563" t="s">
        <v>922</v>
      </c>
      <c r="E563" t="s">
        <v>1958</v>
      </c>
      <c r="F563">
        <v>85</v>
      </c>
      <c r="G563">
        <v>9</v>
      </c>
      <c r="H563">
        <v>4</v>
      </c>
      <c r="I563">
        <v>715731</v>
      </c>
      <c r="J563" t="s">
        <v>1328</v>
      </c>
      <c r="K563">
        <v>1</v>
      </c>
      <c r="L563" t="s">
        <v>1337</v>
      </c>
      <c r="M563" t="s">
        <v>1964</v>
      </c>
      <c r="N563" t="s">
        <v>2022</v>
      </c>
      <c r="O563" t="s">
        <v>1947</v>
      </c>
      <c r="X563">
        <v>85</v>
      </c>
      <c r="Y563" t="s">
        <v>1328</v>
      </c>
      <c r="Z563">
        <v>27.3</v>
      </c>
      <c r="AA563">
        <v>1.73</v>
      </c>
      <c r="AB563">
        <v>70</v>
      </c>
      <c r="AC563">
        <v>1.6</v>
      </c>
      <c r="AD563">
        <v>3.5</v>
      </c>
      <c r="AE563">
        <v>2</v>
      </c>
      <c r="AF563">
        <v>46</v>
      </c>
      <c r="AG563">
        <v>3.5</v>
      </c>
      <c r="AH563">
        <v>77</v>
      </c>
      <c r="AI563">
        <v>27</v>
      </c>
      <c r="AJ563">
        <f t="shared" si="101"/>
        <v>0.65714285714285714</v>
      </c>
      <c r="AK563">
        <v>2419</v>
      </c>
      <c r="AL563">
        <f>AA563*AW563</f>
        <v>4184.87</v>
      </c>
      <c r="AM563">
        <v>77</v>
      </c>
      <c r="AN563">
        <f t="shared" si="102"/>
        <v>1.2833333333333334</v>
      </c>
      <c r="AO563">
        <f t="shared" si="103"/>
        <v>0.77922077922077915</v>
      </c>
      <c r="AP563">
        <f>AJ563/AO563</f>
        <v>0.84333333333333338</v>
      </c>
      <c r="AQ563">
        <v>115</v>
      </c>
      <c r="AR563">
        <v>3</v>
      </c>
      <c r="AS563">
        <f t="shared" si="105"/>
        <v>112</v>
      </c>
      <c r="AT563">
        <v>30.3</v>
      </c>
      <c r="AU563">
        <v>27</v>
      </c>
      <c r="AV563">
        <v>30.3</v>
      </c>
      <c r="AW563">
        <v>2419</v>
      </c>
      <c r="AX563">
        <v>4185</v>
      </c>
      <c r="AY563">
        <f t="shared" si="106"/>
        <v>2434.782608695652</v>
      </c>
      <c r="AZ563">
        <v>3.5</v>
      </c>
      <c r="BB563">
        <v>46</v>
      </c>
      <c r="BC563">
        <v>77</v>
      </c>
      <c r="BD563">
        <v>2</v>
      </c>
      <c r="BE563">
        <v>227</v>
      </c>
      <c r="BF563">
        <v>63</v>
      </c>
      <c r="BG563">
        <v>115</v>
      </c>
      <c r="BH563">
        <v>3</v>
      </c>
      <c r="BI563">
        <v>164</v>
      </c>
      <c r="BJ563">
        <v>112</v>
      </c>
    </row>
    <row r="564" spans="1:62" x14ac:dyDescent="0.25">
      <c r="A564">
        <v>1</v>
      </c>
      <c r="B564" s="2">
        <v>41811</v>
      </c>
      <c r="C564" t="s">
        <v>923</v>
      </c>
      <c r="D564" t="s">
        <v>924</v>
      </c>
      <c r="E564" t="s">
        <v>1958</v>
      </c>
      <c r="F564">
        <v>89</v>
      </c>
      <c r="G564">
        <v>9</v>
      </c>
      <c r="H564">
        <v>3</v>
      </c>
      <c r="I564">
        <v>337795</v>
      </c>
      <c r="J564" t="s">
        <v>1321</v>
      </c>
      <c r="K564">
        <v>0</v>
      </c>
      <c r="L564" t="s">
        <v>1337</v>
      </c>
      <c r="M564" t="s">
        <v>1964</v>
      </c>
      <c r="N564" t="s">
        <v>1339</v>
      </c>
      <c r="O564" t="s">
        <v>1947</v>
      </c>
      <c r="X564">
        <v>89</v>
      </c>
      <c r="Y564" t="s">
        <v>1321</v>
      </c>
      <c r="Z564">
        <v>22.9</v>
      </c>
      <c r="AA564">
        <v>1.84</v>
      </c>
      <c r="AB564">
        <v>70</v>
      </c>
      <c r="AC564">
        <v>1.75</v>
      </c>
      <c r="AD564">
        <v>4.5999999999999996</v>
      </c>
      <c r="AE564">
        <v>2.5</v>
      </c>
      <c r="AF564">
        <v>58</v>
      </c>
      <c r="AG564">
        <v>4.5999999999999996</v>
      </c>
      <c r="AH564">
        <v>79</v>
      </c>
      <c r="AI564">
        <v>31</v>
      </c>
      <c r="AJ564">
        <f t="shared" si="101"/>
        <v>0.82857142857142863</v>
      </c>
      <c r="AK564">
        <v>1522</v>
      </c>
      <c r="AL564">
        <v>2816</v>
      </c>
      <c r="AM564">
        <v>79</v>
      </c>
      <c r="AN564">
        <f t="shared" si="102"/>
        <v>1.3166666666666667</v>
      </c>
      <c r="AO564">
        <f t="shared" si="103"/>
        <v>0.759493670886076</v>
      </c>
      <c r="AP564">
        <f>AJ564/AO564</f>
        <v>1.0909523809523809</v>
      </c>
      <c r="AQ564">
        <v>99</v>
      </c>
      <c r="AR564">
        <v>12</v>
      </c>
      <c r="AS564">
        <f t="shared" si="105"/>
        <v>87</v>
      </c>
      <c r="AT564">
        <v>19</v>
      </c>
      <c r="AU564">
        <v>31</v>
      </c>
      <c r="AV564">
        <v>19</v>
      </c>
      <c r="AW564">
        <v>1522</v>
      </c>
      <c r="AX564">
        <v>2816</v>
      </c>
      <c r="AY564">
        <f t="shared" si="106"/>
        <v>1596.4912280701753</v>
      </c>
      <c r="BB564">
        <v>57</v>
      </c>
      <c r="BE564">
        <v>155</v>
      </c>
      <c r="BF564">
        <v>73</v>
      </c>
      <c r="BG564">
        <v>102</v>
      </c>
      <c r="BH564">
        <v>11</v>
      </c>
      <c r="BJ564">
        <v>91</v>
      </c>
    </row>
    <row r="565" spans="1:62" x14ac:dyDescent="0.25">
      <c r="A565">
        <v>1</v>
      </c>
      <c r="B565" s="2">
        <v>41811</v>
      </c>
      <c r="C565" t="s">
        <v>925</v>
      </c>
      <c r="D565" t="s">
        <v>926</v>
      </c>
      <c r="E565" t="s">
        <v>1958</v>
      </c>
      <c r="F565">
        <v>94</v>
      </c>
      <c r="G565">
        <v>10</v>
      </c>
      <c r="H565">
        <v>5</v>
      </c>
      <c r="I565">
        <v>335298</v>
      </c>
      <c r="J565" t="s">
        <v>1321</v>
      </c>
      <c r="K565">
        <v>0</v>
      </c>
      <c r="L565" t="s">
        <v>1337</v>
      </c>
      <c r="M565" t="s">
        <v>1964</v>
      </c>
      <c r="N565" t="s">
        <v>1965</v>
      </c>
      <c r="O565" t="s">
        <v>1947</v>
      </c>
      <c r="S565" t="s">
        <v>2109</v>
      </c>
      <c r="X565">
        <v>94</v>
      </c>
      <c r="Y565" t="s">
        <v>1321</v>
      </c>
      <c r="Z565">
        <v>15.6</v>
      </c>
      <c r="AA565">
        <v>1.5</v>
      </c>
      <c r="AB565">
        <v>45</v>
      </c>
      <c r="AC565">
        <v>1.7</v>
      </c>
      <c r="AD565">
        <v>2.95</v>
      </c>
      <c r="AE565">
        <v>1.97</v>
      </c>
      <c r="AF565">
        <v>32</v>
      </c>
      <c r="AG565">
        <v>2.95</v>
      </c>
      <c r="AH565">
        <v>93</v>
      </c>
      <c r="AI565">
        <v>21</v>
      </c>
      <c r="AJ565">
        <f t="shared" si="101"/>
        <v>0.71111111111111114</v>
      </c>
      <c r="AK565">
        <v>2043</v>
      </c>
      <c r="AL565">
        <f>AA565*AW565</f>
        <v>3064.5</v>
      </c>
      <c r="AM565">
        <v>93</v>
      </c>
      <c r="AN565">
        <f t="shared" si="102"/>
        <v>1.55</v>
      </c>
      <c r="AO565">
        <f t="shared" si="103"/>
        <v>0.64516129032258063</v>
      </c>
      <c r="AP565">
        <f>AJ565/AO565</f>
        <v>1.1022222222222222</v>
      </c>
      <c r="AQ565">
        <v>83</v>
      </c>
      <c r="AR565">
        <v>8</v>
      </c>
      <c r="AS565">
        <f t="shared" si="105"/>
        <v>75</v>
      </c>
      <c r="AT565">
        <v>25.5</v>
      </c>
      <c r="AU565">
        <v>21</v>
      </c>
      <c r="AV565">
        <v>25.5</v>
      </c>
      <c r="AW565">
        <v>2043</v>
      </c>
      <c r="AX565">
        <v>3065</v>
      </c>
      <c r="AY565">
        <f t="shared" si="106"/>
        <v>2343.75</v>
      </c>
      <c r="AZ565">
        <v>2.95</v>
      </c>
      <c r="BB565">
        <v>32</v>
      </c>
      <c r="BC565">
        <v>93</v>
      </c>
      <c r="BD565">
        <v>1.97</v>
      </c>
      <c r="BG565">
        <v>83</v>
      </c>
      <c r="BH565">
        <v>8</v>
      </c>
      <c r="BJ565">
        <v>75</v>
      </c>
    </row>
    <row r="566" spans="1:62" x14ac:dyDescent="0.25">
      <c r="A566">
        <v>1</v>
      </c>
      <c r="B566" s="2">
        <v>41814</v>
      </c>
      <c r="C566" t="s">
        <v>927</v>
      </c>
      <c r="D566" t="s">
        <v>928</v>
      </c>
      <c r="E566" t="s">
        <v>1958</v>
      </c>
      <c r="F566">
        <v>87</v>
      </c>
      <c r="G566">
        <v>9</v>
      </c>
      <c r="H566">
        <v>3</v>
      </c>
      <c r="I566">
        <v>597054</v>
      </c>
      <c r="J566" t="s">
        <v>1328</v>
      </c>
      <c r="K566">
        <v>1</v>
      </c>
      <c r="L566" t="s">
        <v>1337</v>
      </c>
      <c r="M566" t="s">
        <v>1964</v>
      </c>
      <c r="N566" t="s">
        <v>1339</v>
      </c>
      <c r="O566" t="s">
        <v>1947</v>
      </c>
      <c r="X566">
        <v>87</v>
      </c>
      <c r="Y566" t="s">
        <v>1328</v>
      </c>
      <c r="Z566">
        <v>18.399999999999999</v>
      </c>
      <c r="AA566">
        <v>1.53</v>
      </c>
      <c r="AB566">
        <v>50</v>
      </c>
      <c r="AC566">
        <v>1.65</v>
      </c>
      <c r="AD566">
        <v>5.3</v>
      </c>
      <c r="AE566">
        <v>3.4</v>
      </c>
      <c r="AF566">
        <v>49</v>
      </c>
      <c r="AG566">
        <v>5.3</v>
      </c>
      <c r="AH566">
        <v>107</v>
      </c>
      <c r="AI566">
        <v>32</v>
      </c>
      <c r="AJ566">
        <f t="shared" si="101"/>
        <v>0.98</v>
      </c>
      <c r="AK566">
        <v>1565</v>
      </c>
      <c r="AL566">
        <f>AA566*AW566</f>
        <v>2394.4499999999998</v>
      </c>
      <c r="AM566">
        <v>107</v>
      </c>
      <c r="AN566">
        <f t="shared" si="102"/>
        <v>1.7833333333333334</v>
      </c>
      <c r="AO566">
        <f t="shared" si="103"/>
        <v>0.56074766355140182</v>
      </c>
      <c r="AP566">
        <f>AJ566/AO566</f>
        <v>1.7476666666666667</v>
      </c>
      <c r="AQ566">
        <v>108</v>
      </c>
      <c r="AR566">
        <v>6</v>
      </c>
      <c r="AS566">
        <f t="shared" si="105"/>
        <v>102</v>
      </c>
      <c r="AT566">
        <v>19.600000000000001</v>
      </c>
      <c r="AU566">
        <v>32</v>
      </c>
      <c r="AV566">
        <v>19.600000000000001</v>
      </c>
      <c r="AW566">
        <v>1565</v>
      </c>
      <c r="AX566">
        <v>2395</v>
      </c>
      <c r="AY566">
        <f t="shared" si="106"/>
        <v>2081.6326530612246</v>
      </c>
      <c r="AZ566">
        <v>5.3</v>
      </c>
      <c r="BB566">
        <v>49</v>
      </c>
      <c r="BC566">
        <v>107</v>
      </c>
      <c r="BD566">
        <v>3.4</v>
      </c>
      <c r="BG566">
        <v>108</v>
      </c>
      <c r="BH566">
        <v>6</v>
      </c>
      <c r="BJ566">
        <v>102</v>
      </c>
    </row>
    <row r="567" spans="1:62" x14ac:dyDescent="0.25">
      <c r="A567">
        <v>1</v>
      </c>
      <c r="B567" s="2">
        <v>41814</v>
      </c>
      <c r="C567" t="s">
        <v>929</v>
      </c>
      <c r="D567" t="s">
        <v>930</v>
      </c>
      <c r="E567" t="s">
        <v>1958</v>
      </c>
      <c r="F567">
        <v>93</v>
      </c>
      <c r="G567">
        <v>10</v>
      </c>
      <c r="H567">
        <v>3</v>
      </c>
      <c r="I567">
        <v>339542</v>
      </c>
      <c r="J567" t="s">
        <v>1328</v>
      </c>
      <c r="K567">
        <v>1</v>
      </c>
      <c r="L567" t="s">
        <v>1337</v>
      </c>
      <c r="M567" t="s">
        <v>1964</v>
      </c>
      <c r="N567" t="s">
        <v>1339</v>
      </c>
      <c r="O567" t="s">
        <v>1947</v>
      </c>
      <c r="X567">
        <v>93</v>
      </c>
      <c r="Y567" t="s">
        <v>1328</v>
      </c>
      <c r="Z567">
        <v>27.5</v>
      </c>
      <c r="AA567">
        <v>1.57</v>
      </c>
      <c r="AB567">
        <v>62</v>
      </c>
      <c r="AC567">
        <v>1.5</v>
      </c>
      <c r="AD567">
        <v>2.6</v>
      </c>
      <c r="AE567">
        <v>1.7</v>
      </c>
      <c r="AF567">
        <v>40</v>
      </c>
      <c r="AG567">
        <v>2.6</v>
      </c>
      <c r="AH567">
        <v>66</v>
      </c>
      <c r="AI567">
        <v>25</v>
      </c>
      <c r="AJ567">
        <f t="shared" si="101"/>
        <v>0.64516129032258063</v>
      </c>
      <c r="AK567">
        <v>2755</v>
      </c>
      <c r="AL567">
        <f>AA567*AW567</f>
        <v>4325.3500000000004</v>
      </c>
      <c r="AM567">
        <v>66</v>
      </c>
      <c r="AN567">
        <f t="shared" si="102"/>
        <v>1.1000000000000001</v>
      </c>
      <c r="AO567">
        <f t="shared" si="103"/>
        <v>0.90909090909090906</v>
      </c>
      <c r="AP567">
        <f>AJ567/AO567</f>
        <v>0.70967741935483875</v>
      </c>
      <c r="AQ567">
        <v>98</v>
      </c>
      <c r="AR567">
        <v>9</v>
      </c>
      <c r="AS567">
        <f t="shared" si="105"/>
        <v>89</v>
      </c>
      <c r="AT567">
        <v>34.4</v>
      </c>
      <c r="AU567">
        <v>25</v>
      </c>
      <c r="AV567">
        <v>34.4</v>
      </c>
      <c r="AW567">
        <v>2755</v>
      </c>
      <c r="AX567">
        <v>4325</v>
      </c>
      <c r="AY567">
        <f t="shared" si="106"/>
        <v>2225</v>
      </c>
      <c r="AZ567">
        <v>2.6</v>
      </c>
      <c r="BB567">
        <v>40</v>
      </c>
      <c r="BC567">
        <v>66</v>
      </c>
      <c r="BD567">
        <v>1.7</v>
      </c>
      <c r="BG567">
        <v>98</v>
      </c>
      <c r="BH567">
        <v>9</v>
      </c>
      <c r="BJ567">
        <v>89</v>
      </c>
    </row>
    <row r="568" spans="1:62" x14ac:dyDescent="0.25">
      <c r="A568">
        <v>1</v>
      </c>
      <c r="B568" s="2">
        <v>41821</v>
      </c>
      <c r="C568" t="s">
        <v>931</v>
      </c>
      <c r="D568" t="s">
        <v>932</v>
      </c>
      <c r="E568" t="s">
        <v>1958</v>
      </c>
      <c r="F568">
        <v>40</v>
      </c>
      <c r="G568">
        <v>5</v>
      </c>
      <c r="H568">
        <v>3</v>
      </c>
      <c r="I568">
        <v>674070</v>
      </c>
      <c r="J568" t="s">
        <v>1328</v>
      </c>
      <c r="K568">
        <v>1</v>
      </c>
      <c r="L568" t="s">
        <v>1733</v>
      </c>
      <c r="M568" t="s">
        <v>1734</v>
      </c>
      <c r="N568" t="s">
        <v>2110</v>
      </c>
      <c r="O568" t="s">
        <v>2093</v>
      </c>
      <c r="S568" t="s">
        <v>2111</v>
      </c>
      <c r="X568">
        <v>40</v>
      </c>
      <c r="Y568" t="s">
        <v>1328</v>
      </c>
      <c r="Z568">
        <v>36</v>
      </c>
      <c r="AA568">
        <v>2.14</v>
      </c>
      <c r="AB568">
        <v>104</v>
      </c>
      <c r="AC568">
        <v>1.7</v>
      </c>
      <c r="AD568">
        <v>14.7</v>
      </c>
      <c r="AE568">
        <v>6.9</v>
      </c>
      <c r="AF568">
        <v>191</v>
      </c>
      <c r="AG568">
        <v>14.7</v>
      </c>
      <c r="AH568">
        <v>77</v>
      </c>
      <c r="AI568">
        <v>89</v>
      </c>
      <c r="AJ568">
        <f t="shared" si="101"/>
        <v>1.8365384615384615</v>
      </c>
      <c r="AK568">
        <v>439</v>
      </c>
      <c r="AL568">
        <v>941</v>
      </c>
      <c r="AM568">
        <v>77</v>
      </c>
      <c r="AN568">
        <f t="shared" si="102"/>
        <v>1.2833333333333334</v>
      </c>
      <c r="AO568">
        <f t="shared" si="103"/>
        <v>0.77922077922077915</v>
      </c>
      <c r="AP568">
        <f>AJ568/AO568</f>
        <v>2.3568910256410258</v>
      </c>
      <c r="AQ568">
        <v>99</v>
      </c>
      <c r="AR568">
        <v>18</v>
      </c>
      <c r="AS568">
        <f t="shared" si="105"/>
        <v>81</v>
      </c>
      <c r="BE568">
        <v>177</v>
      </c>
      <c r="BF568">
        <v>61</v>
      </c>
      <c r="BG568">
        <v>89</v>
      </c>
      <c r="BH568">
        <v>18</v>
      </c>
      <c r="BI568">
        <v>116</v>
      </c>
      <c r="BJ568">
        <v>71</v>
      </c>
    </row>
    <row r="569" spans="1:62" x14ac:dyDescent="0.25">
      <c r="A569">
        <v>1</v>
      </c>
      <c r="B569" s="2">
        <v>41823</v>
      </c>
      <c r="C569" t="s">
        <v>933</v>
      </c>
      <c r="D569" t="s">
        <v>934</v>
      </c>
      <c r="E569" t="s">
        <v>1958</v>
      </c>
      <c r="F569">
        <v>77</v>
      </c>
      <c r="G569">
        <v>8</v>
      </c>
      <c r="H569">
        <v>4</v>
      </c>
      <c r="I569">
        <v>476219</v>
      </c>
      <c r="J569" t="s">
        <v>1328</v>
      </c>
      <c r="K569">
        <v>1</v>
      </c>
      <c r="L569" t="s">
        <v>1337</v>
      </c>
      <c r="M569" t="s">
        <v>1964</v>
      </c>
      <c r="N569" t="s">
        <v>2070</v>
      </c>
      <c r="O569" t="s">
        <v>1914</v>
      </c>
      <c r="X569">
        <v>77</v>
      </c>
      <c r="Y569" t="s">
        <v>1328</v>
      </c>
      <c r="Z569">
        <v>29.4</v>
      </c>
      <c r="AA569">
        <v>2.06</v>
      </c>
      <c r="AB569">
        <v>90</v>
      </c>
      <c r="AC569">
        <v>1.75</v>
      </c>
      <c r="AD569">
        <v>6.6</v>
      </c>
      <c r="AE569">
        <v>3.2</v>
      </c>
      <c r="AF569">
        <v>65</v>
      </c>
      <c r="AG569">
        <v>6.6</v>
      </c>
      <c r="AH569">
        <v>101</v>
      </c>
      <c r="AI569">
        <v>32</v>
      </c>
      <c r="AJ569">
        <f t="shared" si="101"/>
        <v>0.72222222222222221</v>
      </c>
      <c r="AK569">
        <v>983</v>
      </c>
      <c r="AL569">
        <f>AA569*AW569</f>
        <v>2024.98</v>
      </c>
      <c r="AM569">
        <v>101</v>
      </c>
      <c r="AN569">
        <f t="shared" si="102"/>
        <v>1.6833333333333333</v>
      </c>
      <c r="AO569">
        <f t="shared" si="103"/>
        <v>0.59405940594059403</v>
      </c>
      <c r="AP569">
        <f>AJ569/AO569</f>
        <v>1.2157407407407408</v>
      </c>
      <c r="AQ569">
        <v>94</v>
      </c>
      <c r="AR569">
        <v>8</v>
      </c>
      <c r="AS569">
        <f t="shared" si="105"/>
        <v>86</v>
      </c>
      <c r="AT569">
        <v>12.3</v>
      </c>
      <c r="AU569">
        <v>32</v>
      </c>
      <c r="AV569">
        <v>12.3</v>
      </c>
      <c r="AW569">
        <v>983</v>
      </c>
      <c r="AX569">
        <v>2026</v>
      </c>
      <c r="AY569">
        <f>BJ569*1000/BB569</f>
        <v>1323.0769230769231</v>
      </c>
      <c r="AZ569">
        <v>6.6</v>
      </c>
      <c r="BB569">
        <v>65</v>
      </c>
      <c r="BC569">
        <v>101</v>
      </c>
      <c r="BD569">
        <v>3.2</v>
      </c>
      <c r="BE569">
        <v>154</v>
      </c>
      <c r="BF569">
        <v>64</v>
      </c>
      <c r="BG569">
        <v>94</v>
      </c>
      <c r="BH569">
        <v>8</v>
      </c>
      <c r="BI569">
        <v>90</v>
      </c>
      <c r="BJ569">
        <v>86</v>
      </c>
    </row>
    <row r="570" spans="1:62" x14ac:dyDescent="0.25">
      <c r="A570">
        <v>1</v>
      </c>
      <c r="B570" s="2">
        <v>41823</v>
      </c>
      <c r="C570" t="s">
        <v>935</v>
      </c>
      <c r="D570" t="s">
        <v>910</v>
      </c>
      <c r="E570" t="s">
        <v>1958</v>
      </c>
      <c r="F570">
        <v>79</v>
      </c>
      <c r="G570">
        <v>8</v>
      </c>
      <c r="H570">
        <v>4</v>
      </c>
      <c r="I570">
        <v>221904</v>
      </c>
      <c r="J570" t="s">
        <v>1328</v>
      </c>
      <c r="K570">
        <v>1</v>
      </c>
      <c r="L570" t="s">
        <v>1337</v>
      </c>
      <c r="M570" t="s">
        <v>1964</v>
      </c>
      <c r="N570" t="s">
        <v>2022</v>
      </c>
      <c r="O570" t="s">
        <v>1914</v>
      </c>
      <c r="X570">
        <v>79</v>
      </c>
      <c r="Y570" t="s">
        <v>1328</v>
      </c>
      <c r="AJ570" t="e">
        <f t="shared" si="101"/>
        <v>#DIV/0!</v>
      </c>
      <c r="AN570">
        <f t="shared" si="102"/>
        <v>0</v>
      </c>
      <c r="AO570" t="e">
        <f t="shared" si="103"/>
        <v>#DIV/0!</v>
      </c>
    </row>
    <row r="571" spans="1:62" x14ac:dyDescent="0.25">
      <c r="A571">
        <v>1</v>
      </c>
      <c r="B571" s="2">
        <v>41823</v>
      </c>
      <c r="C571" t="s">
        <v>936</v>
      </c>
      <c r="D571" t="s">
        <v>937</v>
      </c>
      <c r="E571" t="s">
        <v>1958</v>
      </c>
      <c r="F571">
        <v>92</v>
      </c>
      <c r="G571">
        <v>10</v>
      </c>
      <c r="H571">
        <v>4</v>
      </c>
      <c r="I571">
        <v>447903</v>
      </c>
      <c r="J571" t="s">
        <v>1328</v>
      </c>
      <c r="K571">
        <v>1</v>
      </c>
      <c r="L571" t="s">
        <v>1337</v>
      </c>
      <c r="M571" t="s">
        <v>1964</v>
      </c>
      <c r="N571" t="s">
        <v>1339</v>
      </c>
      <c r="O571" t="s">
        <v>1973</v>
      </c>
      <c r="X571">
        <v>92</v>
      </c>
      <c r="Y571" t="s">
        <v>1328</v>
      </c>
      <c r="Z571">
        <v>20.399999999999999</v>
      </c>
      <c r="AA571">
        <v>1.68</v>
      </c>
      <c r="AB571">
        <v>59</v>
      </c>
      <c r="AC571">
        <v>1.7</v>
      </c>
      <c r="AD571">
        <v>3</v>
      </c>
      <c r="AE571">
        <v>1.8</v>
      </c>
      <c r="AF571">
        <v>34</v>
      </c>
      <c r="AG571">
        <v>3</v>
      </c>
      <c r="AH571">
        <v>89</v>
      </c>
      <c r="AI571">
        <v>20</v>
      </c>
      <c r="AJ571">
        <f t="shared" si="101"/>
        <v>0.57627118644067798</v>
      </c>
      <c r="AK571">
        <v>2102</v>
      </c>
      <c r="AL571">
        <f>AA571*AW571</f>
        <v>3531.3599999999997</v>
      </c>
      <c r="AM571">
        <v>89</v>
      </c>
      <c r="AN571">
        <f t="shared" si="102"/>
        <v>1.4833333333333334</v>
      </c>
      <c r="AO571">
        <f t="shared" si="103"/>
        <v>0.6741573033707865</v>
      </c>
      <c r="AP571">
        <f>AJ571/AO571</f>
        <v>0.85480225988700576</v>
      </c>
      <c r="AQ571">
        <v>84</v>
      </c>
      <c r="AR571">
        <v>4</v>
      </c>
      <c r="AS571">
        <f t="shared" si="105"/>
        <v>80</v>
      </c>
      <c r="AT571">
        <v>26.3</v>
      </c>
      <c r="AU571">
        <v>20</v>
      </c>
      <c r="AV571">
        <v>26.3</v>
      </c>
      <c r="AW571">
        <v>2102</v>
      </c>
      <c r="AX571">
        <v>3532</v>
      </c>
      <c r="AY571">
        <f>BJ571*1000/BB571</f>
        <v>2352.9411764705883</v>
      </c>
      <c r="AZ571">
        <v>3</v>
      </c>
      <c r="BB571">
        <v>34</v>
      </c>
      <c r="BC571">
        <v>89</v>
      </c>
      <c r="BD571">
        <v>1.8</v>
      </c>
      <c r="BG571">
        <v>84</v>
      </c>
      <c r="BH571">
        <v>4</v>
      </c>
      <c r="BJ571">
        <v>80</v>
      </c>
    </row>
    <row r="572" spans="1:62" x14ac:dyDescent="0.25">
      <c r="A572">
        <v>1</v>
      </c>
      <c r="B572" s="2">
        <v>41826</v>
      </c>
      <c r="C572" t="s">
        <v>938</v>
      </c>
      <c r="D572" t="s">
        <v>939</v>
      </c>
      <c r="E572" t="s">
        <v>1958</v>
      </c>
      <c r="F572">
        <v>44</v>
      </c>
      <c r="G572">
        <v>5</v>
      </c>
      <c r="H572">
        <v>5</v>
      </c>
      <c r="I572">
        <v>233172</v>
      </c>
      <c r="J572" t="s">
        <v>1321</v>
      </c>
      <c r="K572">
        <v>0</v>
      </c>
      <c r="L572" t="s">
        <v>1347</v>
      </c>
      <c r="M572" t="s">
        <v>2112</v>
      </c>
      <c r="N572" t="s">
        <v>1689</v>
      </c>
      <c r="O572" t="s">
        <v>2093</v>
      </c>
      <c r="X572">
        <v>44</v>
      </c>
      <c r="Y572" t="s">
        <v>1321</v>
      </c>
      <c r="AJ572" t="e">
        <f t="shared" si="101"/>
        <v>#DIV/0!</v>
      </c>
      <c r="AN572">
        <f t="shared" si="102"/>
        <v>0</v>
      </c>
      <c r="AO572" t="e">
        <f t="shared" si="103"/>
        <v>#DIV/0!</v>
      </c>
    </row>
    <row r="573" spans="1:62" x14ac:dyDescent="0.25">
      <c r="A573">
        <v>1</v>
      </c>
      <c r="B573" s="2">
        <v>41840</v>
      </c>
      <c r="C573" t="s">
        <v>940</v>
      </c>
      <c r="D573" t="s">
        <v>941</v>
      </c>
      <c r="E573" t="s">
        <v>2113</v>
      </c>
      <c r="F573">
        <v>74</v>
      </c>
      <c r="G573">
        <v>8</v>
      </c>
      <c r="I573">
        <v>201321</v>
      </c>
      <c r="J573" t="s">
        <v>1321</v>
      </c>
      <c r="K573">
        <v>0</v>
      </c>
      <c r="L573" t="s">
        <v>2015</v>
      </c>
      <c r="M573" t="s">
        <v>2114</v>
      </c>
      <c r="N573" t="s">
        <v>2115</v>
      </c>
      <c r="X573">
        <v>74</v>
      </c>
      <c r="Y573" t="s">
        <v>1321</v>
      </c>
      <c r="AJ573" t="e">
        <f t="shared" si="101"/>
        <v>#DIV/0!</v>
      </c>
      <c r="AN573">
        <f t="shared" si="102"/>
        <v>0</v>
      </c>
      <c r="AO573" t="e">
        <f t="shared" si="103"/>
        <v>#DIV/0!</v>
      </c>
    </row>
    <row r="574" spans="1:62" x14ac:dyDescent="0.25">
      <c r="A574">
        <v>1</v>
      </c>
      <c r="B574" s="2">
        <v>41844</v>
      </c>
      <c r="C574" t="s">
        <v>942</v>
      </c>
      <c r="D574" t="s">
        <v>943</v>
      </c>
      <c r="E574" t="s">
        <v>2113</v>
      </c>
      <c r="F574">
        <v>46</v>
      </c>
      <c r="G574">
        <v>5</v>
      </c>
      <c r="I574">
        <v>136885</v>
      </c>
      <c r="J574" t="s">
        <v>1328</v>
      </c>
      <c r="K574">
        <v>1</v>
      </c>
      <c r="L574" t="s">
        <v>2015</v>
      </c>
      <c r="M574" t="s">
        <v>2115</v>
      </c>
      <c r="N574" t="s">
        <v>2115</v>
      </c>
      <c r="X574">
        <v>46</v>
      </c>
      <c r="Y574" t="s">
        <v>1328</v>
      </c>
      <c r="AJ574" t="e">
        <f t="shared" si="101"/>
        <v>#DIV/0!</v>
      </c>
      <c r="AN574">
        <f t="shared" si="102"/>
        <v>0</v>
      </c>
      <c r="AO574" t="e">
        <f t="shared" si="103"/>
        <v>#DIV/0!</v>
      </c>
    </row>
    <row r="575" spans="1:62" x14ac:dyDescent="0.25">
      <c r="A575">
        <v>1</v>
      </c>
      <c r="B575" s="2">
        <v>41850</v>
      </c>
      <c r="C575" t="s">
        <v>944</v>
      </c>
      <c r="D575" t="s">
        <v>945</v>
      </c>
      <c r="E575" t="s">
        <v>2113</v>
      </c>
      <c r="F575">
        <v>79</v>
      </c>
      <c r="G575">
        <v>8</v>
      </c>
      <c r="J575" t="s">
        <v>1321</v>
      </c>
      <c r="K575">
        <v>0</v>
      </c>
      <c r="L575" t="s">
        <v>2015</v>
      </c>
      <c r="M575" t="s">
        <v>2116</v>
      </c>
      <c r="N575" t="s">
        <v>2116</v>
      </c>
      <c r="P575">
        <v>1</v>
      </c>
      <c r="Q575">
        <v>1</v>
      </c>
      <c r="R575">
        <v>0</v>
      </c>
      <c r="X575">
        <v>79</v>
      </c>
      <c r="Y575" t="s">
        <v>1321</v>
      </c>
      <c r="AJ575" t="e">
        <f t="shared" si="101"/>
        <v>#DIV/0!</v>
      </c>
      <c r="AN575">
        <f t="shared" si="102"/>
        <v>0</v>
      </c>
      <c r="AO575" t="e">
        <f t="shared" si="103"/>
        <v>#DIV/0!</v>
      </c>
    </row>
    <row r="576" spans="1:62" x14ac:dyDescent="0.25">
      <c r="A576">
        <v>1</v>
      </c>
      <c r="B576" s="2">
        <v>41877</v>
      </c>
      <c r="C576" t="s">
        <v>946</v>
      </c>
      <c r="D576" t="s">
        <v>947</v>
      </c>
      <c r="E576" t="s">
        <v>1958</v>
      </c>
      <c r="F576">
        <v>75</v>
      </c>
      <c r="G576">
        <v>8</v>
      </c>
      <c r="H576">
        <v>3</v>
      </c>
      <c r="I576">
        <v>628813</v>
      </c>
      <c r="J576" t="s">
        <v>1321</v>
      </c>
      <c r="K576">
        <v>0</v>
      </c>
      <c r="L576" t="s">
        <v>1341</v>
      </c>
      <c r="M576" t="s">
        <v>2117</v>
      </c>
      <c r="N576" t="s">
        <v>2102</v>
      </c>
      <c r="O576" t="s">
        <v>2118</v>
      </c>
      <c r="X576">
        <v>75</v>
      </c>
      <c r="Y576" t="s">
        <v>1321</v>
      </c>
      <c r="Z576">
        <f t="shared" ref="Z576:Z592" si="107">AB576/(AC576*AC576)</f>
        <v>38.580246913580247</v>
      </c>
      <c r="AA576">
        <v>2.41</v>
      </c>
      <c r="AB576">
        <v>125</v>
      </c>
      <c r="AC576">
        <v>1.8</v>
      </c>
      <c r="AD576">
        <v>14</v>
      </c>
      <c r="AE576">
        <v>5.8</v>
      </c>
      <c r="AF576">
        <v>172</v>
      </c>
      <c r="AG576">
        <v>14</v>
      </c>
      <c r="AH576">
        <v>81</v>
      </c>
      <c r="AI576">
        <v>71</v>
      </c>
      <c r="AJ576">
        <f t="shared" si="101"/>
        <v>1.3759999999999999</v>
      </c>
      <c r="AK576">
        <v>647</v>
      </c>
      <c r="AL576">
        <f>AA576*AW576</f>
        <v>1559.27</v>
      </c>
      <c r="AM576">
        <v>81</v>
      </c>
      <c r="AN576">
        <f t="shared" si="102"/>
        <v>1.35</v>
      </c>
      <c r="AO576">
        <f t="shared" si="103"/>
        <v>0.7407407407407407</v>
      </c>
      <c r="AP576">
        <f>AJ576/AO576</f>
        <v>1.8575999999999999</v>
      </c>
      <c r="AQ576">
        <v>125</v>
      </c>
      <c r="AR576">
        <v>8</v>
      </c>
      <c r="AS576">
        <f t="shared" si="105"/>
        <v>117</v>
      </c>
      <c r="AT576">
        <v>8.1</v>
      </c>
      <c r="AU576">
        <v>71</v>
      </c>
      <c r="AV576">
        <v>8.1</v>
      </c>
      <c r="AW576">
        <v>647</v>
      </c>
      <c r="AX576">
        <v>1560</v>
      </c>
      <c r="AY576">
        <f>BJ576*1000/BB576</f>
        <v>680.23255813953483</v>
      </c>
      <c r="AZ576">
        <v>14</v>
      </c>
      <c r="BB576">
        <v>172</v>
      </c>
      <c r="BC576">
        <v>81</v>
      </c>
      <c r="BD576">
        <v>5.8</v>
      </c>
      <c r="BE576">
        <v>194</v>
      </c>
      <c r="BF576">
        <v>91</v>
      </c>
      <c r="BG576">
        <v>125</v>
      </c>
      <c r="BH576">
        <v>8</v>
      </c>
      <c r="BI576">
        <v>103</v>
      </c>
      <c r="BJ576">
        <v>117</v>
      </c>
    </row>
    <row r="577" spans="1:62" x14ac:dyDescent="0.25">
      <c r="A577">
        <v>1</v>
      </c>
      <c r="B577" s="2">
        <v>41886</v>
      </c>
      <c r="C577" t="s">
        <v>948</v>
      </c>
      <c r="D577" t="s">
        <v>949</v>
      </c>
      <c r="E577" t="s">
        <v>1958</v>
      </c>
      <c r="F577">
        <v>84</v>
      </c>
      <c r="G577">
        <v>9</v>
      </c>
      <c r="H577">
        <v>4</v>
      </c>
      <c r="I577">
        <v>376271</v>
      </c>
      <c r="J577" t="s">
        <v>1328</v>
      </c>
      <c r="K577">
        <v>1</v>
      </c>
      <c r="L577" t="s">
        <v>1337</v>
      </c>
      <c r="M577" t="s">
        <v>1964</v>
      </c>
      <c r="N577" t="s">
        <v>2070</v>
      </c>
      <c r="O577" t="s">
        <v>2119</v>
      </c>
      <c r="S577" t="s">
        <v>2120</v>
      </c>
      <c r="X577">
        <v>84</v>
      </c>
      <c r="Y577" t="s">
        <v>1328</v>
      </c>
      <c r="Z577">
        <f t="shared" si="107"/>
        <v>25.510204081632658</v>
      </c>
      <c r="AA577">
        <v>1.36</v>
      </c>
      <c r="AB577">
        <v>50</v>
      </c>
      <c r="AC577">
        <v>1.4</v>
      </c>
      <c r="AD577">
        <v>2.2999999999999998</v>
      </c>
      <c r="AE577">
        <v>1.7</v>
      </c>
      <c r="AF577">
        <v>25</v>
      </c>
      <c r="AG577">
        <v>2.2999999999999998</v>
      </c>
      <c r="AH577">
        <v>91</v>
      </c>
      <c r="AI577">
        <v>18</v>
      </c>
      <c r="AJ577">
        <f t="shared" si="101"/>
        <v>0.5</v>
      </c>
      <c r="AK577">
        <v>3567</v>
      </c>
      <c r="AL577">
        <f>AA577*AW577</f>
        <v>4851.1200000000008</v>
      </c>
      <c r="AM577">
        <v>91</v>
      </c>
      <c r="AN577">
        <f t="shared" si="102"/>
        <v>1.5166666666666666</v>
      </c>
      <c r="AO577">
        <f t="shared" si="103"/>
        <v>0.65934065934065933</v>
      </c>
      <c r="AP577">
        <f>AJ577/AO577</f>
        <v>0.7583333333333333</v>
      </c>
      <c r="AQ577">
        <v>105</v>
      </c>
      <c r="AR577">
        <v>4</v>
      </c>
      <c r="AS577">
        <f t="shared" si="105"/>
        <v>101</v>
      </c>
      <c r="AT577">
        <v>44.6</v>
      </c>
      <c r="AU577">
        <v>18</v>
      </c>
      <c r="AV577">
        <v>44.6</v>
      </c>
      <c r="AW577">
        <v>3567</v>
      </c>
      <c r="AX577">
        <v>4851</v>
      </c>
      <c r="AY577">
        <f>BJ577*1000/BB577</f>
        <v>4040</v>
      </c>
      <c r="AZ577">
        <v>2.2999999999999998</v>
      </c>
      <c r="BB577">
        <v>25</v>
      </c>
      <c r="BC577">
        <v>91</v>
      </c>
      <c r="BD577">
        <v>1.7</v>
      </c>
      <c r="BG577">
        <v>105</v>
      </c>
      <c r="BH577">
        <v>4</v>
      </c>
      <c r="BJ577">
        <v>101</v>
      </c>
    </row>
    <row r="578" spans="1:62" x14ac:dyDescent="0.25">
      <c r="A578">
        <v>1</v>
      </c>
      <c r="B578" s="2">
        <v>41886</v>
      </c>
      <c r="C578" t="s">
        <v>950</v>
      </c>
      <c r="D578" t="s">
        <v>951</v>
      </c>
      <c r="E578" t="s">
        <v>1958</v>
      </c>
      <c r="F578">
        <v>64</v>
      </c>
      <c r="G578">
        <v>7</v>
      </c>
      <c r="H578">
        <v>3</v>
      </c>
      <c r="J578" t="s">
        <v>1321</v>
      </c>
      <c r="K578">
        <v>0</v>
      </c>
      <c r="L578" t="s">
        <v>1347</v>
      </c>
      <c r="M578" t="s">
        <v>2053</v>
      </c>
      <c r="N578" t="s">
        <v>1689</v>
      </c>
      <c r="O578" t="s">
        <v>2121</v>
      </c>
      <c r="X578">
        <v>64</v>
      </c>
      <c r="Y578" t="s">
        <v>1321</v>
      </c>
      <c r="Z578">
        <f t="shared" si="107"/>
        <v>30.427197857925268</v>
      </c>
      <c r="AA578">
        <v>1.81</v>
      </c>
      <c r="AB578">
        <v>75</v>
      </c>
      <c r="AC578">
        <v>1.57</v>
      </c>
      <c r="AD578">
        <v>7</v>
      </c>
      <c r="AE578">
        <v>3.87</v>
      </c>
      <c r="AF578">
        <v>83</v>
      </c>
      <c r="AG578">
        <v>7</v>
      </c>
      <c r="AH578">
        <v>84</v>
      </c>
      <c r="AJ578">
        <f t="shared" si="101"/>
        <v>1.1066666666666667</v>
      </c>
      <c r="AK578">
        <v>1500</v>
      </c>
      <c r="AL578">
        <v>2700</v>
      </c>
      <c r="AM578">
        <v>84</v>
      </c>
      <c r="AN578">
        <f t="shared" si="102"/>
        <v>1.4</v>
      </c>
      <c r="AO578">
        <f t="shared" si="103"/>
        <v>0.7142857142857143</v>
      </c>
      <c r="AP578">
        <f>AJ578/AO578</f>
        <v>1.5493333333333332</v>
      </c>
      <c r="AQ578">
        <v>143</v>
      </c>
      <c r="AR578">
        <v>12</v>
      </c>
      <c r="AS578">
        <f t="shared" si="105"/>
        <v>131</v>
      </c>
      <c r="BB578">
        <v>224</v>
      </c>
      <c r="BC578">
        <v>102</v>
      </c>
      <c r="BF578">
        <v>122</v>
      </c>
      <c r="BG578">
        <v>131</v>
      </c>
    </row>
    <row r="579" spans="1:62" x14ac:dyDescent="0.25">
      <c r="A579">
        <v>1</v>
      </c>
      <c r="B579" s="2">
        <v>41902</v>
      </c>
      <c r="C579" t="s">
        <v>952</v>
      </c>
      <c r="D579" t="s">
        <v>953</v>
      </c>
      <c r="E579" t="s">
        <v>1958</v>
      </c>
      <c r="F579">
        <v>89</v>
      </c>
      <c r="G579">
        <v>9</v>
      </c>
      <c r="H579">
        <v>4</v>
      </c>
      <c r="I579">
        <v>643096</v>
      </c>
      <c r="J579" t="s">
        <v>1328</v>
      </c>
      <c r="K579">
        <v>1</v>
      </c>
      <c r="L579" t="s">
        <v>1337</v>
      </c>
      <c r="M579" t="s">
        <v>1964</v>
      </c>
      <c r="N579" t="s">
        <v>1965</v>
      </c>
      <c r="X579">
        <v>89</v>
      </c>
      <c r="Y579" t="s">
        <v>1328</v>
      </c>
      <c r="Z579">
        <f t="shared" si="107"/>
        <v>20.195092211553114</v>
      </c>
      <c r="AA579">
        <v>1.55</v>
      </c>
      <c r="AB579">
        <v>53</v>
      </c>
      <c r="AC579">
        <v>1.62</v>
      </c>
      <c r="AD579">
        <v>3.4</v>
      </c>
      <c r="AE579">
        <v>2.2000000000000002</v>
      </c>
      <c r="AF579">
        <v>40</v>
      </c>
      <c r="AG579">
        <v>3.4</v>
      </c>
      <c r="AH579">
        <v>84</v>
      </c>
      <c r="AI579">
        <v>26</v>
      </c>
      <c r="AJ579">
        <f t="shared" si="101"/>
        <v>0.75471698113207553</v>
      </c>
      <c r="AK579">
        <v>1962</v>
      </c>
      <c r="AL579">
        <f>AA579*AW579</f>
        <v>3041.1</v>
      </c>
      <c r="AM579">
        <v>84</v>
      </c>
      <c r="AN579">
        <f t="shared" si="102"/>
        <v>1.4</v>
      </c>
      <c r="AO579">
        <f t="shared" si="103"/>
        <v>0.7142857142857143</v>
      </c>
      <c r="AP579">
        <f>AJ579/AO579</f>
        <v>1.0566037735849056</v>
      </c>
      <c r="AQ579">
        <v>87</v>
      </c>
      <c r="AR579">
        <v>5</v>
      </c>
      <c r="AS579">
        <f t="shared" si="105"/>
        <v>82</v>
      </c>
      <c r="AT579">
        <v>24.5</v>
      </c>
      <c r="AU579">
        <v>26</v>
      </c>
      <c r="AV579">
        <v>24.5</v>
      </c>
      <c r="AW579">
        <v>1962</v>
      </c>
      <c r="AX579">
        <v>3042</v>
      </c>
      <c r="AY579">
        <f>BJ579*1000/BB579</f>
        <v>2050</v>
      </c>
      <c r="AZ579">
        <v>3.4</v>
      </c>
      <c r="BB579">
        <v>40</v>
      </c>
      <c r="BC579">
        <v>84</v>
      </c>
      <c r="BD579">
        <v>2.2000000000000002</v>
      </c>
      <c r="BG579">
        <v>87</v>
      </c>
      <c r="BH579">
        <v>5</v>
      </c>
      <c r="BJ579">
        <v>82</v>
      </c>
    </row>
    <row r="580" spans="1:62" x14ac:dyDescent="0.25">
      <c r="A580">
        <v>1</v>
      </c>
      <c r="B580" s="2">
        <v>41908</v>
      </c>
      <c r="C580" t="s">
        <v>954</v>
      </c>
      <c r="D580" t="s">
        <v>955</v>
      </c>
      <c r="E580" t="s">
        <v>1958</v>
      </c>
      <c r="F580">
        <v>74</v>
      </c>
      <c r="G580">
        <v>8</v>
      </c>
      <c r="H580">
        <v>4</v>
      </c>
      <c r="I580">
        <v>864879</v>
      </c>
      <c r="J580" t="s">
        <v>1328</v>
      </c>
      <c r="K580">
        <v>1</v>
      </c>
      <c r="L580" t="s">
        <v>1347</v>
      </c>
      <c r="M580" t="s">
        <v>2042</v>
      </c>
      <c r="N580" t="s">
        <v>1689</v>
      </c>
      <c r="O580" t="s">
        <v>1191</v>
      </c>
      <c r="X580">
        <v>74</v>
      </c>
      <c r="Y580" t="s">
        <v>1328</v>
      </c>
      <c r="Z580">
        <f t="shared" si="107"/>
        <v>27.475629493018182</v>
      </c>
      <c r="AA580">
        <v>1.79</v>
      </c>
      <c r="AB580">
        <v>73</v>
      </c>
      <c r="AC580">
        <v>1.63</v>
      </c>
      <c r="AD580">
        <v>4.3</v>
      </c>
      <c r="AE580">
        <v>2.4</v>
      </c>
      <c r="AF580">
        <v>44</v>
      </c>
      <c r="AG580">
        <v>4.3</v>
      </c>
      <c r="AH580">
        <v>98</v>
      </c>
      <c r="AI580">
        <v>25</v>
      </c>
      <c r="AJ580">
        <f t="shared" si="101"/>
        <v>0.60273972602739723</v>
      </c>
      <c r="AK580">
        <v>1228</v>
      </c>
      <c r="AL580">
        <f>AA580*AW580</f>
        <v>2198.12</v>
      </c>
      <c r="AM580">
        <v>98</v>
      </c>
      <c r="AN580">
        <f t="shared" si="102"/>
        <v>1.6333333333333333</v>
      </c>
      <c r="AO580">
        <f t="shared" si="103"/>
        <v>0.61224489795918369</v>
      </c>
      <c r="AP580">
        <f>AJ580/AO580</f>
        <v>0.98447488584474874</v>
      </c>
      <c r="AQ580">
        <v>75</v>
      </c>
      <c r="AR580">
        <v>9</v>
      </c>
      <c r="AS580">
        <f t="shared" si="105"/>
        <v>66</v>
      </c>
      <c r="AT580">
        <v>15.3</v>
      </c>
      <c r="AU580">
        <v>25</v>
      </c>
      <c r="AV580">
        <v>15.3</v>
      </c>
      <c r="AW580">
        <v>1228</v>
      </c>
      <c r="AX580">
        <v>2198</v>
      </c>
      <c r="AY580">
        <f>BJ580*1000/BB580</f>
        <v>1500</v>
      </c>
      <c r="AZ580">
        <v>4.3</v>
      </c>
      <c r="BB580">
        <v>44</v>
      </c>
      <c r="BC580">
        <v>98</v>
      </c>
      <c r="BD580">
        <v>2.4</v>
      </c>
      <c r="BG580">
        <v>75</v>
      </c>
      <c r="BH580">
        <v>9</v>
      </c>
      <c r="BJ580">
        <v>66</v>
      </c>
    </row>
    <row r="581" spans="1:62" x14ac:dyDescent="0.25">
      <c r="A581">
        <v>1</v>
      </c>
      <c r="B581" s="2">
        <v>41916</v>
      </c>
      <c r="C581" t="s">
        <v>956</v>
      </c>
      <c r="D581" t="s">
        <v>957</v>
      </c>
      <c r="E581" t="s">
        <v>1958</v>
      </c>
      <c r="F581">
        <v>86</v>
      </c>
      <c r="G581">
        <v>9</v>
      </c>
      <c r="H581">
        <v>3</v>
      </c>
      <c r="I581">
        <v>524747</v>
      </c>
      <c r="J581" t="s">
        <v>1328</v>
      </c>
      <c r="K581">
        <v>1</v>
      </c>
      <c r="L581" t="s">
        <v>1337</v>
      </c>
      <c r="M581" t="s">
        <v>1964</v>
      </c>
      <c r="N581" t="s">
        <v>1339</v>
      </c>
      <c r="O581" t="s">
        <v>1978</v>
      </c>
      <c r="S581" t="s">
        <v>2122</v>
      </c>
      <c r="X581">
        <v>86</v>
      </c>
      <c r="Y581" t="s">
        <v>1328</v>
      </c>
      <c r="Z581">
        <f t="shared" si="107"/>
        <v>30.486685032139579</v>
      </c>
      <c r="AA581">
        <v>1.9</v>
      </c>
      <c r="AB581">
        <v>83</v>
      </c>
      <c r="AC581">
        <v>1.65</v>
      </c>
      <c r="AD581">
        <v>7.2</v>
      </c>
      <c r="AE581">
        <v>3.8</v>
      </c>
      <c r="AF581">
        <v>90</v>
      </c>
      <c r="AG581">
        <v>7.2</v>
      </c>
      <c r="AH581">
        <v>79</v>
      </c>
      <c r="AI581">
        <v>47</v>
      </c>
      <c r="AJ581">
        <f t="shared" ref="AJ581:AJ644" si="108">AF581/AB581</f>
        <v>1.0843373493975903</v>
      </c>
      <c r="AK581">
        <v>1030</v>
      </c>
      <c r="AL581">
        <f>AA581*AW581</f>
        <v>1957</v>
      </c>
      <c r="AM581">
        <v>79</v>
      </c>
      <c r="AN581">
        <f t="shared" ref="AN581:AN644" si="109">AM581/60</f>
        <v>1.3166666666666667</v>
      </c>
      <c r="AO581">
        <f t="shared" ref="AO581:AO644" si="110">1/AN581</f>
        <v>0.759493670886076</v>
      </c>
      <c r="AP581">
        <f>AJ581/AO581</f>
        <v>1.4277108433734937</v>
      </c>
      <c r="AQ581">
        <v>93</v>
      </c>
      <c r="AR581">
        <v>4</v>
      </c>
      <c r="AS581">
        <f t="shared" si="105"/>
        <v>89</v>
      </c>
      <c r="AT581">
        <v>12.6</v>
      </c>
      <c r="AU581">
        <v>47</v>
      </c>
      <c r="AV581">
        <v>12.6</v>
      </c>
      <c r="AW581">
        <v>1030</v>
      </c>
      <c r="AX581">
        <v>1958</v>
      </c>
      <c r="AY581">
        <f>BJ581*1000/BB581</f>
        <v>988.88888888888891</v>
      </c>
      <c r="AZ581">
        <v>7.2</v>
      </c>
      <c r="BB581">
        <v>90</v>
      </c>
      <c r="BC581">
        <v>79</v>
      </c>
      <c r="BD581">
        <v>3.8</v>
      </c>
      <c r="BG581">
        <v>93</v>
      </c>
      <c r="BH581">
        <v>4</v>
      </c>
      <c r="BJ581">
        <v>89</v>
      </c>
    </row>
    <row r="582" spans="1:62" x14ac:dyDescent="0.25">
      <c r="A582">
        <v>1</v>
      </c>
      <c r="B582" s="2">
        <v>41917</v>
      </c>
      <c r="C582" t="s">
        <v>958</v>
      </c>
      <c r="D582" t="s">
        <v>959</v>
      </c>
      <c r="E582" t="s">
        <v>1958</v>
      </c>
      <c r="F582">
        <v>96</v>
      </c>
      <c r="G582">
        <v>10</v>
      </c>
      <c r="H582">
        <v>4</v>
      </c>
      <c r="I582">
        <v>636624</v>
      </c>
      <c r="J582" t="s">
        <v>1328</v>
      </c>
      <c r="K582">
        <v>1</v>
      </c>
      <c r="L582" t="s">
        <v>1337</v>
      </c>
      <c r="M582" t="s">
        <v>1964</v>
      </c>
      <c r="N582" t="s">
        <v>2042</v>
      </c>
      <c r="O582" t="s">
        <v>1978</v>
      </c>
      <c r="S582" t="s">
        <v>2123</v>
      </c>
      <c r="X582">
        <v>96</v>
      </c>
      <c r="Y582" t="s">
        <v>1328</v>
      </c>
      <c r="Z582">
        <f t="shared" si="107"/>
        <v>22.313278429145196</v>
      </c>
      <c r="AA582">
        <v>1.55</v>
      </c>
      <c r="AB582">
        <v>55</v>
      </c>
      <c r="AC582">
        <v>1.57</v>
      </c>
      <c r="AD582">
        <v>3</v>
      </c>
      <c r="AE582">
        <v>1.3</v>
      </c>
      <c r="AF582">
        <v>18</v>
      </c>
      <c r="AG582">
        <v>3</v>
      </c>
      <c r="AH582">
        <v>110</v>
      </c>
      <c r="AI582">
        <v>12</v>
      </c>
      <c r="AJ582">
        <f t="shared" si="108"/>
        <v>0.32727272727272727</v>
      </c>
      <c r="AK582">
        <v>1702</v>
      </c>
      <c r="AL582">
        <f>AA582*AW582</f>
        <v>2638.1</v>
      </c>
      <c r="AM582">
        <v>110</v>
      </c>
      <c r="AN582">
        <f t="shared" si="109"/>
        <v>1.8333333333333333</v>
      </c>
      <c r="AO582">
        <f t="shared" si="110"/>
        <v>0.54545454545454553</v>
      </c>
      <c r="AP582">
        <f>AJ582/AO582</f>
        <v>0.59999999999999987</v>
      </c>
      <c r="AQ582">
        <v>76</v>
      </c>
      <c r="AR582">
        <v>12</v>
      </c>
      <c r="AS582">
        <f t="shared" si="105"/>
        <v>64</v>
      </c>
      <c r="AT582">
        <v>21.3</v>
      </c>
      <c r="AU582">
        <v>12</v>
      </c>
      <c r="AV582">
        <v>21.3</v>
      </c>
      <c r="AW582">
        <v>1702</v>
      </c>
      <c r="AX582">
        <v>2638</v>
      </c>
      <c r="AY582">
        <f>BJ582*1000/BB582</f>
        <v>3555.5555555555557</v>
      </c>
      <c r="AZ582">
        <v>3</v>
      </c>
      <c r="BB582">
        <v>18</v>
      </c>
      <c r="BC582">
        <v>110</v>
      </c>
      <c r="BD582">
        <v>1.3</v>
      </c>
      <c r="BE582">
        <v>110</v>
      </c>
      <c r="BF582">
        <v>60</v>
      </c>
      <c r="BG582">
        <v>76</v>
      </c>
      <c r="BH582">
        <v>12</v>
      </c>
      <c r="BI582">
        <v>34</v>
      </c>
      <c r="BJ582">
        <v>64</v>
      </c>
    </row>
    <row r="583" spans="1:62" x14ac:dyDescent="0.25">
      <c r="A583">
        <v>1</v>
      </c>
      <c r="B583" s="2">
        <v>41926</v>
      </c>
      <c r="C583" t="s">
        <v>960</v>
      </c>
      <c r="D583" t="s">
        <v>930</v>
      </c>
      <c r="E583" t="s">
        <v>1958</v>
      </c>
      <c r="F583">
        <v>72</v>
      </c>
      <c r="G583">
        <v>8</v>
      </c>
      <c r="H583">
        <v>3</v>
      </c>
      <c r="I583">
        <v>24160</v>
      </c>
      <c r="J583" t="s">
        <v>1328</v>
      </c>
      <c r="K583">
        <v>1</v>
      </c>
      <c r="L583" t="s">
        <v>1347</v>
      </c>
      <c r="M583" t="s">
        <v>1443</v>
      </c>
      <c r="N583" t="s">
        <v>1983</v>
      </c>
      <c r="X583">
        <v>72</v>
      </c>
      <c r="Y583" t="s">
        <v>1328</v>
      </c>
      <c r="Z583">
        <f t="shared" si="107"/>
        <v>27.734374999999993</v>
      </c>
      <c r="AA583">
        <v>1.74</v>
      </c>
      <c r="AB583">
        <v>71</v>
      </c>
      <c r="AC583">
        <v>1.6</v>
      </c>
      <c r="AD583">
        <v>3.7</v>
      </c>
      <c r="AE583">
        <v>2.1</v>
      </c>
      <c r="AF583">
        <v>55</v>
      </c>
      <c r="AG583">
        <v>3.7</v>
      </c>
      <c r="AH583">
        <v>67</v>
      </c>
      <c r="AI583">
        <v>32</v>
      </c>
      <c r="AJ583">
        <f t="shared" si="108"/>
        <v>0.77464788732394363</v>
      </c>
      <c r="AK583">
        <v>2344</v>
      </c>
      <c r="AL583">
        <v>4078</v>
      </c>
      <c r="AM583">
        <v>67</v>
      </c>
      <c r="AN583">
        <f t="shared" si="109"/>
        <v>1.1166666666666667</v>
      </c>
      <c r="AO583">
        <f t="shared" si="110"/>
        <v>0.89552238805970152</v>
      </c>
      <c r="AP583">
        <f>AJ583/AO583</f>
        <v>0.86502347417840364</v>
      </c>
      <c r="AQ583">
        <v>110</v>
      </c>
      <c r="AR583">
        <v>1</v>
      </c>
      <c r="AS583">
        <f t="shared" si="105"/>
        <v>109</v>
      </c>
    </row>
    <row r="584" spans="1:62" x14ac:dyDescent="0.25">
      <c r="A584">
        <v>1</v>
      </c>
      <c r="B584" s="2">
        <v>41938</v>
      </c>
      <c r="C584" t="s">
        <v>961</v>
      </c>
      <c r="D584" t="s">
        <v>962</v>
      </c>
      <c r="E584" t="s">
        <v>1958</v>
      </c>
      <c r="F584">
        <v>94</v>
      </c>
      <c r="G584">
        <v>10</v>
      </c>
      <c r="H584">
        <v>4</v>
      </c>
      <c r="I584">
        <v>358126</v>
      </c>
      <c r="J584" t="s">
        <v>1321</v>
      </c>
      <c r="K584">
        <v>0</v>
      </c>
      <c r="L584" t="s">
        <v>1337</v>
      </c>
      <c r="M584" t="s">
        <v>1964</v>
      </c>
      <c r="N584" t="s">
        <v>1339</v>
      </c>
      <c r="O584" t="s">
        <v>1914</v>
      </c>
      <c r="X584">
        <v>94</v>
      </c>
      <c r="Y584" t="s">
        <v>1321</v>
      </c>
      <c r="Z584">
        <f t="shared" si="107"/>
        <v>25.880570635020831</v>
      </c>
      <c r="AA584">
        <v>2</v>
      </c>
      <c r="AB584">
        <v>82</v>
      </c>
      <c r="AC584">
        <v>1.78</v>
      </c>
      <c r="AD584">
        <v>4.4000000000000004</v>
      </c>
      <c r="AE584">
        <v>2.2000000000000002</v>
      </c>
      <c r="AF584">
        <v>60</v>
      </c>
      <c r="AG584">
        <v>4.4000000000000004</v>
      </c>
      <c r="AH584">
        <v>72</v>
      </c>
      <c r="AI584">
        <v>30</v>
      </c>
      <c r="AJ584">
        <f t="shared" si="108"/>
        <v>0.73170731707317072</v>
      </c>
      <c r="AK584">
        <v>1567</v>
      </c>
      <c r="AL584">
        <f>AA584*AW584</f>
        <v>3134</v>
      </c>
      <c r="AM584">
        <v>72</v>
      </c>
      <c r="AN584">
        <f t="shared" si="109"/>
        <v>1.2</v>
      </c>
      <c r="AO584">
        <f t="shared" si="110"/>
        <v>0.83333333333333337</v>
      </c>
      <c r="AP584">
        <f>AJ584/AO584</f>
        <v>0.87804878048780477</v>
      </c>
      <c r="AQ584">
        <v>88</v>
      </c>
      <c r="AR584">
        <v>14</v>
      </c>
      <c r="AS584">
        <f t="shared" si="105"/>
        <v>74</v>
      </c>
      <c r="AT584">
        <v>19.5</v>
      </c>
      <c r="AU584">
        <v>30</v>
      </c>
      <c r="AV584">
        <v>19.5</v>
      </c>
      <c r="AW584">
        <v>1567</v>
      </c>
      <c r="AX584">
        <v>3135</v>
      </c>
      <c r="AY584">
        <f>BJ584*1000/BB584</f>
        <v>1233.3333333333333</v>
      </c>
      <c r="AZ584">
        <v>4.4000000000000004</v>
      </c>
      <c r="BB584">
        <v>60</v>
      </c>
      <c r="BC584">
        <v>72</v>
      </c>
      <c r="BD584">
        <v>2.2000000000000002</v>
      </c>
      <c r="BE584">
        <v>165</v>
      </c>
      <c r="BF584">
        <v>58</v>
      </c>
      <c r="BG584">
        <v>88</v>
      </c>
      <c r="BH584">
        <v>14</v>
      </c>
      <c r="BI584">
        <v>107</v>
      </c>
      <c r="BJ584">
        <v>74</v>
      </c>
    </row>
    <row r="585" spans="1:62" x14ac:dyDescent="0.25">
      <c r="A585">
        <v>1</v>
      </c>
      <c r="B585" s="2">
        <v>41947</v>
      </c>
      <c r="C585" t="s">
        <v>963</v>
      </c>
      <c r="D585" t="s">
        <v>964</v>
      </c>
      <c r="E585" t="s">
        <v>1970</v>
      </c>
      <c r="F585">
        <v>51</v>
      </c>
      <c r="G585">
        <v>6</v>
      </c>
      <c r="I585">
        <v>192364</v>
      </c>
      <c r="J585" t="s">
        <v>1321</v>
      </c>
      <c r="K585">
        <v>0</v>
      </c>
      <c r="L585" t="s">
        <v>1322</v>
      </c>
      <c r="M585" t="s">
        <v>1323</v>
      </c>
      <c r="N585" t="s">
        <v>1324</v>
      </c>
      <c r="O585" t="s">
        <v>2124</v>
      </c>
      <c r="X585">
        <v>51</v>
      </c>
      <c r="Y585" t="s">
        <v>1321</v>
      </c>
      <c r="Z585">
        <f t="shared" si="107"/>
        <v>35.41715393096996</v>
      </c>
      <c r="AA585">
        <v>2.19</v>
      </c>
      <c r="AB585">
        <v>106</v>
      </c>
      <c r="AC585">
        <v>1.73</v>
      </c>
      <c r="AD585">
        <v>5.4</v>
      </c>
      <c r="AE585">
        <v>2.5</v>
      </c>
      <c r="AF585">
        <v>63</v>
      </c>
      <c r="AG585">
        <v>5.4</v>
      </c>
      <c r="AH585">
        <v>86</v>
      </c>
      <c r="AI585">
        <v>28.7</v>
      </c>
      <c r="AJ585">
        <f t="shared" si="108"/>
        <v>0.59433962264150941</v>
      </c>
      <c r="AK585">
        <v>1113</v>
      </c>
      <c r="AL585">
        <v>2438</v>
      </c>
      <c r="AM585">
        <v>86</v>
      </c>
      <c r="AN585">
        <f t="shared" si="109"/>
        <v>1.4333333333333333</v>
      </c>
      <c r="AO585">
        <f t="shared" si="110"/>
        <v>0.69767441860465118</v>
      </c>
      <c r="AP585">
        <f>AJ585/AO585</f>
        <v>0.85188679245283017</v>
      </c>
      <c r="AQ585">
        <v>88</v>
      </c>
      <c r="AR585">
        <v>3</v>
      </c>
      <c r="AS585">
        <f t="shared" si="105"/>
        <v>85</v>
      </c>
      <c r="AW585">
        <v>1113</v>
      </c>
      <c r="AX585">
        <v>2438</v>
      </c>
      <c r="AZ585">
        <v>5.4</v>
      </c>
      <c r="BE585">
        <v>133</v>
      </c>
      <c r="BF585">
        <v>70</v>
      </c>
      <c r="BG585">
        <v>88</v>
      </c>
      <c r="BH585">
        <v>3</v>
      </c>
    </row>
    <row r="586" spans="1:62" x14ac:dyDescent="0.25">
      <c r="A586">
        <v>1</v>
      </c>
      <c r="B586" s="2">
        <v>41949</v>
      </c>
      <c r="C586" t="s">
        <v>965</v>
      </c>
      <c r="D586" t="s">
        <v>966</v>
      </c>
      <c r="E586" t="s">
        <v>1958</v>
      </c>
      <c r="F586">
        <v>65</v>
      </c>
      <c r="G586">
        <v>7</v>
      </c>
      <c r="H586">
        <v>4</v>
      </c>
      <c r="I586">
        <v>878951</v>
      </c>
      <c r="J586" t="s">
        <v>1321</v>
      </c>
      <c r="K586">
        <v>0</v>
      </c>
      <c r="L586" t="s">
        <v>1337</v>
      </c>
      <c r="M586" t="s">
        <v>2125</v>
      </c>
      <c r="N586" t="s">
        <v>2126</v>
      </c>
      <c r="O586" t="s">
        <v>1978</v>
      </c>
      <c r="P586">
        <v>1</v>
      </c>
      <c r="S586" t="s">
        <v>2127</v>
      </c>
      <c r="X586">
        <v>65</v>
      </c>
      <c r="Y586" t="s">
        <v>1321</v>
      </c>
      <c r="Z586">
        <f t="shared" si="107"/>
        <v>30.884497697961045</v>
      </c>
      <c r="AA586">
        <v>2.33</v>
      </c>
      <c r="AB586">
        <v>108</v>
      </c>
      <c r="AC586">
        <v>1.87</v>
      </c>
      <c r="AD586">
        <v>7.3</v>
      </c>
      <c r="AE586">
        <v>3.1</v>
      </c>
      <c r="AF586">
        <v>87</v>
      </c>
      <c r="AG586">
        <v>7.3</v>
      </c>
      <c r="AH586">
        <v>83</v>
      </c>
      <c r="AI586">
        <v>37</v>
      </c>
      <c r="AJ586">
        <f t="shared" si="108"/>
        <v>0.80555555555555558</v>
      </c>
      <c r="AK586">
        <v>641</v>
      </c>
      <c r="AL586">
        <f>AA586*AW586</f>
        <v>1493.53</v>
      </c>
      <c r="AM586">
        <v>83</v>
      </c>
      <c r="AN586">
        <f t="shared" si="109"/>
        <v>1.3833333333333333</v>
      </c>
      <c r="AO586">
        <f t="shared" si="110"/>
        <v>0.72289156626506024</v>
      </c>
      <c r="AP586">
        <f>AJ586/AO586</f>
        <v>1.1143518518518518</v>
      </c>
      <c r="AQ586">
        <v>73</v>
      </c>
      <c r="AR586">
        <v>15</v>
      </c>
      <c r="AS586">
        <f t="shared" si="105"/>
        <v>58</v>
      </c>
      <c r="AT586">
        <v>8</v>
      </c>
      <c r="AU586">
        <v>37</v>
      </c>
      <c r="AV586">
        <v>8</v>
      </c>
      <c r="AW586">
        <v>641</v>
      </c>
      <c r="AX586">
        <v>1494</v>
      </c>
      <c r="AY586">
        <f t="shared" ref="AY586:AY592" si="111">BJ586*1000/BB586</f>
        <v>666.66666666666663</v>
      </c>
      <c r="AZ586">
        <v>7.3</v>
      </c>
      <c r="BB586">
        <v>87</v>
      </c>
      <c r="BC586">
        <v>83</v>
      </c>
      <c r="BD586">
        <v>3.1</v>
      </c>
      <c r="BG586">
        <v>73</v>
      </c>
      <c r="BH586">
        <v>15</v>
      </c>
      <c r="BJ586">
        <v>58</v>
      </c>
    </row>
    <row r="587" spans="1:62" x14ac:dyDescent="0.25">
      <c r="A587">
        <v>1</v>
      </c>
      <c r="B587" s="2">
        <v>41956</v>
      </c>
      <c r="C587" t="s">
        <v>967</v>
      </c>
      <c r="D587" t="s">
        <v>968</v>
      </c>
      <c r="E587" t="s">
        <v>1970</v>
      </c>
      <c r="F587">
        <v>67</v>
      </c>
      <c r="G587">
        <v>7</v>
      </c>
      <c r="I587">
        <v>103866</v>
      </c>
      <c r="J587" t="s">
        <v>1321</v>
      </c>
      <c r="K587">
        <v>0</v>
      </c>
      <c r="L587" t="s">
        <v>1322</v>
      </c>
      <c r="M587" t="s">
        <v>1331</v>
      </c>
      <c r="N587" t="s">
        <v>1332</v>
      </c>
      <c r="O587" t="s">
        <v>2128</v>
      </c>
      <c r="X587">
        <v>80</v>
      </c>
      <c r="Y587" t="s">
        <v>1321</v>
      </c>
      <c r="Z587">
        <f t="shared" si="107"/>
        <v>30.718336483931946</v>
      </c>
      <c r="AA587">
        <v>2.27</v>
      </c>
      <c r="AB587">
        <v>104</v>
      </c>
      <c r="AC587">
        <v>1.84</v>
      </c>
      <c r="AD587">
        <v>7</v>
      </c>
      <c r="AE587">
        <v>3</v>
      </c>
      <c r="AF587">
        <v>73</v>
      </c>
      <c r="AG587">
        <v>7</v>
      </c>
      <c r="AH587">
        <v>96</v>
      </c>
      <c r="AI587">
        <v>32</v>
      </c>
      <c r="AJ587">
        <f t="shared" si="108"/>
        <v>0.70192307692307687</v>
      </c>
      <c r="AK587">
        <v>897</v>
      </c>
      <c r="AL587">
        <f>AA587*AW587</f>
        <v>2036.19</v>
      </c>
      <c r="AM587">
        <v>96</v>
      </c>
      <c r="AN587">
        <f t="shared" si="109"/>
        <v>1.6</v>
      </c>
      <c r="AO587">
        <f t="shared" si="110"/>
        <v>0.625</v>
      </c>
      <c r="AP587">
        <f>AJ587/AO587</f>
        <v>1.1230769230769231</v>
      </c>
      <c r="AQ587">
        <v>92</v>
      </c>
      <c r="AR587">
        <v>13</v>
      </c>
      <c r="AS587">
        <f t="shared" si="105"/>
        <v>79</v>
      </c>
      <c r="AT587">
        <v>11.2</v>
      </c>
      <c r="AU587">
        <v>32</v>
      </c>
      <c r="AV587">
        <v>11.2</v>
      </c>
      <c r="AW587">
        <v>897</v>
      </c>
      <c r="AX587">
        <v>2040</v>
      </c>
      <c r="AY587">
        <f t="shared" si="111"/>
        <v>1082.1917808219177</v>
      </c>
      <c r="AZ587">
        <v>7</v>
      </c>
      <c r="BB587">
        <v>73</v>
      </c>
      <c r="BC587">
        <v>96</v>
      </c>
      <c r="BD587">
        <v>3</v>
      </c>
      <c r="BG587">
        <v>92</v>
      </c>
      <c r="BH587">
        <v>13</v>
      </c>
      <c r="BJ587">
        <v>79</v>
      </c>
    </row>
    <row r="588" spans="1:62" x14ac:dyDescent="0.25">
      <c r="A588">
        <v>1</v>
      </c>
      <c r="B588" s="2">
        <v>41966</v>
      </c>
      <c r="C588" t="s">
        <v>969</v>
      </c>
      <c r="D588" t="s">
        <v>970</v>
      </c>
      <c r="E588" t="s">
        <v>1958</v>
      </c>
      <c r="F588">
        <v>70</v>
      </c>
      <c r="G588">
        <v>8</v>
      </c>
      <c r="H588">
        <v>4</v>
      </c>
      <c r="I588">
        <v>535401</v>
      </c>
      <c r="J588" t="s">
        <v>1328</v>
      </c>
      <c r="K588">
        <v>1</v>
      </c>
      <c r="L588" t="s">
        <v>1337</v>
      </c>
      <c r="M588" t="s">
        <v>2129</v>
      </c>
      <c r="N588" t="s">
        <v>2130</v>
      </c>
      <c r="O588" t="s">
        <v>1947</v>
      </c>
      <c r="P588">
        <v>1</v>
      </c>
      <c r="S588" t="s">
        <v>2131</v>
      </c>
      <c r="X588">
        <v>70</v>
      </c>
      <c r="Y588" t="s">
        <v>1328</v>
      </c>
      <c r="Z588">
        <f t="shared" si="107"/>
        <v>58.420219887216518</v>
      </c>
      <c r="AA588">
        <v>2.3199999999999998</v>
      </c>
      <c r="AB588">
        <v>144</v>
      </c>
      <c r="AC588">
        <v>1.57</v>
      </c>
      <c r="AD588">
        <v>15.8</v>
      </c>
      <c r="AE588">
        <v>6.8</v>
      </c>
      <c r="AF588">
        <v>127</v>
      </c>
      <c r="AG588">
        <v>15.8</v>
      </c>
      <c r="AH588">
        <v>123</v>
      </c>
      <c r="AI588">
        <v>55</v>
      </c>
      <c r="AJ588">
        <f t="shared" si="108"/>
        <v>0.88194444444444442</v>
      </c>
      <c r="AK588">
        <v>514</v>
      </c>
      <c r="AL588">
        <f>AA588*AW588</f>
        <v>1192.48</v>
      </c>
      <c r="AM588">
        <v>123</v>
      </c>
      <c r="AN588">
        <f t="shared" si="109"/>
        <v>2.0499999999999998</v>
      </c>
      <c r="AO588">
        <f t="shared" si="110"/>
        <v>0.48780487804878053</v>
      </c>
      <c r="AP588">
        <f>AJ588/AO588</f>
        <v>1.8079861111111108</v>
      </c>
      <c r="AQ588">
        <v>127</v>
      </c>
      <c r="AR588">
        <v>26</v>
      </c>
      <c r="AS588">
        <f t="shared" si="105"/>
        <v>101</v>
      </c>
      <c r="AT588">
        <v>6.4</v>
      </c>
      <c r="AU588">
        <v>55</v>
      </c>
      <c r="AV588">
        <v>6.4</v>
      </c>
      <c r="AW588">
        <v>514</v>
      </c>
      <c r="AX588">
        <v>1192</v>
      </c>
      <c r="AY588">
        <f t="shared" si="111"/>
        <v>795.27559055118115</v>
      </c>
      <c r="AZ588">
        <v>15.8</v>
      </c>
      <c r="BB588">
        <v>127</v>
      </c>
      <c r="BC588">
        <v>123</v>
      </c>
      <c r="BD588">
        <v>6.8</v>
      </c>
      <c r="BG588">
        <v>127</v>
      </c>
      <c r="BH588">
        <v>26</v>
      </c>
      <c r="BJ588">
        <v>101</v>
      </c>
    </row>
    <row r="589" spans="1:62" x14ac:dyDescent="0.25">
      <c r="A589">
        <v>1</v>
      </c>
      <c r="B589" s="2">
        <v>41967</v>
      </c>
      <c r="C589" t="s">
        <v>971</v>
      </c>
      <c r="D589" t="s">
        <v>972</v>
      </c>
      <c r="E589" t="s">
        <v>1958</v>
      </c>
      <c r="F589">
        <v>87</v>
      </c>
      <c r="G589">
        <v>9</v>
      </c>
      <c r="H589">
        <v>4</v>
      </c>
      <c r="I589">
        <v>462523</v>
      </c>
      <c r="J589" t="s">
        <v>1321</v>
      </c>
      <c r="K589">
        <v>0</v>
      </c>
      <c r="L589" t="s">
        <v>1733</v>
      </c>
      <c r="M589" t="s">
        <v>1783</v>
      </c>
      <c r="N589" t="s">
        <v>2032</v>
      </c>
      <c r="O589" t="s">
        <v>2000</v>
      </c>
      <c r="P589">
        <v>1</v>
      </c>
      <c r="S589" t="s">
        <v>2132</v>
      </c>
      <c r="X589">
        <v>87</v>
      </c>
      <c r="Y589" t="s">
        <v>1321</v>
      </c>
      <c r="Z589">
        <f t="shared" si="107"/>
        <v>25.155895691609981</v>
      </c>
      <c r="AA589">
        <v>1.82</v>
      </c>
      <c r="AB589">
        <v>71</v>
      </c>
      <c r="AC589">
        <v>1.68</v>
      </c>
      <c r="AD589">
        <v>4.5999999999999996</v>
      </c>
      <c r="AE589">
        <v>2.5</v>
      </c>
      <c r="AF589">
        <v>68</v>
      </c>
      <c r="AG589">
        <v>4.5999999999999996</v>
      </c>
      <c r="AH589">
        <v>69</v>
      </c>
      <c r="AI589">
        <v>37</v>
      </c>
      <c r="AJ589">
        <f t="shared" si="108"/>
        <v>0.95774647887323938</v>
      </c>
      <c r="AK589">
        <v>1473</v>
      </c>
      <c r="AL589">
        <f>AA589*AW589</f>
        <v>2680.86</v>
      </c>
      <c r="AM589">
        <v>69</v>
      </c>
      <c r="AN589">
        <f t="shared" si="109"/>
        <v>1.1499999999999999</v>
      </c>
      <c r="AO589">
        <f t="shared" si="110"/>
        <v>0.86956521739130443</v>
      </c>
      <c r="AP589">
        <f>AJ589/AO589</f>
        <v>1.1014084507042252</v>
      </c>
      <c r="AQ589">
        <v>87</v>
      </c>
      <c r="AR589">
        <v>3</v>
      </c>
      <c r="AS589">
        <f t="shared" si="105"/>
        <v>84</v>
      </c>
      <c r="AT589">
        <v>18.399999999999999</v>
      </c>
      <c r="AU589">
        <v>37</v>
      </c>
      <c r="AV589">
        <v>18.399999999999999</v>
      </c>
      <c r="AW589">
        <v>1473</v>
      </c>
      <c r="AX589">
        <v>2681</v>
      </c>
      <c r="AY589">
        <f t="shared" si="111"/>
        <v>1235.2941176470588</v>
      </c>
      <c r="AZ589">
        <v>4.5999999999999996</v>
      </c>
      <c r="BB589">
        <v>68</v>
      </c>
      <c r="BC589">
        <v>69</v>
      </c>
      <c r="BD589">
        <v>2.5</v>
      </c>
      <c r="BG589">
        <v>87</v>
      </c>
      <c r="BH589">
        <v>3</v>
      </c>
      <c r="BJ589">
        <v>84</v>
      </c>
    </row>
    <row r="590" spans="1:62" x14ac:dyDescent="0.25">
      <c r="A590">
        <v>1</v>
      </c>
      <c r="B590" s="2">
        <v>41972</v>
      </c>
      <c r="C590" t="s">
        <v>973</v>
      </c>
      <c r="D590" t="s">
        <v>939</v>
      </c>
      <c r="E590" t="s">
        <v>1958</v>
      </c>
      <c r="F590">
        <v>80</v>
      </c>
      <c r="G590">
        <v>9</v>
      </c>
      <c r="H590">
        <v>4</v>
      </c>
      <c r="I590">
        <v>489210</v>
      </c>
      <c r="J590" t="s">
        <v>1321</v>
      </c>
      <c r="K590">
        <v>0</v>
      </c>
      <c r="L590" t="s">
        <v>1347</v>
      </c>
      <c r="M590" t="s">
        <v>2053</v>
      </c>
      <c r="N590" t="s">
        <v>1689</v>
      </c>
      <c r="O590" t="s">
        <v>1106</v>
      </c>
      <c r="P590">
        <v>1</v>
      </c>
      <c r="S590" t="s">
        <v>2133</v>
      </c>
      <c r="X590">
        <v>80</v>
      </c>
      <c r="Y590" t="s">
        <v>1321</v>
      </c>
      <c r="Z590">
        <f t="shared" si="107"/>
        <v>45.294753921038406</v>
      </c>
      <c r="AA590">
        <v>2.41</v>
      </c>
      <c r="AB590">
        <v>134</v>
      </c>
      <c r="AC590">
        <v>1.72</v>
      </c>
      <c r="AD590">
        <v>7.6</v>
      </c>
      <c r="AE590">
        <v>3.1</v>
      </c>
      <c r="AF590">
        <v>62</v>
      </c>
      <c r="AG590">
        <v>7.6</v>
      </c>
      <c r="AH590">
        <v>121</v>
      </c>
      <c r="AI590">
        <v>26</v>
      </c>
      <c r="AJ590">
        <f t="shared" si="108"/>
        <v>0.46268656716417911</v>
      </c>
      <c r="AK590">
        <v>931</v>
      </c>
      <c r="AL590">
        <f>AA590*AW590</f>
        <v>2243.71</v>
      </c>
      <c r="AM590">
        <v>121</v>
      </c>
      <c r="AN590">
        <f t="shared" si="109"/>
        <v>2.0166666666666666</v>
      </c>
      <c r="AO590">
        <f t="shared" si="110"/>
        <v>0.49586776859504134</v>
      </c>
      <c r="AP590">
        <f>AJ590/AO590</f>
        <v>0.93308457711442783</v>
      </c>
      <c r="AQ590">
        <v>102</v>
      </c>
      <c r="AR590">
        <v>14</v>
      </c>
      <c r="AS590">
        <f t="shared" si="105"/>
        <v>88</v>
      </c>
      <c r="AT590">
        <v>11.6</v>
      </c>
      <c r="AU590">
        <v>26</v>
      </c>
      <c r="AV590">
        <v>11.6</v>
      </c>
      <c r="AW590">
        <v>931</v>
      </c>
      <c r="AX590">
        <v>2245</v>
      </c>
      <c r="AY590">
        <f t="shared" si="111"/>
        <v>1419.3548387096773</v>
      </c>
      <c r="AZ590">
        <v>7.6</v>
      </c>
      <c r="BB590">
        <v>62</v>
      </c>
      <c r="BC590">
        <v>121</v>
      </c>
      <c r="BD590">
        <v>3.1</v>
      </c>
      <c r="BG590">
        <v>102</v>
      </c>
      <c r="BH590">
        <v>14</v>
      </c>
      <c r="BJ590">
        <v>88</v>
      </c>
    </row>
    <row r="591" spans="1:62" x14ac:dyDescent="0.25">
      <c r="A591">
        <v>1</v>
      </c>
      <c r="B591" s="2">
        <v>41972</v>
      </c>
      <c r="C591" t="s">
        <v>974</v>
      </c>
      <c r="D591" t="s">
        <v>975</v>
      </c>
      <c r="E591" t="s">
        <v>1958</v>
      </c>
      <c r="F591">
        <v>92</v>
      </c>
      <c r="G591">
        <v>10</v>
      </c>
      <c r="H591">
        <v>4</v>
      </c>
      <c r="I591">
        <v>198528</v>
      </c>
      <c r="J591" t="s">
        <v>1321</v>
      </c>
      <c r="K591">
        <v>0</v>
      </c>
      <c r="L591" t="s">
        <v>1337</v>
      </c>
      <c r="M591" t="s">
        <v>1964</v>
      </c>
      <c r="N591" t="s">
        <v>2042</v>
      </c>
      <c r="O591" t="s">
        <v>1077</v>
      </c>
      <c r="P591">
        <v>1</v>
      </c>
      <c r="S591" t="s">
        <v>2120</v>
      </c>
      <c r="X591">
        <v>92</v>
      </c>
      <c r="Y591" t="s">
        <v>1321</v>
      </c>
      <c r="Z591">
        <f t="shared" si="107"/>
        <v>16.406249999999996</v>
      </c>
      <c r="AA591">
        <v>1.39</v>
      </c>
      <c r="AB591">
        <v>42</v>
      </c>
      <c r="AC591">
        <v>1.6</v>
      </c>
      <c r="AD591">
        <v>1.95</v>
      </c>
      <c r="AE591">
        <v>1.4</v>
      </c>
      <c r="AF591">
        <v>25</v>
      </c>
      <c r="AG591">
        <v>1.95</v>
      </c>
      <c r="AH591">
        <v>78</v>
      </c>
      <c r="AI591">
        <v>18</v>
      </c>
      <c r="AJ591">
        <f t="shared" si="108"/>
        <v>0.59523809523809523</v>
      </c>
      <c r="AK591">
        <v>3043</v>
      </c>
      <c r="AL591">
        <f>AA591*AW591</f>
        <v>4229.7699999999995</v>
      </c>
      <c r="AM591">
        <v>78</v>
      </c>
      <c r="AN591">
        <f t="shared" si="109"/>
        <v>1.3</v>
      </c>
      <c r="AO591">
        <f t="shared" si="110"/>
        <v>0.76923076923076916</v>
      </c>
      <c r="AP591">
        <f>AJ591/AO591</f>
        <v>0.77380952380952384</v>
      </c>
      <c r="AQ591">
        <v>85</v>
      </c>
      <c r="AR591">
        <v>10</v>
      </c>
      <c r="AS591">
        <f t="shared" si="105"/>
        <v>75</v>
      </c>
      <c r="AT591">
        <v>38.299999999999997</v>
      </c>
      <c r="AU591">
        <v>18</v>
      </c>
      <c r="AV591">
        <v>38.299999999999997</v>
      </c>
      <c r="AW591">
        <v>3043</v>
      </c>
      <c r="AX591">
        <v>4231</v>
      </c>
      <c r="AY591">
        <f t="shared" si="111"/>
        <v>3000</v>
      </c>
      <c r="AZ591">
        <v>1.95</v>
      </c>
      <c r="BB591">
        <v>25</v>
      </c>
      <c r="BC591">
        <v>78</v>
      </c>
      <c r="BD591">
        <v>1.4</v>
      </c>
      <c r="BG591">
        <v>85</v>
      </c>
      <c r="BH591">
        <v>10</v>
      </c>
      <c r="BJ591">
        <v>75</v>
      </c>
    </row>
    <row r="592" spans="1:62" x14ac:dyDescent="0.25">
      <c r="A592">
        <v>1</v>
      </c>
      <c r="B592" s="2">
        <v>41978</v>
      </c>
      <c r="C592" t="s">
        <v>923</v>
      </c>
      <c r="D592" t="s">
        <v>976</v>
      </c>
      <c r="E592" t="s">
        <v>1958</v>
      </c>
      <c r="F592">
        <v>86</v>
      </c>
      <c r="G592">
        <v>9</v>
      </c>
      <c r="H592">
        <v>4</v>
      </c>
      <c r="I592">
        <v>337830</v>
      </c>
      <c r="J592" t="s">
        <v>1321</v>
      </c>
      <c r="K592">
        <v>0</v>
      </c>
      <c r="L592" t="s">
        <v>1337</v>
      </c>
      <c r="M592" t="s">
        <v>1964</v>
      </c>
      <c r="N592" t="s">
        <v>1339</v>
      </c>
      <c r="O592" t="s">
        <v>1978</v>
      </c>
      <c r="P592">
        <v>1</v>
      </c>
      <c r="S592" t="s">
        <v>2132</v>
      </c>
      <c r="X592">
        <v>86</v>
      </c>
      <c r="Y592" t="s">
        <v>1321</v>
      </c>
      <c r="Z592">
        <f t="shared" si="107"/>
        <v>23.875114784205696</v>
      </c>
      <c r="AA592">
        <v>1.72</v>
      </c>
      <c r="AB592">
        <v>65</v>
      </c>
      <c r="AC592">
        <v>1.65</v>
      </c>
      <c r="AD592">
        <v>5.4</v>
      </c>
      <c r="AE592">
        <v>3.1</v>
      </c>
      <c r="AF592">
        <v>77</v>
      </c>
      <c r="AG592">
        <v>5.4</v>
      </c>
      <c r="AH592">
        <v>70</v>
      </c>
      <c r="AI592">
        <v>45</v>
      </c>
      <c r="AJ592">
        <f t="shared" si="108"/>
        <v>1.1846153846153846</v>
      </c>
      <c r="AK592">
        <v>1560</v>
      </c>
      <c r="AL592">
        <f>AA592*AW592</f>
        <v>2683.2</v>
      </c>
      <c r="AM592">
        <v>70</v>
      </c>
      <c r="AN592">
        <f t="shared" si="109"/>
        <v>1.1666666666666667</v>
      </c>
      <c r="AO592">
        <f t="shared" si="110"/>
        <v>0.8571428571428571</v>
      </c>
      <c r="AP592">
        <f>AJ592/AO592</f>
        <v>1.3820512820512822</v>
      </c>
      <c r="AQ592">
        <v>115</v>
      </c>
      <c r="AR592">
        <v>10</v>
      </c>
      <c r="AS592">
        <f t="shared" si="105"/>
        <v>105</v>
      </c>
      <c r="AT592">
        <v>19.5</v>
      </c>
      <c r="AU592">
        <v>45</v>
      </c>
      <c r="AV592">
        <v>19.5</v>
      </c>
      <c r="AW592">
        <v>1560</v>
      </c>
      <c r="AX592">
        <v>2683</v>
      </c>
      <c r="AY592">
        <f t="shared" si="111"/>
        <v>1363.6363636363637</v>
      </c>
      <c r="AZ592">
        <v>5.4</v>
      </c>
      <c r="BB592">
        <v>77</v>
      </c>
      <c r="BC592">
        <v>70</v>
      </c>
      <c r="BD592">
        <v>3.1</v>
      </c>
      <c r="BG592">
        <v>115</v>
      </c>
      <c r="BH592">
        <v>10</v>
      </c>
      <c r="BJ592">
        <v>105</v>
      </c>
    </row>
    <row r="593" spans="1:62" x14ac:dyDescent="0.25">
      <c r="A593">
        <v>1</v>
      </c>
      <c r="B593" s="2">
        <v>41980</v>
      </c>
      <c r="C593" t="s">
        <v>977</v>
      </c>
      <c r="D593" t="s">
        <v>978</v>
      </c>
      <c r="E593" t="s">
        <v>1958</v>
      </c>
      <c r="F593">
        <v>41</v>
      </c>
      <c r="G593">
        <v>5</v>
      </c>
      <c r="H593">
        <v>3</v>
      </c>
      <c r="I593">
        <v>788894</v>
      </c>
      <c r="J593" t="s">
        <v>1321</v>
      </c>
      <c r="K593">
        <v>0</v>
      </c>
      <c r="L593" t="s">
        <v>1347</v>
      </c>
      <c r="N593" t="s">
        <v>1689</v>
      </c>
      <c r="O593" t="s">
        <v>1573</v>
      </c>
      <c r="X593">
        <v>41</v>
      </c>
      <c r="Y593" t="s">
        <v>1321</v>
      </c>
      <c r="AJ593" t="e">
        <f t="shared" si="108"/>
        <v>#DIV/0!</v>
      </c>
      <c r="AN593">
        <f t="shared" si="109"/>
        <v>0</v>
      </c>
      <c r="AO593" t="e">
        <f t="shared" si="110"/>
        <v>#DIV/0!</v>
      </c>
    </row>
    <row r="594" spans="1:62" x14ac:dyDescent="0.25">
      <c r="A594">
        <v>1</v>
      </c>
      <c r="B594" s="2">
        <v>41980</v>
      </c>
      <c r="C594" t="s">
        <v>979</v>
      </c>
      <c r="D594" t="s">
        <v>980</v>
      </c>
      <c r="E594" t="s">
        <v>1958</v>
      </c>
      <c r="F594">
        <v>88</v>
      </c>
      <c r="G594">
        <v>9</v>
      </c>
      <c r="H594">
        <v>3</v>
      </c>
      <c r="I594">
        <v>585642</v>
      </c>
      <c r="J594" t="s">
        <v>1321</v>
      </c>
      <c r="K594">
        <v>0</v>
      </c>
      <c r="L594" t="s">
        <v>1347</v>
      </c>
      <c r="N594" t="s">
        <v>1689</v>
      </c>
      <c r="O594" t="s">
        <v>2054</v>
      </c>
      <c r="X594">
        <v>88</v>
      </c>
      <c r="Y594" t="s">
        <v>1321</v>
      </c>
      <c r="Z594">
        <f>AB594/(AC594*AC594)</f>
        <v>20.74506939371804</v>
      </c>
      <c r="AA594">
        <v>1.94</v>
      </c>
      <c r="AB594">
        <v>71</v>
      </c>
      <c r="AC594">
        <v>1.85</v>
      </c>
      <c r="AD594">
        <v>6.9</v>
      </c>
      <c r="AE594">
        <v>3.6</v>
      </c>
      <c r="AF594">
        <v>77</v>
      </c>
      <c r="AG594">
        <v>6.9</v>
      </c>
      <c r="AH594">
        <v>90</v>
      </c>
      <c r="AI594">
        <v>40</v>
      </c>
      <c r="AJ594">
        <f t="shared" si="108"/>
        <v>1.0845070422535212</v>
      </c>
      <c r="AK594">
        <v>957</v>
      </c>
      <c r="AL594">
        <f>AA594*AW594</f>
        <v>1856.58</v>
      </c>
      <c r="AM594">
        <v>90</v>
      </c>
      <c r="AN594">
        <f t="shared" si="109"/>
        <v>1.5</v>
      </c>
      <c r="AO594">
        <f t="shared" si="110"/>
        <v>0.66666666666666663</v>
      </c>
      <c r="AP594">
        <f>AJ594/AO594</f>
        <v>1.626760563380282</v>
      </c>
      <c r="AQ594">
        <v>88</v>
      </c>
      <c r="AR594">
        <v>5</v>
      </c>
      <c r="AS594">
        <f t="shared" si="105"/>
        <v>83</v>
      </c>
      <c r="AT594">
        <v>12</v>
      </c>
      <c r="AU594">
        <v>40</v>
      </c>
      <c r="AV594">
        <v>12</v>
      </c>
      <c r="AW594">
        <v>957</v>
      </c>
      <c r="AX594">
        <v>1858</v>
      </c>
      <c r="AY594">
        <f>BJ594*1000/BB594</f>
        <v>1077.922077922078</v>
      </c>
      <c r="AZ594">
        <v>6.9</v>
      </c>
      <c r="BB594">
        <v>77</v>
      </c>
      <c r="BC594">
        <v>90</v>
      </c>
      <c r="BD594">
        <v>3.6</v>
      </c>
      <c r="BG594">
        <v>88</v>
      </c>
      <c r="BH594">
        <v>5</v>
      </c>
      <c r="BJ594">
        <v>83</v>
      </c>
    </row>
    <row r="595" spans="1:62" x14ac:dyDescent="0.25">
      <c r="B595" s="2">
        <v>41991</v>
      </c>
      <c r="C595" t="s">
        <v>983</v>
      </c>
      <c r="D595" t="s">
        <v>984</v>
      </c>
      <c r="E595" t="s">
        <v>1970</v>
      </c>
      <c r="F595">
        <v>72</v>
      </c>
      <c r="G595">
        <v>8</v>
      </c>
      <c r="H595">
        <v>3</v>
      </c>
      <c r="I595">
        <v>158901</v>
      </c>
      <c r="J595" t="s">
        <v>1321</v>
      </c>
      <c r="K595">
        <v>0</v>
      </c>
      <c r="L595" t="s">
        <v>1322</v>
      </c>
      <c r="M595" t="s">
        <v>1323</v>
      </c>
      <c r="N595" t="s">
        <v>1433</v>
      </c>
      <c r="O595" t="s">
        <v>1325</v>
      </c>
      <c r="X595">
        <v>87</v>
      </c>
      <c r="Y595" t="s">
        <v>1328</v>
      </c>
      <c r="Z595">
        <f>AB595/(AC595*AC595)</f>
        <v>22.491349480968861</v>
      </c>
      <c r="AA595">
        <v>1.75</v>
      </c>
      <c r="AB595">
        <v>65</v>
      </c>
      <c r="AC595">
        <v>1.7</v>
      </c>
      <c r="AD595">
        <v>4.3</v>
      </c>
      <c r="AE595">
        <v>2.1</v>
      </c>
      <c r="AF595">
        <v>63</v>
      </c>
      <c r="AG595">
        <v>4.3</v>
      </c>
      <c r="AH595">
        <v>67</v>
      </c>
      <c r="AI595">
        <v>35</v>
      </c>
      <c r="AJ595">
        <f t="shared" si="108"/>
        <v>0.96923076923076923</v>
      </c>
      <c r="AK595">
        <v>1461</v>
      </c>
      <c r="AL595">
        <v>2557</v>
      </c>
      <c r="AM595">
        <v>67</v>
      </c>
      <c r="AN595">
        <f t="shared" si="109"/>
        <v>1.1166666666666667</v>
      </c>
      <c r="AO595">
        <f t="shared" si="110"/>
        <v>0.89552238805970152</v>
      </c>
      <c r="AP595">
        <f>AJ595/AO595</f>
        <v>1.0823076923076922</v>
      </c>
      <c r="AQ595">
        <v>82</v>
      </c>
      <c r="AR595">
        <v>7</v>
      </c>
      <c r="AS595">
        <f t="shared" si="105"/>
        <v>75</v>
      </c>
    </row>
    <row r="596" spans="1:62" x14ac:dyDescent="0.25">
      <c r="A596">
        <v>1</v>
      </c>
      <c r="B596" s="2">
        <v>41991</v>
      </c>
      <c r="C596" t="s">
        <v>981</v>
      </c>
      <c r="D596" t="s">
        <v>982</v>
      </c>
      <c r="E596" t="s">
        <v>1970</v>
      </c>
      <c r="F596">
        <v>71</v>
      </c>
      <c r="G596">
        <v>8</v>
      </c>
      <c r="H596">
        <v>3</v>
      </c>
      <c r="I596">
        <v>193007</v>
      </c>
      <c r="J596" t="s">
        <v>1321</v>
      </c>
      <c r="K596">
        <v>0</v>
      </c>
      <c r="L596" t="s">
        <v>1322</v>
      </c>
      <c r="M596" t="s">
        <v>1331</v>
      </c>
      <c r="N596" t="s">
        <v>1332</v>
      </c>
      <c r="O596" t="s">
        <v>1325</v>
      </c>
      <c r="X596">
        <v>71</v>
      </c>
      <c r="Y596" t="s">
        <v>1321</v>
      </c>
      <c r="Z596">
        <f>AB596/(AC596*AC596)</f>
        <v>36.730945821854917</v>
      </c>
      <c r="AA596">
        <v>2.06</v>
      </c>
      <c r="AB596">
        <v>100</v>
      </c>
      <c r="AC596">
        <v>1.65</v>
      </c>
      <c r="AD596">
        <v>5.44</v>
      </c>
      <c r="AE596">
        <v>2.6</v>
      </c>
      <c r="AF596">
        <v>72</v>
      </c>
      <c r="AG596">
        <v>5.44</v>
      </c>
      <c r="AH596">
        <v>76</v>
      </c>
      <c r="AI596">
        <v>35</v>
      </c>
      <c r="AJ596">
        <f t="shared" si="108"/>
        <v>0.72</v>
      </c>
      <c r="AK596">
        <v>1175</v>
      </c>
      <c r="AL596">
        <v>2421</v>
      </c>
      <c r="AM596">
        <v>76</v>
      </c>
      <c r="AN596">
        <f t="shared" si="109"/>
        <v>1.2666666666666666</v>
      </c>
      <c r="AO596">
        <f t="shared" si="110"/>
        <v>0.78947368421052633</v>
      </c>
      <c r="AP596">
        <f>AJ596/AO596</f>
        <v>0.91199999999999992</v>
      </c>
      <c r="AQ596">
        <v>90</v>
      </c>
      <c r="AR596">
        <v>10</v>
      </c>
      <c r="AS596">
        <f t="shared" si="105"/>
        <v>80</v>
      </c>
    </row>
    <row r="597" spans="1:62" x14ac:dyDescent="0.25">
      <c r="A597">
        <v>1</v>
      </c>
      <c r="B597" s="2">
        <v>42009</v>
      </c>
      <c r="C597" t="s">
        <v>985</v>
      </c>
      <c r="D597" t="s">
        <v>986</v>
      </c>
      <c r="E597" t="s">
        <v>1958</v>
      </c>
      <c r="F597">
        <v>81</v>
      </c>
      <c r="G597">
        <v>9</v>
      </c>
      <c r="H597">
        <v>3</v>
      </c>
      <c r="I597">
        <v>316613</v>
      </c>
      <c r="J597" t="s">
        <v>1321</v>
      </c>
      <c r="K597">
        <v>0</v>
      </c>
      <c r="L597" t="s">
        <v>1347</v>
      </c>
      <c r="M597" t="s">
        <v>2042</v>
      </c>
      <c r="N597" t="s">
        <v>1922</v>
      </c>
      <c r="X597">
        <v>81</v>
      </c>
      <c r="Y597" t="s">
        <v>1321</v>
      </c>
      <c r="Z597">
        <f>AB597/(AC597*AC597)</f>
        <v>22.343515592581952</v>
      </c>
      <c r="AA597">
        <v>1.86</v>
      </c>
      <c r="AB597">
        <v>70</v>
      </c>
      <c r="AC597">
        <v>1.77</v>
      </c>
      <c r="AD597">
        <v>4.5999999999999996</v>
      </c>
      <c r="AE597">
        <v>2.5</v>
      </c>
      <c r="AF597">
        <v>49</v>
      </c>
      <c r="AG597">
        <v>4.5999999999999996</v>
      </c>
      <c r="AH597">
        <v>95</v>
      </c>
      <c r="AI597">
        <v>26.3</v>
      </c>
      <c r="AJ597">
        <f t="shared" si="108"/>
        <v>0.7</v>
      </c>
      <c r="AK597">
        <v>1821</v>
      </c>
      <c r="AL597">
        <v>3387</v>
      </c>
      <c r="AM597">
        <v>95</v>
      </c>
      <c r="AN597">
        <f t="shared" si="109"/>
        <v>1.5833333333333333</v>
      </c>
      <c r="AO597">
        <f t="shared" si="110"/>
        <v>0.63157894736842113</v>
      </c>
      <c r="AP597">
        <f>AJ597/AO597</f>
        <v>1.1083333333333332</v>
      </c>
      <c r="AQ597">
        <v>110</v>
      </c>
      <c r="AR597">
        <v>5</v>
      </c>
      <c r="AS597">
        <f t="shared" si="105"/>
        <v>105</v>
      </c>
    </row>
    <row r="598" spans="1:62" x14ac:dyDescent="0.25">
      <c r="A598">
        <v>1</v>
      </c>
      <c r="B598" s="2">
        <v>42011</v>
      </c>
      <c r="C598" t="s">
        <v>987</v>
      </c>
      <c r="D598" t="s">
        <v>988</v>
      </c>
      <c r="E598" t="s">
        <v>1970</v>
      </c>
      <c r="F598">
        <v>49</v>
      </c>
      <c r="G598">
        <v>5</v>
      </c>
      <c r="H598">
        <v>3</v>
      </c>
      <c r="I598">
        <v>191121</v>
      </c>
      <c r="J598" t="s">
        <v>1321</v>
      </c>
      <c r="K598">
        <v>0</v>
      </c>
      <c r="L598" t="s">
        <v>1347</v>
      </c>
      <c r="M598" t="s">
        <v>2042</v>
      </c>
      <c r="N598" t="s">
        <v>1689</v>
      </c>
      <c r="X598">
        <v>49</v>
      </c>
      <c r="Y598" t="s">
        <v>1321</v>
      </c>
      <c r="Z598">
        <f>AB598/(AC598*AC598)</f>
        <v>29.45465984157396</v>
      </c>
      <c r="AA598">
        <v>2.29</v>
      </c>
      <c r="AB598">
        <v>103</v>
      </c>
      <c r="AC598">
        <v>1.87</v>
      </c>
      <c r="AD598">
        <v>10.199999999999999</v>
      </c>
      <c r="AE598">
        <v>4.4800000000000004</v>
      </c>
      <c r="AF598">
        <v>84</v>
      </c>
      <c r="AG598">
        <v>10.199999999999999</v>
      </c>
      <c r="AH598">
        <v>121</v>
      </c>
      <c r="AI598">
        <v>36.6</v>
      </c>
      <c r="AJ598">
        <f t="shared" si="108"/>
        <v>0.81553398058252424</v>
      </c>
      <c r="AK598">
        <v>1208</v>
      </c>
      <c r="AL598">
        <v>2108</v>
      </c>
      <c r="AM598">
        <v>121</v>
      </c>
      <c r="AN598">
        <f t="shared" si="109"/>
        <v>2.0166666666666666</v>
      </c>
      <c r="AO598">
        <f t="shared" si="110"/>
        <v>0.49586776859504134</v>
      </c>
      <c r="AP598">
        <f>AJ598/AO598</f>
        <v>1.6446601941747572</v>
      </c>
      <c r="AQ598">
        <v>125</v>
      </c>
      <c r="AR598">
        <v>6</v>
      </c>
      <c r="AS598">
        <f t="shared" si="105"/>
        <v>119</v>
      </c>
    </row>
    <row r="599" spans="1:62" x14ac:dyDescent="0.25">
      <c r="A599">
        <v>1</v>
      </c>
      <c r="B599" s="2">
        <v>42013</v>
      </c>
      <c r="C599" t="s">
        <v>989</v>
      </c>
      <c r="D599" t="s">
        <v>990</v>
      </c>
      <c r="E599" t="s">
        <v>1958</v>
      </c>
      <c r="F599">
        <v>52</v>
      </c>
      <c r="G599">
        <v>6</v>
      </c>
      <c r="H599">
        <v>5</v>
      </c>
      <c r="I599">
        <v>117764</v>
      </c>
      <c r="J599" t="s">
        <v>1321</v>
      </c>
      <c r="K599">
        <v>0</v>
      </c>
      <c r="L599" t="s">
        <v>1347</v>
      </c>
      <c r="N599" t="s">
        <v>1689</v>
      </c>
      <c r="O599" t="s">
        <v>2121</v>
      </c>
      <c r="X599">
        <v>52</v>
      </c>
      <c r="Y599" t="s">
        <v>1321</v>
      </c>
      <c r="AJ599" t="e">
        <f t="shared" si="108"/>
        <v>#DIV/0!</v>
      </c>
      <c r="AN599">
        <f t="shared" si="109"/>
        <v>0</v>
      </c>
      <c r="AO599" t="e">
        <f t="shared" si="110"/>
        <v>#DIV/0!</v>
      </c>
    </row>
    <row r="600" spans="1:62" x14ac:dyDescent="0.25">
      <c r="A600">
        <v>1</v>
      </c>
      <c r="B600" s="2">
        <v>42013</v>
      </c>
      <c r="C600" t="s">
        <v>991</v>
      </c>
      <c r="D600" t="s">
        <v>986</v>
      </c>
      <c r="E600" t="s">
        <v>1958</v>
      </c>
      <c r="F600">
        <v>93</v>
      </c>
      <c r="G600">
        <v>10</v>
      </c>
      <c r="H600">
        <v>3</v>
      </c>
      <c r="I600">
        <v>601865</v>
      </c>
      <c r="J600" t="s">
        <v>1321</v>
      </c>
      <c r="K600">
        <v>0</v>
      </c>
      <c r="L600" t="s">
        <v>1347</v>
      </c>
      <c r="N600" t="s">
        <v>1689</v>
      </c>
      <c r="O600" t="s">
        <v>2121</v>
      </c>
      <c r="X600">
        <v>93</v>
      </c>
      <c r="Y600" t="s">
        <v>1321</v>
      </c>
      <c r="Z600">
        <f t="shared" ref="Z600:Z612" si="112">AB600/(AC600*AC600)</f>
        <v>25.351541373715524</v>
      </c>
      <c r="AA600">
        <v>1.88</v>
      </c>
      <c r="AB600">
        <v>75</v>
      </c>
      <c r="AC600">
        <v>1.72</v>
      </c>
      <c r="AD600">
        <v>3.8</v>
      </c>
      <c r="AE600">
        <v>2</v>
      </c>
      <c r="AF600">
        <v>35</v>
      </c>
      <c r="AG600">
        <v>3.8</v>
      </c>
      <c r="AH600">
        <v>110</v>
      </c>
      <c r="AI600">
        <v>18.5</v>
      </c>
      <c r="AJ600">
        <f t="shared" si="108"/>
        <v>0.46666666666666667</v>
      </c>
      <c r="AK600">
        <v>1772</v>
      </c>
      <c r="AL600">
        <v>3332</v>
      </c>
      <c r="AM600">
        <v>110</v>
      </c>
      <c r="AN600">
        <f t="shared" si="109"/>
        <v>1.8333333333333333</v>
      </c>
      <c r="AO600">
        <f t="shared" si="110"/>
        <v>0.54545454545454553</v>
      </c>
      <c r="AP600">
        <f>AJ600/AO600</f>
        <v>0.85555555555555551</v>
      </c>
      <c r="AQ600">
        <v>89</v>
      </c>
      <c r="AR600">
        <v>4</v>
      </c>
      <c r="AS600">
        <v>85</v>
      </c>
    </row>
    <row r="601" spans="1:62" x14ac:dyDescent="0.25">
      <c r="A601">
        <v>1</v>
      </c>
      <c r="B601" s="2">
        <v>42016</v>
      </c>
      <c r="C601" t="s">
        <v>992</v>
      </c>
      <c r="D601" t="s">
        <v>993</v>
      </c>
      <c r="E601" t="s">
        <v>1958</v>
      </c>
      <c r="F601">
        <v>79</v>
      </c>
      <c r="G601">
        <v>8</v>
      </c>
      <c r="H601">
        <v>3</v>
      </c>
      <c r="I601">
        <v>533818</v>
      </c>
      <c r="J601" t="s">
        <v>1321</v>
      </c>
      <c r="K601">
        <v>0</v>
      </c>
      <c r="L601" t="s">
        <v>1733</v>
      </c>
      <c r="M601" t="s">
        <v>2134</v>
      </c>
      <c r="N601" t="s">
        <v>2135</v>
      </c>
      <c r="O601" t="s">
        <v>1736</v>
      </c>
      <c r="X601">
        <v>79</v>
      </c>
      <c r="Y601" t="s">
        <v>1321</v>
      </c>
      <c r="Z601">
        <f t="shared" si="112"/>
        <v>27.170771187420506</v>
      </c>
      <c r="AA601">
        <v>2.19</v>
      </c>
      <c r="AB601">
        <v>94</v>
      </c>
      <c r="AC601">
        <v>1.86</v>
      </c>
      <c r="AD601">
        <v>9.8000000000000007</v>
      </c>
      <c r="AE601">
        <v>4.5</v>
      </c>
      <c r="AF601">
        <v>105</v>
      </c>
      <c r="AG601">
        <v>9.8000000000000007</v>
      </c>
      <c r="AH601">
        <v>93</v>
      </c>
      <c r="AI601">
        <v>48</v>
      </c>
      <c r="AJ601">
        <f t="shared" si="108"/>
        <v>1.1170212765957446</v>
      </c>
      <c r="AK601">
        <v>764</v>
      </c>
      <c r="AL601">
        <v>1673</v>
      </c>
      <c r="AM601">
        <v>93</v>
      </c>
      <c r="AN601">
        <f t="shared" si="109"/>
        <v>1.55</v>
      </c>
      <c r="AO601">
        <f t="shared" si="110"/>
        <v>0.64516129032258063</v>
      </c>
      <c r="AP601">
        <f>AJ601/AO601</f>
        <v>1.7313829787234041</v>
      </c>
      <c r="AQ601">
        <v>97</v>
      </c>
      <c r="AR601">
        <v>3</v>
      </c>
      <c r="AS601">
        <f t="shared" ref="AS601:AS664" si="113">AQ601-AR601</f>
        <v>94</v>
      </c>
    </row>
    <row r="602" spans="1:62" x14ac:dyDescent="0.25">
      <c r="A602">
        <v>1</v>
      </c>
      <c r="B602" s="2">
        <v>42017</v>
      </c>
      <c r="C602" t="s">
        <v>994</v>
      </c>
      <c r="D602" t="s">
        <v>995</v>
      </c>
      <c r="E602" t="s">
        <v>1958</v>
      </c>
      <c r="F602">
        <v>71</v>
      </c>
      <c r="G602">
        <v>8</v>
      </c>
      <c r="H602">
        <v>3</v>
      </c>
      <c r="I602">
        <v>332517</v>
      </c>
      <c r="J602" t="s">
        <v>1328</v>
      </c>
      <c r="K602">
        <v>1</v>
      </c>
      <c r="L602" t="s">
        <v>1337</v>
      </c>
      <c r="M602" t="s">
        <v>1964</v>
      </c>
      <c r="N602" t="s">
        <v>1339</v>
      </c>
      <c r="O602" t="s">
        <v>1978</v>
      </c>
      <c r="X602">
        <v>71</v>
      </c>
      <c r="Y602" t="s">
        <v>1328</v>
      </c>
      <c r="Z602">
        <f t="shared" si="112"/>
        <v>22.913033070004449</v>
      </c>
      <c r="AA602">
        <v>1.78</v>
      </c>
      <c r="AB602">
        <v>67</v>
      </c>
      <c r="AC602">
        <v>1.71</v>
      </c>
      <c r="AD602">
        <v>5.5</v>
      </c>
      <c r="AE602">
        <v>3.1</v>
      </c>
      <c r="AF602">
        <v>61</v>
      </c>
      <c r="AG602">
        <v>5.5</v>
      </c>
      <c r="AH602">
        <v>91</v>
      </c>
      <c r="AI602">
        <v>34</v>
      </c>
      <c r="AJ602">
        <f t="shared" si="108"/>
        <v>0.91044776119402981</v>
      </c>
      <c r="AK602">
        <v>1249</v>
      </c>
      <c r="AL602">
        <v>2224</v>
      </c>
      <c r="AM602">
        <v>91</v>
      </c>
      <c r="AN602">
        <f t="shared" si="109"/>
        <v>1.5166666666666666</v>
      </c>
      <c r="AO602">
        <f t="shared" si="110"/>
        <v>0.65934065934065933</v>
      </c>
      <c r="AP602">
        <f>AJ602/AO602</f>
        <v>1.3808457711442785</v>
      </c>
      <c r="AQ602">
        <v>98</v>
      </c>
      <c r="AR602">
        <v>8</v>
      </c>
      <c r="AS602">
        <f t="shared" si="113"/>
        <v>90</v>
      </c>
      <c r="BE602">
        <v>155</v>
      </c>
      <c r="BF602">
        <v>61</v>
      </c>
      <c r="BG602">
        <v>98</v>
      </c>
      <c r="BH602">
        <v>8</v>
      </c>
      <c r="BI602">
        <v>94</v>
      </c>
      <c r="BJ602">
        <v>90</v>
      </c>
    </row>
    <row r="603" spans="1:62" x14ac:dyDescent="0.25">
      <c r="A603">
        <v>1</v>
      </c>
      <c r="B603" s="2">
        <v>42017</v>
      </c>
      <c r="C603" t="s">
        <v>996</v>
      </c>
      <c r="D603" t="s">
        <v>997</v>
      </c>
      <c r="E603" t="s">
        <v>1958</v>
      </c>
      <c r="F603">
        <v>92</v>
      </c>
      <c r="G603">
        <v>10</v>
      </c>
      <c r="H603">
        <v>3</v>
      </c>
      <c r="I603">
        <v>495460</v>
      </c>
      <c r="J603" t="s">
        <v>1321</v>
      </c>
      <c r="K603">
        <v>0</v>
      </c>
      <c r="L603" t="s">
        <v>1337</v>
      </c>
      <c r="M603" t="s">
        <v>1964</v>
      </c>
      <c r="N603" t="s">
        <v>1965</v>
      </c>
      <c r="O603" t="s">
        <v>1978</v>
      </c>
      <c r="X603">
        <v>92</v>
      </c>
      <c r="Y603" t="s">
        <v>1321</v>
      </c>
      <c r="Z603">
        <f t="shared" si="112"/>
        <v>28.06642386982525</v>
      </c>
      <c r="AA603">
        <v>1.98</v>
      </c>
      <c r="AB603">
        <v>84</v>
      </c>
      <c r="AC603">
        <v>1.73</v>
      </c>
      <c r="AD603">
        <v>8.4</v>
      </c>
      <c r="AE603">
        <v>4.25</v>
      </c>
      <c r="AF603">
        <v>109</v>
      </c>
      <c r="AG603">
        <v>8.4</v>
      </c>
      <c r="AH603">
        <v>77</v>
      </c>
      <c r="AI603">
        <v>55</v>
      </c>
      <c r="AJ603">
        <f t="shared" si="108"/>
        <v>1.2976190476190477</v>
      </c>
      <c r="AK603">
        <v>982</v>
      </c>
      <c r="AL603">
        <v>1945</v>
      </c>
      <c r="AM603">
        <v>77</v>
      </c>
      <c r="AN603">
        <f t="shared" si="109"/>
        <v>1.2833333333333334</v>
      </c>
      <c r="AO603">
        <f t="shared" si="110"/>
        <v>0.77922077922077915</v>
      </c>
      <c r="AP603">
        <f>AJ603/AO603</f>
        <v>1.6652777777777781</v>
      </c>
      <c r="AQ603">
        <v>119</v>
      </c>
      <c r="AR603">
        <v>10</v>
      </c>
      <c r="AS603">
        <f t="shared" si="113"/>
        <v>109</v>
      </c>
      <c r="BE603">
        <v>199</v>
      </c>
      <c r="BF603">
        <v>70</v>
      </c>
      <c r="BG603">
        <v>119</v>
      </c>
      <c r="BH603">
        <v>10</v>
      </c>
      <c r="BI603">
        <v>129</v>
      </c>
      <c r="BJ603">
        <v>109</v>
      </c>
    </row>
    <row r="604" spans="1:62" x14ac:dyDescent="0.25">
      <c r="A604">
        <v>1</v>
      </c>
      <c r="B604" s="2">
        <v>42020</v>
      </c>
      <c r="C604" t="s">
        <v>998</v>
      </c>
      <c r="D604" t="s">
        <v>999</v>
      </c>
      <c r="E604" t="s">
        <v>1958</v>
      </c>
      <c r="F604">
        <v>65</v>
      </c>
      <c r="G604">
        <v>7</v>
      </c>
      <c r="H604">
        <v>4</v>
      </c>
      <c r="I604">
        <v>670254</v>
      </c>
      <c r="J604" t="s">
        <v>1328</v>
      </c>
      <c r="K604">
        <v>1</v>
      </c>
      <c r="L604" t="s">
        <v>1347</v>
      </c>
      <c r="N604" t="s">
        <v>1689</v>
      </c>
      <c r="O604" t="s">
        <v>1191</v>
      </c>
      <c r="X604">
        <v>65</v>
      </c>
      <c r="Y604" t="s">
        <v>1328</v>
      </c>
      <c r="Z604">
        <f t="shared" si="112"/>
        <v>44.695564176083657</v>
      </c>
      <c r="AA604">
        <v>2.0099999999999998</v>
      </c>
      <c r="AB604">
        <v>106</v>
      </c>
      <c r="AC604">
        <v>1.54</v>
      </c>
      <c r="AD604">
        <v>6.7</v>
      </c>
      <c r="AE604">
        <v>3.3</v>
      </c>
      <c r="AF604">
        <v>62</v>
      </c>
      <c r="AG604">
        <v>6.7</v>
      </c>
      <c r="AH604">
        <v>108</v>
      </c>
      <c r="AI604">
        <v>31</v>
      </c>
      <c r="AJ604">
        <f t="shared" si="108"/>
        <v>0.58490566037735847</v>
      </c>
      <c r="AK604">
        <v>1187</v>
      </c>
      <c r="AL604">
        <v>2387</v>
      </c>
      <c r="AM604">
        <v>108</v>
      </c>
      <c r="AN604">
        <f t="shared" si="109"/>
        <v>1.8</v>
      </c>
      <c r="AO604">
        <f t="shared" si="110"/>
        <v>0.55555555555555558</v>
      </c>
      <c r="AP604">
        <f>AJ604/AO604</f>
        <v>1.0528301886792453</v>
      </c>
      <c r="AQ604">
        <v>109</v>
      </c>
      <c r="AR604">
        <v>11</v>
      </c>
      <c r="AS604">
        <f t="shared" si="113"/>
        <v>98</v>
      </c>
    </row>
    <row r="605" spans="1:62" x14ac:dyDescent="0.25">
      <c r="A605">
        <v>1</v>
      </c>
      <c r="B605" s="2">
        <v>42029</v>
      </c>
      <c r="C605" t="s">
        <v>1000</v>
      </c>
      <c r="D605" t="s">
        <v>1001</v>
      </c>
      <c r="E605" t="s">
        <v>1958</v>
      </c>
      <c r="F605">
        <v>94</v>
      </c>
      <c r="G605">
        <v>10</v>
      </c>
      <c r="H605">
        <v>4</v>
      </c>
      <c r="I605">
        <v>409550</v>
      </c>
      <c r="J605" t="s">
        <v>1328</v>
      </c>
      <c r="K605">
        <v>1</v>
      </c>
      <c r="L605" t="s">
        <v>1337</v>
      </c>
      <c r="M605" t="s">
        <v>1964</v>
      </c>
      <c r="N605" t="s">
        <v>1965</v>
      </c>
      <c r="O605" t="s">
        <v>2062</v>
      </c>
      <c r="X605">
        <v>94</v>
      </c>
      <c r="Y605" t="s">
        <v>1328</v>
      </c>
      <c r="Z605">
        <f t="shared" si="112"/>
        <v>23.530366343462209</v>
      </c>
      <c r="AA605">
        <v>1.58</v>
      </c>
      <c r="AB605">
        <v>58</v>
      </c>
      <c r="AC605">
        <v>1.57</v>
      </c>
      <c r="AD605">
        <v>2.33</v>
      </c>
      <c r="AE605">
        <v>1.48</v>
      </c>
      <c r="AF605">
        <v>22</v>
      </c>
      <c r="AG605">
        <v>2.33</v>
      </c>
      <c r="AH605">
        <v>106</v>
      </c>
      <c r="AI605">
        <v>13.9</v>
      </c>
      <c r="AJ605">
        <f t="shared" si="108"/>
        <v>0.37931034482758619</v>
      </c>
      <c r="AK605">
        <v>2660</v>
      </c>
      <c r="AL605">
        <v>4203</v>
      </c>
      <c r="AM605">
        <v>106</v>
      </c>
      <c r="AN605">
        <f t="shared" si="109"/>
        <v>1.7666666666666666</v>
      </c>
      <c r="AO605">
        <f t="shared" si="110"/>
        <v>0.56603773584905659</v>
      </c>
      <c r="AP605">
        <f>AJ605/AO605</f>
        <v>0.6701149425287356</v>
      </c>
      <c r="AQ605">
        <v>82</v>
      </c>
      <c r="AR605">
        <v>5</v>
      </c>
      <c r="AS605">
        <f t="shared" si="113"/>
        <v>77</v>
      </c>
    </row>
    <row r="606" spans="1:62" x14ac:dyDescent="0.25">
      <c r="A606">
        <v>1</v>
      </c>
      <c r="B606" s="2">
        <v>42043</v>
      </c>
      <c r="C606" t="s">
        <v>1002</v>
      </c>
      <c r="D606" t="s">
        <v>1003</v>
      </c>
      <c r="E606" t="s">
        <v>1958</v>
      </c>
      <c r="F606">
        <v>74</v>
      </c>
      <c r="G606">
        <v>8</v>
      </c>
      <c r="H606">
        <v>4</v>
      </c>
      <c r="I606">
        <v>816782</v>
      </c>
      <c r="J606" t="s">
        <v>1328</v>
      </c>
      <c r="K606">
        <v>1</v>
      </c>
      <c r="L606" t="s">
        <v>1337</v>
      </c>
      <c r="M606" t="s">
        <v>1964</v>
      </c>
      <c r="N606" t="s">
        <v>2136</v>
      </c>
      <c r="O606" t="s">
        <v>2005</v>
      </c>
      <c r="X606">
        <v>74</v>
      </c>
      <c r="Y606" t="s">
        <v>1328</v>
      </c>
      <c r="Z606">
        <f t="shared" si="112"/>
        <v>22.77318640955005</v>
      </c>
      <c r="AA606">
        <v>1.68</v>
      </c>
      <c r="AB606">
        <v>62</v>
      </c>
      <c r="AC606">
        <v>1.65</v>
      </c>
      <c r="AD606">
        <v>4.4800000000000004</v>
      </c>
      <c r="AE606">
        <v>2.66</v>
      </c>
      <c r="AF606">
        <v>54.8</v>
      </c>
      <c r="AG606">
        <v>4.4800000000000004</v>
      </c>
      <c r="AH606">
        <v>81</v>
      </c>
      <c r="AI606">
        <v>32.700000000000003</v>
      </c>
      <c r="AJ606">
        <f t="shared" si="108"/>
        <v>0.88387096774193541</v>
      </c>
      <c r="AK606">
        <v>1582</v>
      </c>
      <c r="AL606">
        <v>2658</v>
      </c>
      <c r="AM606">
        <v>81</v>
      </c>
      <c r="AN606">
        <f t="shared" si="109"/>
        <v>1.35</v>
      </c>
      <c r="AO606">
        <f t="shared" si="110"/>
        <v>0.7407407407407407</v>
      </c>
      <c r="AP606">
        <f>AJ606/AO606</f>
        <v>1.1932258064516128</v>
      </c>
      <c r="AQ606">
        <v>92</v>
      </c>
      <c r="AR606">
        <v>4</v>
      </c>
      <c r="AS606">
        <f t="shared" si="113"/>
        <v>88</v>
      </c>
      <c r="BE606">
        <v>153</v>
      </c>
      <c r="BF606">
        <v>58</v>
      </c>
      <c r="BG606">
        <v>92</v>
      </c>
      <c r="BH606">
        <v>4</v>
      </c>
      <c r="BI606">
        <v>95</v>
      </c>
      <c r="BJ606">
        <v>88</v>
      </c>
    </row>
    <row r="607" spans="1:62" x14ac:dyDescent="0.25">
      <c r="A607">
        <v>1</v>
      </c>
      <c r="B607" s="2">
        <v>42062</v>
      </c>
      <c r="C607" t="s">
        <v>1004</v>
      </c>
      <c r="D607" t="s">
        <v>1005</v>
      </c>
      <c r="E607" t="s">
        <v>1958</v>
      </c>
      <c r="F607">
        <v>83</v>
      </c>
      <c r="G607">
        <v>9</v>
      </c>
      <c r="H607">
        <v>4</v>
      </c>
      <c r="I607">
        <v>162209</v>
      </c>
      <c r="J607" t="s">
        <v>1328</v>
      </c>
      <c r="K607">
        <v>1</v>
      </c>
      <c r="L607" t="s">
        <v>1337</v>
      </c>
      <c r="M607" t="s">
        <v>2137</v>
      </c>
      <c r="N607" t="s">
        <v>2070</v>
      </c>
      <c r="O607" t="s">
        <v>1978</v>
      </c>
      <c r="X607">
        <v>83</v>
      </c>
      <c r="Y607" t="s">
        <v>1328</v>
      </c>
      <c r="Z607">
        <f t="shared" si="112"/>
        <v>31.249999999999993</v>
      </c>
      <c r="AA607">
        <v>1.83</v>
      </c>
      <c r="AB607">
        <v>80</v>
      </c>
      <c r="AC607">
        <v>1.6</v>
      </c>
      <c r="AD607">
        <v>4.8899999999999997</v>
      </c>
      <c r="AE607">
        <v>2.67</v>
      </c>
      <c r="AF607">
        <v>49.4</v>
      </c>
      <c r="AG607">
        <v>4.8899999999999997</v>
      </c>
      <c r="AH607">
        <v>99</v>
      </c>
      <c r="AI607">
        <v>27</v>
      </c>
      <c r="AJ607">
        <f t="shared" si="108"/>
        <v>0.61749999999999994</v>
      </c>
      <c r="AK607">
        <v>1528</v>
      </c>
      <c r="AL607">
        <v>2797</v>
      </c>
      <c r="AM607">
        <v>99</v>
      </c>
      <c r="AN607">
        <f t="shared" si="109"/>
        <v>1.65</v>
      </c>
      <c r="AO607">
        <f t="shared" si="110"/>
        <v>0.60606060606060608</v>
      </c>
      <c r="AP607">
        <f>AJ607/AO607</f>
        <v>1.018875</v>
      </c>
      <c r="AQ607">
        <v>100</v>
      </c>
      <c r="AR607">
        <v>7</v>
      </c>
      <c r="AS607">
        <f t="shared" si="113"/>
        <v>93</v>
      </c>
    </row>
    <row r="608" spans="1:62" x14ac:dyDescent="0.25">
      <c r="A608">
        <v>1</v>
      </c>
      <c r="B608" s="2">
        <v>42065</v>
      </c>
      <c r="C608" t="s">
        <v>1006</v>
      </c>
      <c r="D608" t="s">
        <v>945</v>
      </c>
      <c r="E608" t="s">
        <v>1970</v>
      </c>
      <c r="F608">
        <v>55</v>
      </c>
      <c r="G608">
        <v>6</v>
      </c>
      <c r="H608">
        <v>3</v>
      </c>
      <c r="I608">
        <v>185922</v>
      </c>
      <c r="J608" t="s">
        <v>1321</v>
      </c>
      <c r="K608">
        <v>0</v>
      </c>
      <c r="L608" t="s">
        <v>1437</v>
      </c>
      <c r="M608" t="s">
        <v>1987</v>
      </c>
      <c r="N608" t="s">
        <v>1988</v>
      </c>
      <c r="O608" t="s">
        <v>986</v>
      </c>
      <c r="X608">
        <v>55</v>
      </c>
      <c r="Y608" t="s">
        <v>1321</v>
      </c>
      <c r="Z608">
        <f t="shared" si="112"/>
        <v>25.45111384369012</v>
      </c>
      <c r="AA608">
        <f>SQRT(AB608*AC608*100/3600)</f>
        <v>2.1501291950846944</v>
      </c>
      <c r="AB608">
        <v>89</v>
      </c>
      <c r="AC608">
        <v>1.87</v>
      </c>
      <c r="AD608">
        <v>11.3</v>
      </c>
      <c r="AE608">
        <v>5.2</v>
      </c>
      <c r="AF608">
        <v>161</v>
      </c>
      <c r="AG608">
        <v>11.3</v>
      </c>
      <c r="AH608">
        <v>70</v>
      </c>
      <c r="AI608">
        <v>75</v>
      </c>
      <c r="AJ608">
        <f t="shared" si="108"/>
        <v>1.8089887640449438</v>
      </c>
      <c r="AK608">
        <v>686</v>
      </c>
      <c r="AL608">
        <v>1475</v>
      </c>
      <c r="AM608">
        <v>70</v>
      </c>
      <c r="AN608">
        <f t="shared" si="109"/>
        <v>1.1666666666666667</v>
      </c>
      <c r="AO608">
        <f t="shared" si="110"/>
        <v>0.8571428571428571</v>
      </c>
      <c r="AP608">
        <f>AJ608/AO608</f>
        <v>2.1104868913857677</v>
      </c>
      <c r="AQ608">
        <v>101</v>
      </c>
      <c r="AR608">
        <v>4</v>
      </c>
      <c r="AS608">
        <f t="shared" si="113"/>
        <v>97</v>
      </c>
    </row>
    <row r="609" spans="1:62" x14ac:dyDescent="0.25">
      <c r="A609">
        <v>1</v>
      </c>
      <c r="B609" s="2">
        <v>42067</v>
      </c>
      <c r="C609" t="s">
        <v>1007</v>
      </c>
      <c r="D609" t="s">
        <v>982</v>
      </c>
      <c r="E609" t="s">
        <v>1970</v>
      </c>
      <c r="F609">
        <v>60</v>
      </c>
      <c r="G609">
        <v>7</v>
      </c>
      <c r="H609">
        <v>3</v>
      </c>
      <c r="I609">
        <v>136420</v>
      </c>
      <c r="J609" t="s">
        <v>1321</v>
      </c>
      <c r="K609">
        <v>0</v>
      </c>
      <c r="L609" t="s">
        <v>1322</v>
      </c>
      <c r="M609" t="s">
        <v>1331</v>
      </c>
      <c r="N609" t="s">
        <v>1332</v>
      </c>
      <c r="O609" t="s">
        <v>2128</v>
      </c>
      <c r="X609">
        <v>60</v>
      </c>
      <c r="Y609" t="s">
        <v>1321</v>
      </c>
      <c r="Z609">
        <f t="shared" si="112"/>
        <v>28.405504355510669</v>
      </c>
      <c r="AA609">
        <v>2.08</v>
      </c>
      <c r="AB609">
        <v>90</v>
      </c>
      <c r="AC609">
        <v>1.78</v>
      </c>
      <c r="AD609">
        <v>9.1999999999999993</v>
      </c>
      <c r="AE609">
        <v>4.4000000000000004</v>
      </c>
      <c r="AF609">
        <v>96</v>
      </c>
      <c r="AG609">
        <v>9.1999999999999993</v>
      </c>
      <c r="AH609">
        <v>95</v>
      </c>
      <c r="AI609">
        <v>46</v>
      </c>
      <c r="AJ609">
        <f t="shared" si="108"/>
        <v>1.0666666666666667</v>
      </c>
      <c r="AK609">
        <v>792</v>
      </c>
      <c r="AL609">
        <v>1648</v>
      </c>
      <c r="AM609">
        <v>95</v>
      </c>
      <c r="AN609">
        <f t="shared" si="109"/>
        <v>1.5833333333333333</v>
      </c>
      <c r="AO609">
        <f t="shared" si="110"/>
        <v>0.63157894736842113</v>
      </c>
      <c r="AP609">
        <f>AJ609/AO609</f>
        <v>1.6888888888888887</v>
      </c>
      <c r="AQ609">
        <v>91</v>
      </c>
      <c r="AR609">
        <v>4</v>
      </c>
      <c r="AS609">
        <f t="shared" si="113"/>
        <v>87</v>
      </c>
    </row>
    <row r="610" spans="1:62" x14ac:dyDescent="0.25">
      <c r="A610">
        <v>1</v>
      </c>
      <c r="B610" s="2">
        <v>42069</v>
      </c>
      <c r="C610" t="s">
        <v>1008</v>
      </c>
      <c r="D610" t="s">
        <v>1009</v>
      </c>
      <c r="E610" t="s">
        <v>1958</v>
      </c>
      <c r="F610">
        <v>72</v>
      </c>
      <c r="G610">
        <v>8</v>
      </c>
      <c r="H610">
        <v>3</v>
      </c>
      <c r="I610">
        <v>886160</v>
      </c>
      <c r="J610" t="s">
        <v>1328</v>
      </c>
      <c r="K610">
        <v>1</v>
      </c>
      <c r="L610" t="s">
        <v>1347</v>
      </c>
      <c r="M610" t="s">
        <v>2138</v>
      </c>
      <c r="N610" t="s">
        <v>1922</v>
      </c>
      <c r="O610" t="s">
        <v>1761</v>
      </c>
      <c r="X610">
        <v>72</v>
      </c>
      <c r="Y610" t="s">
        <v>1328</v>
      </c>
      <c r="Z610">
        <f t="shared" si="112"/>
        <v>26.370238143535232</v>
      </c>
      <c r="AA610">
        <v>1.66</v>
      </c>
      <c r="AB610">
        <v>65</v>
      </c>
      <c r="AC610">
        <v>1.57</v>
      </c>
      <c r="AD610">
        <v>6.6</v>
      </c>
      <c r="AE610">
        <v>6</v>
      </c>
      <c r="AF610">
        <v>62</v>
      </c>
      <c r="AG610">
        <v>6.6</v>
      </c>
      <c r="AH610">
        <v>107</v>
      </c>
      <c r="AI610">
        <v>37</v>
      </c>
      <c r="AJ610">
        <f t="shared" si="108"/>
        <v>0.9538461538461539</v>
      </c>
      <c r="AK610">
        <v>1208</v>
      </c>
      <c r="AL610">
        <v>2007</v>
      </c>
      <c r="AM610">
        <v>107</v>
      </c>
      <c r="AN610">
        <f t="shared" si="109"/>
        <v>1.7833333333333334</v>
      </c>
      <c r="AO610">
        <f t="shared" si="110"/>
        <v>0.56074766355140182</v>
      </c>
      <c r="AP610">
        <f>AJ610/AO610</f>
        <v>1.7010256410256412</v>
      </c>
      <c r="AQ610">
        <v>105</v>
      </c>
      <c r="AR610">
        <v>13</v>
      </c>
      <c r="AS610">
        <f t="shared" si="113"/>
        <v>92</v>
      </c>
      <c r="BE610">
        <v>216</v>
      </c>
      <c r="BF610">
        <v>71</v>
      </c>
      <c r="BG610">
        <v>105</v>
      </c>
      <c r="BH610">
        <v>13</v>
      </c>
      <c r="BI610">
        <v>145</v>
      </c>
      <c r="BJ610">
        <v>92</v>
      </c>
    </row>
    <row r="611" spans="1:62" x14ac:dyDescent="0.25">
      <c r="A611">
        <v>1</v>
      </c>
      <c r="B611" s="2">
        <v>42075</v>
      </c>
      <c r="C611" t="s">
        <v>1010</v>
      </c>
      <c r="D611" t="s">
        <v>1011</v>
      </c>
      <c r="E611" t="s">
        <v>1970</v>
      </c>
      <c r="F611">
        <v>72</v>
      </c>
      <c r="G611">
        <v>8</v>
      </c>
      <c r="H611">
        <v>3</v>
      </c>
      <c r="I611">
        <v>15392</v>
      </c>
      <c r="J611" t="s">
        <v>1321</v>
      </c>
      <c r="K611">
        <v>0</v>
      </c>
      <c r="L611" t="s">
        <v>1322</v>
      </c>
      <c r="M611" t="s">
        <v>1510</v>
      </c>
      <c r="N611" t="s">
        <v>2139</v>
      </c>
      <c r="O611" t="s">
        <v>1325</v>
      </c>
      <c r="X611">
        <v>72</v>
      </c>
      <c r="Y611" t="s">
        <v>1321</v>
      </c>
      <c r="Z611">
        <f t="shared" si="112"/>
        <v>25.689561925365066</v>
      </c>
      <c r="AA611">
        <v>1.89</v>
      </c>
      <c r="AB611">
        <v>76</v>
      </c>
      <c r="AC611">
        <v>1.72</v>
      </c>
      <c r="AD611">
        <v>5.69</v>
      </c>
      <c r="AE611">
        <v>3</v>
      </c>
      <c r="AF611">
        <v>99</v>
      </c>
      <c r="AG611">
        <v>5.69</v>
      </c>
      <c r="AH611">
        <v>58</v>
      </c>
      <c r="AI611">
        <v>52.2</v>
      </c>
      <c r="AJ611">
        <f t="shared" si="108"/>
        <v>1.3026315789473684</v>
      </c>
      <c r="AK611">
        <v>1378</v>
      </c>
      <c r="AL611">
        <v>2610</v>
      </c>
      <c r="AM611">
        <v>58</v>
      </c>
      <c r="AN611">
        <f t="shared" si="109"/>
        <v>0.96666666666666667</v>
      </c>
      <c r="AO611">
        <f t="shared" si="110"/>
        <v>1.0344827586206897</v>
      </c>
      <c r="AP611">
        <f>AJ611/AO611</f>
        <v>1.2592105263157893</v>
      </c>
      <c r="AQ611">
        <v>103</v>
      </c>
      <c r="AR611">
        <v>5</v>
      </c>
      <c r="AS611">
        <f t="shared" si="113"/>
        <v>98</v>
      </c>
    </row>
    <row r="612" spans="1:62" x14ac:dyDescent="0.25">
      <c r="A612">
        <v>1</v>
      </c>
      <c r="B612" s="2">
        <v>42078</v>
      </c>
      <c r="C612" t="s">
        <v>933</v>
      </c>
      <c r="D612" t="s">
        <v>934</v>
      </c>
      <c r="E612" t="s">
        <v>1958</v>
      </c>
      <c r="F612">
        <v>78</v>
      </c>
      <c r="G612">
        <v>8</v>
      </c>
      <c r="H612">
        <v>3</v>
      </c>
      <c r="I612">
        <v>476219</v>
      </c>
      <c r="J612" t="s">
        <v>1328</v>
      </c>
      <c r="K612">
        <v>1</v>
      </c>
      <c r="L612" t="s">
        <v>1337</v>
      </c>
      <c r="M612" t="s">
        <v>1964</v>
      </c>
      <c r="N612" t="s">
        <v>2070</v>
      </c>
      <c r="O612" t="s">
        <v>2140</v>
      </c>
      <c r="X612">
        <v>78</v>
      </c>
      <c r="Y612" t="s">
        <v>1328</v>
      </c>
      <c r="Z612">
        <f t="shared" si="112"/>
        <v>29.387755102040817</v>
      </c>
      <c r="AA612">
        <v>2.06</v>
      </c>
      <c r="AB612">
        <v>90</v>
      </c>
      <c r="AC612">
        <v>1.75</v>
      </c>
      <c r="AD612">
        <v>6.67</v>
      </c>
      <c r="AE612">
        <v>3.2</v>
      </c>
      <c r="AF612">
        <v>66</v>
      </c>
      <c r="AG612">
        <v>6.67</v>
      </c>
      <c r="AH612">
        <v>101</v>
      </c>
      <c r="AI612">
        <v>32</v>
      </c>
      <c r="AJ612">
        <f t="shared" si="108"/>
        <v>0.73333333333333328</v>
      </c>
      <c r="AK612">
        <v>981</v>
      </c>
      <c r="AL612">
        <v>2021</v>
      </c>
      <c r="AM612">
        <v>101</v>
      </c>
      <c r="AN612">
        <f t="shared" si="109"/>
        <v>1.6833333333333333</v>
      </c>
      <c r="AO612">
        <f t="shared" si="110"/>
        <v>0.59405940594059403</v>
      </c>
      <c r="AP612">
        <f>AJ612/AO612</f>
        <v>1.2344444444444445</v>
      </c>
      <c r="AQ612">
        <v>89</v>
      </c>
      <c r="AR612">
        <v>7</v>
      </c>
      <c r="AS612">
        <f t="shared" si="113"/>
        <v>82</v>
      </c>
    </row>
    <row r="613" spans="1:62" x14ac:dyDescent="0.25">
      <c r="A613">
        <v>1</v>
      </c>
      <c r="B613" s="2">
        <v>42084</v>
      </c>
      <c r="C613" t="s">
        <v>1012</v>
      </c>
      <c r="D613" t="s">
        <v>908</v>
      </c>
      <c r="E613" t="s">
        <v>1958</v>
      </c>
      <c r="F613">
        <v>86</v>
      </c>
      <c r="G613">
        <v>9</v>
      </c>
      <c r="H613">
        <v>3</v>
      </c>
      <c r="I613">
        <v>779235</v>
      </c>
      <c r="J613" t="s">
        <v>1328</v>
      </c>
      <c r="K613">
        <v>1</v>
      </c>
      <c r="L613" t="s">
        <v>1337</v>
      </c>
      <c r="M613" t="s">
        <v>2137</v>
      </c>
      <c r="N613" t="s">
        <v>2070</v>
      </c>
      <c r="O613" t="s">
        <v>2140</v>
      </c>
      <c r="X613">
        <v>86</v>
      </c>
      <c r="Y613" t="s">
        <v>1328</v>
      </c>
      <c r="AJ613" t="e">
        <f t="shared" si="108"/>
        <v>#DIV/0!</v>
      </c>
      <c r="AN613">
        <f t="shared" si="109"/>
        <v>0</v>
      </c>
      <c r="AO613" t="e">
        <f t="shared" si="110"/>
        <v>#DIV/0!</v>
      </c>
    </row>
    <row r="614" spans="1:62" x14ac:dyDescent="0.25">
      <c r="A614">
        <v>1</v>
      </c>
      <c r="B614" s="2">
        <v>42087</v>
      </c>
      <c r="C614" t="s">
        <v>1013</v>
      </c>
      <c r="D614" t="s">
        <v>1014</v>
      </c>
      <c r="E614" t="s">
        <v>1958</v>
      </c>
      <c r="F614">
        <v>77</v>
      </c>
      <c r="G614">
        <v>8</v>
      </c>
      <c r="H614">
        <v>3</v>
      </c>
      <c r="I614">
        <v>204831</v>
      </c>
      <c r="J614" t="s">
        <v>1321</v>
      </c>
      <c r="K614">
        <v>0</v>
      </c>
      <c r="L614" t="s">
        <v>1347</v>
      </c>
      <c r="M614" t="s">
        <v>1520</v>
      </c>
      <c r="N614" t="s">
        <v>2141</v>
      </c>
      <c r="O614" t="s">
        <v>1399</v>
      </c>
      <c r="X614">
        <v>77</v>
      </c>
      <c r="Y614" t="s">
        <v>1321</v>
      </c>
      <c r="Z614">
        <f>AB614/(AC614*AC614)</f>
        <v>33.251549586776861</v>
      </c>
      <c r="AA614">
        <f>SQRT(AB614*AC614*100/3600)</f>
        <v>2.2440043572942447</v>
      </c>
      <c r="AB614">
        <v>103</v>
      </c>
      <c r="AC614">
        <v>1.76</v>
      </c>
      <c r="AD614">
        <v>5</v>
      </c>
      <c r="AE614">
        <v>2.23</v>
      </c>
      <c r="AF614">
        <v>68</v>
      </c>
      <c r="AG614">
        <v>5</v>
      </c>
      <c r="AH614">
        <v>73</v>
      </c>
      <c r="AI614">
        <v>30</v>
      </c>
      <c r="AJ614">
        <f t="shared" si="108"/>
        <v>0.66019417475728159</v>
      </c>
      <c r="AK614">
        <v>1662</v>
      </c>
      <c r="AL614">
        <v>3723</v>
      </c>
      <c r="AM614">
        <v>73</v>
      </c>
      <c r="AN614">
        <f t="shared" si="109"/>
        <v>1.2166666666666666</v>
      </c>
      <c r="AO614">
        <f t="shared" si="110"/>
        <v>0.82191780821917815</v>
      </c>
      <c r="AP614">
        <f>AJ614/AO614</f>
        <v>0.80323624595469256</v>
      </c>
      <c r="AQ614">
        <v>117</v>
      </c>
      <c r="AR614">
        <v>13</v>
      </c>
      <c r="AS614">
        <f t="shared" si="113"/>
        <v>104</v>
      </c>
      <c r="BE614">
        <v>179</v>
      </c>
      <c r="BF614">
        <v>86</v>
      </c>
      <c r="BG614">
        <v>117</v>
      </c>
    </row>
    <row r="615" spans="1:62" x14ac:dyDescent="0.25">
      <c r="A615">
        <v>1</v>
      </c>
      <c r="B615" s="2">
        <v>42096</v>
      </c>
      <c r="C615" t="s">
        <v>1015</v>
      </c>
      <c r="D615" t="s">
        <v>976</v>
      </c>
      <c r="E615" t="s">
        <v>1958</v>
      </c>
      <c r="F615">
        <v>70</v>
      </c>
      <c r="G615">
        <v>8</v>
      </c>
      <c r="H615">
        <v>3</v>
      </c>
      <c r="I615">
        <v>10385</v>
      </c>
      <c r="J615" t="s">
        <v>1321</v>
      </c>
      <c r="K615">
        <v>0</v>
      </c>
      <c r="L615" t="s">
        <v>1322</v>
      </c>
      <c r="M615" t="s">
        <v>1510</v>
      </c>
      <c r="N615" t="s">
        <v>2139</v>
      </c>
      <c r="O615" t="s">
        <v>2128</v>
      </c>
      <c r="X615">
        <v>70</v>
      </c>
      <c r="Y615" t="s">
        <v>1321</v>
      </c>
      <c r="Z615">
        <f>AB615/(AC615*AC615)</f>
        <v>25.393431120318084</v>
      </c>
      <c r="AA615">
        <f>SQRT(AB615*AC615*100/3600)</f>
        <v>1.9110788110965549</v>
      </c>
      <c r="AB615">
        <v>76</v>
      </c>
      <c r="AC615">
        <v>1.73</v>
      </c>
      <c r="AD615">
        <v>6.2</v>
      </c>
      <c r="AE615">
        <v>3.2</v>
      </c>
      <c r="AF615">
        <v>126</v>
      </c>
      <c r="AG615">
        <v>6.2</v>
      </c>
      <c r="AH615">
        <v>49</v>
      </c>
      <c r="AI615">
        <v>66</v>
      </c>
      <c r="AJ615">
        <f t="shared" si="108"/>
        <v>1.6578947368421053</v>
      </c>
      <c r="AK615">
        <v>1057</v>
      </c>
      <c r="AL615">
        <v>2018</v>
      </c>
      <c r="AM615">
        <v>49</v>
      </c>
      <c r="AN615">
        <f t="shared" si="109"/>
        <v>0.81666666666666665</v>
      </c>
      <c r="AO615">
        <f t="shared" si="110"/>
        <v>1.2244897959183674</v>
      </c>
      <c r="AP615">
        <f>AJ615/AO615</f>
        <v>1.3539473684210526</v>
      </c>
      <c r="AQ615">
        <v>85</v>
      </c>
      <c r="AR615">
        <v>3</v>
      </c>
      <c r="AS615">
        <f t="shared" si="113"/>
        <v>82</v>
      </c>
    </row>
    <row r="616" spans="1:62" x14ac:dyDescent="0.25">
      <c r="A616">
        <v>1</v>
      </c>
      <c r="B616" s="2">
        <v>42106</v>
      </c>
      <c r="C616" t="s">
        <v>1016</v>
      </c>
      <c r="D616" t="s">
        <v>1017</v>
      </c>
      <c r="E616" t="s">
        <v>1958</v>
      </c>
      <c r="F616">
        <v>90</v>
      </c>
      <c r="G616">
        <v>10</v>
      </c>
      <c r="H616">
        <v>3</v>
      </c>
      <c r="I616">
        <v>72565</v>
      </c>
      <c r="J616" t="s">
        <v>1321</v>
      </c>
      <c r="K616">
        <v>0</v>
      </c>
      <c r="L616" t="s">
        <v>1337</v>
      </c>
      <c r="M616" t="s">
        <v>1964</v>
      </c>
      <c r="N616" t="s">
        <v>2022</v>
      </c>
      <c r="X616">
        <v>90</v>
      </c>
      <c r="Y616" t="s">
        <v>1321</v>
      </c>
      <c r="Z616">
        <f>AB616/(AC616*AC616)</f>
        <v>26.061679307694877</v>
      </c>
      <c r="AA616">
        <v>1.92</v>
      </c>
      <c r="AB616">
        <v>78</v>
      </c>
      <c r="AC616">
        <v>1.73</v>
      </c>
      <c r="AD616">
        <v>5</v>
      </c>
      <c r="AE616">
        <v>2.6</v>
      </c>
      <c r="AF616">
        <v>75</v>
      </c>
      <c r="AG616">
        <v>5</v>
      </c>
      <c r="AH616">
        <v>67</v>
      </c>
      <c r="AI616">
        <v>39</v>
      </c>
      <c r="AJ616">
        <f t="shared" si="108"/>
        <v>0.96153846153846156</v>
      </c>
      <c r="AK616">
        <v>1554</v>
      </c>
      <c r="AL616">
        <v>2984</v>
      </c>
      <c r="AM616">
        <v>67</v>
      </c>
      <c r="AN616">
        <f t="shared" si="109"/>
        <v>1.1166666666666667</v>
      </c>
      <c r="AO616">
        <f t="shared" si="110"/>
        <v>0.89552238805970152</v>
      </c>
      <c r="AP616">
        <f>AJ616/AO616</f>
        <v>1.0737179487179487</v>
      </c>
      <c r="AQ616">
        <v>111</v>
      </c>
      <c r="AR616">
        <v>7</v>
      </c>
      <c r="AS616">
        <f t="shared" si="113"/>
        <v>104</v>
      </c>
      <c r="BE616">
        <v>194</v>
      </c>
      <c r="BF616">
        <v>71</v>
      </c>
      <c r="BG616">
        <v>111</v>
      </c>
      <c r="BH616">
        <v>7</v>
      </c>
      <c r="BI616">
        <v>123</v>
      </c>
      <c r="BJ616">
        <v>104</v>
      </c>
    </row>
    <row r="617" spans="1:62" x14ac:dyDescent="0.25">
      <c r="A617">
        <v>1</v>
      </c>
      <c r="B617" s="2">
        <v>42124</v>
      </c>
      <c r="C617" t="s">
        <v>1018</v>
      </c>
      <c r="D617" t="s">
        <v>1019</v>
      </c>
      <c r="E617" t="s">
        <v>1970</v>
      </c>
      <c r="F617">
        <v>82</v>
      </c>
      <c r="G617">
        <v>9</v>
      </c>
      <c r="H617">
        <v>3</v>
      </c>
      <c r="I617">
        <v>53730</v>
      </c>
      <c r="J617" t="s">
        <v>1321</v>
      </c>
      <c r="K617">
        <v>0</v>
      </c>
      <c r="L617" t="s">
        <v>1322</v>
      </c>
      <c r="M617" t="s">
        <v>1323</v>
      </c>
      <c r="N617" t="s">
        <v>1324</v>
      </c>
      <c r="O617" t="s">
        <v>2128</v>
      </c>
      <c r="X617">
        <v>82</v>
      </c>
      <c r="Y617" t="s">
        <v>1321</v>
      </c>
      <c r="AJ617" t="e">
        <f t="shared" si="108"/>
        <v>#DIV/0!</v>
      </c>
      <c r="AN617">
        <f t="shared" si="109"/>
        <v>0</v>
      </c>
      <c r="AO617" t="e">
        <f t="shared" si="110"/>
        <v>#DIV/0!</v>
      </c>
    </row>
    <row r="618" spans="1:62" x14ac:dyDescent="0.25">
      <c r="A618">
        <v>1</v>
      </c>
      <c r="B618" s="2">
        <v>42126</v>
      </c>
      <c r="C618" t="s">
        <v>1020</v>
      </c>
      <c r="D618" t="s">
        <v>1021</v>
      </c>
      <c r="E618" t="s">
        <v>1958</v>
      </c>
      <c r="F618">
        <v>92</v>
      </c>
      <c r="G618">
        <v>10</v>
      </c>
      <c r="H618">
        <v>4</v>
      </c>
      <c r="I618">
        <v>471144</v>
      </c>
      <c r="J618" t="s">
        <v>1328</v>
      </c>
      <c r="K618">
        <v>1</v>
      </c>
      <c r="L618" t="s">
        <v>1337</v>
      </c>
      <c r="M618" t="s">
        <v>1964</v>
      </c>
      <c r="N618" t="s">
        <v>1990</v>
      </c>
      <c r="O618" t="s">
        <v>2005</v>
      </c>
      <c r="X618">
        <v>92</v>
      </c>
      <c r="Y618" t="s">
        <v>1328</v>
      </c>
      <c r="Z618">
        <f>AB618/(AC618*AC618)</f>
        <v>21.705129432793896</v>
      </c>
      <c r="AA618">
        <f>SQRT(AB618*AC618*100/3600)</f>
        <v>1.8284784202536637</v>
      </c>
      <c r="AB618">
        <v>68</v>
      </c>
      <c r="AC618">
        <v>1.77</v>
      </c>
      <c r="AJ618">
        <f t="shared" si="108"/>
        <v>0</v>
      </c>
      <c r="AN618">
        <f t="shared" si="109"/>
        <v>0</v>
      </c>
      <c r="AO618" t="e">
        <f t="shared" si="110"/>
        <v>#DIV/0!</v>
      </c>
    </row>
    <row r="619" spans="1:62" x14ac:dyDescent="0.25">
      <c r="A619">
        <v>1</v>
      </c>
      <c r="B619" s="2">
        <v>42140</v>
      </c>
      <c r="C619" t="s">
        <v>1022</v>
      </c>
      <c r="D619" t="s">
        <v>1023</v>
      </c>
      <c r="E619" t="s">
        <v>1958</v>
      </c>
      <c r="F619">
        <v>88</v>
      </c>
      <c r="G619">
        <v>9</v>
      </c>
      <c r="H619">
        <v>4</v>
      </c>
      <c r="I619">
        <v>447309</v>
      </c>
      <c r="J619" t="s">
        <v>1321</v>
      </c>
      <c r="K619">
        <v>0</v>
      </c>
      <c r="L619" t="s">
        <v>1337</v>
      </c>
      <c r="M619" t="s">
        <v>1964</v>
      </c>
      <c r="N619" t="s">
        <v>1339</v>
      </c>
      <c r="O619" t="s">
        <v>1077</v>
      </c>
      <c r="X619">
        <v>88</v>
      </c>
      <c r="Y619" t="s">
        <v>1321</v>
      </c>
      <c r="Z619">
        <f>AB619/(AC619*AC619)</f>
        <v>18.214936247723131</v>
      </c>
      <c r="AA619">
        <v>1.8</v>
      </c>
      <c r="AB619">
        <v>61</v>
      </c>
      <c r="AC619">
        <v>1.83</v>
      </c>
      <c r="AD619">
        <v>3.4</v>
      </c>
      <c r="AE619">
        <v>1.9</v>
      </c>
      <c r="AF619">
        <v>52</v>
      </c>
      <c r="AG619">
        <v>3.4</v>
      </c>
      <c r="AH619">
        <v>66</v>
      </c>
      <c r="AI619">
        <v>29</v>
      </c>
      <c r="AJ619">
        <f t="shared" si="108"/>
        <v>0.85245901639344257</v>
      </c>
      <c r="AK619">
        <v>1917</v>
      </c>
      <c r="AL619">
        <v>3451</v>
      </c>
      <c r="AM619">
        <v>66</v>
      </c>
      <c r="AN619">
        <f t="shared" si="109"/>
        <v>1.1000000000000001</v>
      </c>
      <c r="AO619">
        <f t="shared" si="110"/>
        <v>0.90909090909090906</v>
      </c>
      <c r="AP619">
        <f>AJ619/AO619</f>
        <v>0.93770491803278688</v>
      </c>
      <c r="AQ619">
        <v>85</v>
      </c>
      <c r="AR619">
        <v>4</v>
      </c>
      <c r="AS619">
        <f t="shared" si="113"/>
        <v>81</v>
      </c>
    </row>
    <row r="620" spans="1:62" x14ac:dyDescent="0.25">
      <c r="A620">
        <v>1</v>
      </c>
      <c r="B620" s="2">
        <v>42140</v>
      </c>
      <c r="C620" t="s">
        <v>1024</v>
      </c>
      <c r="D620" t="s">
        <v>1023</v>
      </c>
      <c r="E620" t="s">
        <v>1958</v>
      </c>
      <c r="F620">
        <v>88</v>
      </c>
      <c r="G620">
        <v>9</v>
      </c>
      <c r="H620">
        <v>4</v>
      </c>
      <c r="I620">
        <v>447309</v>
      </c>
      <c r="J620" t="s">
        <v>1321</v>
      </c>
      <c r="K620">
        <v>0</v>
      </c>
      <c r="L620" t="s">
        <v>1337</v>
      </c>
      <c r="M620" t="s">
        <v>1964</v>
      </c>
      <c r="N620" t="s">
        <v>1339</v>
      </c>
      <c r="X620">
        <v>88</v>
      </c>
      <c r="Y620" t="s">
        <v>1321</v>
      </c>
      <c r="Z620">
        <f>AB620/(AC620*AC620)</f>
        <v>18.214936247723131</v>
      </c>
      <c r="AA620">
        <v>1.8</v>
      </c>
      <c r="AB620">
        <v>61</v>
      </c>
      <c r="AC620">
        <v>1.83</v>
      </c>
      <c r="AD620">
        <v>3.4</v>
      </c>
      <c r="AE620">
        <v>1.9</v>
      </c>
      <c r="AF620">
        <v>52</v>
      </c>
      <c r="AG620">
        <v>3.4</v>
      </c>
      <c r="AH620">
        <v>66</v>
      </c>
      <c r="AI620">
        <v>29</v>
      </c>
      <c r="AJ620">
        <f t="shared" si="108"/>
        <v>0.85245901639344257</v>
      </c>
      <c r="AK620">
        <v>1920</v>
      </c>
      <c r="AL620">
        <v>3457</v>
      </c>
      <c r="AM620">
        <v>66</v>
      </c>
      <c r="AN620">
        <f t="shared" si="109"/>
        <v>1.1000000000000001</v>
      </c>
      <c r="AO620">
        <f t="shared" si="110"/>
        <v>0.90909090909090906</v>
      </c>
      <c r="AP620">
        <f>AJ620/AO620</f>
        <v>0.93770491803278688</v>
      </c>
      <c r="AQ620">
        <v>86</v>
      </c>
      <c r="AR620">
        <v>4</v>
      </c>
      <c r="AS620">
        <f t="shared" si="113"/>
        <v>82</v>
      </c>
    </row>
    <row r="621" spans="1:62" x14ac:dyDescent="0.25">
      <c r="A621">
        <v>1</v>
      </c>
      <c r="B621" s="2">
        <v>42155</v>
      </c>
      <c r="C621" t="s">
        <v>1025</v>
      </c>
      <c r="D621" t="s">
        <v>1026</v>
      </c>
      <c r="E621" t="s">
        <v>1958</v>
      </c>
      <c r="F621">
        <v>82</v>
      </c>
      <c r="G621">
        <v>9</v>
      </c>
      <c r="H621">
        <v>3</v>
      </c>
      <c r="I621">
        <v>674556</v>
      </c>
      <c r="J621" t="s">
        <v>1328</v>
      </c>
      <c r="K621">
        <v>1</v>
      </c>
      <c r="L621" t="s">
        <v>1337</v>
      </c>
      <c r="M621" t="s">
        <v>1964</v>
      </c>
      <c r="N621" t="s">
        <v>1339</v>
      </c>
      <c r="O621" t="s">
        <v>1973</v>
      </c>
      <c r="X621">
        <v>82</v>
      </c>
      <c r="Y621" t="s">
        <v>1328</v>
      </c>
      <c r="Z621">
        <f>AB621/(AC621*AC621)</f>
        <v>29.340039628105465</v>
      </c>
      <c r="AA621">
        <v>1.82</v>
      </c>
      <c r="AB621">
        <v>77</v>
      </c>
      <c r="AC621">
        <v>1.62</v>
      </c>
      <c r="AD621">
        <v>5.8</v>
      </c>
      <c r="AE621">
        <v>3.2</v>
      </c>
      <c r="AF621">
        <v>76</v>
      </c>
      <c r="AG621">
        <v>5.8</v>
      </c>
      <c r="AH621">
        <v>77</v>
      </c>
      <c r="AI621">
        <v>41.5</v>
      </c>
      <c r="AJ621">
        <f t="shared" si="108"/>
        <v>0.98701298701298701</v>
      </c>
      <c r="AK621">
        <v>1015</v>
      </c>
      <c r="AL621">
        <v>1848</v>
      </c>
      <c r="AM621">
        <v>77</v>
      </c>
      <c r="AN621">
        <f t="shared" si="109"/>
        <v>1.2833333333333334</v>
      </c>
      <c r="AO621">
        <f t="shared" si="110"/>
        <v>0.77922077922077915</v>
      </c>
      <c r="AP621">
        <f>AJ621/AO621</f>
        <v>1.2666666666666668</v>
      </c>
      <c r="AQ621">
        <v>81</v>
      </c>
      <c r="AR621">
        <v>7</v>
      </c>
      <c r="AS621">
        <f t="shared" si="113"/>
        <v>74</v>
      </c>
    </row>
    <row r="622" spans="1:62" x14ac:dyDescent="0.25">
      <c r="A622">
        <v>1</v>
      </c>
      <c r="B622" s="2">
        <v>42169</v>
      </c>
      <c r="C622" t="s">
        <v>1027</v>
      </c>
      <c r="D622" t="s">
        <v>959</v>
      </c>
      <c r="E622" t="s">
        <v>1958</v>
      </c>
      <c r="F622">
        <v>83</v>
      </c>
      <c r="G622">
        <v>9</v>
      </c>
      <c r="H622">
        <v>3</v>
      </c>
      <c r="I622">
        <v>710618</v>
      </c>
      <c r="J622" t="s">
        <v>1328</v>
      </c>
      <c r="K622">
        <v>1</v>
      </c>
      <c r="L622" t="s">
        <v>1337</v>
      </c>
      <c r="M622" t="s">
        <v>2137</v>
      </c>
      <c r="N622" t="s">
        <v>2070</v>
      </c>
      <c r="O622" t="s">
        <v>1973</v>
      </c>
      <c r="X622">
        <v>82</v>
      </c>
      <c r="Y622" t="s">
        <v>1328</v>
      </c>
      <c r="AJ622" t="e">
        <f t="shared" si="108"/>
        <v>#DIV/0!</v>
      </c>
      <c r="AN622">
        <f t="shared" si="109"/>
        <v>0</v>
      </c>
      <c r="AO622" t="e">
        <f t="shared" si="110"/>
        <v>#DIV/0!</v>
      </c>
    </row>
    <row r="623" spans="1:62" x14ac:dyDescent="0.25">
      <c r="A623">
        <v>1</v>
      </c>
      <c r="B623" s="2">
        <v>42173</v>
      </c>
      <c r="C623" t="s">
        <v>1028</v>
      </c>
      <c r="D623" t="s">
        <v>1029</v>
      </c>
      <c r="E623" t="s">
        <v>1970</v>
      </c>
      <c r="F623">
        <v>63</v>
      </c>
      <c r="G623">
        <v>7</v>
      </c>
      <c r="H623">
        <v>3</v>
      </c>
      <c r="I623">
        <v>195911</v>
      </c>
      <c r="J623" t="s">
        <v>1321</v>
      </c>
      <c r="K623">
        <v>0</v>
      </c>
      <c r="L623" t="s">
        <v>1322</v>
      </c>
      <c r="M623" t="s">
        <v>1323</v>
      </c>
      <c r="N623" t="s">
        <v>1324</v>
      </c>
      <c r="O623" t="s">
        <v>1325</v>
      </c>
      <c r="X623">
        <v>63</v>
      </c>
      <c r="Y623" t="s">
        <v>1321</v>
      </c>
      <c r="Z623">
        <f>AB623/(AC623*AC623)</f>
        <v>33.45537179649034</v>
      </c>
      <c r="AA623">
        <v>2.23</v>
      </c>
      <c r="AB623">
        <v>106</v>
      </c>
      <c r="AC623">
        <v>1.78</v>
      </c>
      <c r="AD623">
        <v>7.7</v>
      </c>
      <c r="AE623">
        <v>3.4</v>
      </c>
      <c r="AF623">
        <v>92</v>
      </c>
      <c r="AG623">
        <v>7.7</v>
      </c>
      <c r="AH623">
        <v>83</v>
      </c>
      <c r="AI623">
        <v>41</v>
      </c>
      <c r="AJ623">
        <f t="shared" si="108"/>
        <v>0.86792452830188682</v>
      </c>
      <c r="AK623">
        <v>824</v>
      </c>
      <c r="AL623">
        <v>1835</v>
      </c>
      <c r="AM623">
        <v>83</v>
      </c>
      <c r="AN623">
        <f t="shared" si="109"/>
        <v>1.3833333333333333</v>
      </c>
      <c r="AO623">
        <f t="shared" si="110"/>
        <v>0.72289156626506024</v>
      </c>
      <c r="AP623">
        <f>AJ623/AO623</f>
        <v>1.2006289308176101</v>
      </c>
      <c r="AQ623">
        <v>81</v>
      </c>
      <c r="AR623">
        <v>2</v>
      </c>
      <c r="AS623">
        <f t="shared" si="113"/>
        <v>79</v>
      </c>
    </row>
    <row r="624" spans="1:62" x14ac:dyDescent="0.25">
      <c r="A624">
        <v>1</v>
      </c>
      <c r="B624" s="2">
        <v>42174</v>
      </c>
      <c r="C624" t="s">
        <v>1030</v>
      </c>
      <c r="D624" t="s">
        <v>1031</v>
      </c>
      <c r="E624" t="s">
        <v>1958</v>
      </c>
      <c r="F624">
        <v>95</v>
      </c>
      <c r="G624">
        <v>10</v>
      </c>
      <c r="H624">
        <v>3</v>
      </c>
      <c r="I624">
        <v>37442</v>
      </c>
      <c r="J624" t="s">
        <v>1328</v>
      </c>
      <c r="K624">
        <v>1</v>
      </c>
      <c r="L624" t="s">
        <v>1337</v>
      </c>
      <c r="M624" t="s">
        <v>2142</v>
      </c>
      <c r="N624" t="s">
        <v>2143</v>
      </c>
      <c r="O624" t="s">
        <v>2140</v>
      </c>
      <c r="X624">
        <v>95</v>
      </c>
      <c r="Y624" t="s">
        <v>1328</v>
      </c>
      <c r="Z624">
        <f>AB624/(AC624*AC624)</f>
        <v>22.862368541380881</v>
      </c>
      <c r="AA624">
        <v>1.66</v>
      </c>
      <c r="AB624">
        <v>60</v>
      </c>
      <c r="AC624">
        <v>1.62</v>
      </c>
      <c r="AD624">
        <v>4.66</v>
      </c>
      <c r="AE624">
        <v>2.8</v>
      </c>
      <c r="AF624">
        <v>59</v>
      </c>
      <c r="AG624">
        <v>4.66</v>
      </c>
      <c r="AH624">
        <v>79</v>
      </c>
      <c r="AI624">
        <v>35.700000000000003</v>
      </c>
      <c r="AJ624">
        <f t="shared" si="108"/>
        <v>0.98333333333333328</v>
      </c>
      <c r="AK624">
        <v>869</v>
      </c>
      <c r="AL624">
        <v>1442</v>
      </c>
      <c r="AM624">
        <v>79</v>
      </c>
      <c r="AN624">
        <f t="shared" si="109"/>
        <v>1.3166666666666667</v>
      </c>
      <c r="AO624">
        <f t="shared" si="110"/>
        <v>0.759493670886076</v>
      </c>
      <c r="AP624">
        <f>AJ624/AO624</f>
        <v>1.2947222222222221</v>
      </c>
      <c r="AQ624">
        <v>54</v>
      </c>
      <c r="AR624">
        <v>3</v>
      </c>
      <c r="AS624">
        <f t="shared" si="113"/>
        <v>51</v>
      </c>
    </row>
    <row r="625" spans="1:62" x14ac:dyDescent="0.25">
      <c r="A625">
        <v>1</v>
      </c>
      <c r="B625" s="2">
        <v>42174</v>
      </c>
      <c r="C625" t="s">
        <v>1032</v>
      </c>
      <c r="D625" t="s">
        <v>906</v>
      </c>
      <c r="E625" t="s">
        <v>1958</v>
      </c>
      <c r="F625">
        <v>95</v>
      </c>
      <c r="G625">
        <v>10</v>
      </c>
      <c r="H625">
        <v>4</v>
      </c>
      <c r="I625">
        <v>392619</v>
      </c>
      <c r="J625" t="s">
        <v>1328</v>
      </c>
      <c r="K625">
        <v>1</v>
      </c>
      <c r="L625" t="s">
        <v>1337</v>
      </c>
      <c r="M625" t="s">
        <v>1964</v>
      </c>
      <c r="N625" t="s">
        <v>1965</v>
      </c>
      <c r="O625" t="s">
        <v>2140</v>
      </c>
      <c r="X625">
        <v>95</v>
      </c>
      <c r="Y625" t="s">
        <v>1328</v>
      </c>
      <c r="Z625">
        <f>AB625/(AC625*AC625)</f>
        <v>23.111111111111111</v>
      </c>
      <c r="AA625">
        <v>1.46</v>
      </c>
      <c r="AB625">
        <v>52</v>
      </c>
      <c r="AC625">
        <v>1.5</v>
      </c>
      <c r="AD625">
        <v>2.5</v>
      </c>
      <c r="AE625">
        <v>1.7</v>
      </c>
      <c r="AF625">
        <v>32</v>
      </c>
      <c r="AG625">
        <v>2.5</v>
      </c>
      <c r="AH625">
        <v>78</v>
      </c>
      <c r="AI625">
        <v>22</v>
      </c>
      <c r="AJ625">
        <f t="shared" si="108"/>
        <v>0.61538461538461542</v>
      </c>
      <c r="AK625">
        <v>3107</v>
      </c>
      <c r="AL625">
        <v>4537</v>
      </c>
      <c r="AM625">
        <v>78</v>
      </c>
      <c r="AN625">
        <f t="shared" si="109"/>
        <v>1.3</v>
      </c>
      <c r="AO625">
        <f t="shared" si="110"/>
        <v>0.76923076923076916</v>
      </c>
      <c r="AP625">
        <f>AJ625/AO625</f>
        <v>0.80000000000000016</v>
      </c>
      <c r="AQ625">
        <v>108</v>
      </c>
      <c r="AR625">
        <v>9</v>
      </c>
      <c r="AS625">
        <f t="shared" si="113"/>
        <v>99</v>
      </c>
    </row>
    <row r="626" spans="1:62" x14ac:dyDescent="0.25">
      <c r="A626">
        <v>1</v>
      </c>
      <c r="B626" s="2">
        <v>42190</v>
      </c>
      <c r="C626" t="s">
        <v>1033</v>
      </c>
      <c r="D626" t="s">
        <v>1034</v>
      </c>
      <c r="E626" t="s">
        <v>1970</v>
      </c>
      <c r="F626">
        <v>69</v>
      </c>
      <c r="G626">
        <v>7</v>
      </c>
      <c r="H626">
        <v>3</v>
      </c>
      <c r="I626">
        <v>92788</v>
      </c>
      <c r="J626" t="s">
        <v>1321</v>
      </c>
      <c r="K626">
        <v>0</v>
      </c>
      <c r="L626" t="s">
        <v>1322</v>
      </c>
      <c r="M626" t="s">
        <v>1323</v>
      </c>
      <c r="N626" t="s">
        <v>1324</v>
      </c>
      <c r="O626" t="s">
        <v>2128</v>
      </c>
      <c r="X626">
        <v>69</v>
      </c>
      <c r="Y626" t="s">
        <v>1321</v>
      </c>
      <c r="Z626">
        <f>AB626/(AC626*AC626)</f>
        <v>34.08065755621638</v>
      </c>
      <c r="AA626">
        <v>2.15</v>
      </c>
      <c r="AB626">
        <v>102</v>
      </c>
      <c r="AC626">
        <v>1.73</v>
      </c>
      <c r="AD626">
        <v>6.3</v>
      </c>
      <c r="AE626">
        <v>2.9</v>
      </c>
      <c r="AF626">
        <v>105</v>
      </c>
      <c r="AG626">
        <v>6.3</v>
      </c>
      <c r="AH626">
        <v>60</v>
      </c>
      <c r="AI626">
        <v>49</v>
      </c>
      <c r="AJ626">
        <f t="shared" si="108"/>
        <v>1.0294117647058822</v>
      </c>
      <c r="AK626">
        <v>1139</v>
      </c>
      <c r="AL626">
        <v>2450</v>
      </c>
      <c r="AM626">
        <v>60</v>
      </c>
      <c r="AN626">
        <f t="shared" si="109"/>
        <v>1</v>
      </c>
      <c r="AO626">
        <f t="shared" si="110"/>
        <v>1</v>
      </c>
      <c r="AP626">
        <f>AJ626/AO626</f>
        <v>1.0294117647058822</v>
      </c>
      <c r="AQ626">
        <v>94</v>
      </c>
      <c r="AR626">
        <v>5</v>
      </c>
      <c r="AS626">
        <f t="shared" si="113"/>
        <v>89</v>
      </c>
    </row>
    <row r="627" spans="1:62" x14ac:dyDescent="0.25">
      <c r="A627">
        <v>1</v>
      </c>
      <c r="B627" s="2">
        <v>42194</v>
      </c>
      <c r="C627" t="s">
        <v>1035</v>
      </c>
      <c r="D627" t="s">
        <v>1036</v>
      </c>
      <c r="E627" t="s">
        <v>1970</v>
      </c>
      <c r="F627">
        <v>79</v>
      </c>
      <c r="G627">
        <v>8</v>
      </c>
      <c r="H627">
        <v>3</v>
      </c>
      <c r="I627">
        <v>114469</v>
      </c>
      <c r="J627" t="s">
        <v>1328</v>
      </c>
      <c r="K627">
        <v>1</v>
      </c>
      <c r="L627" t="s">
        <v>1322</v>
      </c>
      <c r="M627" t="s">
        <v>2144</v>
      </c>
      <c r="N627" t="s">
        <v>2145</v>
      </c>
      <c r="O627" t="s">
        <v>2128</v>
      </c>
      <c r="X627">
        <v>79</v>
      </c>
      <c r="Y627" t="s">
        <v>1328</v>
      </c>
      <c r="AJ627" t="e">
        <f t="shared" si="108"/>
        <v>#DIV/0!</v>
      </c>
      <c r="AN627">
        <f t="shared" si="109"/>
        <v>0</v>
      </c>
      <c r="AO627" t="e">
        <f t="shared" si="110"/>
        <v>#DIV/0!</v>
      </c>
    </row>
    <row r="628" spans="1:62" x14ac:dyDescent="0.25">
      <c r="A628">
        <v>1</v>
      </c>
      <c r="B628" s="2">
        <v>42194</v>
      </c>
      <c r="C628" t="s">
        <v>1037</v>
      </c>
      <c r="D628" t="s">
        <v>1038</v>
      </c>
      <c r="E628" t="s">
        <v>1970</v>
      </c>
      <c r="F628">
        <v>65</v>
      </c>
      <c r="G628">
        <v>7</v>
      </c>
      <c r="H628">
        <v>3</v>
      </c>
      <c r="I628">
        <v>196350</v>
      </c>
      <c r="J628" t="s">
        <v>1321</v>
      </c>
      <c r="K628">
        <v>0</v>
      </c>
      <c r="L628" t="s">
        <v>1322</v>
      </c>
      <c r="M628" t="s">
        <v>1323</v>
      </c>
      <c r="N628" t="s">
        <v>1324</v>
      </c>
      <c r="O628" t="s">
        <v>2128</v>
      </c>
      <c r="X628">
        <v>65</v>
      </c>
      <c r="Y628" t="s">
        <v>1321</v>
      </c>
      <c r="Z628">
        <f>AB628/(AC628*AC628)</f>
        <v>26.729927495071667</v>
      </c>
      <c r="AA628">
        <v>1.94</v>
      </c>
      <c r="AB628">
        <v>80</v>
      </c>
      <c r="AC628">
        <v>1.73</v>
      </c>
      <c r="AD628">
        <v>7.3</v>
      </c>
      <c r="AE628">
        <v>3.8</v>
      </c>
      <c r="AF628">
        <v>79</v>
      </c>
      <c r="AG628">
        <v>7.3</v>
      </c>
      <c r="AH628">
        <v>93</v>
      </c>
      <c r="AI628">
        <v>41</v>
      </c>
      <c r="AJ628">
        <f t="shared" si="108"/>
        <v>0.98750000000000004</v>
      </c>
      <c r="AK628">
        <v>1026</v>
      </c>
      <c r="AL628">
        <v>1990</v>
      </c>
      <c r="AM628">
        <v>93</v>
      </c>
      <c r="AN628">
        <f t="shared" si="109"/>
        <v>1.55</v>
      </c>
      <c r="AO628">
        <f t="shared" si="110"/>
        <v>0.64516129032258063</v>
      </c>
      <c r="AP628">
        <f>AJ628/AO628</f>
        <v>1.5306250000000001</v>
      </c>
      <c r="AQ628">
        <v>93</v>
      </c>
      <c r="AR628">
        <v>0</v>
      </c>
      <c r="AS628">
        <f t="shared" si="113"/>
        <v>93</v>
      </c>
    </row>
    <row r="629" spans="1:62" x14ac:dyDescent="0.25">
      <c r="A629">
        <v>1</v>
      </c>
      <c r="B629" s="2">
        <v>42194</v>
      </c>
      <c r="C629" t="s">
        <v>1033</v>
      </c>
      <c r="D629" t="s">
        <v>1039</v>
      </c>
      <c r="E629" t="s">
        <v>1970</v>
      </c>
      <c r="F629">
        <v>74</v>
      </c>
      <c r="G629">
        <v>8</v>
      </c>
      <c r="H629">
        <v>3</v>
      </c>
      <c r="I629">
        <v>175105</v>
      </c>
      <c r="J629" t="s">
        <v>1321</v>
      </c>
      <c r="K629">
        <v>0</v>
      </c>
      <c r="L629" t="s">
        <v>1322</v>
      </c>
      <c r="M629" t="s">
        <v>1510</v>
      </c>
      <c r="N629" t="s">
        <v>2139</v>
      </c>
      <c r="O629" t="s">
        <v>2128</v>
      </c>
      <c r="X629">
        <v>74</v>
      </c>
      <c r="Y629" t="s">
        <v>1321</v>
      </c>
      <c r="Z629">
        <f>AB629/(AC629*AC629)</f>
        <v>33.672765629437301</v>
      </c>
      <c r="AA629">
        <v>1.84</v>
      </c>
      <c r="AB629">
        <v>83</v>
      </c>
      <c r="AC629">
        <v>1.57</v>
      </c>
      <c r="AD629">
        <v>6.6</v>
      </c>
      <c r="AE629">
        <v>3.6</v>
      </c>
      <c r="AF629">
        <v>87</v>
      </c>
      <c r="AG629">
        <v>6.6</v>
      </c>
      <c r="AH629">
        <v>76</v>
      </c>
      <c r="AI629">
        <v>47</v>
      </c>
      <c r="AJ629">
        <f t="shared" si="108"/>
        <v>1.0481927710843373</v>
      </c>
      <c r="AK629">
        <v>958</v>
      </c>
      <c r="AL629">
        <v>1768</v>
      </c>
      <c r="AM629">
        <v>76</v>
      </c>
      <c r="AN629">
        <f t="shared" si="109"/>
        <v>1.2666666666666666</v>
      </c>
      <c r="AO629">
        <f t="shared" si="110"/>
        <v>0.78947368421052633</v>
      </c>
      <c r="AP629">
        <f>AJ629/AO629</f>
        <v>1.3277108433734939</v>
      </c>
      <c r="AQ629">
        <v>90</v>
      </c>
      <c r="AR629">
        <v>11</v>
      </c>
      <c r="AS629">
        <f t="shared" si="113"/>
        <v>79</v>
      </c>
    </row>
    <row r="630" spans="1:62" x14ac:dyDescent="0.25">
      <c r="A630">
        <v>1</v>
      </c>
      <c r="B630" s="2">
        <v>42197</v>
      </c>
      <c r="C630" t="s">
        <v>1040</v>
      </c>
      <c r="D630" t="s">
        <v>932</v>
      </c>
      <c r="E630" t="s">
        <v>1958</v>
      </c>
      <c r="F630">
        <v>67</v>
      </c>
      <c r="G630">
        <v>7</v>
      </c>
      <c r="H630">
        <v>3</v>
      </c>
      <c r="I630">
        <v>780295</v>
      </c>
      <c r="J630" t="s">
        <v>1328</v>
      </c>
      <c r="K630">
        <v>1</v>
      </c>
      <c r="L630" t="s">
        <v>1337</v>
      </c>
      <c r="M630" t="s">
        <v>1964</v>
      </c>
      <c r="N630" t="s">
        <v>1339</v>
      </c>
      <c r="O630" t="s">
        <v>1077</v>
      </c>
      <c r="X630">
        <v>67</v>
      </c>
      <c r="Y630" t="s">
        <v>1328</v>
      </c>
      <c r="Z630">
        <f>AB630/(AC630*AC630)</f>
        <v>20.069204152249139</v>
      </c>
      <c r="AA630">
        <v>1.67</v>
      </c>
      <c r="AB630">
        <v>58</v>
      </c>
      <c r="AC630">
        <v>1.7</v>
      </c>
      <c r="AD630">
        <v>6.8</v>
      </c>
      <c r="AE630">
        <v>4.0999999999999996</v>
      </c>
      <c r="AF630">
        <v>71</v>
      </c>
      <c r="AG630">
        <v>6.8</v>
      </c>
      <c r="AH630">
        <v>96</v>
      </c>
      <c r="AI630">
        <v>42</v>
      </c>
      <c r="AJ630">
        <f t="shared" si="108"/>
        <v>1.2241379310344827</v>
      </c>
      <c r="AK630">
        <v>1198</v>
      </c>
      <c r="AL630">
        <v>2001</v>
      </c>
      <c r="AM630">
        <v>96</v>
      </c>
      <c r="AN630">
        <f t="shared" si="109"/>
        <v>1.6</v>
      </c>
      <c r="AO630">
        <f t="shared" si="110"/>
        <v>0.625</v>
      </c>
      <c r="AP630">
        <f>AJ630/AO630</f>
        <v>1.9586206896551723</v>
      </c>
      <c r="AQ630">
        <v>107</v>
      </c>
      <c r="AR630">
        <v>5</v>
      </c>
      <c r="AS630">
        <f t="shared" si="113"/>
        <v>102</v>
      </c>
    </row>
    <row r="631" spans="1:62" x14ac:dyDescent="0.25">
      <c r="A631">
        <v>1</v>
      </c>
      <c r="B631" s="2">
        <v>42201</v>
      </c>
      <c r="C631" t="s">
        <v>1041</v>
      </c>
      <c r="D631" t="s">
        <v>1042</v>
      </c>
      <c r="E631" t="s">
        <v>1970</v>
      </c>
      <c r="F631">
        <v>80</v>
      </c>
      <c r="G631">
        <v>9</v>
      </c>
      <c r="H631">
        <v>3</v>
      </c>
      <c r="I631">
        <v>196573</v>
      </c>
      <c r="J631" t="s">
        <v>1328</v>
      </c>
      <c r="K631">
        <v>1</v>
      </c>
      <c r="L631" t="s">
        <v>1322</v>
      </c>
      <c r="M631" t="s">
        <v>1323</v>
      </c>
      <c r="N631" t="s">
        <v>1324</v>
      </c>
      <c r="O631" t="s">
        <v>1325</v>
      </c>
      <c r="X631">
        <v>80</v>
      </c>
      <c r="Y631" t="s">
        <v>1328</v>
      </c>
      <c r="AJ631" t="e">
        <f t="shared" si="108"/>
        <v>#DIV/0!</v>
      </c>
      <c r="AN631">
        <f t="shared" si="109"/>
        <v>0</v>
      </c>
      <c r="AO631" t="e">
        <f t="shared" si="110"/>
        <v>#DIV/0!</v>
      </c>
    </row>
    <row r="632" spans="1:62" x14ac:dyDescent="0.25">
      <c r="A632">
        <v>1</v>
      </c>
      <c r="B632" s="2">
        <v>42201</v>
      </c>
      <c r="C632" t="s">
        <v>1043</v>
      </c>
      <c r="D632" t="s">
        <v>1044</v>
      </c>
      <c r="E632" t="s">
        <v>1970</v>
      </c>
      <c r="F632">
        <v>65</v>
      </c>
      <c r="G632">
        <v>7</v>
      </c>
      <c r="H632">
        <v>3</v>
      </c>
      <c r="I632">
        <v>195375</v>
      </c>
      <c r="J632" t="s">
        <v>1321</v>
      </c>
      <c r="K632">
        <v>0</v>
      </c>
      <c r="L632" t="s">
        <v>1322</v>
      </c>
      <c r="M632" t="s">
        <v>2146</v>
      </c>
      <c r="N632" t="s">
        <v>2147</v>
      </c>
      <c r="O632" t="s">
        <v>1325</v>
      </c>
      <c r="X632">
        <v>65</v>
      </c>
      <c r="Y632" t="s">
        <v>1321</v>
      </c>
      <c r="Z632">
        <f>AB632/(AC632*AC632)</f>
        <v>24.056934745564501</v>
      </c>
      <c r="AA632">
        <v>1.85</v>
      </c>
      <c r="AB632">
        <v>72</v>
      </c>
      <c r="AC632">
        <v>1.73</v>
      </c>
      <c r="AD632">
        <v>4.2</v>
      </c>
      <c r="AE632">
        <v>2.2999999999999998</v>
      </c>
      <c r="AF632">
        <v>61</v>
      </c>
      <c r="AG632">
        <v>4.2</v>
      </c>
      <c r="AH632">
        <v>69</v>
      </c>
      <c r="AI632">
        <v>33</v>
      </c>
      <c r="AJ632">
        <f t="shared" si="108"/>
        <v>0.84722222222222221</v>
      </c>
      <c r="AK632">
        <v>2041</v>
      </c>
      <c r="AL632">
        <v>3781</v>
      </c>
      <c r="AM632">
        <v>69</v>
      </c>
      <c r="AN632">
        <f t="shared" si="109"/>
        <v>1.1499999999999999</v>
      </c>
      <c r="AO632">
        <f t="shared" si="110"/>
        <v>0.86956521739130443</v>
      </c>
      <c r="AP632">
        <f>AJ632/AO632</f>
        <v>0.97430555555555542</v>
      </c>
      <c r="AQ632">
        <v>122</v>
      </c>
      <c r="AR632">
        <v>15</v>
      </c>
      <c r="AS632">
        <f t="shared" si="113"/>
        <v>107</v>
      </c>
    </row>
    <row r="633" spans="1:62" x14ac:dyDescent="0.25">
      <c r="A633">
        <v>1</v>
      </c>
      <c r="B633" s="2">
        <v>42203</v>
      </c>
      <c r="C633" t="s">
        <v>1045</v>
      </c>
      <c r="D633" t="s">
        <v>968</v>
      </c>
      <c r="E633" t="s">
        <v>1958</v>
      </c>
      <c r="F633">
        <v>89</v>
      </c>
      <c r="G633">
        <v>9</v>
      </c>
      <c r="H633">
        <v>3</v>
      </c>
      <c r="I633">
        <v>52056</v>
      </c>
      <c r="J633" t="s">
        <v>1321</v>
      </c>
      <c r="K633">
        <v>0</v>
      </c>
      <c r="L633" t="s">
        <v>1337</v>
      </c>
      <c r="M633" t="s">
        <v>1964</v>
      </c>
      <c r="N633" t="s">
        <v>1965</v>
      </c>
      <c r="O633" t="s">
        <v>2140</v>
      </c>
      <c r="X633">
        <v>89</v>
      </c>
      <c r="Y633" t="s">
        <v>1321</v>
      </c>
      <c r="Z633">
        <f>AB633/(AC633*AC633)</f>
        <v>20.571428571428573</v>
      </c>
      <c r="AA633">
        <v>1.77</v>
      </c>
      <c r="AB633">
        <v>63</v>
      </c>
      <c r="AC633">
        <v>1.75</v>
      </c>
      <c r="AD633">
        <v>3.1</v>
      </c>
      <c r="AE633">
        <v>1.7</v>
      </c>
      <c r="AF633">
        <v>34</v>
      </c>
      <c r="AG633">
        <v>3.1</v>
      </c>
      <c r="AH633">
        <v>90</v>
      </c>
      <c r="AI633">
        <v>19</v>
      </c>
      <c r="AJ633">
        <f t="shared" si="108"/>
        <v>0.53968253968253965</v>
      </c>
      <c r="AK633">
        <v>3028</v>
      </c>
      <c r="AL633">
        <v>5360</v>
      </c>
      <c r="AM633">
        <v>90</v>
      </c>
      <c r="AN633">
        <f t="shared" si="109"/>
        <v>1.5</v>
      </c>
      <c r="AO633">
        <f t="shared" si="110"/>
        <v>0.66666666666666663</v>
      </c>
      <c r="AP633">
        <f>AJ633/AO633</f>
        <v>0.80952380952380953</v>
      </c>
      <c r="AQ633">
        <v>116</v>
      </c>
      <c r="AR633">
        <v>2</v>
      </c>
      <c r="AS633">
        <f t="shared" si="113"/>
        <v>114</v>
      </c>
      <c r="BE633">
        <v>169</v>
      </c>
      <c r="BF633">
        <v>85</v>
      </c>
      <c r="BG633">
        <v>116</v>
      </c>
      <c r="BH633">
        <v>2</v>
      </c>
      <c r="BI633">
        <v>84</v>
      </c>
      <c r="BJ633">
        <v>114</v>
      </c>
    </row>
    <row r="634" spans="1:62" x14ac:dyDescent="0.25">
      <c r="A634">
        <v>1</v>
      </c>
      <c r="B634" s="2">
        <v>42208</v>
      </c>
      <c r="C634" t="s">
        <v>1046</v>
      </c>
      <c r="D634" t="s">
        <v>1047</v>
      </c>
      <c r="E634" t="s">
        <v>1970</v>
      </c>
      <c r="F634">
        <v>87</v>
      </c>
      <c r="G634">
        <v>9</v>
      </c>
      <c r="H634">
        <v>4</v>
      </c>
      <c r="I634">
        <v>90527</v>
      </c>
      <c r="J634" t="s">
        <v>1321</v>
      </c>
      <c r="K634">
        <v>0</v>
      </c>
      <c r="L634" t="s">
        <v>1322</v>
      </c>
      <c r="M634" t="s">
        <v>2148</v>
      </c>
      <c r="N634" t="s">
        <v>2149</v>
      </c>
      <c r="O634" t="s">
        <v>2128</v>
      </c>
      <c r="X634">
        <v>87</v>
      </c>
      <c r="Y634" t="s">
        <v>1321</v>
      </c>
      <c r="Z634">
        <f>AB634/(AC634*AC634)</f>
        <v>24.238947255190215</v>
      </c>
      <c r="AA634">
        <v>1.76</v>
      </c>
      <c r="AB634">
        <v>67.599999999999994</v>
      </c>
      <c r="AC634">
        <v>1.67</v>
      </c>
      <c r="AD634">
        <v>3.9</v>
      </c>
      <c r="AE634">
        <v>2.2000000000000002</v>
      </c>
      <c r="AF634">
        <v>77</v>
      </c>
      <c r="AG634">
        <v>3.9</v>
      </c>
      <c r="AH634">
        <v>51</v>
      </c>
      <c r="AI634">
        <v>44</v>
      </c>
      <c r="AJ634">
        <f t="shared" si="108"/>
        <v>1.13905325443787</v>
      </c>
      <c r="AK634">
        <v>1720</v>
      </c>
      <c r="AL634">
        <v>3033</v>
      </c>
      <c r="AM634">
        <v>51</v>
      </c>
      <c r="AN634">
        <f t="shared" si="109"/>
        <v>0.85</v>
      </c>
      <c r="AO634">
        <f t="shared" si="110"/>
        <v>1.1764705882352942</v>
      </c>
      <c r="AP634">
        <f>AJ634/AO634</f>
        <v>0.96819526627218944</v>
      </c>
      <c r="AQ634">
        <v>93</v>
      </c>
      <c r="AR634">
        <v>10</v>
      </c>
      <c r="AS634">
        <f t="shared" si="113"/>
        <v>83</v>
      </c>
    </row>
    <row r="635" spans="1:62" x14ac:dyDescent="0.25">
      <c r="A635">
        <v>1</v>
      </c>
      <c r="B635" s="2">
        <v>42243</v>
      </c>
      <c r="C635" t="s">
        <v>1048</v>
      </c>
      <c r="D635" t="s">
        <v>945</v>
      </c>
      <c r="E635" t="s">
        <v>1970</v>
      </c>
      <c r="F635">
        <v>76</v>
      </c>
      <c r="G635">
        <v>8</v>
      </c>
      <c r="H635">
        <v>3</v>
      </c>
      <c r="I635">
        <v>195962</v>
      </c>
      <c r="J635" t="s">
        <v>1321</v>
      </c>
      <c r="K635">
        <v>0</v>
      </c>
      <c r="L635" t="s">
        <v>1322</v>
      </c>
      <c r="M635" t="s">
        <v>1323</v>
      </c>
      <c r="N635" t="s">
        <v>1324</v>
      </c>
      <c r="O635" t="s">
        <v>1325</v>
      </c>
      <c r="X635">
        <v>76</v>
      </c>
      <c r="Y635" t="s">
        <v>1321</v>
      </c>
      <c r="Z635">
        <f>AB635/(AC635*AC635)</f>
        <v>19.151584793641671</v>
      </c>
      <c r="AA635">
        <v>1.75</v>
      </c>
      <c r="AB635">
        <v>60</v>
      </c>
      <c r="AC635">
        <v>1.77</v>
      </c>
      <c r="AD635">
        <v>4.9000000000000004</v>
      </c>
      <c r="AE635">
        <v>2.8</v>
      </c>
      <c r="AF635">
        <v>81</v>
      </c>
      <c r="AG635">
        <v>4.9000000000000004</v>
      </c>
      <c r="AH635">
        <v>61</v>
      </c>
      <c r="AI635">
        <v>46</v>
      </c>
      <c r="AJ635">
        <f t="shared" si="108"/>
        <v>1.35</v>
      </c>
      <c r="AK635">
        <v>1248</v>
      </c>
      <c r="AL635">
        <v>2178</v>
      </c>
      <c r="AM635">
        <v>61</v>
      </c>
      <c r="AN635">
        <f t="shared" si="109"/>
        <v>1.0166666666666666</v>
      </c>
      <c r="AO635">
        <f t="shared" si="110"/>
        <v>0.98360655737704927</v>
      </c>
      <c r="AP635">
        <f>AJ635/AO635</f>
        <v>1.3725000000000001</v>
      </c>
      <c r="AQ635">
        <v>78</v>
      </c>
      <c r="AR635">
        <v>2</v>
      </c>
      <c r="AS635">
        <f t="shared" si="113"/>
        <v>76</v>
      </c>
    </row>
    <row r="636" spans="1:62" x14ac:dyDescent="0.25">
      <c r="A636">
        <v>1</v>
      </c>
      <c r="B636" s="2">
        <v>42257</v>
      </c>
      <c r="C636" t="s">
        <v>1049</v>
      </c>
      <c r="D636" t="s">
        <v>1050</v>
      </c>
      <c r="E636" t="s">
        <v>1970</v>
      </c>
      <c r="F636">
        <v>50</v>
      </c>
      <c r="G636">
        <v>6</v>
      </c>
      <c r="H636">
        <v>4</v>
      </c>
      <c r="I636">
        <v>172224</v>
      </c>
      <c r="J636" t="s">
        <v>1321</v>
      </c>
      <c r="K636">
        <v>0</v>
      </c>
      <c r="L636" t="s">
        <v>1322</v>
      </c>
      <c r="M636" t="s">
        <v>1634</v>
      </c>
      <c r="N636" t="s">
        <v>1634</v>
      </c>
      <c r="O636" t="s">
        <v>1325</v>
      </c>
      <c r="X636">
        <v>50</v>
      </c>
      <c r="Y636" t="s">
        <v>1321</v>
      </c>
      <c r="AJ636" t="e">
        <f t="shared" si="108"/>
        <v>#DIV/0!</v>
      </c>
      <c r="AN636">
        <f t="shared" si="109"/>
        <v>0</v>
      </c>
      <c r="AO636" t="e">
        <f t="shared" si="110"/>
        <v>#DIV/0!</v>
      </c>
    </row>
    <row r="637" spans="1:62" x14ac:dyDescent="0.25">
      <c r="A637">
        <v>1</v>
      </c>
      <c r="B637" s="2">
        <v>42257</v>
      </c>
      <c r="C637" t="s">
        <v>1051</v>
      </c>
      <c r="D637" t="s">
        <v>1012</v>
      </c>
      <c r="E637" t="s">
        <v>1970</v>
      </c>
      <c r="F637">
        <v>62</v>
      </c>
      <c r="G637">
        <v>7</v>
      </c>
      <c r="H637">
        <v>3</v>
      </c>
      <c r="I637">
        <v>6635</v>
      </c>
      <c r="J637" t="s">
        <v>1321</v>
      </c>
      <c r="K637">
        <v>0</v>
      </c>
      <c r="L637" t="s">
        <v>1322</v>
      </c>
      <c r="M637" t="s">
        <v>1323</v>
      </c>
      <c r="N637" t="s">
        <v>1433</v>
      </c>
      <c r="O637" t="s">
        <v>1325</v>
      </c>
      <c r="X637">
        <v>62</v>
      </c>
      <c r="Y637" t="s">
        <v>1321</v>
      </c>
      <c r="Z637">
        <f t="shared" ref="Z637:Z646" si="114">AB637/(AC637*AC637)</f>
        <v>38.204081632653065</v>
      </c>
      <c r="AA637">
        <v>2.2999999999999998</v>
      </c>
      <c r="AB637">
        <v>117</v>
      </c>
      <c r="AC637">
        <v>1.75</v>
      </c>
      <c r="AD637">
        <v>6.5</v>
      </c>
      <c r="AE637">
        <v>2.8</v>
      </c>
      <c r="AF637">
        <v>62</v>
      </c>
      <c r="AG637">
        <v>6.5</v>
      </c>
      <c r="AH637">
        <v>105</v>
      </c>
      <c r="AI637">
        <v>27</v>
      </c>
      <c r="AJ637">
        <f t="shared" si="108"/>
        <v>0.52991452991452992</v>
      </c>
      <c r="AK637">
        <v>1045</v>
      </c>
      <c r="AL637">
        <v>2412</v>
      </c>
      <c r="AM637">
        <v>105</v>
      </c>
      <c r="AN637">
        <f t="shared" si="109"/>
        <v>1.75</v>
      </c>
      <c r="AO637">
        <f t="shared" si="110"/>
        <v>0.5714285714285714</v>
      </c>
      <c r="AP637">
        <f>AJ637/AO637</f>
        <v>0.92735042735042739</v>
      </c>
      <c r="AQ637">
        <v>101</v>
      </c>
      <c r="AR637">
        <v>16</v>
      </c>
      <c r="AS637">
        <f t="shared" si="113"/>
        <v>85</v>
      </c>
    </row>
    <row r="638" spans="1:62" x14ac:dyDescent="0.25">
      <c r="A638">
        <v>1</v>
      </c>
      <c r="B638" s="2">
        <v>42272</v>
      </c>
      <c r="C638" t="s">
        <v>1052</v>
      </c>
      <c r="D638" t="s">
        <v>1053</v>
      </c>
      <c r="E638" t="s">
        <v>1970</v>
      </c>
      <c r="F638">
        <v>44</v>
      </c>
      <c r="G638">
        <v>5</v>
      </c>
      <c r="H638">
        <v>3</v>
      </c>
      <c r="I638">
        <v>197044</v>
      </c>
      <c r="J638" t="s">
        <v>1321</v>
      </c>
      <c r="K638">
        <v>0</v>
      </c>
      <c r="L638" t="s">
        <v>2150</v>
      </c>
      <c r="M638" t="s">
        <v>2151</v>
      </c>
      <c r="N638" t="s">
        <v>2152</v>
      </c>
      <c r="O638" t="s">
        <v>2153</v>
      </c>
      <c r="X638">
        <v>44</v>
      </c>
      <c r="Y638" t="s">
        <v>1321</v>
      </c>
      <c r="Z638">
        <f t="shared" si="114"/>
        <v>28.081632653061224</v>
      </c>
      <c r="AA638">
        <v>2.02</v>
      </c>
      <c r="AB638">
        <v>86</v>
      </c>
      <c r="AC638">
        <v>1.75</v>
      </c>
      <c r="AD638">
        <v>8.1</v>
      </c>
      <c r="AE638">
        <v>4</v>
      </c>
      <c r="AF638">
        <v>80</v>
      </c>
      <c r="AG638">
        <v>8.1</v>
      </c>
      <c r="AH638">
        <v>101</v>
      </c>
      <c r="AI638">
        <v>40</v>
      </c>
      <c r="AJ638">
        <f t="shared" si="108"/>
        <v>0.93023255813953487</v>
      </c>
      <c r="AK638">
        <v>1014</v>
      </c>
      <c r="AL638">
        <v>2047</v>
      </c>
      <c r="AM638">
        <v>101</v>
      </c>
      <c r="AN638">
        <f t="shared" si="109"/>
        <v>1.6833333333333333</v>
      </c>
      <c r="AO638">
        <f t="shared" si="110"/>
        <v>0.59405940594059403</v>
      </c>
      <c r="AP638">
        <f>AJ638/AO638</f>
        <v>1.5658914728682172</v>
      </c>
      <c r="AQ638">
        <v>118</v>
      </c>
      <c r="AR638">
        <v>15</v>
      </c>
      <c r="AS638">
        <f t="shared" si="113"/>
        <v>103</v>
      </c>
    </row>
    <row r="639" spans="1:62" x14ac:dyDescent="0.25">
      <c r="A639">
        <v>1</v>
      </c>
      <c r="B639" s="2">
        <v>42272</v>
      </c>
      <c r="C639" t="s">
        <v>1054</v>
      </c>
      <c r="D639" t="s">
        <v>976</v>
      </c>
      <c r="E639" t="s">
        <v>1970</v>
      </c>
      <c r="F639">
        <v>62</v>
      </c>
      <c r="G639">
        <v>7</v>
      </c>
      <c r="H639">
        <v>2</v>
      </c>
      <c r="I639">
        <v>149048</v>
      </c>
      <c r="J639" t="s">
        <v>1321</v>
      </c>
      <c r="K639">
        <v>0</v>
      </c>
      <c r="L639" t="s">
        <v>2150</v>
      </c>
      <c r="M639" t="s">
        <v>2151</v>
      </c>
      <c r="N639" t="s">
        <v>2152</v>
      </c>
      <c r="O639" t="s">
        <v>2153</v>
      </c>
      <c r="X639">
        <v>62</v>
      </c>
      <c r="Y639" t="s">
        <v>1321</v>
      </c>
      <c r="Z639">
        <f t="shared" si="114"/>
        <v>22.096807907073963</v>
      </c>
      <c r="AA639">
        <v>1.95</v>
      </c>
      <c r="AB639">
        <v>74</v>
      </c>
      <c r="AC639">
        <v>1.83</v>
      </c>
      <c r="AD639">
        <v>6</v>
      </c>
      <c r="AE639">
        <v>3</v>
      </c>
      <c r="AF639">
        <v>81</v>
      </c>
      <c r="AG639">
        <v>6</v>
      </c>
      <c r="AH639">
        <v>74</v>
      </c>
      <c r="AI639">
        <v>41</v>
      </c>
      <c r="AJ639">
        <f t="shared" si="108"/>
        <v>1.0945945945945945</v>
      </c>
      <c r="AK639">
        <v>1520</v>
      </c>
      <c r="AL639">
        <v>2950</v>
      </c>
      <c r="AM639">
        <v>74</v>
      </c>
      <c r="AN639">
        <f t="shared" si="109"/>
        <v>1.2333333333333334</v>
      </c>
      <c r="AO639">
        <f t="shared" si="110"/>
        <v>0.81081081081081074</v>
      </c>
      <c r="AP639">
        <f>AJ639/AO639</f>
        <v>1.35</v>
      </c>
      <c r="AQ639">
        <v>119</v>
      </c>
      <c r="AR639">
        <v>3</v>
      </c>
      <c r="AS639">
        <f t="shared" si="113"/>
        <v>116</v>
      </c>
    </row>
    <row r="640" spans="1:62" x14ac:dyDescent="0.25">
      <c r="A640">
        <v>1</v>
      </c>
      <c r="B640" s="2">
        <v>42292</v>
      </c>
      <c r="C640" t="s">
        <v>1055</v>
      </c>
      <c r="D640" t="s">
        <v>1056</v>
      </c>
      <c r="E640" t="s">
        <v>1970</v>
      </c>
      <c r="F640">
        <v>78</v>
      </c>
      <c r="G640">
        <v>8</v>
      </c>
      <c r="H640">
        <v>3</v>
      </c>
      <c r="I640">
        <v>29012</v>
      </c>
      <c r="J640" t="s">
        <v>1328</v>
      </c>
      <c r="K640">
        <v>1</v>
      </c>
      <c r="L640" t="s">
        <v>1322</v>
      </c>
      <c r="M640" t="s">
        <v>1331</v>
      </c>
      <c r="N640" t="s">
        <v>1332</v>
      </c>
      <c r="O640" t="s">
        <v>2128</v>
      </c>
      <c r="S640" t="s">
        <v>2154</v>
      </c>
      <c r="X640">
        <v>78</v>
      </c>
      <c r="Y640" t="s">
        <v>1328</v>
      </c>
      <c r="Z640">
        <f t="shared" si="114"/>
        <v>33.997322406588502</v>
      </c>
      <c r="AA640">
        <v>1.84</v>
      </c>
      <c r="AB640">
        <v>83.8</v>
      </c>
      <c r="AC640">
        <v>1.57</v>
      </c>
      <c r="AD640">
        <v>2.9</v>
      </c>
      <c r="AE640">
        <v>1.6</v>
      </c>
      <c r="AF640">
        <v>39</v>
      </c>
      <c r="AG640">
        <v>2.9</v>
      </c>
      <c r="AH640">
        <v>80</v>
      </c>
      <c r="AI640">
        <v>20</v>
      </c>
      <c r="AJ640">
        <f t="shared" si="108"/>
        <v>0.46539379474940334</v>
      </c>
      <c r="AK640">
        <v>2102</v>
      </c>
      <c r="AL640">
        <v>3867</v>
      </c>
      <c r="AM640">
        <v>80</v>
      </c>
      <c r="AN640">
        <f t="shared" si="109"/>
        <v>1.3333333333333333</v>
      </c>
      <c r="AO640">
        <f t="shared" si="110"/>
        <v>0.75</v>
      </c>
      <c r="AP640">
        <f>AJ640/AO640</f>
        <v>0.62052505966587113</v>
      </c>
      <c r="AQ640">
        <v>85</v>
      </c>
      <c r="AR640">
        <v>9</v>
      </c>
      <c r="AS640">
        <f t="shared" si="113"/>
        <v>76</v>
      </c>
    </row>
    <row r="641" spans="1:62" x14ac:dyDescent="0.25">
      <c r="A641">
        <v>1</v>
      </c>
      <c r="B641" s="2">
        <v>42292</v>
      </c>
      <c r="C641" t="s">
        <v>1057</v>
      </c>
      <c r="D641" t="s">
        <v>1017</v>
      </c>
      <c r="E641" t="s">
        <v>1970</v>
      </c>
      <c r="F641">
        <v>69</v>
      </c>
      <c r="G641">
        <v>7</v>
      </c>
      <c r="H641">
        <v>3</v>
      </c>
      <c r="I641">
        <v>197644</v>
      </c>
      <c r="J641" t="s">
        <v>1321</v>
      </c>
      <c r="K641">
        <v>0</v>
      </c>
      <c r="L641" t="s">
        <v>1322</v>
      </c>
      <c r="M641" t="s">
        <v>1323</v>
      </c>
      <c r="N641" t="s">
        <v>1324</v>
      </c>
      <c r="O641" t="s">
        <v>2128</v>
      </c>
      <c r="X641">
        <v>69</v>
      </c>
      <c r="Y641" t="s">
        <v>1321</v>
      </c>
      <c r="Z641">
        <f t="shared" si="114"/>
        <v>24.677021338365513</v>
      </c>
      <c r="AA641">
        <v>1.76</v>
      </c>
      <c r="AB641">
        <v>68</v>
      </c>
      <c r="AC641">
        <v>1.66</v>
      </c>
      <c r="AD641">
        <v>7.9</v>
      </c>
      <c r="AE641">
        <v>4.5</v>
      </c>
      <c r="AF641">
        <v>113</v>
      </c>
      <c r="AG641">
        <v>7.9</v>
      </c>
      <c r="AH641">
        <v>70</v>
      </c>
      <c r="AI641">
        <v>64</v>
      </c>
      <c r="AJ641">
        <f t="shared" si="108"/>
        <v>1.661764705882353</v>
      </c>
      <c r="AK641">
        <v>923</v>
      </c>
      <c r="AL641">
        <v>1619</v>
      </c>
      <c r="AM641">
        <v>70</v>
      </c>
      <c r="AN641">
        <f t="shared" si="109"/>
        <v>1.1666666666666667</v>
      </c>
      <c r="AO641">
        <f t="shared" si="110"/>
        <v>0.8571428571428571</v>
      </c>
      <c r="AP641">
        <f>AJ641/AO641</f>
        <v>1.9387254901960786</v>
      </c>
      <c r="AQ641">
        <v>94</v>
      </c>
      <c r="AR641">
        <v>3.5</v>
      </c>
      <c r="AS641">
        <f t="shared" si="113"/>
        <v>90.5</v>
      </c>
    </row>
    <row r="642" spans="1:62" x14ac:dyDescent="0.25">
      <c r="A642">
        <v>1</v>
      </c>
      <c r="B642" s="2">
        <v>42293</v>
      </c>
      <c r="C642" t="s">
        <v>1058</v>
      </c>
      <c r="D642" t="s">
        <v>1059</v>
      </c>
      <c r="E642" t="s">
        <v>1958</v>
      </c>
      <c r="F642">
        <v>93</v>
      </c>
      <c r="G642">
        <v>10</v>
      </c>
      <c r="H642">
        <v>4</v>
      </c>
      <c r="I642">
        <v>2916</v>
      </c>
      <c r="J642" t="s">
        <v>1328</v>
      </c>
      <c r="K642">
        <v>1</v>
      </c>
      <c r="L642" t="s">
        <v>1347</v>
      </c>
      <c r="M642" t="s">
        <v>2053</v>
      </c>
      <c r="N642" t="s">
        <v>1689</v>
      </c>
      <c r="P642">
        <v>1</v>
      </c>
      <c r="S642" t="s">
        <v>2155</v>
      </c>
      <c r="X642">
        <v>93</v>
      </c>
      <c r="Y642" t="s">
        <v>1328</v>
      </c>
      <c r="Z642">
        <f t="shared" si="114"/>
        <v>20.451843043995243</v>
      </c>
      <c r="AA642">
        <v>1.31</v>
      </c>
      <c r="AB642">
        <v>43</v>
      </c>
      <c r="AC642">
        <v>1.45</v>
      </c>
      <c r="AD642">
        <v>2.6</v>
      </c>
      <c r="AE642">
        <v>2</v>
      </c>
      <c r="AF642">
        <v>35</v>
      </c>
      <c r="AG642">
        <v>2.6</v>
      </c>
      <c r="AH642">
        <v>74</v>
      </c>
      <c r="AI642">
        <v>26.6</v>
      </c>
      <c r="AJ642">
        <f t="shared" si="108"/>
        <v>0.81395348837209303</v>
      </c>
      <c r="AK642">
        <v>2146</v>
      </c>
      <c r="AL642">
        <v>2811</v>
      </c>
      <c r="AM642">
        <v>74</v>
      </c>
      <c r="AN642">
        <f t="shared" si="109"/>
        <v>1.2333333333333334</v>
      </c>
      <c r="AO642">
        <f t="shared" si="110"/>
        <v>0.81081081081081074</v>
      </c>
      <c r="AP642">
        <f>AJ642/AO642</f>
        <v>1.0038759689922481</v>
      </c>
      <c r="AQ642">
        <v>71</v>
      </c>
      <c r="AR642">
        <v>2</v>
      </c>
      <c r="AS642">
        <f t="shared" si="113"/>
        <v>69</v>
      </c>
    </row>
    <row r="643" spans="1:62" x14ac:dyDescent="0.25">
      <c r="A643">
        <v>1</v>
      </c>
      <c r="B643" s="2">
        <v>42299</v>
      </c>
      <c r="C643" t="s">
        <v>1060</v>
      </c>
      <c r="D643" t="s">
        <v>1061</v>
      </c>
      <c r="E643" t="s">
        <v>1958</v>
      </c>
      <c r="F643">
        <v>73</v>
      </c>
      <c r="G643">
        <v>8</v>
      </c>
      <c r="H643">
        <v>3</v>
      </c>
      <c r="I643">
        <v>178949</v>
      </c>
      <c r="J643" t="s">
        <v>1328</v>
      </c>
      <c r="K643">
        <v>1</v>
      </c>
      <c r="L643" t="s">
        <v>1322</v>
      </c>
      <c r="M643" t="s">
        <v>2156</v>
      </c>
      <c r="N643" t="s">
        <v>2157</v>
      </c>
      <c r="O643" t="s">
        <v>2128</v>
      </c>
      <c r="X643">
        <v>73</v>
      </c>
      <c r="Y643" t="s">
        <v>1328</v>
      </c>
      <c r="Z643">
        <f t="shared" si="114"/>
        <v>31.644317867172973</v>
      </c>
      <c r="AA643">
        <v>1.82</v>
      </c>
      <c r="AB643">
        <v>80</v>
      </c>
      <c r="AC643">
        <v>1.59</v>
      </c>
      <c r="AD643">
        <v>3.5</v>
      </c>
      <c r="AE643">
        <v>1.9</v>
      </c>
      <c r="AF643">
        <v>42</v>
      </c>
      <c r="AG643">
        <v>3.5</v>
      </c>
      <c r="AH643">
        <v>82</v>
      </c>
      <c r="AI643">
        <v>23</v>
      </c>
      <c r="AJ643">
        <f t="shared" si="108"/>
        <v>0.52500000000000002</v>
      </c>
      <c r="AK643">
        <v>1300</v>
      </c>
      <c r="AL643">
        <v>2367</v>
      </c>
      <c r="AM643">
        <v>82</v>
      </c>
      <c r="AN643">
        <f t="shared" si="109"/>
        <v>1.3666666666666667</v>
      </c>
      <c r="AO643">
        <f t="shared" si="110"/>
        <v>0.73170731707317072</v>
      </c>
      <c r="AP643">
        <f>AJ643/AO643</f>
        <v>0.71750000000000003</v>
      </c>
      <c r="AQ643">
        <v>72</v>
      </c>
      <c r="AR643">
        <v>16</v>
      </c>
      <c r="AS643">
        <f t="shared" si="113"/>
        <v>56</v>
      </c>
    </row>
    <row r="644" spans="1:62" x14ac:dyDescent="0.25">
      <c r="A644">
        <v>1</v>
      </c>
      <c r="B644" s="2">
        <v>42300</v>
      </c>
      <c r="C644" t="s">
        <v>1062</v>
      </c>
      <c r="D644" t="s">
        <v>908</v>
      </c>
      <c r="E644" t="s">
        <v>1970</v>
      </c>
      <c r="F644">
        <v>64</v>
      </c>
      <c r="G644">
        <v>7</v>
      </c>
      <c r="H644">
        <v>3</v>
      </c>
      <c r="I644">
        <v>141398</v>
      </c>
      <c r="J644" t="s">
        <v>1328</v>
      </c>
      <c r="K644">
        <v>1</v>
      </c>
      <c r="L644" t="s">
        <v>2150</v>
      </c>
      <c r="M644" t="s">
        <v>2151</v>
      </c>
      <c r="N644" t="s">
        <v>2158</v>
      </c>
      <c r="O644" t="s">
        <v>2153</v>
      </c>
      <c r="X644">
        <v>64</v>
      </c>
      <c r="Y644" t="s">
        <v>1328</v>
      </c>
      <c r="Z644">
        <f t="shared" si="114"/>
        <v>34.927679158448385</v>
      </c>
      <c r="AA644">
        <v>1.85</v>
      </c>
      <c r="AB644">
        <v>85</v>
      </c>
      <c r="AC644">
        <v>1.56</v>
      </c>
      <c r="AD644">
        <v>4.0999999999999996</v>
      </c>
      <c r="AE644">
        <v>2.2000000000000002</v>
      </c>
      <c r="AF644">
        <v>68</v>
      </c>
      <c r="AG644">
        <v>4.0999999999999996</v>
      </c>
      <c r="AH644">
        <v>60</v>
      </c>
      <c r="AI644">
        <v>37</v>
      </c>
      <c r="AJ644">
        <f t="shared" si="108"/>
        <v>0.8</v>
      </c>
      <c r="AK644">
        <v>1489</v>
      </c>
      <c r="AL644">
        <v>2755</v>
      </c>
      <c r="AM644">
        <v>60</v>
      </c>
      <c r="AN644">
        <f t="shared" si="109"/>
        <v>1</v>
      </c>
      <c r="AO644">
        <f t="shared" si="110"/>
        <v>1</v>
      </c>
      <c r="AP644">
        <f>AJ644/AO644</f>
        <v>0.8</v>
      </c>
      <c r="AQ644">
        <v>84</v>
      </c>
      <c r="AR644">
        <v>8</v>
      </c>
      <c r="AS644">
        <f t="shared" si="113"/>
        <v>76</v>
      </c>
    </row>
    <row r="645" spans="1:62" x14ac:dyDescent="0.25">
      <c r="A645">
        <v>1</v>
      </c>
      <c r="B645" s="2">
        <v>42300</v>
      </c>
      <c r="C645" t="s">
        <v>1063</v>
      </c>
      <c r="D645" t="s">
        <v>1064</v>
      </c>
      <c r="E645" t="s">
        <v>1970</v>
      </c>
      <c r="F645">
        <v>81</v>
      </c>
      <c r="G645">
        <v>9</v>
      </c>
      <c r="H645">
        <v>3</v>
      </c>
      <c r="I645">
        <v>150871</v>
      </c>
      <c r="J645" t="s">
        <v>1328</v>
      </c>
      <c r="K645">
        <v>1</v>
      </c>
      <c r="L645" t="s">
        <v>2150</v>
      </c>
      <c r="M645" t="s">
        <v>2151</v>
      </c>
      <c r="N645" t="s">
        <v>2158</v>
      </c>
      <c r="O645" t="s">
        <v>2153</v>
      </c>
      <c r="X645">
        <v>81</v>
      </c>
      <c r="Y645" t="s">
        <v>1328</v>
      </c>
      <c r="Z645">
        <f t="shared" si="114"/>
        <v>29.687499999999993</v>
      </c>
      <c r="AA645">
        <v>1.79</v>
      </c>
      <c r="AB645">
        <v>76</v>
      </c>
      <c r="AC645">
        <v>1.6</v>
      </c>
      <c r="AD645">
        <v>5.9</v>
      </c>
      <c r="AE645">
        <v>3.3</v>
      </c>
      <c r="AF645">
        <v>76</v>
      </c>
      <c r="AG645">
        <v>5.9</v>
      </c>
      <c r="AH645">
        <v>78</v>
      </c>
      <c r="AI645">
        <v>42</v>
      </c>
      <c r="AJ645">
        <f t="shared" ref="AJ645:AJ708" si="115">AF645/AB645</f>
        <v>1</v>
      </c>
      <c r="AK645">
        <v>1397</v>
      </c>
      <c r="AL645">
        <v>2509</v>
      </c>
      <c r="AM645">
        <v>78</v>
      </c>
      <c r="AN645">
        <f t="shared" ref="AN645:AN708" si="116">AM645/60</f>
        <v>1.3</v>
      </c>
      <c r="AO645">
        <f t="shared" ref="AO645:AO708" si="117">1/AN645</f>
        <v>0.76923076923076916</v>
      </c>
      <c r="AP645">
        <f>AJ645/AO645</f>
        <v>1.3</v>
      </c>
      <c r="AQ645">
        <v>106</v>
      </c>
      <c r="AR645">
        <v>4</v>
      </c>
      <c r="AS645">
        <f t="shared" si="113"/>
        <v>102</v>
      </c>
    </row>
    <row r="646" spans="1:62" x14ac:dyDescent="0.25">
      <c r="A646">
        <v>1</v>
      </c>
      <c r="B646" s="2">
        <v>42302</v>
      </c>
      <c r="C646" t="s">
        <v>1065</v>
      </c>
      <c r="D646" t="s">
        <v>1066</v>
      </c>
      <c r="E646" t="s">
        <v>1958</v>
      </c>
      <c r="F646">
        <v>74</v>
      </c>
      <c r="G646">
        <v>8</v>
      </c>
      <c r="H646">
        <v>3</v>
      </c>
      <c r="I646">
        <v>35394</v>
      </c>
      <c r="J646" t="s">
        <v>1328</v>
      </c>
      <c r="K646">
        <v>1</v>
      </c>
      <c r="L646" t="s">
        <v>1337</v>
      </c>
      <c r="M646" t="s">
        <v>2159</v>
      </c>
      <c r="N646" t="s">
        <v>2159</v>
      </c>
      <c r="O646" t="s">
        <v>1914</v>
      </c>
      <c r="X646">
        <v>74</v>
      </c>
      <c r="Y646" t="s">
        <v>1328</v>
      </c>
      <c r="Z646">
        <f t="shared" si="114"/>
        <v>23.242187499999996</v>
      </c>
      <c r="AA646">
        <v>1.62</v>
      </c>
      <c r="AB646">
        <v>59.5</v>
      </c>
      <c r="AC646">
        <v>1.6</v>
      </c>
      <c r="AD646">
        <v>4.4000000000000004</v>
      </c>
      <c r="AE646">
        <v>2.7</v>
      </c>
      <c r="AF646">
        <v>62</v>
      </c>
      <c r="AG646">
        <v>4.4000000000000004</v>
      </c>
      <c r="AH646">
        <v>72</v>
      </c>
      <c r="AI646">
        <v>38</v>
      </c>
      <c r="AJ646">
        <f t="shared" si="115"/>
        <v>1.0420168067226891</v>
      </c>
      <c r="AK646">
        <v>1455</v>
      </c>
      <c r="AL646">
        <v>2358</v>
      </c>
      <c r="AM646">
        <v>72</v>
      </c>
      <c r="AN646">
        <f t="shared" si="116"/>
        <v>1.2</v>
      </c>
      <c r="AO646">
        <f t="shared" si="117"/>
        <v>0.83333333333333337</v>
      </c>
      <c r="AP646">
        <f>AJ646/AO646</f>
        <v>1.2504201680672269</v>
      </c>
      <c r="AQ646">
        <v>87</v>
      </c>
      <c r="AR646">
        <v>8</v>
      </c>
      <c r="AS646">
        <f t="shared" si="113"/>
        <v>79</v>
      </c>
    </row>
    <row r="647" spans="1:62" x14ac:dyDescent="0.25">
      <c r="A647">
        <v>1</v>
      </c>
      <c r="B647" s="2">
        <v>42303</v>
      </c>
      <c r="C647" t="s">
        <v>1062</v>
      </c>
      <c r="D647" t="s">
        <v>908</v>
      </c>
      <c r="E647" t="s">
        <v>1970</v>
      </c>
      <c r="F647">
        <v>64</v>
      </c>
      <c r="G647">
        <v>7</v>
      </c>
      <c r="H647">
        <v>3</v>
      </c>
      <c r="I647">
        <v>141398</v>
      </c>
      <c r="J647" t="s">
        <v>1328</v>
      </c>
      <c r="K647">
        <v>1</v>
      </c>
      <c r="L647" t="s">
        <v>2150</v>
      </c>
      <c r="M647" t="s">
        <v>2151</v>
      </c>
      <c r="N647" t="s">
        <v>2160</v>
      </c>
      <c r="O647" t="s">
        <v>2153</v>
      </c>
      <c r="X647">
        <v>64</v>
      </c>
      <c r="Y647" t="s">
        <v>1328</v>
      </c>
      <c r="AJ647" t="e">
        <f t="shared" si="115"/>
        <v>#DIV/0!</v>
      </c>
      <c r="AN647">
        <f t="shared" si="116"/>
        <v>0</v>
      </c>
      <c r="AO647" t="e">
        <f t="shared" si="117"/>
        <v>#DIV/0!</v>
      </c>
    </row>
    <row r="648" spans="1:62" x14ac:dyDescent="0.25">
      <c r="A648">
        <v>1</v>
      </c>
      <c r="B648" s="2">
        <v>42306</v>
      </c>
      <c r="C648" t="s">
        <v>1067</v>
      </c>
      <c r="D648" t="s">
        <v>1068</v>
      </c>
      <c r="E648" t="s">
        <v>1970</v>
      </c>
      <c r="F648">
        <v>67</v>
      </c>
      <c r="G648">
        <v>7</v>
      </c>
      <c r="H648">
        <v>3</v>
      </c>
      <c r="I648">
        <v>156681</v>
      </c>
      <c r="J648" t="s">
        <v>1328</v>
      </c>
      <c r="K648">
        <v>1</v>
      </c>
      <c r="L648" t="s">
        <v>1337</v>
      </c>
      <c r="M648" t="s">
        <v>1338</v>
      </c>
      <c r="N648" t="s">
        <v>1339</v>
      </c>
      <c r="O648" t="s">
        <v>1914</v>
      </c>
      <c r="X648">
        <v>67</v>
      </c>
      <c r="Y648" t="s">
        <v>1328</v>
      </c>
      <c r="Z648">
        <f t="shared" ref="Z648:Z653" si="118">AB648/(AC648*AC648)</f>
        <v>28.515624999999993</v>
      </c>
      <c r="AA648">
        <v>1.76</v>
      </c>
      <c r="AB648">
        <v>73</v>
      </c>
      <c r="AC648">
        <v>1.6</v>
      </c>
      <c r="AD648">
        <v>5.7</v>
      </c>
      <c r="AE648">
        <v>3.2</v>
      </c>
      <c r="AF648">
        <v>77</v>
      </c>
      <c r="AG648">
        <v>5.7</v>
      </c>
      <c r="AH648">
        <v>74</v>
      </c>
      <c r="AI648">
        <v>43.8</v>
      </c>
      <c r="AJ648">
        <f t="shared" si="115"/>
        <v>1.0547945205479452</v>
      </c>
      <c r="AK648">
        <v>1791</v>
      </c>
      <c r="AL648">
        <v>3147</v>
      </c>
      <c r="AM648">
        <v>74</v>
      </c>
      <c r="AN648">
        <f t="shared" si="116"/>
        <v>1.2333333333333334</v>
      </c>
      <c r="AO648">
        <f t="shared" si="117"/>
        <v>0.81081081081081074</v>
      </c>
      <c r="AP648">
        <f>AJ648/AO648</f>
        <v>1.3009132420091325</v>
      </c>
      <c r="AQ648">
        <v>143</v>
      </c>
      <c r="AR648">
        <v>17</v>
      </c>
      <c r="AS648">
        <f t="shared" si="113"/>
        <v>126</v>
      </c>
    </row>
    <row r="649" spans="1:62" x14ac:dyDescent="0.25">
      <c r="A649">
        <v>1</v>
      </c>
      <c r="B649" s="2">
        <v>42306</v>
      </c>
      <c r="C649" t="s">
        <v>1069</v>
      </c>
      <c r="D649" t="s">
        <v>1070</v>
      </c>
      <c r="E649" t="s">
        <v>1970</v>
      </c>
      <c r="F649">
        <v>80</v>
      </c>
      <c r="G649">
        <v>9</v>
      </c>
      <c r="H649">
        <v>3</v>
      </c>
      <c r="I649">
        <v>171270</v>
      </c>
      <c r="J649" t="s">
        <v>1328</v>
      </c>
      <c r="K649">
        <v>1</v>
      </c>
      <c r="L649" t="s">
        <v>1337</v>
      </c>
      <c r="M649" t="s">
        <v>1338</v>
      </c>
      <c r="N649" t="s">
        <v>2070</v>
      </c>
      <c r="O649" t="s">
        <v>1914</v>
      </c>
      <c r="X649">
        <v>80</v>
      </c>
      <c r="Y649" t="s">
        <v>1328</v>
      </c>
      <c r="Z649">
        <f t="shared" si="118"/>
        <v>23.335466144755166</v>
      </c>
      <c r="AA649">
        <v>1.67</v>
      </c>
      <c r="AB649">
        <v>62</v>
      </c>
      <c r="AC649">
        <v>1.63</v>
      </c>
      <c r="AD649">
        <v>2.7</v>
      </c>
      <c r="AE649">
        <v>1.6</v>
      </c>
      <c r="AF649">
        <v>33</v>
      </c>
      <c r="AG649">
        <v>2.7</v>
      </c>
      <c r="AH649">
        <v>85</v>
      </c>
      <c r="AI649">
        <v>19.5</v>
      </c>
      <c r="AJ649">
        <f t="shared" si="115"/>
        <v>0.532258064516129</v>
      </c>
      <c r="AK649">
        <v>3137</v>
      </c>
      <c r="AL649">
        <v>5242</v>
      </c>
      <c r="AM649">
        <v>85</v>
      </c>
      <c r="AN649">
        <f t="shared" si="116"/>
        <v>1.4166666666666667</v>
      </c>
      <c r="AO649">
        <f t="shared" si="117"/>
        <v>0.70588235294117641</v>
      </c>
      <c r="AP649">
        <f>AJ649/AO649</f>
        <v>0.75403225806451613</v>
      </c>
      <c r="AQ649">
        <v>117</v>
      </c>
      <c r="AR649">
        <v>9</v>
      </c>
      <c r="AS649">
        <f t="shared" si="113"/>
        <v>108</v>
      </c>
    </row>
    <row r="650" spans="1:62" x14ac:dyDescent="0.25">
      <c r="A650">
        <v>1</v>
      </c>
      <c r="B650" s="2">
        <v>42308</v>
      </c>
      <c r="C650" t="s">
        <v>941</v>
      </c>
      <c r="D650" t="s">
        <v>1071</v>
      </c>
      <c r="E650" t="s">
        <v>1958</v>
      </c>
      <c r="F650">
        <v>98</v>
      </c>
      <c r="G650">
        <v>10</v>
      </c>
      <c r="H650">
        <v>4</v>
      </c>
      <c r="I650">
        <v>573418</v>
      </c>
      <c r="J650" t="s">
        <v>1328</v>
      </c>
      <c r="K650">
        <v>1</v>
      </c>
      <c r="L650" t="s">
        <v>1337</v>
      </c>
      <c r="M650" t="s">
        <v>1964</v>
      </c>
      <c r="N650" t="s">
        <v>1965</v>
      </c>
      <c r="O650" t="s">
        <v>1077</v>
      </c>
      <c r="X650">
        <v>98</v>
      </c>
      <c r="Y650" t="s">
        <v>1328</v>
      </c>
      <c r="Z650">
        <f t="shared" si="118"/>
        <v>14.880952380952383</v>
      </c>
      <c r="AA650">
        <v>1.44</v>
      </c>
      <c r="AB650">
        <v>42</v>
      </c>
      <c r="AC650">
        <v>1.68</v>
      </c>
      <c r="AD650">
        <v>2.7</v>
      </c>
      <c r="AE650">
        <v>1.9</v>
      </c>
      <c r="AF650">
        <v>47</v>
      </c>
      <c r="AG650">
        <v>2.7</v>
      </c>
      <c r="AH650">
        <v>59</v>
      </c>
      <c r="AI650">
        <v>32</v>
      </c>
      <c r="AJ650">
        <f t="shared" si="115"/>
        <v>1.1190476190476191</v>
      </c>
      <c r="AK650">
        <v>3045</v>
      </c>
      <c r="AL650">
        <v>4386</v>
      </c>
      <c r="AM650">
        <v>59</v>
      </c>
      <c r="AN650">
        <f t="shared" si="116"/>
        <v>0.98333333333333328</v>
      </c>
      <c r="AO650">
        <f t="shared" si="117"/>
        <v>1.0169491525423728</v>
      </c>
      <c r="AP650">
        <f>AJ650/AO650</f>
        <v>1.1003968253968255</v>
      </c>
      <c r="AQ650">
        <v>109</v>
      </c>
      <c r="AR650">
        <v>4</v>
      </c>
      <c r="AS650">
        <f t="shared" si="113"/>
        <v>105</v>
      </c>
    </row>
    <row r="651" spans="1:62" x14ac:dyDescent="0.25">
      <c r="A651">
        <v>1</v>
      </c>
      <c r="B651" s="2">
        <v>42308</v>
      </c>
      <c r="C651" t="s">
        <v>1072</v>
      </c>
      <c r="D651" t="s">
        <v>993</v>
      </c>
      <c r="E651" t="s">
        <v>1958</v>
      </c>
      <c r="F651">
        <v>87</v>
      </c>
      <c r="G651">
        <v>9</v>
      </c>
      <c r="H651">
        <v>3</v>
      </c>
      <c r="I651">
        <v>235083</v>
      </c>
      <c r="J651" t="s">
        <v>1321</v>
      </c>
      <c r="K651">
        <v>0</v>
      </c>
      <c r="L651" t="s">
        <v>1337</v>
      </c>
      <c r="M651" t="s">
        <v>1964</v>
      </c>
      <c r="N651" t="s">
        <v>1339</v>
      </c>
      <c r="O651" t="s">
        <v>1077</v>
      </c>
      <c r="X651">
        <v>87</v>
      </c>
      <c r="Y651" t="s">
        <v>1321</v>
      </c>
      <c r="Z651">
        <f t="shared" si="118"/>
        <v>18.314255983350673</v>
      </c>
      <c r="AA651">
        <v>1.39</v>
      </c>
      <c r="AB651">
        <v>44</v>
      </c>
      <c r="AC651">
        <v>1.55</v>
      </c>
      <c r="AD651">
        <v>3.5</v>
      </c>
      <c r="AE651">
        <v>2.5</v>
      </c>
      <c r="AF651">
        <v>55</v>
      </c>
      <c r="AG651">
        <v>3.5</v>
      </c>
      <c r="AH651">
        <v>61</v>
      </c>
      <c r="AI651">
        <v>40</v>
      </c>
      <c r="AJ651">
        <f t="shared" si="115"/>
        <v>1.25</v>
      </c>
      <c r="AK651">
        <v>1773</v>
      </c>
      <c r="AL651">
        <v>2465</v>
      </c>
      <c r="AM651">
        <v>61</v>
      </c>
      <c r="AN651">
        <f t="shared" si="116"/>
        <v>1.0166666666666666</v>
      </c>
      <c r="AO651">
        <f t="shared" si="117"/>
        <v>0.98360655737704927</v>
      </c>
      <c r="AP651">
        <f>AJ651/AO651</f>
        <v>1.2708333333333333</v>
      </c>
      <c r="AQ651">
        <v>86</v>
      </c>
      <c r="AR651">
        <v>9</v>
      </c>
      <c r="AS651">
        <f t="shared" si="113"/>
        <v>77</v>
      </c>
    </row>
    <row r="652" spans="1:62" x14ac:dyDescent="0.25">
      <c r="A652">
        <v>1</v>
      </c>
      <c r="B652" s="2">
        <v>42308</v>
      </c>
      <c r="C652" t="s">
        <v>1073</v>
      </c>
      <c r="D652" t="s">
        <v>1074</v>
      </c>
      <c r="E652" t="s">
        <v>1958</v>
      </c>
      <c r="F652">
        <v>87</v>
      </c>
      <c r="G652">
        <v>9</v>
      </c>
      <c r="H652">
        <v>4</v>
      </c>
      <c r="I652">
        <v>275867</v>
      </c>
      <c r="J652" t="s">
        <v>1321</v>
      </c>
      <c r="K652">
        <v>0</v>
      </c>
      <c r="L652" t="s">
        <v>1337</v>
      </c>
      <c r="M652" t="s">
        <v>2137</v>
      </c>
      <c r="N652" t="s">
        <v>2161</v>
      </c>
      <c r="O652" t="s">
        <v>1077</v>
      </c>
      <c r="X652">
        <v>87</v>
      </c>
      <c r="Y652" t="s">
        <v>1321</v>
      </c>
      <c r="Z652">
        <f t="shared" si="118"/>
        <v>24.801587301587304</v>
      </c>
      <c r="AA652">
        <v>1.79</v>
      </c>
      <c r="AB652">
        <v>70</v>
      </c>
      <c r="AC652">
        <v>1.68</v>
      </c>
      <c r="AD652">
        <v>5.5</v>
      </c>
      <c r="AE652">
        <v>3.1</v>
      </c>
      <c r="AF652">
        <v>57</v>
      </c>
      <c r="AG652">
        <v>5.5</v>
      </c>
      <c r="AH652">
        <v>97</v>
      </c>
      <c r="AI652">
        <v>32</v>
      </c>
      <c r="AJ652">
        <f t="shared" si="115"/>
        <v>0.81428571428571428</v>
      </c>
      <c r="AK652">
        <v>1552</v>
      </c>
      <c r="AL652">
        <v>2778</v>
      </c>
      <c r="AM652">
        <v>97</v>
      </c>
      <c r="AN652">
        <f t="shared" si="116"/>
        <v>1.6166666666666667</v>
      </c>
      <c r="AO652">
        <f t="shared" si="117"/>
        <v>0.61855670103092786</v>
      </c>
      <c r="AP652">
        <f>AJ652/AO652</f>
        <v>1.3164285714285713</v>
      </c>
      <c r="AQ652">
        <v>110</v>
      </c>
      <c r="AR652">
        <v>4</v>
      </c>
      <c r="AS652">
        <f t="shared" si="113"/>
        <v>106</v>
      </c>
    </row>
    <row r="653" spans="1:62" x14ac:dyDescent="0.25">
      <c r="A653">
        <v>1</v>
      </c>
      <c r="B653" s="2">
        <v>42309</v>
      </c>
      <c r="C653" t="s">
        <v>1075</v>
      </c>
      <c r="D653" t="s">
        <v>1076</v>
      </c>
      <c r="E653" t="s">
        <v>1958</v>
      </c>
      <c r="F653">
        <v>76</v>
      </c>
      <c r="G653">
        <v>8</v>
      </c>
      <c r="H653">
        <v>3</v>
      </c>
      <c r="I653">
        <v>585265</v>
      </c>
      <c r="J653" t="s">
        <v>1328</v>
      </c>
      <c r="K653">
        <v>1</v>
      </c>
      <c r="L653" t="s">
        <v>1337</v>
      </c>
      <c r="M653" t="s">
        <v>1964</v>
      </c>
      <c r="N653" t="s">
        <v>1339</v>
      </c>
      <c r="O653" t="s">
        <v>1077</v>
      </c>
      <c r="X653">
        <v>76</v>
      </c>
      <c r="Y653" t="s">
        <v>1328</v>
      </c>
      <c r="Z653">
        <f t="shared" si="118"/>
        <v>31.633714880332981</v>
      </c>
      <c r="AA653">
        <v>1.75</v>
      </c>
      <c r="AB653">
        <v>76</v>
      </c>
      <c r="AC653">
        <v>1.55</v>
      </c>
      <c r="AD653">
        <v>8.6</v>
      </c>
      <c r="AE653">
        <v>4.9000000000000004</v>
      </c>
      <c r="AF653">
        <v>72</v>
      </c>
      <c r="AG653">
        <v>8.6</v>
      </c>
      <c r="AH653">
        <v>119</v>
      </c>
      <c r="AI653">
        <v>41</v>
      </c>
      <c r="AJ653">
        <f t="shared" si="115"/>
        <v>0.94736842105263153</v>
      </c>
      <c r="AK653">
        <v>763</v>
      </c>
      <c r="AL653">
        <v>1335</v>
      </c>
      <c r="AM653">
        <v>119</v>
      </c>
      <c r="AN653">
        <f t="shared" si="116"/>
        <v>1.9833333333333334</v>
      </c>
      <c r="AO653">
        <f t="shared" si="117"/>
        <v>0.50420168067226889</v>
      </c>
      <c r="AP653">
        <f>AJ653/AO653</f>
        <v>1.8789473684210525</v>
      </c>
      <c r="AQ653">
        <v>94</v>
      </c>
      <c r="AR653">
        <v>12</v>
      </c>
      <c r="AS653">
        <f t="shared" si="113"/>
        <v>82</v>
      </c>
    </row>
    <row r="654" spans="1:62" x14ac:dyDescent="0.25">
      <c r="A654">
        <v>1</v>
      </c>
      <c r="B654" s="2">
        <v>42312</v>
      </c>
      <c r="C654" t="s">
        <v>1077</v>
      </c>
      <c r="D654" t="s">
        <v>1078</v>
      </c>
      <c r="E654" t="s">
        <v>1970</v>
      </c>
      <c r="F654">
        <v>79</v>
      </c>
      <c r="G654">
        <v>8</v>
      </c>
      <c r="H654">
        <v>4</v>
      </c>
      <c r="I654">
        <v>1477</v>
      </c>
      <c r="J654" t="s">
        <v>1328</v>
      </c>
      <c r="K654">
        <v>1</v>
      </c>
      <c r="L654" t="s">
        <v>1322</v>
      </c>
      <c r="M654" t="s">
        <v>1323</v>
      </c>
      <c r="N654" t="s">
        <v>1324</v>
      </c>
      <c r="O654" t="s">
        <v>2124</v>
      </c>
      <c r="X654">
        <v>79</v>
      </c>
      <c r="Y654" t="s">
        <v>1328</v>
      </c>
      <c r="AJ654" t="e">
        <f t="shared" si="115"/>
        <v>#DIV/0!</v>
      </c>
      <c r="AN654">
        <f t="shared" si="116"/>
        <v>0</v>
      </c>
      <c r="AO654" t="e">
        <f t="shared" si="117"/>
        <v>#DIV/0!</v>
      </c>
    </row>
    <row r="655" spans="1:62" x14ac:dyDescent="0.25">
      <c r="A655">
        <v>1</v>
      </c>
      <c r="B655" s="2">
        <v>42317</v>
      </c>
      <c r="C655" t="s">
        <v>1079</v>
      </c>
      <c r="D655" t="s">
        <v>1080</v>
      </c>
      <c r="E655" t="s">
        <v>1958</v>
      </c>
      <c r="F655">
        <v>85</v>
      </c>
      <c r="G655">
        <v>9</v>
      </c>
      <c r="H655">
        <v>3</v>
      </c>
      <c r="I655">
        <v>127712</v>
      </c>
      <c r="J655" t="s">
        <v>1328</v>
      </c>
      <c r="K655">
        <v>1</v>
      </c>
      <c r="L655" t="s">
        <v>1347</v>
      </c>
      <c r="N655" t="s">
        <v>1689</v>
      </c>
      <c r="O655" t="s">
        <v>1761</v>
      </c>
      <c r="X655">
        <v>85</v>
      </c>
      <c r="Y655" t="s">
        <v>1328</v>
      </c>
      <c r="Z655">
        <f>AB655/(AC655*AC655)</f>
        <v>19.223375624759708</v>
      </c>
      <c r="AA655">
        <f>SQRT(AB655*AC655*100/3600)</f>
        <v>1.382931668593933</v>
      </c>
      <c r="AB655">
        <v>45</v>
      </c>
      <c r="AC655">
        <v>1.53</v>
      </c>
      <c r="AD655">
        <v>5.9</v>
      </c>
      <c r="AE655">
        <v>4.25</v>
      </c>
      <c r="AF655">
        <v>59</v>
      </c>
      <c r="AG655">
        <v>5.9</v>
      </c>
      <c r="AH655">
        <v>100</v>
      </c>
      <c r="AI655">
        <v>42</v>
      </c>
      <c r="AJ655">
        <f t="shared" si="115"/>
        <v>1.3111111111111111</v>
      </c>
      <c r="AK655">
        <v>1921</v>
      </c>
      <c r="AL655">
        <v>2671</v>
      </c>
      <c r="AM655">
        <v>100</v>
      </c>
      <c r="AN655">
        <f t="shared" si="116"/>
        <v>1.6666666666666667</v>
      </c>
      <c r="AO655">
        <f t="shared" si="117"/>
        <v>0.6</v>
      </c>
      <c r="AP655">
        <f>AJ655/AO655</f>
        <v>2.1851851851851851</v>
      </c>
      <c r="AQ655">
        <v>148</v>
      </c>
      <c r="AR655">
        <v>8</v>
      </c>
      <c r="AS655">
        <f t="shared" si="113"/>
        <v>140</v>
      </c>
      <c r="BE655">
        <v>245</v>
      </c>
      <c r="BF655">
        <v>85</v>
      </c>
      <c r="BG655">
        <v>148</v>
      </c>
      <c r="BH655">
        <v>8</v>
      </c>
      <c r="BI655">
        <v>160</v>
      </c>
      <c r="BJ655">
        <v>140</v>
      </c>
    </row>
    <row r="656" spans="1:62" x14ac:dyDescent="0.25">
      <c r="A656">
        <v>1</v>
      </c>
      <c r="B656" s="2">
        <v>42320</v>
      </c>
      <c r="C656" t="s">
        <v>1081</v>
      </c>
      <c r="D656" t="s">
        <v>1082</v>
      </c>
      <c r="E656" t="s">
        <v>1958</v>
      </c>
      <c r="F656">
        <v>75</v>
      </c>
      <c r="G656">
        <v>8</v>
      </c>
      <c r="H656">
        <v>3</v>
      </c>
      <c r="I656">
        <v>2231</v>
      </c>
      <c r="J656" t="s">
        <v>1328</v>
      </c>
      <c r="K656">
        <v>1</v>
      </c>
      <c r="L656" t="s">
        <v>1347</v>
      </c>
      <c r="M656" t="s">
        <v>2053</v>
      </c>
      <c r="N656" t="s">
        <v>1689</v>
      </c>
      <c r="O656" t="s">
        <v>1761</v>
      </c>
      <c r="X656">
        <v>75</v>
      </c>
      <c r="Y656" t="s">
        <v>1328</v>
      </c>
      <c r="Z656">
        <f>AB656/(AC656*AC656)</f>
        <v>23.437499999999996</v>
      </c>
      <c r="AA656">
        <v>1.62</v>
      </c>
      <c r="AB656">
        <v>60</v>
      </c>
      <c r="AC656">
        <v>1.6</v>
      </c>
      <c r="AD656">
        <v>4.2</v>
      </c>
      <c r="AE656">
        <v>2.6</v>
      </c>
      <c r="AF656">
        <v>46</v>
      </c>
      <c r="AG656">
        <v>4.2</v>
      </c>
      <c r="AH656">
        <v>91</v>
      </c>
      <c r="AI656">
        <v>28</v>
      </c>
      <c r="AJ656">
        <f t="shared" si="115"/>
        <v>0.76666666666666672</v>
      </c>
      <c r="AK656">
        <v>1945</v>
      </c>
      <c r="AL656">
        <v>3150</v>
      </c>
      <c r="AM656">
        <v>91</v>
      </c>
      <c r="AN656">
        <f t="shared" si="116"/>
        <v>1.5166666666666666</v>
      </c>
      <c r="AO656">
        <f t="shared" si="117"/>
        <v>0.65934065934065933</v>
      </c>
      <c r="AP656">
        <f>AJ656/AO656</f>
        <v>1.1627777777777779</v>
      </c>
      <c r="AQ656">
        <v>109</v>
      </c>
      <c r="AR656">
        <v>4</v>
      </c>
      <c r="AS656">
        <f t="shared" si="113"/>
        <v>105</v>
      </c>
      <c r="BE656">
        <v>174</v>
      </c>
      <c r="BF656">
        <v>75</v>
      </c>
      <c r="BG656">
        <v>109</v>
      </c>
    </row>
    <row r="657" spans="1:70" x14ac:dyDescent="0.25">
      <c r="A657">
        <v>1</v>
      </c>
      <c r="B657" s="2">
        <v>42323</v>
      </c>
      <c r="C657" t="s">
        <v>1083</v>
      </c>
      <c r="D657" t="s">
        <v>1071</v>
      </c>
      <c r="E657" t="s">
        <v>1958</v>
      </c>
      <c r="F657">
        <v>78</v>
      </c>
      <c r="G657">
        <v>8</v>
      </c>
      <c r="H657">
        <v>4</v>
      </c>
      <c r="I657">
        <v>17289</v>
      </c>
      <c r="J657" t="s">
        <v>1328</v>
      </c>
      <c r="K657">
        <v>1</v>
      </c>
      <c r="L657" t="s">
        <v>1337</v>
      </c>
      <c r="M657" t="s">
        <v>1964</v>
      </c>
      <c r="N657" t="s">
        <v>1339</v>
      </c>
      <c r="O657" t="s">
        <v>1947</v>
      </c>
      <c r="X657">
        <v>78</v>
      </c>
      <c r="Y657" t="s">
        <v>1328</v>
      </c>
      <c r="Z657">
        <f>AB657/(AC657*AC657)</f>
        <v>43.749999999999993</v>
      </c>
      <c r="AA657">
        <v>2.11</v>
      </c>
      <c r="AB657">
        <v>112</v>
      </c>
      <c r="AC657">
        <v>1.6</v>
      </c>
      <c r="AD657">
        <v>4.9000000000000004</v>
      </c>
      <c r="AE657">
        <v>2.2999999999999998</v>
      </c>
      <c r="AF657">
        <v>66</v>
      </c>
      <c r="AG657">
        <v>4.9000000000000004</v>
      </c>
      <c r="AH657">
        <v>74</v>
      </c>
      <c r="AI657">
        <v>31</v>
      </c>
      <c r="AJ657">
        <f t="shared" si="115"/>
        <v>0.5892857142857143</v>
      </c>
      <c r="AK657">
        <v>1586</v>
      </c>
      <c r="AL657">
        <v>3347</v>
      </c>
      <c r="AM657">
        <v>74</v>
      </c>
      <c r="AN657">
        <f t="shared" si="116"/>
        <v>1.2333333333333334</v>
      </c>
      <c r="AO657">
        <f t="shared" si="117"/>
        <v>0.81081081081081074</v>
      </c>
      <c r="AP657">
        <f>AJ657/AO657</f>
        <v>0.72678571428571437</v>
      </c>
      <c r="AQ657">
        <v>104</v>
      </c>
      <c r="AR657">
        <v>6</v>
      </c>
      <c r="AS657">
        <f t="shared" si="113"/>
        <v>98</v>
      </c>
    </row>
    <row r="658" spans="1:70" x14ac:dyDescent="0.25">
      <c r="A658">
        <v>1</v>
      </c>
      <c r="B658" s="2">
        <v>42323</v>
      </c>
      <c r="C658" t="s">
        <v>1084</v>
      </c>
      <c r="D658" t="s">
        <v>1085</v>
      </c>
      <c r="E658" t="s">
        <v>1958</v>
      </c>
      <c r="F658">
        <v>85</v>
      </c>
      <c r="G658">
        <v>9</v>
      </c>
      <c r="H658">
        <v>3</v>
      </c>
      <c r="I658">
        <v>910732</v>
      </c>
      <c r="J658" t="s">
        <v>1328</v>
      </c>
      <c r="K658">
        <v>1</v>
      </c>
      <c r="L658" t="s">
        <v>1337</v>
      </c>
      <c r="M658" t="s">
        <v>1964</v>
      </c>
      <c r="N658" t="s">
        <v>1965</v>
      </c>
      <c r="O658" t="s">
        <v>1947</v>
      </c>
      <c r="X658">
        <v>85</v>
      </c>
      <c r="Y658" t="s">
        <v>1328</v>
      </c>
      <c r="Z658">
        <f>AB658/(AC658*AC658)</f>
        <v>19.531249999999996</v>
      </c>
      <c r="AA658">
        <f>SQRT(AB658*AC658*100/3600)</f>
        <v>1.4907119849998598</v>
      </c>
      <c r="AB658">
        <v>50</v>
      </c>
      <c r="AC658">
        <v>1.6</v>
      </c>
      <c r="AD658">
        <v>4.0999999999999996</v>
      </c>
      <c r="AE658">
        <v>2.7</v>
      </c>
      <c r="AF658">
        <v>56</v>
      </c>
      <c r="AG658">
        <v>4.0999999999999996</v>
      </c>
      <c r="AH658">
        <v>72</v>
      </c>
      <c r="AI658">
        <v>38</v>
      </c>
      <c r="AJ658">
        <f t="shared" si="115"/>
        <v>1.1200000000000001</v>
      </c>
      <c r="AK658">
        <v>2094</v>
      </c>
      <c r="AL658">
        <v>3137</v>
      </c>
      <c r="AM658">
        <v>72</v>
      </c>
      <c r="AN658">
        <f t="shared" si="116"/>
        <v>1.2</v>
      </c>
      <c r="AO658">
        <f t="shared" si="117"/>
        <v>0.83333333333333337</v>
      </c>
      <c r="AP658">
        <f>AJ658/AO658</f>
        <v>1.3440000000000001</v>
      </c>
      <c r="AQ658">
        <v>113</v>
      </c>
      <c r="AR658">
        <v>6</v>
      </c>
      <c r="AS658">
        <f t="shared" si="113"/>
        <v>107</v>
      </c>
    </row>
    <row r="659" spans="1:70" x14ac:dyDescent="0.25">
      <c r="A659">
        <v>1</v>
      </c>
      <c r="B659" s="2">
        <v>42334</v>
      </c>
      <c r="C659" t="s">
        <v>1086</v>
      </c>
      <c r="D659" t="s">
        <v>1087</v>
      </c>
      <c r="E659" t="s">
        <v>1958</v>
      </c>
      <c r="F659">
        <v>44</v>
      </c>
      <c r="G659">
        <v>5</v>
      </c>
      <c r="H659">
        <v>1</v>
      </c>
      <c r="I659">
        <v>519014</v>
      </c>
      <c r="J659" t="s">
        <v>1328</v>
      </c>
      <c r="K659">
        <v>1</v>
      </c>
      <c r="L659" t="s">
        <v>1347</v>
      </c>
      <c r="M659" t="s">
        <v>2162</v>
      </c>
      <c r="N659" t="s">
        <v>2163</v>
      </c>
      <c r="O659" t="s">
        <v>2164</v>
      </c>
      <c r="X659">
        <v>44</v>
      </c>
      <c r="Y659" t="s">
        <v>1328</v>
      </c>
      <c r="AJ659" t="e">
        <f t="shared" si="115"/>
        <v>#DIV/0!</v>
      </c>
      <c r="AN659">
        <f t="shared" si="116"/>
        <v>0</v>
      </c>
      <c r="AO659" t="e">
        <f t="shared" si="117"/>
        <v>#DIV/0!</v>
      </c>
      <c r="BE659">
        <v>140</v>
      </c>
      <c r="BF659">
        <v>70</v>
      </c>
    </row>
    <row r="660" spans="1:70" x14ac:dyDescent="0.25">
      <c r="A660">
        <v>1</v>
      </c>
      <c r="B660" s="2">
        <v>42339</v>
      </c>
      <c r="C660" t="s">
        <v>1088</v>
      </c>
      <c r="D660" t="s">
        <v>1089</v>
      </c>
      <c r="E660" t="s">
        <v>1970</v>
      </c>
      <c r="F660">
        <v>48</v>
      </c>
      <c r="G660">
        <v>5</v>
      </c>
      <c r="I660">
        <v>180867</v>
      </c>
      <c r="J660" t="s">
        <v>1321</v>
      </c>
      <c r="K660">
        <v>0</v>
      </c>
      <c r="L660" t="s">
        <v>1322</v>
      </c>
      <c r="M660" t="s">
        <v>1323</v>
      </c>
      <c r="N660" t="s">
        <v>1324</v>
      </c>
      <c r="O660" t="s">
        <v>2124</v>
      </c>
      <c r="X660">
        <v>48</v>
      </c>
      <c r="Y660" t="s">
        <v>1321</v>
      </c>
      <c r="Z660">
        <f>AB660/(AC660*AC660)</f>
        <v>24.453568409612362</v>
      </c>
      <c r="AA660">
        <v>2.02</v>
      </c>
      <c r="AB660">
        <v>81</v>
      </c>
      <c r="AC660">
        <v>1.82</v>
      </c>
      <c r="AD660">
        <v>5.7</v>
      </c>
      <c r="AE660">
        <v>2.8</v>
      </c>
      <c r="AF660">
        <v>57</v>
      </c>
      <c r="AG660">
        <v>5.7</v>
      </c>
      <c r="AH660">
        <v>100</v>
      </c>
      <c r="AI660">
        <v>28</v>
      </c>
      <c r="AJ660">
        <f t="shared" si="115"/>
        <v>0.70370370370370372</v>
      </c>
      <c r="AK660">
        <v>1243</v>
      </c>
      <c r="AL660">
        <v>2501</v>
      </c>
      <c r="AM660">
        <v>100</v>
      </c>
      <c r="AN660">
        <f t="shared" si="116"/>
        <v>1.6666666666666667</v>
      </c>
      <c r="AO660">
        <f t="shared" si="117"/>
        <v>0.6</v>
      </c>
      <c r="AP660">
        <f>AJ660/AO660</f>
        <v>1.1728395061728396</v>
      </c>
      <c r="AQ660">
        <v>93</v>
      </c>
      <c r="AR660">
        <v>4</v>
      </c>
      <c r="AS660">
        <f t="shared" si="113"/>
        <v>89</v>
      </c>
    </row>
    <row r="661" spans="1:70" x14ac:dyDescent="0.25">
      <c r="A661">
        <v>1</v>
      </c>
      <c r="B661" s="2">
        <v>42342</v>
      </c>
      <c r="C661" t="s">
        <v>1090</v>
      </c>
      <c r="D661" t="s">
        <v>1082</v>
      </c>
      <c r="E661" t="s">
        <v>1958</v>
      </c>
      <c r="F661">
        <v>93</v>
      </c>
      <c r="G661">
        <v>10</v>
      </c>
      <c r="H661">
        <v>3</v>
      </c>
      <c r="I661">
        <v>259577</v>
      </c>
      <c r="J661" t="s">
        <v>1328</v>
      </c>
      <c r="K661">
        <v>1</v>
      </c>
      <c r="L661" t="s">
        <v>1337</v>
      </c>
      <c r="M661" t="s">
        <v>2165</v>
      </c>
      <c r="N661" t="s">
        <v>2166</v>
      </c>
      <c r="O661" t="s">
        <v>1914</v>
      </c>
      <c r="X661">
        <v>93</v>
      </c>
      <c r="Y661" t="s">
        <v>1328</v>
      </c>
      <c r="Z661">
        <f>AB661/(AC661*AC661)</f>
        <v>22.03856749311295</v>
      </c>
      <c r="AA661">
        <v>1.66</v>
      </c>
      <c r="AB661">
        <v>60</v>
      </c>
      <c r="AC661">
        <v>1.65</v>
      </c>
      <c r="AD661">
        <v>4.3</v>
      </c>
      <c r="AE661">
        <v>2.6</v>
      </c>
      <c r="AF661">
        <v>60</v>
      </c>
      <c r="AG661">
        <v>4.3</v>
      </c>
      <c r="AH661">
        <v>73</v>
      </c>
      <c r="AI661">
        <v>36</v>
      </c>
      <c r="AJ661">
        <f t="shared" si="115"/>
        <v>1</v>
      </c>
      <c r="AK661">
        <v>1947</v>
      </c>
      <c r="AL661">
        <v>3233</v>
      </c>
      <c r="AM661">
        <v>73</v>
      </c>
      <c r="AN661">
        <f t="shared" si="116"/>
        <v>1.2166666666666666</v>
      </c>
      <c r="AO661">
        <f t="shared" si="117"/>
        <v>0.82191780821917815</v>
      </c>
      <c r="AP661">
        <f>AJ661/AO661</f>
        <v>1.2166666666666666</v>
      </c>
      <c r="AQ661">
        <v>108</v>
      </c>
      <c r="AR661">
        <v>2</v>
      </c>
      <c r="AS661">
        <f t="shared" si="113"/>
        <v>106</v>
      </c>
    </row>
    <row r="662" spans="1:70" x14ac:dyDescent="0.25">
      <c r="A662">
        <v>1</v>
      </c>
      <c r="B662" s="2">
        <v>42349</v>
      </c>
      <c r="C662" t="s">
        <v>1091</v>
      </c>
      <c r="D662" t="s">
        <v>1092</v>
      </c>
      <c r="E662" t="s">
        <v>1958</v>
      </c>
      <c r="F662">
        <v>91</v>
      </c>
      <c r="G662">
        <v>10</v>
      </c>
      <c r="H662">
        <v>4</v>
      </c>
      <c r="I662">
        <v>690609</v>
      </c>
      <c r="J662" t="s">
        <v>1328</v>
      </c>
      <c r="K662">
        <v>1</v>
      </c>
      <c r="L662" t="s">
        <v>1347</v>
      </c>
      <c r="N662" t="s">
        <v>1689</v>
      </c>
      <c r="O662" t="s">
        <v>1191</v>
      </c>
      <c r="X662">
        <v>91</v>
      </c>
      <c r="Y662" t="s">
        <v>1328</v>
      </c>
      <c r="AJ662" t="e">
        <f t="shared" si="115"/>
        <v>#DIV/0!</v>
      </c>
      <c r="AN662">
        <f t="shared" si="116"/>
        <v>0</v>
      </c>
      <c r="AO662" t="e">
        <f t="shared" si="117"/>
        <v>#DIV/0!</v>
      </c>
      <c r="AQ662">
        <v>89</v>
      </c>
      <c r="AR662">
        <v>6</v>
      </c>
      <c r="AS662">
        <f t="shared" si="113"/>
        <v>83</v>
      </c>
      <c r="BE662">
        <v>145</v>
      </c>
      <c r="BF662">
        <v>51</v>
      </c>
      <c r="BG662">
        <v>89</v>
      </c>
      <c r="BH662">
        <v>6</v>
      </c>
      <c r="BI662">
        <v>94</v>
      </c>
      <c r="BJ662">
        <v>84</v>
      </c>
    </row>
    <row r="663" spans="1:70" x14ac:dyDescent="0.25">
      <c r="A663">
        <v>1</v>
      </c>
      <c r="B663" s="2">
        <v>42349</v>
      </c>
      <c r="C663" t="s">
        <v>1093</v>
      </c>
      <c r="D663" t="s">
        <v>976</v>
      </c>
      <c r="E663" t="s">
        <v>1958</v>
      </c>
      <c r="F663">
        <v>73</v>
      </c>
      <c r="G663">
        <v>8</v>
      </c>
      <c r="H663">
        <v>4</v>
      </c>
      <c r="I663">
        <v>74092</v>
      </c>
      <c r="J663" t="s">
        <v>1321</v>
      </c>
      <c r="K663">
        <v>0</v>
      </c>
      <c r="L663" t="s">
        <v>1347</v>
      </c>
      <c r="N663" t="s">
        <v>1689</v>
      </c>
      <c r="O663" t="s">
        <v>1191</v>
      </c>
      <c r="X663">
        <v>73</v>
      </c>
      <c r="Y663" t="s">
        <v>1321</v>
      </c>
      <c r="AJ663" t="e">
        <f t="shared" si="115"/>
        <v>#DIV/0!</v>
      </c>
      <c r="AN663">
        <f t="shared" si="116"/>
        <v>0</v>
      </c>
      <c r="AO663" t="e">
        <f t="shared" si="117"/>
        <v>#DIV/0!</v>
      </c>
      <c r="AQ663">
        <v>78</v>
      </c>
      <c r="AR663">
        <v>10</v>
      </c>
      <c r="AS663">
        <f t="shared" si="113"/>
        <v>68</v>
      </c>
      <c r="BE663">
        <v>166</v>
      </c>
      <c r="BF663">
        <v>54</v>
      </c>
      <c r="BG663">
        <v>78</v>
      </c>
      <c r="BH663">
        <v>10</v>
      </c>
    </row>
    <row r="664" spans="1:70" x14ac:dyDescent="0.25">
      <c r="A664">
        <v>1</v>
      </c>
      <c r="B664" s="2">
        <v>42353</v>
      </c>
      <c r="C664" t="s">
        <v>1094</v>
      </c>
      <c r="D664" t="s">
        <v>1095</v>
      </c>
      <c r="E664" t="s">
        <v>1970</v>
      </c>
      <c r="F664">
        <v>67</v>
      </c>
      <c r="G664">
        <v>7</v>
      </c>
      <c r="I664">
        <v>136228</v>
      </c>
      <c r="J664" t="s">
        <v>1321</v>
      </c>
      <c r="K664">
        <v>0</v>
      </c>
      <c r="L664" t="s">
        <v>1322</v>
      </c>
      <c r="M664" t="s">
        <v>1323</v>
      </c>
      <c r="N664" t="s">
        <v>1324</v>
      </c>
      <c r="O664" t="s">
        <v>1325</v>
      </c>
      <c r="X664">
        <v>67</v>
      </c>
      <c r="Y664" t="s">
        <v>1321</v>
      </c>
      <c r="Z664">
        <f>AB664/(AC664*AC664)</f>
        <v>25.661152034778407</v>
      </c>
      <c r="AA664">
        <v>2.0299999999999998</v>
      </c>
      <c r="AB664">
        <v>85</v>
      </c>
      <c r="AC664">
        <v>1.82</v>
      </c>
      <c r="AD664">
        <v>8.4</v>
      </c>
      <c r="AE664">
        <v>4.0999999999999996</v>
      </c>
      <c r="AF664">
        <v>120</v>
      </c>
      <c r="AG664">
        <v>8.4</v>
      </c>
      <c r="AH664">
        <v>70</v>
      </c>
      <c r="AI664">
        <v>59</v>
      </c>
      <c r="AJ664">
        <f t="shared" si="115"/>
        <v>1.411764705882353</v>
      </c>
      <c r="AK664">
        <v>991</v>
      </c>
      <c r="AL664">
        <v>2016</v>
      </c>
      <c r="AM664">
        <v>70</v>
      </c>
      <c r="AN664">
        <f t="shared" si="116"/>
        <v>1.1666666666666667</v>
      </c>
      <c r="AO664">
        <f t="shared" si="117"/>
        <v>0.8571428571428571</v>
      </c>
      <c r="AP664">
        <f>AJ664/AO664</f>
        <v>1.6470588235294119</v>
      </c>
      <c r="AQ664">
        <v>119</v>
      </c>
      <c r="AR664">
        <v>6</v>
      </c>
      <c r="AS664">
        <f t="shared" si="113"/>
        <v>113</v>
      </c>
      <c r="BE664">
        <v>169</v>
      </c>
      <c r="BF664">
        <v>97</v>
      </c>
      <c r="BG664">
        <v>119</v>
      </c>
      <c r="BH664">
        <v>6</v>
      </c>
      <c r="BP664">
        <v>26</v>
      </c>
      <c r="BQ664">
        <v>12</v>
      </c>
      <c r="BR664">
        <v>19</v>
      </c>
    </row>
    <row r="665" spans="1:70" x14ac:dyDescent="0.25">
      <c r="A665">
        <v>1</v>
      </c>
      <c r="B665" s="2">
        <v>42353</v>
      </c>
      <c r="C665" t="s">
        <v>1096</v>
      </c>
      <c r="D665" t="s">
        <v>1097</v>
      </c>
      <c r="E665" t="s">
        <v>1970</v>
      </c>
      <c r="F665">
        <v>70</v>
      </c>
      <c r="G665">
        <v>8</v>
      </c>
      <c r="I665">
        <v>35551</v>
      </c>
      <c r="J665" t="s">
        <v>1321</v>
      </c>
      <c r="K665">
        <v>0</v>
      </c>
      <c r="L665" t="s">
        <v>1322</v>
      </c>
      <c r="M665" t="s">
        <v>1323</v>
      </c>
      <c r="N665" t="s">
        <v>1324</v>
      </c>
      <c r="O665" t="s">
        <v>1325</v>
      </c>
      <c r="X665">
        <v>70</v>
      </c>
      <c r="Y665" t="s">
        <v>1321</v>
      </c>
      <c r="AJ665" t="e">
        <f t="shared" si="115"/>
        <v>#DIV/0!</v>
      </c>
      <c r="AN665">
        <f t="shared" si="116"/>
        <v>0</v>
      </c>
      <c r="AO665" t="e">
        <f t="shared" si="117"/>
        <v>#DIV/0!</v>
      </c>
    </row>
    <row r="666" spans="1:70" x14ac:dyDescent="0.25">
      <c r="A666">
        <v>1</v>
      </c>
      <c r="B666" s="2">
        <v>42353</v>
      </c>
      <c r="C666" t="s">
        <v>1098</v>
      </c>
      <c r="D666" t="s">
        <v>1099</v>
      </c>
      <c r="E666" t="s">
        <v>1970</v>
      </c>
      <c r="F666">
        <v>72</v>
      </c>
      <c r="G666">
        <v>8</v>
      </c>
      <c r="I666">
        <v>172067</v>
      </c>
      <c r="J666" t="s">
        <v>1321</v>
      </c>
      <c r="K666">
        <v>0</v>
      </c>
      <c r="L666" t="s">
        <v>1322</v>
      </c>
      <c r="M666" t="s">
        <v>1323</v>
      </c>
      <c r="N666" t="s">
        <v>1324</v>
      </c>
      <c r="O666" t="s">
        <v>1325</v>
      </c>
      <c r="S666" t="s">
        <v>1372</v>
      </c>
      <c r="X666">
        <v>72</v>
      </c>
      <c r="Y666" t="s">
        <v>1321</v>
      </c>
      <c r="Z666">
        <f>AB666/(AC666*AC666)</f>
        <v>30.614821360939274</v>
      </c>
      <c r="AA666">
        <v>2.15</v>
      </c>
      <c r="AB666">
        <v>97</v>
      </c>
      <c r="AC666">
        <v>1.78</v>
      </c>
      <c r="AD666">
        <v>8.6</v>
      </c>
      <c r="AE666">
        <v>4</v>
      </c>
      <c r="AF666">
        <v>133</v>
      </c>
      <c r="AG666">
        <v>8.6</v>
      </c>
      <c r="AH666">
        <v>65</v>
      </c>
      <c r="AI666">
        <v>62</v>
      </c>
      <c r="AJ666">
        <f t="shared" si="115"/>
        <v>1.3711340206185567</v>
      </c>
      <c r="AK666">
        <v>1060</v>
      </c>
      <c r="AL666">
        <v>2279</v>
      </c>
      <c r="AM666">
        <v>65</v>
      </c>
      <c r="AN666">
        <f t="shared" si="116"/>
        <v>1.0833333333333333</v>
      </c>
      <c r="AO666">
        <f t="shared" si="117"/>
        <v>0.92307692307692313</v>
      </c>
      <c r="AP666">
        <f>AJ666/AO666</f>
        <v>1.4853951890034363</v>
      </c>
      <c r="AQ666">
        <v>132</v>
      </c>
      <c r="AR666">
        <v>15</v>
      </c>
      <c r="AS666">
        <f t="shared" ref="AS666:AS696" si="119">AQ666-AR666</f>
        <v>117</v>
      </c>
      <c r="BE666">
        <v>229</v>
      </c>
      <c r="BF666">
        <v>81</v>
      </c>
      <c r="BG666">
        <v>139</v>
      </c>
      <c r="BH666">
        <v>5</v>
      </c>
      <c r="BI666">
        <v>148</v>
      </c>
      <c r="BJ666">
        <v>134</v>
      </c>
    </row>
    <row r="667" spans="1:70" x14ac:dyDescent="0.25">
      <c r="A667">
        <v>1</v>
      </c>
      <c r="B667" s="2">
        <v>42374</v>
      </c>
      <c r="C667" t="s">
        <v>1100</v>
      </c>
      <c r="D667" t="s">
        <v>1053</v>
      </c>
      <c r="E667" t="s">
        <v>1958</v>
      </c>
      <c r="F667">
        <v>89</v>
      </c>
      <c r="G667">
        <v>9</v>
      </c>
      <c r="H667">
        <v>4</v>
      </c>
      <c r="I667">
        <v>913790</v>
      </c>
      <c r="J667" t="s">
        <v>1321</v>
      </c>
      <c r="K667">
        <v>0</v>
      </c>
      <c r="L667" t="s">
        <v>1337</v>
      </c>
      <c r="M667" t="s">
        <v>1964</v>
      </c>
      <c r="N667" t="s">
        <v>2070</v>
      </c>
      <c r="O667" t="s">
        <v>2005</v>
      </c>
      <c r="P667">
        <v>1</v>
      </c>
      <c r="Q667">
        <v>1</v>
      </c>
      <c r="S667" t="s">
        <v>2167</v>
      </c>
      <c r="X667">
        <v>89</v>
      </c>
      <c r="Y667" t="s">
        <v>1321</v>
      </c>
      <c r="AJ667" t="e">
        <f t="shared" si="115"/>
        <v>#DIV/0!</v>
      </c>
      <c r="AN667">
        <f t="shared" si="116"/>
        <v>0</v>
      </c>
      <c r="AO667" t="e">
        <f t="shared" si="117"/>
        <v>#DIV/0!</v>
      </c>
    </row>
    <row r="668" spans="1:70" x14ac:dyDescent="0.25">
      <c r="A668">
        <v>1</v>
      </c>
      <c r="B668" s="2">
        <v>42383</v>
      </c>
      <c r="C668" t="s">
        <v>1101</v>
      </c>
      <c r="D668" t="s">
        <v>1102</v>
      </c>
      <c r="E668" t="s">
        <v>1958</v>
      </c>
      <c r="F668">
        <v>83</v>
      </c>
      <c r="G668">
        <v>9</v>
      </c>
      <c r="H668">
        <v>3</v>
      </c>
      <c r="I668">
        <v>912091</v>
      </c>
      <c r="J668" t="s">
        <v>1321</v>
      </c>
      <c r="K668">
        <v>0</v>
      </c>
      <c r="L668" t="s">
        <v>1347</v>
      </c>
      <c r="M668" t="s">
        <v>1443</v>
      </c>
      <c r="N668" t="s">
        <v>2086</v>
      </c>
      <c r="O668" t="s">
        <v>2168</v>
      </c>
      <c r="S668" t="s">
        <v>1510</v>
      </c>
      <c r="X668">
        <v>83</v>
      </c>
      <c r="Y668" t="s">
        <v>1321</v>
      </c>
      <c r="Z668">
        <f>AB668/(AC668*AC668)</f>
        <v>21.705129432793896</v>
      </c>
      <c r="AA668">
        <v>1.84</v>
      </c>
      <c r="AB668">
        <v>68</v>
      </c>
      <c r="AC668">
        <v>1.77</v>
      </c>
      <c r="AD668">
        <v>5.3</v>
      </c>
      <c r="AE668">
        <v>2.9</v>
      </c>
      <c r="AF668">
        <v>82</v>
      </c>
      <c r="AG668">
        <v>5.3</v>
      </c>
      <c r="AH668">
        <v>66</v>
      </c>
      <c r="AI668">
        <v>44</v>
      </c>
      <c r="AJ668">
        <f t="shared" si="115"/>
        <v>1.2058823529411764</v>
      </c>
      <c r="AK668">
        <v>1663</v>
      </c>
      <c r="AL668">
        <v>3060</v>
      </c>
      <c r="AM668">
        <v>66</v>
      </c>
      <c r="AN668">
        <f t="shared" si="116"/>
        <v>1.1000000000000001</v>
      </c>
      <c r="AO668">
        <f t="shared" si="117"/>
        <v>0.90909090909090906</v>
      </c>
      <c r="AP668">
        <f>AJ668/AO668</f>
        <v>1.3264705882352941</v>
      </c>
      <c r="AQ668">
        <v>112</v>
      </c>
      <c r="AR668">
        <v>1</v>
      </c>
      <c r="AS668">
        <f t="shared" si="119"/>
        <v>111</v>
      </c>
      <c r="BE668">
        <v>185</v>
      </c>
      <c r="BF668">
        <v>74</v>
      </c>
      <c r="BG668">
        <v>113</v>
      </c>
      <c r="BH668">
        <v>1</v>
      </c>
    </row>
    <row r="669" spans="1:70" x14ac:dyDescent="0.25">
      <c r="A669">
        <v>1</v>
      </c>
      <c r="B669" s="2">
        <v>42385</v>
      </c>
      <c r="C669" t="s">
        <v>1103</v>
      </c>
      <c r="D669" t="s">
        <v>1104</v>
      </c>
      <c r="E669" t="s">
        <v>1958</v>
      </c>
      <c r="F669">
        <v>73</v>
      </c>
      <c r="G669">
        <v>8</v>
      </c>
      <c r="H669">
        <v>3</v>
      </c>
      <c r="I669">
        <v>914779</v>
      </c>
      <c r="J669" t="s">
        <v>1328</v>
      </c>
      <c r="K669">
        <v>1</v>
      </c>
      <c r="L669" t="s">
        <v>1337</v>
      </c>
      <c r="M669" t="s">
        <v>2142</v>
      </c>
      <c r="N669" t="s">
        <v>1971</v>
      </c>
      <c r="X669">
        <v>73</v>
      </c>
      <c r="Y669" t="s">
        <v>1328</v>
      </c>
      <c r="AJ669" t="e">
        <f t="shared" si="115"/>
        <v>#DIV/0!</v>
      </c>
      <c r="AN669">
        <f t="shared" si="116"/>
        <v>0</v>
      </c>
      <c r="AO669" t="e">
        <f t="shared" si="117"/>
        <v>#DIV/0!</v>
      </c>
    </row>
    <row r="670" spans="1:70" x14ac:dyDescent="0.25">
      <c r="A670">
        <v>1</v>
      </c>
      <c r="B670" s="2">
        <v>42386</v>
      </c>
      <c r="C670" t="s">
        <v>1105</v>
      </c>
      <c r="D670" t="s">
        <v>995</v>
      </c>
      <c r="E670" t="s">
        <v>1958</v>
      </c>
      <c r="F670">
        <v>71</v>
      </c>
      <c r="G670">
        <v>8</v>
      </c>
      <c r="H670">
        <v>3</v>
      </c>
      <c r="I670">
        <v>894743</v>
      </c>
      <c r="J670" t="s">
        <v>1328</v>
      </c>
      <c r="K670">
        <v>1</v>
      </c>
      <c r="L670" t="s">
        <v>1337</v>
      </c>
      <c r="M670" t="s">
        <v>1964</v>
      </c>
      <c r="N670" t="s">
        <v>1339</v>
      </c>
      <c r="O670" t="s">
        <v>2169</v>
      </c>
      <c r="X670">
        <v>71</v>
      </c>
      <c r="Y670" t="s">
        <v>1328</v>
      </c>
      <c r="AJ670" t="e">
        <f t="shared" si="115"/>
        <v>#DIV/0!</v>
      </c>
      <c r="AN670">
        <f t="shared" si="116"/>
        <v>0</v>
      </c>
      <c r="AO670" t="e">
        <f t="shared" si="117"/>
        <v>#DIV/0!</v>
      </c>
      <c r="AQ670">
        <v>100</v>
      </c>
      <c r="AR670">
        <v>5</v>
      </c>
      <c r="AS670">
        <f t="shared" si="119"/>
        <v>95</v>
      </c>
      <c r="BE670">
        <v>177</v>
      </c>
      <c r="BF670">
        <v>60</v>
      </c>
      <c r="BG670">
        <v>100</v>
      </c>
      <c r="BH670">
        <v>5</v>
      </c>
      <c r="BI670">
        <v>117</v>
      </c>
      <c r="BJ670">
        <v>95</v>
      </c>
    </row>
    <row r="671" spans="1:70" x14ac:dyDescent="0.25">
      <c r="A671">
        <v>1</v>
      </c>
      <c r="B671" s="2">
        <v>42387</v>
      </c>
      <c r="C671" t="s">
        <v>1106</v>
      </c>
      <c r="D671" t="s">
        <v>1107</v>
      </c>
      <c r="E671" t="s">
        <v>1970</v>
      </c>
      <c r="F671">
        <v>75</v>
      </c>
      <c r="G671">
        <v>8</v>
      </c>
      <c r="H671">
        <v>3</v>
      </c>
      <c r="I671">
        <v>158229</v>
      </c>
      <c r="J671" t="s">
        <v>1328</v>
      </c>
      <c r="K671">
        <v>1</v>
      </c>
      <c r="L671" t="s">
        <v>1337</v>
      </c>
      <c r="M671" t="s">
        <v>1338</v>
      </c>
      <c r="N671" t="s">
        <v>1354</v>
      </c>
      <c r="O671" t="s">
        <v>1077</v>
      </c>
      <c r="X671">
        <v>75</v>
      </c>
      <c r="Y671" t="s">
        <v>1328</v>
      </c>
      <c r="Z671">
        <f>AB671/(AC671*AC671)</f>
        <v>35.436671239140367</v>
      </c>
      <c r="AA671">
        <v>1.97</v>
      </c>
      <c r="AB671">
        <v>93</v>
      </c>
      <c r="AC671">
        <v>1.62</v>
      </c>
      <c r="AD671">
        <v>4.2</v>
      </c>
      <c r="AE671">
        <v>2.1</v>
      </c>
      <c r="AF671">
        <v>41</v>
      </c>
      <c r="AG671">
        <v>4.2</v>
      </c>
      <c r="AH671">
        <v>103</v>
      </c>
      <c r="AI671">
        <v>20</v>
      </c>
      <c r="AJ671">
        <f t="shared" si="115"/>
        <v>0.44086021505376344</v>
      </c>
      <c r="AK671">
        <v>2131</v>
      </c>
      <c r="AL671">
        <v>4185</v>
      </c>
      <c r="AM671">
        <v>103</v>
      </c>
      <c r="AN671">
        <f t="shared" si="116"/>
        <v>1.7166666666666666</v>
      </c>
      <c r="AO671">
        <f t="shared" si="117"/>
        <v>0.58252427184466027</v>
      </c>
      <c r="AP671">
        <f>AJ671/AO671</f>
        <v>0.75681003584229378</v>
      </c>
      <c r="AQ671">
        <v>122</v>
      </c>
      <c r="AR671">
        <v>10</v>
      </c>
      <c r="AS671">
        <f t="shared" si="119"/>
        <v>112</v>
      </c>
    </row>
    <row r="672" spans="1:70" x14ac:dyDescent="0.25">
      <c r="A672">
        <v>1</v>
      </c>
      <c r="B672" s="2">
        <v>42387</v>
      </c>
      <c r="C672" t="s">
        <v>1108</v>
      </c>
      <c r="D672" t="s">
        <v>976</v>
      </c>
      <c r="E672" t="s">
        <v>1970</v>
      </c>
      <c r="F672">
        <v>77</v>
      </c>
      <c r="G672">
        <v>8</v>
      </c>
      <c r="H672">
        <v>3</v>
      </c>
      <c r="I672">
        <v>87069</v>
      </c>
      <c r="J672" t="s">
        <v>1321</v>
      </c>
      <c r="K672">
        <v>0</v>
      </c>
      <c r="L672" t="s">
        <v>1337</v>
      </c>
      <c r="M672" t="s">
        <v>1338</v>
      </c>
      <c r="N672" t="s">
        <v>1371</v>
      </c>
      <c r="O672" t="s">
        <v>1077</v>
      </c>
      <c r="X672">
        <v>77</v>
      </c>
      <c r="Y672" t="s">
        <v>1321</v>
      </c>
      <c r="Z672">
        <f>AB672/(AC672*AC672)</f>
        <v>23.374726077428779</v>
      </c>
      <c r="AA672">
        <v>2.04</v>
      </c>
      <c r="AB672">
        <v>80</v>
      </c>
      <c r="AC672">
        <v>1.85</v>
      </c>
      <c r="AD672">
        <v>5</v>
      </c>
      <c r="AE672">
        <v>2.4</v>
      </c>
      <c r="AF672">
        <v>47</v>
      </c>
      <c r="AG672">
        <v>5</v>
      </c>
      <c r="AH672">
        <v>106</v>
      </c>
      <c r="AI672">
        <v>23</v>
      </c>
      <c r="AJ672">
        <f t="shared" si="115"/>
        <v>0.58750000000000002</v>
      </c>
      <c r="AK672">
        <v>1735</v>
      </c>
      <c r="AL672">
        <v>3538</v>
      </c>
      <c r="AM672">
        <v>106</v>
      </c>
      <c r="AN672">
        <f t="shared" si="116"/>
        <v>1.7666666666666666</v>
      </c>
      <c r="AO672">
        <f t="shared" si="117"/>
        <v>0.56603773584905659</v>
      </c>
      <c r="AP672">
        <f>AJ672/AO672</f>
        <v>1.0379166666666668</v>
      </c>
      <c r="AQ672">
        <v>117</v>
      </c>
      <c r="AR672">
        <v>9</v>
      </c>
      <c r="AS672">
        <f t="shared" si="119"/>
        <v>108</v>
      </c>
    </row>
    <row r="673" spans="1:62" x14ac:dyDescent="0.25">
      <c r="A673">
        <v>1</v>
      </c>
      <c r="B673" s="2">
        <v>42394</v>
      </c>
      <c r="C673" t="s">
        <v>1109</v>
      </c>
      <c r="D673" t="s">
        <v>1078</v>
      </c>
      <c r="E673" t="s">
        <v>1970</v>
      </c>
      <c r="F673">
        <v>88</v>
      </c>
      <c r="G673">
        <v>9</v>
      </c>
      <c r="H673">
        <v>3</v>
      </c>
      <c r="I673">
        <v>199727</v>
      </c>
      <c r="J673" t="s">
        <v>1328</v>
      </c>
      <c r="K673">
        <v>1</v>
      </c>
      <c r="L673" t="s">
        <v>1337</v>
      </c>
      <c r="M673" t="s">
        <v>1338</v>
      </c>
      <c r="N673" t="s">
        <v>1339</v>
      </c>
      <c r="O673" t="s">
        <v>1077</v>
      </c>
      <c r="X673">
        <v>88</v>
      </c>
      <c r="Y673" t="s">
        <v>1328</v>
      </c>
      <c r="AJ673" t="e">
        <f t="shared" si="115"/>
        <v>#DIV/0!</v>
      </c>
      <c r="AN673">
        <f t="shared" si="116"/>
        <v>0</v>
      </c>
      <c r="AO673" t="e">
        <f t="shared" si="117"/>
        <v>#DIV/0!</v>
      </c>
    </row>
    <row r="674" spans="1:62" x14ac:dyDescent="0.25">
      <c r="A674">
        <v>1</v>
      </c>
      <c r="B674" s="2">
        <v>42394</v>
      </c>
      <c r="C674" t="s">
        <v>1110</v>
      </c>
      <c r="D674" t="s">
        <v>1069</v>
      </c>
      <c r="E674" t="s">
        <v>1970</v>
      </c>
      <c r="F674">
        <v>67</v>
      </c>
      <c r="G674">
        <v>7</v>
      </c>
      <c r="H674">
        <v>3</v>
      </c>
      <c r="I674">
        <v>137188</v>
      </c>
      <c r="J674" t="s">
        <v>1321</v>
      </c>
      <c r="K674">
        <v>0</v>
      </c>
      <c r="L674" t="s">
        <v>1337</v>
      </c>
      <c r="M674" t="s">
        <v>1338</v>
      </c>
      <c r="N674" t="s">
        <v>1354</v>
      </c>
      <c r="O674" t="s">
        <v>1077</v>
      </c>
      <c r="X674">
        <v>67</v>
      </c>
      <c r="Y674" t="s">
        <v>1321</v>
      </c>
      <c r="Z674">
        <f>AB674/(AC674*AC674)</f>
        <v>30.023243801652892</v>
      </c>
      <c r="AA674">
        <f>SQRT(AB674*AC674*100/3600)</f>
        <v>2.1322914122292635</v>
      </c>
      <c r="AB674">
        <v>93</v>
      </c>
      <c r="AC674">
        <v>1.76</v>
      </c>
      <c r="AD674">
        <v>4.9000000000000004</v>
      </c>
      <c r="AE674">
        <v>2.2999999999999998</v>
      </c>
      <c r="AF674">
        <v>73</v>
      </c>
      <c r="AG674">
        <v>4.9000000000000004</v>
      </c>
      <c r="AH674">
        <v>67</v>
      </c>
      <c r="AI674">
        <v>35</v>
      </c>
      <c r="AJ674">
        <f t="shared" si="115"/>
        <v>0.78494623655913975</v>
      </c>
      <c r="AK674">
        <v>1617</v>
      </c>
      <c r="AL674">
        <v>3419</v>
      </c>
      <c r="AM674">
        <v>67</v>
      </c>
      <c r="AN674">
        <f t="shared" si="116"/>
        <v>1.1166666666666667</v>
      </c>
      <c r="AO674">
        <f t="shared" si="117"/>
        <v>0.89552238805970152</v>
      </c>
      <c r="AP674">
        <f>AJ674/AO674</f>
        <v>0.87652329749103941</v>
      </c>
      <c r="AQ674">
        <v>114</v>
      </c>
      <c r="AR674">
        <v>15</v>
      </c>
      <c r="AS674">
        <f t="shared" si="119"/>
        <v>99</v>
      </c>
    </row>
    <row r="675" spans="1:62" x14ac:dyDescent="0.25">
      <c r="A675">
        <v>1</v>
      </c>
      <c r="B675" s="2">
        <v>42423</v>
      </c>
      <c r="C675" t="s">
        <v>1111</v>
      </c>
      <c r="D675" t="s">
        <v>968</v>
      </c>
      <c r="E675" t="s">
        <v>1958</v>
      </c>
      <c r="F675">
        <v>64</v>
      </c>
      <c r="G675">
        <v>7</v>
      </c>
      <c r="H675">
        <v>2</v>
      </c>
      <c r="I675">
        <v>375026</v>
      </c>
      <c r="J675" t="s">
        <v>1321</v>
      </c>
      <c r="K675">
        <v>0</v>
      </c>
      <c r="L675" t="s">
        <v>1347</v>
      </c>
      <c r="M675" t="s">
        <v>1443</v>
      </c>
      <c r="N675" t="s">
        <v>2086</v>
      </c>
      <c r="O675" t="s">
        <v>1761</v>
      </c>
      <c r="X675">
        <v>64</v>
      </c>
      <c r="Y675" t="s">
        <v>1321</v>
      </c>
      <c r="Z675">
        <f>AB675/(AC675*AC675)</f>
        <v>26.057142857142857</v>
      </c>
      <c r="AA675">
        <v>1.95</v>
      </c>
      <c r="AB675">
        <v>79.8</v>
      </c>
      <c r="AC675">
        <v>1.75</v>
      </c>
      <c r="AD675">
        <v>6.8</v>
      </c>
      <c r="AE675">
        <v>3.5</v>
      </c>
      <c r="AF675">
        <v>129</v>
      </c>
      <c r="AG675">
        <v>6.8</v>
      </c>
      <c r="AH675">
        <v>53</v>
      </c>
      <c r="AI675">
        <v>66</v>
      </c>
      <c r="AJ675">
        <f t="shared" si="115"/>
        <v>1.6165413533834587</v>
      </c>
      <c r="AK675">
        <v>847</v>
      </c>
      <c r="AL675">
        <v>1652</v>
      </c>
      <c r="AM675">
        <v>53</v>
      </c>
      <c r="AN675">
        <f t="shared" si="116"/>
        <v>0.8833333333333333</v>
      </c>
      <c r="AO675">
        <f t="shared" si="117"/>
        <v>1.1320754716981132</v>
      </c>
      <c r="AP675">
        <f>AJ675/AO675</f>
        <v>1.4279448621553885</v>
      </c>
      <c r="AQ675">
        <v>81</v>
      </c>
      <c r="AR675">
        <v>10</v>
      </c>
      <c r="AS675">
        <f t="shared" si="119"/>
        <v>71</v>
      </c>
    </row>
    <row r="676" spans="1:62" x14ac:dyDescent="0.25">
      <c r="A676">
        <v>1</v>
      </c>
      <c r="B676" s="2">
        <v>42425</v>
      </c>
      <c r="C676" t="s">
        <v>1112</v>
      </c>
      <c r="D676" t="s">
        <v>976</v>
      </c>
      <c r="E676" t="s">
        <v>1970</v>
      </c>
      <c r="F676">
        <v>73</v>
      </c>
      <c r="G676">
        <v>8</v>
      </c>
      <c r="I676">
        <v>178611</v>
      </c>
      <c r="J676" t="s">
        <v>1321</v>
      </c>
      <c r="K676">
        <v>0</v>
      </c>
      <c r="L676" t="s">
        <v>1322</v>
      </c>
      <c r="M676" t="s">
        <v>1323</v>
      </c>
      <c r="N676" t="s">
        <v>1324</v>
      </c>
      <c r="O676" t="s">
        <v>1325</v>
      </c>
      <c r="X676">
        <v>73</v>
      </c>
      <c r="Y676" t="s">
        <v>1321</v>
      </c>
      <c r="Z676">
        <f>AB676/(AC676*AC676)</f>
        <v>20.987654320987652</v>
      </c>
      <c r="AA676">
        <v>1.86</v>
      </c>
      <c r="AB676">
        <v>68</v>
      </c>
      <c r="AC676">
        <v>1.8</v>
      </c>
      <c r="AD676">
        <v>4.3</v>
      </c>
      <c r="AE676">
        <v>2.2999999999999998</v>
      </c>
      <c r="AF676">
        <v>76</v>
      </c>
      <c r="AG676">
        <v>4.3</v>
      </c>
      <c r="AH676">
        <v>57</v>
      </c>
      <c r="AI676">
        <v>41</v>
      </c>
      <c r="AJ676">
        <f t="shared" si="115"/>
        <v>1.1176470588235294</v>
      </c>
      <c r="AK676">
        <v>1631</v>
      </c>
      <c r="AL676">
        <v>3043</v>
      </c>
      <c r="AM676">
        <v>57</v>
      </c>
      <c r="AN676">
        <f t="shared" si="116"/>
        <v>0.95</v>
      </c>
      <c r="AO676">
        <f t="shared" si="117"/>
        <v>1.0526315789473684</v>
      </c>
      <c r="AP676">
        <f>AJ676/AO676</f>
        <v>1.0617647058823529</v>
      </c>
      <c r="AQ676">
        <v>93</v>
      </c>
      <c r="AR676">
        <v>5</v>
      </c>
      <c r="AS676">
        <f t="shared" si="119"/>
        <v>88</v>
      </c>
    </row>
    <row r="677" spans="1:62" x14ac:dyDescent="0.25">
      <c r="A677">
        <v>1</v>
      </c>
      <c r="B677" s="2">
        <v>42425</v>
      </c>
      <c r="C677" t="s">
        <v>1113</v>
      </c>
      <c r="D677" t="s">
        <v>1114</v>
      </c>
      <c r="E677" t="s">
        <v>1970</v>
      </c>
      <c r="F677">
        <v>74</v>
      </c>
      <c r="G677">
        <v>8</v>
      </c>
      <c r="H677">
        <v>3</v>
      </c>
      <c r="I677">
        <v>150142</v>
      </c>
      <c r="J677" t="s">
        <v>1321</v>
      </c>
      <c r="K677">
        <v>0</v>
      </c>
      <c r="L677" t="s">
        <v>1322</v>
      </c>
      <c r="M677" t="s">
        <v>1323</v>
      </c>
      <c r="N677" t="s">
        <v>1433</v>
      </c>
      <c r="O677" t="s">
        <v>1325</v>
      </c>
      <c r="X677">
        <v>74</v>
      </c>
      <c r="Y677" t="s">
        <v>1321</v>
      </c>
      <c r="Z677">
        <f>AB677/(AC677*AC677)</f>
        <v>22.222222222222221</v>
      </c>
      <c r="AA677">
        <v>1.91</v>
      </c>
      <c r="AB677">
        <v>72</v>
      </c>
      <c r="AC677">
        <v>1.8</v>
      </c>
      <c r="AD677">
        <v>5.5</v>
      </c>
      <c r="AE677">
        <v>2.9</v>
      </c>
      <c r="AF677">
        <v>101</v>
      </c>
      <c r="AG677">
        <v>5.5</v>
      </c>
      <c r="AH677">
        <v>54</v>
      </c>
      <c r="AI677">
        <v>53</v>
      </c>
      <c r="AJ677">
        <f t="shared" si="115"/>
        <v>1.4027777777777777</v>
      </c>
      <c r="AK677">
        <v>1222</v>
      </c>
      <c r="AL677">
        <v>2335</v>
      </c>
      <c r="AM677">
        <v>54</v>
      </c>
      <c r="AN677">
        <f t="shared" si="116"/>
        <v>0.9</v>
      </c>
      <c r="AO677">
        <f t="shared" si="117"/>
        <v>1.1111111111111112</v>
      </c>
      <c r="AP677">
        <f>AJ677/AO677</f>
        <v>1.2625</v>
      </c>
      <c r="AQ677">
        <v>95</v>
      </c>
      <c r="AR677">
        <v>11</v>
      </c>
      <c r="AS677">
        <f t="shared" si="119"/>
        <v>84</v>
      </c>
    </row>
    <row r="678" spans="1:62" x14ac:dyDescent="0.25">
      <c r="A678">
        <v>1</v>
      </c>
      <c r="B678" s="2">
        <v>42439</v>
      </c>
      <c r="C678" t="s">
        <v>1115</v>
      </c>
      <c r="D678" t="s">
        <v>1097</v>
      </c>
      <c r="E678" t="s">
        <v>1970</v>
      </c>
      <c r="F678">
        <v>78</v>
      </c>
      <c r="G678">
        <v>8</v>
      </c>
      <c r="I678">
        <v>159492</v>
      </c>
      <c r="J678" t="s">
        <v>1321</v>
      </c>
      <c r="K678">
        <v>0</v>
      </c>
      <c r="L678" t="s">
        <v>1322</v>
      </c>
      <c r="M678" t="s">
        <v>1323</v>
      </c>
      <c r="N678" t="s">
        <v>1324</v>
      </c>
      <c r="O678" t="s">
        <v>1325</v>
      </c>
      <c r="X678">
        <v>78</v>
      </c>
      <c r="Y678" t="s">
        <v>1321</v>
      </c>
      <c r="Z678">
        <f>AB678/(AC678*AC678)</f>
        <v>38.974765490817809</v>
      </c>
      <c r="AA678">
        <f>SQRT(AB678*AC678*100/3600)</f>
        <v>2.3881652650797291</v>
      </c>
      <c r="AB678">
        <v>118</v>
      </c>
      <c r="AC678">
        <v>1.74</v>
      </c>
      <c r="AD678">
        <v>6.1</v>
      </c>
      <c r="AE678">
        <v>2.7</v>
      </c>
      <c r="AF678">
        <v>96</v>
      </c>
      <c r="AG678">
        <v>6.1</v>
      </c>
      <c r="AH678">
        <v>64</v>
      </c>
      <c r="AI678">
        <v>42</v>
      </c>
      <c r="AJ678">
        <f t="shared" si="115"/>
        <v>0.81355932203389836</v>
      </c>
      <c r="AK678">
        <v>1147</v>
      </c>
      <c r="AL678">
        <v>2626</v>
      </c>
      <c r="AM678">
        <v>64</v>
      </c>
      <c r="AN678">
        <f t="shared" si="116"/>
        <v>1.0666666666666667</v>
      </c>
      <c r="AO678">
        <f t="shared" si="117"/>
        <v>0.9375</v>
      </c>
      <c r="AP678">
        <f>AJ678/AO678</f>
        <v>0.86779661016949161</v>
      </c>
      <c r="AQ678">
        <v>105</v>
      </c>
      <c r="AR678">
        <v>16</v>
      </c>
      <c r="AS678">
        <f t="shared" si="119"/>
        <v>89</v>
      </c>
    </row>
    <row r="679" spans="1:62" x14ac:dyDescent="0.25">
      <c r="A679">
        <v>1</v>
      </c>
      <c r="B679" s="2">
        <v>42443</v>
      </c>
      <c r="C679" t="s">
        <v>1116</v>
      </c>
      <c r="D679" t="s">
        <v>1117</v>
      </c>
      <c r="E679" t="s">
        <v>1970</v>
      </c>
      <c r="F679">
        <v>75</v>
      </c>
      <c r="G679">
        <v>8</v>
      </c>
      <c r="H679">
        <v>3</v>
      </c>
      <c r="I679">
        <v>182598</v>
      </c>
      <c r="J679" t="s">
        <v>1328</v>
      </c>
      <c r="K679">
        <v>1</v>
      </c>
      <c r="L679" t="s">
        <v>2150</v>
      </c>
      <c r="M679" t="s">
        <v>2151</v>
      </c>
      <c r="N679" t="s">
        <v>2158</v>
      </c>
      <c r="O679" t="s">
        <v>2153</v>
      </c>
      <c r="X679">
        <v>75</v>
      </c>
      <c r="Y679" t="s">
        <v>1328</v>
      </c>
      <c r="AJ679" t="e">
        <f t="shared" si="115"/>
        <v>#DIV/0!</v>
      </c>
      <c r="AN679">
        <f t="shared" si="116"/>
        <v>0</v>
      </c>
      <c r="AO679" t="e">
        <f t="shared" si="117"/>
        <v>#DIV/0!</v>
      </c>
    </row>
    <row r="680" spans="1:62" x14ac:dyDescent="0.25">
      <c r="A680">
        <v>1</v>
      </c>
      <c r="B680" s="2">
        <v>42443</v>
      </c>
      <c r="C680" t="s">
        <v>1118</v>
      </c>
      <c r="D680" t="s">
        <v>1119</v>
      </c>
      <c r="E680" t="s">
        <v>1970</v>
      </c>
      <c r="F680">
        <v>63</v>
      </c>
      <c r="G680">
        <v>7</v>
      </c>
      <c r="H680">
        <v>3</v>
      </c>
      <c r="I680">
        <v>200580</v>
      </c>
      <c r="J680" t="s">
        <v>1321</v>
      </c>
      <c r="K680">
        <v>0</v>
      </c>
      <c r="L680" t="s">
        <v>2150</v>
      </c>
      <c r="M680" t="s">
        <v>2151</v>
      </c>
      <c r="N680" t="s">
        <v>2158</v>
      </c>
      <c r="O680" t="s">
        <v>2153</v>
      </c>
      <c r="X680">
        <v>63</v>
      </c>
      <c r="Y680" t="s">
        <v>1321</v>
      </c>
      <c r="AJ680" t="e">
        <f t="shared" si="115"/>
        <v>#DIV/0!</v>
      </c>
      <c r="AN680">
        <f t="shared" si="116"/>
        <v>0</v>
      </c>
      <c r="AO680" t="e">
        <f t="shared" si="117"/>
        <v>#DIV/0!</v>
      </c>
    </row>
    <row r="681" spans="1:62" x14ac:dyDescent="0.25">
      <c r="A681">
        <v>1</v>
      </c>
      <c r="B681" s="2">
        <v>42446</v>
      </c>
      <c r="C681" t="s">
        <v>1120</v>
      </c>
      <c r="D681" t="s">
        <v>1121</v>
      </c>
      <c r="E681" t="s">
        <v>1958</v>
      </c>
      <c r="F681">
        <v>61</v>
      </c>
      <c r="G681">
        <v>7</v>
      </c>
      <c r="H681">
        <v>2</v>
      </c>
      <c r="I681">
        <v>130616</v>
      </c>
      <c r="J681" t="s">
        <v>1328</v>
      </c>
      <c r="K681">
        <v>1</v>
      </c>
      <c r="L681" t="s">
        <v>1347</v>
      </c>
      <c r="M681" t="s">
        <v>2162</v>
      </c>
      <c r="N681" t="s">
        <v>2170</v>
      </c>
      <c r="O681" t="s">
        <v>2164</v>
      </c>
      <c r="X681">
        <v>61</v>
      </c>
      <c r="Y681" t="s">
        <v>1328</v>
      </c>
      <c r="Z681">
        <f t="shared" ref="Z681:Z690" si="120">AB681/(AC681*AC681)</f>
        <v>19.921874999999996</v>
      </c>
      <c r="AA681">
        <v>1.51</v>
      </c>
      <c r="AB681">
        <v>51</v>
      </c>
      <c r="AC681">
        <v>1.6</v>
      </c>
      <c r="AD681">
        <v>4.7</v>
      </c>
      <c r="AE681">
        <v>3.1</v>
      </c>
      <c r="AF681">
        <v>68</v>
      </c>
      <c r="AG681">
        <v>4.7</v>
      </c>
      <c r="AH681">
        <v>69</v>
      </c>
      <c r="AI681">
        <v>45</v>
      </c>
      <c r="AJ681">
        <f t="shared" si="115"/>
        <v>1.3333333333333333</v>
      </c>
      <c r="AK681">
        <v>1618</v>
      </c>
      <c r="AL681">
        <v>2446</v>
      </c>
      <c r="AM681">
        <v>69</v>
      </c>
      <c r="AN681">
        <f t="shared" si="116"/>
        <v>1.1499999999999999</v>
      </c>
      <c r="AO681">
        <f t="shared" si="117"/>
        <v>0.86956521739130443</v>
      </c>
      <c r="AP681">
        <f>AJ681/AO681</f>
        <v>1.533333333333333</v>
      </c>
      <c r="AQ681">
        <v>100</v>
      </c>
      <c r="AR681">
        <v>5</v>
      </c>
      <c r="AS681">
        <f t="shared" si="119"/>
        <v>95</v>
      </c>
      <c r="BE681">
        <v>147</v>
      </c>
      <c r="BF681">
        <v>68</v>
      </c>
      <c r="BG681">
        <v>100</v>
      </c>
      <c r="BH681">
        <v>5</v>
      </c>
      <c r="BI681">
        <v>79</v>
      </c>
      <c r="BJ681">
        <v>95</v>
      </c>
    </row>
    <row r="682" spans="1:62" x14ac:dyDescent="0.25">
      <c r="A682">
        <v>1</v>
      </c>
      <c r="B682" s="2">
        <v>42450</v>
      </c>
      <c r="C682" t="s">
        <v>1122</v>
      </c>
      <c r="D682" t="s">
        <v>1123</v>
      </c>
      <c r="E682" t="s">
        <v>1958</v>
      </c>
      <c r="F682">
        <v>74</v>
      </c>
      <c r="G682">
        <v>8</v>
      </c>
      <c r="H682">
        <v>3</v>
      </c>
      <c r="I682">
        <v>590176</v>
      </c>
      <c r="J682" t="s">
        <v>1321</v>
      </c>
      <c r="K682">
        <v>0</v>
      </c>
      <c r="L682" t="s">
        <v>1337</v>
      </c>
      <c r="M682" t="s">
        <v>1964</v>
      </c>
      <c r="O682" t="s">
        <v>1947</v>
      </c>
      <c r="S682" t="s">
        <v>2171</v>
      </c>
      <c r="X682">
        <v>74</v>
      </c>
      <c r="Y682" t="s">
        <v>1321</v>
      </c>
      <c r="Z682">
        <f t="shared" si="120"/>
        <v>35.083029837281565</v>
      </c>
      <c r="AA682">
        <v>2.1800000000000002</v>
      </c>
      <c r="AB682">
        <v>105</v>
      </c>
      <c r="AC682">
        <v>1.73</v>
      </c>
      <c r="AD682">
        <v>9.3000000000000007</v>
      </c>
      <c r="AE682">
        <v>4.2</v>
      </c>
      <c r="AF682">
        <v>114</v>
      </c>
      <c r="AG682">
        <v>9.3000000000000007</v>
      </c>
      <c r="AH682">
        <v>81</v>
      </c>
      <c r="AI682">
        <v>53</v>
      </c>
      <c r="AJ682">
        <f t="shared" si="115"/>
        <v>1.0857142857142856</v>
      </c>
      <c r="AK682">
        <v>994</v>
      </c>
      <c r="AL682">
        <v>2167</v>
      </c>
      <c r="AM682">
        <v>81</v>
      </c>
      <c r="AN682">
        <f t="shared" si="116"/>
        <v>1.35</v>
      </c>
      <c r="AO682">
        <f t="shared" si="117"/>
        <v>0.7407407407407407</v>
      </c>
      <c r="AP682">
        <f>AJ682/AO682</f>
        <v>1.4657142857142857</v>
      </c>
      <c r="AQ682">
        <v>118</v>
      </c>
      <c r="AR682">
        <v>2</v>
      </c>
      <c r="AS682">
        <f t="shared" si="119"/>
        <v>116</v>
      </c>
      <c r="BE682">
        <v>226</v>
      </c>
      <c r="BF682">
        <v>72</v>
      </c>
      <c r="BG682">
        <v>120</v>
      </c>
    </row>
    <row r="683" spans="1:62" x14ac:dyDescent="0.25">
      <c r="A683">
        <v>1</v>
      </c>
      <c r="B683" s="2">
        <v>42451</v>
      </c>
      <c r="C683" t="s">
        <v>1124</v>
      </c>
      <c r="D683" t="s">
        <v>1099</v>
      </c>
      <c r="E683" t="s">
        <v>1320</v>
      </c>
      <c r="F683">
        <v>65</v>
      </c>
      <c r="G683">
        <v>7</v>
      </c>
      <c r="H683">
        <v>3</v>
      </c>
      <c r="I683">
        <v>14042</v>
      </c>
      <c r="J683" t="s">
        <v>1328</v>
      </c>
      <c r="K683">
        <v>1</v>
      </c>
      <c r="L683" t="s">
        <v>1347</v>
      </c>
      <c r="N683" t="s">
        <v>1689</v>
      </c>
      <c r="O683" t="s">
        <v>1348</v>
      </c>
      <c r="X683">
        <v>65</v>
      </c>
      <c r="Y683" t="s">
        <v>1328</v>
      </c>
      <c r="Z683">
        <f t="shared" si="120"/>
        <v>26.83864765261977</v>
      </c>
      <c r="AA683">
        <v>1.71</v>
      </c>
      <c r="AB683">
        <v>67</v>
      </c>
      <c r="AC683">
        <v>1.58</v>
      </c>
      <c r="AD683">
        <v>4.3</v>
      </c>
      <c r="AE683">
        <v>2.5</v>
      </c>
      <c r="AF683">
        <v>73</v>
      </c>
      <c r="AG683">
        <v>4.3</v>
      </c>
      <c r="AH683">
        <v>59</v>
      </c>
      <c r="AI683">
        <v>43</v>
      </c>
      <c r="AJ683">
        <f t="shared" si="115"/>
        <v>1.0895522388059702</v>
      </c>
      <c r="AK683">
        <v>1624</v>
      </c>
      <c r="AL683">
        <v>2777</v>
      </c>
      <c r="AM683">
        <v>59</v>
      </c>
      <c r="AN683">
        <f t="shared" si="116"/>
        <v>0.98333333333333328</v>
      </c>
      <c r="AO683">
        <f t="shared" si="117"/>
        <v>1.0169491525423728</v>
      </c>
      <c r="AP683">
        <f>AJ683/AO683</f>
        <v>1.0713930348258707</v>
      </c>
      <c r="AQ683">
        <v>91</v>
      </c>
      <c r="AR683">
        <v>2</v>
      </c>
      <c r="AS683">
        <f t="shared" si="119"/>
        <v>89</v>
      </c>
    </row>
    <row r="684" spans="1:62" x14ac:dyDescent="0.25">
      <c r="A684">
        <v>1</v>
      </c>
      <c r="B684" s="2">
        <v>42458</v>
      </c>
      <c r="C684" t="s">
        <v>1125</v>
      </c>
      <c r="D684" t="s">
        <v>1126</v>
      </c>
      <c r="E684" t="s">
        <v>1970</v>
      </c>
      <c r="F684">
        <v>41</v>
      </c>
      <c r="G684">
        <v>5</v>
      </c>
      <c r="H684">
        <v>3</v>
      </c>
      <c r="I684">
        <v>201176</v>
      </c>
      <c r="J684" t="s">
        <v>1321</v>
      </c>
      <c r="K684">
        <v>0</v>
      </c>
      <c r="L684" t="s">
        <v>1322</v>
      </c>
      <c r="M684" t="s">
        <v>1323</v>
      </c>
      <c r="N684" t="s">
        <v>1324</v>
      </c>
      <c r="O684" t="s">
        <v>2124</v>
      </c>
      <c r="X684">
        <v>41</v>
      </c>
      <c r="Y684" t="s">
        <v>1321</v>
      </c>
      <c r="Z684">
        <f t="shared" si="120"/>
        <v>30.668904958677686</v>
      </c>
      <c r="AA684">
        <v>2.11</v>
      </c>
      <c r="AB684">
        <v>95</v>
      </c>
      <c r="AC684">
        <v>1.76</v>
      </c>
      <c r="AD684">
        <v>7.1</v>
      </c>
      <c r="AE684">
        <v>3.3</v>
      </c>
      <c r="AF684">
        <v>87</v>
      </c>
      <c r="AG684">
        <v>7.1</v>
      </c>
      <c r="AH684">
        <v>81</v>
      </c>
      <c r="AI684">
        <v>41</v>
      </c>
      <c r="AJ684">
        <f t="shared" si="115"/>
        <v>0.91578947368421049</v>
      </c>
      <c r="AK684">
        <v>1235</v>
      </c>
      <c r="AL684">
        <v>2605</v>
      </c>
      <c r="AM684">
        <v>81</v>
      </c>
      <c r="AN684">
        <f t="shared" si="116"/>
        <v>1.35</v>
      </c>
      <c r="AO684">
        <f t="shared" si="117"/>
        <v>0.7407407407407407</v>
      </c>
      <c r="AP684">
        <f>AJ684/AO684</f>
        <v>1.2363157894736843</v>
      </c>
      <c r="AQ684">
        <v>115</v>
      </c>
      <c r="AR684">
        <v>5</v>
      </c>
      <c r="AS684">
        <f t="shared" si="119"/>
        <v>110</v>
      </c>
    </row>
    <row r="685" spans="1:62" x14ac:dyDescent="0.25">
      <c r="A685">
        <v>1</v>
      </c>
      <c r="B685" s="2">
        <v>42467</v>
      </c>
      <c r="C685" t="s">
        <v>1127</v>
      </c>
      <c r="D685" t="s">
        <v>1128</v>
      </c>
      <c r="E685" t="s">
        <v>1970</v>
      </c>
      <c r="F685">
        <v>65</v>
      </c>
      <c r="G685">
        <v>7</v>
      </c>
      <c r="I685">
        <v>12455</v>
      </c>
      <c r="J685" t="s">
        <v>1328</v>
      </c>
      <c r="K685">
        <v>1</v>
      </c>
      <c r="L685" t="s">
        <v>1322</v>
      </c>
      <c r="M685" t="s">
        <v>1323</v>
      </c>
      <c r="N685" t="s">
        <v>1324</v>
      </c>
      <c r="O685" t="s">
        <v>1325</v>
      </c>
      <c r="X685">
        <v>65</v>
      </c>
      <c r="Y685" t="s">
        <v>1328</v>
      </c>
      <c r="Z685">
        <f t="shared" si="120"/>
        <v>29.585798816568044</v>
      </c>
      <c r="AA685">
        <v>1.72</v>
      </c>
      <c r="AB685">
        <v>72</v>
      </c>
      <c r="AC685">
        <v>1.56</v>
      </c>
      <c r="AD685">
        <v>6.1</v>
      </c>
      <c r="AE685">
        <v>3.5</v>
      </c>
      <c r="AF685">
        <v>70</v>
      </c>
      <c r="AG685">
        <v>6.1</v>
      </c>
      <c r="AH685">
        <v>88</v>
      </c>
      <c r="AI685">
        <v>40</v>
      </c>
      <c r="AJ685">
        <f t="shared" si="115"/>
        <v>0.97222222222222221</v>
      </c>
      <c r="AK685">
        <v>1449</v>
      </c>
      <c r="AL685">
        <v>2480</v>
      </c>
      <c r="AM685">
        <v>88</v>
      </c>
      <c r="AN685">
        <f t="shared" si="116"/>
        <v>1.4666666666666666</v>
      </c>
      <c r="AO685">
        <f t="shared" si="117"/>
        <v>0.68181818181818188</v>
      </c>
      <c r="AP685">
        <f>AJ685/AO685</f>
        <v>1.4259259259259258</v>
      </c>
      <c r="AQ685">
        <v>122</v>
      </c>
      <c r="AR685">
        <v>12</v>
      </c>
      <c r="AS685">
        <f t="shared" si="119"/>
        <v>110</v>
      </c>
    </row>
    <row r="686" spans="1:62" x14ac:dyDescent="0.25">
      <c r="A686">
        <v>1</v>
      </c>
      <c r="B686" s="2">
        <v>42467</v>
      </c>
      <c r="C686" t="s">
        <v>1129</v>
      </c>
      <c r="D686" t="s">
        <v>1130</v>
      </c>
      <c r="E686" t="s">
        <v>1970</v>
      </c>
      <c r="F686">
        <v>62</v>
      </c>
      <c r="G686">
        <v>7</v>
      </c>
      <c r="I686">
        <v>200976</v>
      </c>
      <c r="J686" t="s">
        <v>1321</v>
      </c>
      <c r="K686">
        <v>0</v>
      </c>
      <c r="L686" t="s">
        <v>1322</v>
      </c>
      <c r="M686" t="s">
        <v>1323</v>
      </c>
      <c r="N686" t="s">
        <v>1324</v>
      </c>
      <c r="X686">
        <v>62</v>
      </c>
      <c r="Y686" t="s">
        <v>1321</v>
      </c>
      <c r="Z686">
        <f t="shared" si="120"/>
        <v>34.339633909641968</v>
      </c>
      <c r="AA686">
        <v>2.34</v>
      </c>
      <c r="AB686">
        <v>115</v>
      </c>
      <c r="AC686">
        <v>1.83</v>
      </c>
      <c r="AD686">
        <v>6.1</v>
      </c>
      <c r="AE686">
        <v>2.6</v>
      </c>
      <c r="AF686">
        <v>70</v>
      </c>
      <c r="AG686">
        <v>6.1</v>
      </c>
      <c r="AH686">
        <v>88</v>
      </c>
      <c r="AI686">
        <v>30</v>
      </c>
      <c r="AJ686">
        <f t="shared" si="115"/>
        <v>0.60869565217391308</v>
      </c>
      <c r="AK686">
        <v>1546</v>
      </c>
      <c r="AL686">
        <v>3618</v>
      </c>
      <c r="AM686">
        <v>88</v>
      </c>
      <c r="AN686">
        <f t="shared" si="116"/>
        <v>1.4666666666666666</v>
      </c>
      <c r="AO686">
        <f t="shared" si="117"/>
        <v>0.68181818181818188</v>
      </c>
      <c r="AP686">
        <f>AJ686/AO686</f>
        <v>0.89275362318840579</v>
      </c>
      <c r="AQ686">
        <v>123</v>
      </c>
      <c r="AR686">
        <v>5</v>
      </c>
      <c r="AS686">
        <f t="shared" si="119"/>
        <v>118</v>
      </c>
    </row>
    <row r="687" spans="1:62" x14ac:dyDescent="0.25">
      <c r="A687">
        <v>1</v>
      </c>
      <c r="B687" s="2">
        <v>42467</v>
      </c>
      <c r="C687" t="s">
        <v>1131</v>
      </c>
      <c r="D687" t="s">
        <v>976</v>
      </c>
      <c r="E687" t="s">
        <v>1970</v>
      </c>
      <c r="F687">
        <v>69</v>
      </c>
      <c r="G687">
        <v>7</v>
      </c>
      <c r="I687">
        <v>53331</v>
      </c>
      <c r="J687" t="s">
        <v>1321</v>
      </c>
      <c r="K687">
        <v>0</v>
      </c>
      <c r="L687" t="s">
        <v>1322</v>
      </c>
      <c r="M687" t="s">
        <v>1323</v>
      </c>
      <c r="N687" t="s">
        <v>1324</v>
      </c>
      <c r="O687" t="s">
        <v>1325</v>
      </c>
      <c r="X687">
        <v>69</v>
      </c>
      <c r="Y687" t="s">
        <v>1321</v>
      </c>
      <c r="Z687">
        <f t="shared" si="120"/>
        <v>33.59368438733518</v>
      </c>
      <c r="AA687">
        <v>2.46</v>
      </c>
      <c r="AB687">
        <v>120</v>
      </c>
      <c r="AC687">
        <v>1.89</v>
      </c>
      <c r="AD687">
        <v>5.3</v>
      </c>
      <c r="AE687">
        <v>2.2000000000000002</v>
      </c>
      <c r="AF687">
        <v>80</v>
      </c>
      <c r="AG687">
        <v>5.3</v>
      </c>
      <c r="AH687">
        <v>66</v>
      </c>
      <c r="AI687">
        <v>33</v>
      </c>
      <c r="AJ687">
        <f t="shared" si="115"/>
        <v>0.66666666666666663</v>
      </c>
      <c r="AK687">
        <v>1489</v>
      </c>
      <c r="AL687">
        <v>3657</v>
      </c>
      <c r="AM687">
        <v>66</v>
      </c>
      <c r="AN687">
        <f t="shared" si="116"/>
        <v>1.1000000000000001</v>
      </c>
      <c r="AO687">
        <f t="shared" si="117"/>
        <v>0.90909090909090906</v>
      </c>
      <c r="AP687">
        <f>AJ687/AO687</f>
        <v>0.73333333333333328</v>
      </c>
      <c r="AQ687">
        <v>112</v>
      </c>
      <c r="AR687">
        <v>13</v>
      </c>
      <c r="AS687">
        <f t="shared" si="119"/>
        <v>99</v>
      </c>
    </row>
    <row r="688" spans="1:62" x14ac:dyDescent="0.25">
      <c r="A688">
        <v>1</v>
      </c>
      <c r="B688" s="2">
        <v>42495</v>
      </c>
      <c r="C688" t="s">
        <v>1132</v>
      </c>
      <c r="D688" t="s">
        <v>1133</v>
      </c>
      <c r="E688" t="s">
        <v>1970</v>
      </c>
      <c r="F688">
        <v>67</v>
      </c>
      <c r="G688">
        <v>7</v>
      </c>
      <c r="I688">
        <v>152686</v>
      </c>
      <c r="J688" t="s">
        <v>1328</v>
      </c>
      <c r="K688">
        <v>1</v>
      </c>
      <c r="L688" t="s">
        <v>1322</v>
      </c>
      <c r="M688" t="s">
        <v>1323</v>
      </c>
      <c r="N688" t="s">
        <v>1324</v>
      </c>
      <c r="O688" t="s">
        <v>1325</v>
      </c>
      <c r="X688">
        <v>67</v>
      </c>
      <c r="Y688" t="s">
        <v>1328</v>
      </c>
      <c r="Z688">
        <f t="shared" si="120"/>
        <v>26.892323138154829</v>
      </c>
      <c r="AA688">
        <v>1.84</v>
      </c>
      <c r="AB688">
        <v>75</v>
      </c>
      <c r="AC688">
        <v>1.67</v>
      </c>
      <c r="AD688">
        <v>5.8</v>
      </c>
      <c r="AE688">
        <v>3.1</v>
      </c>
      <c r="AF688">
        <v>78</v>
      </c>
      <c r="AG688">
        <v>5.8</v>
      </c>
      <c r="AH688">
        <v>75</v>
      </c>
      <c r="AI688">
        <v>41</v>
      </c>
      <c r="AJ688">
        <f t="shared" si="115"/>
        <v>1.04</v>
      </c>
      <c r="AK688">
        <v>1062</v>
      </c>
      <c r="AL688">
        <v>2008</v>
      </c>
      <c r="AM688">
        <v>75</v>
      </c>
      <c r="AN688">
        <f t="shared" si="116"/>
        <v>1.25</v>
      </c>
      <c r="AO688">
        <f t="shared" si="117"/>
        <v>0.8</v>
      </c>
      <c r="AP688">
        <f>AJ688/AO688</f>
        <v>1.3</v>
      </c>
      <c r="AQ688">
        <v>93</v>
      </c>
      <c r="AR688">
        <v>15</v>
      </c>
      <c r="AS688">
        <f t="shared" si="119"/>
        <v>78</v>
      </c>
      <c r="BE688">
        <v>129</v>
      </c>
      <c r="BF688">
        <v>63</v>
      </c>
      <c r="BG688">
        <v>87</v>
      </c>
    </row>
    <row r="689" spans="1:71" x14ac:dyDescent="0.25">
      <c r="A689">
        <v>1</v>
      </c>
      <c r="B689" s="2">
        <v>42495</v>
      </c>
      <c r="C689" t="s">
        <v>1134</v>
      </c>
      <c r="D689" t="s">
        <v>968</v>
      </c>
      <c r="E689" t="s">
        <v>1970</v>
      </c>
      <c r="F689">
        <v>83</v>
      </c>
      <c r="G689">
        <v>9</v>
      </c>
      <c r="I689">
        <v>33913</v>
      </c>
      <c r="J689" t="s">
        <v>1321</v>
      </c>
      <c r="K689">
        <v>0</v>
      </c>
      <c r="L689" t="s">
        <v>1322</v>
      </c>
      <c r="M689" t="s">
        <v>1323</v>
      </c>
      <c r="N689" t="s">
        <v>1324</v>
      </c>
      <c r="O689" t="s">
        <v>1325</v>
      </c>
      <c r="S689" t="s">
        <v>2172</v>
      </c>
      <c r="X689">
        <v>83</v>
      </c>
      <c r="Y689" t="s">
        <v>1321</v>
      </c>
      <c r="Z689">
        <f t="shared" si="120"/>
        <v>27.732299776136855</v>
      </c>
      <c r="AA689">
        <v>1.97</v>
      </c>
      <c r="AB689">
        <v>83</v>
      </c>
      <c r="AC689">
        <v>1.73</v>
      </c>
      <c r="AD689">
        <v>6.3</v>
      </c>
      <c r="AE689">
        <v>3.2</v>
      </c>
      <c r="AF689">
        <v>95</v>
      </c>
      <c r="AG689">
        <v>6.3</v>
      </c>
      <c r="AH689">
        <v>67</v>
      </c>
      <c r="AI689">
        <v>48</v>
      </c>
      <c r="AJ689">
        <f t="shared" si="115"/>
        <v>1.1445783132530121</v>
      </c>
      <c r="AK689">
        <v>990</v>
      </c>
      <c r="AL689">
        <v>1941</v>
      </c>
      <c r="AM689">
        <v>67</v>
      </c>
      <c r="AN689">
        <f t="shared" si="116"/>
        <v>1.1166666666666667</v>
      </c>
      <c r="AO689">
        <f t="shared" si="117"/>
        <v>0.89552238805970152</v>
      </c>
      <c r="AP689">
        <f>AJ689/AO689</f>
        <v>1.2781124497991967</v>
      </c>
      <c r="AQ689">
        <v>86</v>
      </c>
      <c r="AR689">
        <v>11</v>
      </c>
      <c r="AS689">
        <f t="shared" si="119"/>
        <v>75</v>
      </c>
      <c r="BE689">
        <v>140</v>
      </c>
      <c r="BF689">
        <v>52</v>
      </c>
      <c r="BG689">
        <v>86</v>
      </c>
      <c r="BH689">
        <v>11</v>
      </c>
    </row>
    <row r="690" spans="1:71" x14ac:dyDescent="0.25">
      <c r="A690">
        <v>1</v>
      </c>
      <c r="B690" s="2">
        <v>42497</v>
      </c>
      <c r="C690" t="s">
        <v>1135</v>
      </c>
      <c r="D690" t="s">
        <v>906</v>
      </c>
      <c r="E690" t="s">
        <v>1958</v>
      </c>
      <c r="F690">
        <v>83</v>
      </c>
      <c r="G690">
        <v>9</v>
      </c>
      <c r="H690">
        <v>3</v>
      </c>
      <c r="I690">
        <v>898593</v>
      </c>
      <c r="J690" t="s">
        <v>1328</v>
      </c>
      <c r="K690">
        <v>1</v>
      </c>
      <c r="L690" t="s">
        <v>1337</v>
      </c>
      <c r="N690" t="s">
        <v>2008</v>
      </c>
      <c r="X690">
        <v>83</v>
      </c>
      <c r="Y690" t="s">
        <v>1328</v>
      </c>
      <c r="Z690">
        <f t="shared" si="120"/>
        <v>33.320517749583495</v>
      </c>
      <c r="AA690">
        <v>1.76</v>
      </c>
      <c r="AB690">
        <v>78</v>
      </c>
      <c r="AC690">
        <v>1.53</v>
      </c>
      <c r="AD690">
        <v>4.2</v>
      </c>
      <c r="AE690">
        <v>2.4</v>
      </c>
      <c r="AF690">
        <v>57</v>
      </c>
      <c r="AG690">
        <v>4.2</v>
      </c>
      <c r="AH690">
        <v>74</v>
      </c>
      <c r="AI690">
        <v>32</v>
      </c>
      <c r="AJ690">
        <f t="shared" si="115"/>
        <v>0.73076923076923073</v>
      </c>
      <c r="AK690">
        <v>1476</v>
      </c>
      <c r="AL690">
        <v>2598</v>
      </c>
      <c r="AM690">
        <v>74</v>
      </c>
      <c r="AN690">
        <f t="shared" si="116"/>
        <v>1.2333333333333334</v>
      </c>
      <c r="AO690">
        <f t="shared" si="117"/>
        <v>0.81081081081081074</v>
      </c>
      <c r="AP690">
        <f>AJ690/AO690</f>
        <v>0.9012820512820513</v>
      </c>
      <c r="AQ690">
        <v>88</v>
      </c>
      <c r="AR690">
        <v>10</v>
      </c>
      <c r="AS690">
        <f t="shared" si="119"/>
        <v>78</v>
      </c>
    </row>
    <row r="691" spans="1:71" x14ac:dyDescent="0.25">
      <c r="A691">
        <v>1</v>
      </c>
      <c r="B691" s="2">
        <v>42499</v>
      </c>
      <c r="C691" t="s">
        <v>1136</v>
      </c>
      <c r="D691" t="s">
        <v>1012</v>
      </c>
      <c r="E691" t="s">
        <v>2173</v>
      </c>
      <c r="F691">
        <v>71</v>
      </c>
      <c r="G691">
        <v>8</v>
      </c>
      <c r="H691">
        <v>4</v>
      </c>
      <c r="I691">
        <v>217510</v>
      </c>
      <c r="J691" t="s">
        <v>1321</v>
      </c>
      <c r="K691">
        <v>0</v>
      </c>
      <c r="L691" t="s">
        <v>1322</v>
      </c>
      <c r="M691" t="s">
        <v>1331</v>
      </c>
      <c r="N691" t="s">
        <v>1332</v>
      </c>
      <c r="O691" t="s">
        <v>2124</v>
      </c>
      <c r="X691">
        <v>71</v>
      </c>
      <c r="Y691" t="s">
        <v>1321</v>
      </c>
      <c r="AJ691" t="e">
        <f t="shared" si="115"/>
        <v>#DIV/0!</v>
      </c>
      <c r="AN691">
        <f t="shared" si="116"/>
        <v>0</v>
      </c>
      <c r="AO691" t="e">
        <f t="shared" si="117"/>
        <v>#DIV/0!</v>
      </c>
    </row>
    <row r="692" spans="1:71" x14ac:dyDescent="0.25">
      <c r="A692">
        <v>1</v>
      </c>
      <c r="B692" s="2">
        <v>42500</v>
      </c>
      <c r="C692" t="s">
        <v>1137</v>
      </c>
      <c r="D692" t="s">
        <v>1138</v>
      </c>
      <c r="E692" t="s">
        <v>1970</v>
      </c>
      <c r="F692">
        <v>58</v>
      </c>
      <c r="G692">
        <v>6</v>
      </c>
      <c r="I692">
        <v>14461</v>
      </c>
      <c r="J692" t="s">
        <v>1321</v>
      </c>
      <c r="K692">
        <v>0</v>
      </c>
      <c r="L692" t="s">
        <v>1322</v>
      </c>
      <c r="M692" t="s">
        <v>1323</v>
      </c>
      <c r="N692" t="s">
        <v>1324</v>
      </c>
      <c r="O692" t="s">
        <v>2128</v>
      </c>
      <c r="X692">
        <v>58</v>
      </c>
      <c r="Y692" t="s">
        <v>1321</v>
      </c>
      <c r="Z692">
        <f>AB692/(AC692*AC692)</f>
        <v>34.602076124567475</v>
      </c>
      <c r="AA692">
        <v>2.11</v>
      </c>
      <c r="AB692">
        <v>100</v>
      </c>
      <c r="AC692">
        <v>1.7</v>
      </c>
      <c r="AD692">
        <v>7.4</v>
      </c>
      <c r="AE692">
        <v>3.5</v>
      </c>
      <c r="AF692">
        <v>96</v>
      </c>
      <c r="AG692">
        <v>7.4</v>
      </c>
      <c r="AH692">
        <v>77</v>
      </c>
      <c r="AI692">
        <v>46</v>
      </c>
      <c r="AJ692">
        <f t="shared" si="115"/>
        <v>0.96</v>
      </c>
      <c r="AK692">
        <v>1033</v>
      </c>
      <c r="AL692">
        <v>2184</v>
      </c>
      <c r="AM692">
        <v>77</v>
      </c>
      <c r="AN692">
        <f t="shared" si="116"/>
        <v>1.2833333333333334</v>
      </c>
      <c r="AO692">
        <f t="shared" si="117"/>
        <v>0.77922077922077915</v>
      </c>
      <c r="AP692">
        <f>AJ692/AO692</f>
        <v>1.232</v>
      </c>
      <c r="AQ692">
        <v>102</v>
      </c>
      <c r="AR692">
        <v>6</v>
      </c>
      <c r="AS692">
        <f t="shared" si="119"/>
        <v>96</v>
      </c>
      <c r="BE692">
        <v>153</v>
      </c>
      <c r="BF692">
        <v>76</v>
      </c>
      <c r="BG692">
        <v>102</v>
      </c>
    </row>
    <row r="693" spans="1:71" x14ac:dyDescent="0.25">
      <c r="A693">
        <v>1</v>
      </c>
      <c r="B693" s="2">
        <v>42521</v>
      </c>
      <c r="C693" t="s">
        <v>1139</v>
      </c>
      <c r="D693" t="s">
        <v>1140</v>
      </c>
      <c r="E693" t="s">
        <v>1970</v>
      </c>
      <c r="F693">
        <v>51</v>
      </c>
      <c r="G693">
        <v>6</v>
      </c>
      <c r="I693">
        <v>202229</v>
      </c>
      <c r="J693" t="s">
        <v>1321</v>
      </c>
      <c r="K693">
        <v>0</v>
      </c>
      <c r="L693" t="s">
        <v>1322</v>
      </c>
      <c r="M693" t="s">
        <v>1323</v>
      </c>
      <c r="N693" t="s">
        <v>1324</v>
      </c>
      <c r="O693" t="s">
        <v>2128</v>
      </c>
      <c r="X693">
        <v>51</v>
      </c>
      <c r="Y693" t="s">
        <v>1321</v>
      </c>
      <c r="Z693">
        <f>AB693/(AC693*AC693)</f>
        <v>26.892323138154829</v>
      </c>
      <c r="AA693">
        <f>SQRT(AB693*AC693*100/3600)</f>
        <v>1.865252440466616</v>
      </c>
      <c r="AB693">
        <v>75</v>
      </c>
      <c r="AC693">
        <v>1.67</v>
      </c>
      <c r="AD693">
        <v>3.5</v>
      </c>
      <c r="AE693">
        <v>1.9</v>
      </c>
      <c r="AF693">
        <v>53</v>
      </c>
      <c r="AG693">
        <v>3.5</v>
      </c>
      <c r="AH693">
        <v>66</v>
      </c>
      <c r="AI693">
        <v>29</v>
      </c>
      <c r="AJ693">
        <f t="shared" si="115"/>
        <v>0.70666666666666667</v>
      </c>
      <c r="AK693">
        <v>1815</v>
      </c>
      <c r="AL693">
        <v>3340</v>
      </c>
      <c r="AM693">
        <v>66</v>
      </c>
      <c r="AN693">
        <f t="shared" si="116"/>
        <v>1.1000000000000001</v>
      </c>
      <c r="AO693">
        <f t="shared" si="117"/>
        <v>0.90909090909090906</v>
      </c>
      <c r="AP693">
        <f>AJ693/AO693</f>
        <v>0.77733333333333332</v>
      </c>
      <c r="AQ693">
        <v>85</v>
      </c>
      <c r="AR693">
        <v>2</v>
      </c>
      <c r="AS693">
        <f t="shared" si="119"/>
        <v>83</v>
      </c>
      <c r="BB693">
        <v>58</v>
      </c>
      <c r="BE693">
        <v>133</v>
      </c>
      <c r="BF693">
        <v>66</v>
      </c>
      <c r="BG693">
        <v>85</v>
      </c>
      <c r="BH693">
        <v>2</v>
      </c>
      <c r="BP693">
        <v>21</v>
      </c>
      <c r="BQ693">
        <v>5</v>
      </c>
      <c r="BR693">
        <v>12</v>
      </c>
      <c r="BS693">
        <v>3</v>
      </c>
    </row>
    <row r="694" spans="1:71" x14ac:dyDescent="0.25">
      <c r="A694">
        <v>1</v>
      </c>
      <c r="B694" s="2">
        <v>42537</v>
      </c>
      <c r="C694" t="s">
        <v>967</v>
      </c>
      <c r="D694" t="s">
        <v>1069</v>
      </c>
      <c r="E694" t="s">
        <v>1970</v>
      </c>
      <c r="F694">
        <v>74</v>
      </c>
      <c r="G694">
        <v>8</v>
      </c>
      <c r="I694">
        <v>192260</v>
      </c>
      <c r="J694" t="s">
        <v>1321</v>
      </c>
      <c r="K694">
        <v>0</v>
      </c>
      <c r="L694" t="s">
        <v>1322</v>
      </c>
      <c r="M694" t="s">
        <v>1510</v>
      </c>
      <c r="N694" t="s">
        <v>2139</v>
      </c>
      <c r="O694" t="s">
        <v>1325</v>
      </c>
      <c r="X694">
        <v>74</v>
      </c>
      <c r="Y694" t="s">
        <v>1321</v>
      </c>
      <c r="Z694">
        <f>AB694/(AC694*AC694)</f>
        <v>31.210012171904747</v>
      </c>
      <c r="AA694">
        <v>2.19</v>
      </c>
      <c r="AB694">
        <v>100</v>
      </c>
      <c r="AC694">
        <v>1.79</v>
      </c>
      <c r="AD694">
        <v>4.5999999999999996</v>
      </c>
      <c r="AE694">
        <v>2.1</v>
      </c>
      <c r="AF694">
        <v>83</v>
      </c>
      <c r="AG694">
        <v>4.5999999999999996</v>
      </c>
      <c r="AH694">
        <v>56</v>
      </c>
      <c r="AI694">
        <v>38</v>
      </c>
      <c r="AJ694">
        <f t="shared" si="115"/>
        <v>0.83</v>
      </c>
      <c r="AK694">
        <v>1864</v>
      </c>
      <c r="AL694">
        <v>4028</v>
      </c>
      <c r="AM694">
        <v>56</v>
      </c>
      <c r="AN694">
        <f t="shared" si="116"/>
        <v>0.93333333333333335</v>
      </c>
      <c r="AO694">
        <f t="shared" si="117"/>
        <v>1.0714285714285714</v>
      </c>
      <c r="AP694">
        <f>AJ694/AO694</f>
        <v>0.77466666666666661</v>
      </c>
      <c r="AQ694">
        <v>104</v>
      </c>
      <c r="AR694">
        <v>7</v>
      </c>
      <c r="AS694">
        <f t="shared" si="119"/>
        <v>97</v>
      </c>
      <c r="BE694">
        <v>147</v>
      </c>
      <c r="BF694">
        <v>73</v>
      </c>
      <c r="BG694">
        <v>104</v>
      </c>
      <c r="BP694">
        <v>32</v>
      </c>
      <c r="BQ694">
        <v>15</v>
      </c>
      <c r="BR694">
        <v>24</v>
      </c>
    </row>
    <row r="695" spans="1:71" x14ac:dyDescent="0.25">
      <c r="A695">
        <v>1</v>
      </c>
      <c r="B695" s="2">
        <v>42537</v>
      </c>
      <c r="C695" t="s">
        <v>1141</v>
      </c>
      <c r="D695" t="s">
        <v>1142</v>
      </c>
      <c r="E695" t="s">
        <v>1970</v>
      </c>
      <c r="F695">
        <v>77</v>
      </c>
      <c r="G695">
        <v>8</v>
      </c>
      <c r="I695">
        <v>58077</v>
      </c>
      <c r="J695" t="s">
        <v>1321</v>
      </c>
      <c r="K695">
        <v>0</v>
      </c>
      <c r="L695" t="s">
        <v>1322</v>
      </c>
      <c r="M695" t="s">
        <v>1323</v>
      </c>
      <c r="N695" t="s">
        <v>1433</v>
      </c>
      <c r="O695" t="s">
        <v>1325</v>
      </c>
      <c r="X695">
        <v>77</v>
      </c>
      <c r="Y695" t="s">
        <v>1321</v>
      </c>
      <c r="Z695">
        <f>AB695/(AC695*AC695)</f>
        <v>36.085402118346749</v>
      </c>
      <c r="AA695">
        <f>SQRT(AB695*AC695*100/3600)</f>
        <v>2.2781571499789037</v>
      </c>
      <c r="AB695">
        <v>108</v>
      </c>
      <c r="AC695">
        <v>1.73</v>
      </c>
      <c r="AD695">
        <v>9.6</v>
      </c>
      <c r="AE695">
        <v>4.3</v>
      </c>
      <c r="AF695">
        <v>165</v>
      </c>
      <c r="AG695">
        <v>9.6</v>
      </c>
      <c r="AH695">
        <v>58</v>
      </c>
      <c r="AI695">
        <v>75</v>
      </c>
      <c r="AJ695">
        <f t="shared" si="115"/>
        <v>1.5277777777777777</v>
      </c>
      <c r="AK695">
        <v>833</v>
      </c>
      <c r="AL695">
        <v>1831</v>
      </c>
      <c r="AM695">
        <v>58</v>
      </c>
      <c r="AN695">
        <f t="shared" si="116"/>
        <v>0.96666666666666667</v>
      </c>
      <c r="AO695">
        <f t="shared" si="117"/>
        <v>1.0344827586206897</v>
      </c>
      <c r="AP695">
        <f>AJ695/AO695</f>
        <v>1.4768518518518516</v>
      </c>
      <c r="AQ695">
        <v>118</v>
      </c>
      <c r="AR695">
        <v>12</v>
      </c>
      <c r="AS695">
        <f t="shared" si="119"/>
        <v>106</v>
      </c>
      <c r="BE695">
        <v>190</v>
      </c>
      <c r="BF695">
        <v>75</v>
      </c>
      <c r="BG695">
        <v>118</v>
      </c>
      <c r="BP695">
        <v>53</v>
      </c>
      <c r="BQ695">
        <v>21</v>
      </c>
      <c r="BR695">
        <v>33</v>
      </c>
    </row>
    <row r="696" spans="1:71" x14ac:dyDescent="0.25">
      <c r="A696">
        <v>1</v>
      </c>
      <c r="B696" s="2">
        <v>42538</v>
      </c>
      <c r="C696" t="s">
        <v>1143</v>
      </c>
      <c r="D696" t="s">
        <v>1144</v>
      </c>
      <c r="E696" t="s">
        <v>1958</v>
      </c>
      <c r="F696">
        <v>80</v>
      </c>
      <c r="G696">
        <v>9</v>
      </c>
      <c r="H696">
        <v>3</v>
      </c>
      <c r="I696">
        <v>689768</v>
      </c>
      <c r="J696" t="s">
        <v>1321</v>
      </c>
      <c r="K696">
        <v>0</v>
      </c>
      <c r="L696" t="s">
        <v>1337</v>
      </c>
      <c r="M696" t="s">
        <v>1964</v>
      </c>
      <c r="N696" t="s">
        <v>1339</v>
      </c>
      <c r="O696" t="s">
        <v>1978</v>
      </c>
      <c r="S696" t="s">
        <v>2172</v>
      </c>
      <c r="X696">
        <v>80</v>
      </c>
      <c r="Y696" t="s">
        <v>1321</v>
      </c>
      <c r="AJ696" t="e">
        <f t="shared" si="115"/>
        <v>#DIV/0!</v>
      </c>
      <c r="AN696">
        <f t="shared" si="116"/>
        <v>0</v>
      </c>
      <c r="AO696" t="e">
        <f t="shared" si="117"/>
        <v>#DIV/0!</v>
      </c>
      <c r="AQ696">
        <v>109</v>
      </c>
      <c r="AS696">
        <f t="shared" si="119"/>
        <v>109</v>
      </c>
      <c r="BE696">
        <v>176</v>
      </c>
      <c r="BF696">
        <v>84</v>
      </c>
      <c r="BG696">
        <v>109</v>
      </c>
    </row>
    <row r="697" spans="1:71" x14ac:dyDescent="0.25">
      <c r="A697">
        <v>1</v>
      </c>
      <c r="B697" s="2">
        <v>42539</v>
      </c>
      <c r="C697" t="s">
        <v>1145</v>
      </c>
      <c r="D697" t="s">
        <v>976</v>
      </c>
      <c r="E697" t="s">
        <v>1958</v>
      </c>
      <c r="F697">
        <v>86</v>
      </c>
      <c r="G697">
        <v>9</v>
      </c>
      <c r="I697">
        <v>516917</v>
      </c>
      <c r="J697" t="s">
        <v>1321</v>
      </c>
      <c r="K697">
        <v>0</v>
      </c>
      <c r="L697" t="s">
        <v>1347</v>
      </c>
      <c r="N697" t="s">
        <v>1689</v>
      </c>
      <c r="O697" t="s">
        <v>2174</v>
      </c>
      <c r="X697">
        <v>86</v>
      </c>
      <c r="Y697" t="s">
        <v>1321</v>
      </c>
      <c r="AJ697" t="e">
        <f t="shared" si="115"/>
        <v>#DIV/0!</v>
      </c>
      <c r="AN697">
        <f t="shared" si="116"/>
        <v>0</v>
      </c>
      <c r="AO697" t="e">
        <f t="shared" si="117"/>
        <v>#DIV/0!</v>
      </c>
    </row>
    <row r="698" spans="1:71" x14ac:dyDescent="0.25">
      <c r="A698">
        <v>1</v>
      </c>
      <c r="B698" s="2">
        <v>42544</v>
      </c>
      <c r="C698" t="s">
        <v>1146</v>
      </c>
      <c r="D698" t="s">
        <v>1147</v>
      </c>
      <c r="E698" t="s">
        <v>1970</v>
      </c>
      <c r="F698">
        <v>75</v>
      </c>
      <c r="G698">
        <v>8</v>
      </c>
      <c r="I698">
        <v>202173</v>
      </c>
      <c r="J698" t="s">
        <v>1321</v>
      </c>
      <c r="K698">
        <v>0</v>
      </c>
      <c r="L698" t="s">
        <v>1322</v>
      </c>
      <c r="M698" t="s">
        <v>1323</v>
      </c>
      <c r="N698" t="s">
        <v>1324</v>
      </c>
      <c r="O698" t="s">
        <v>2128</v>
      </c>
      <c r="X698">
        <v>75</v>
      </c>
      <c r="Y698" t="s">
        <v>1321</v>
      </c>
      <c r="Z698">
        <f>AB698/(AC698*AC698)</f>
        <v>33.029462280354075</v>
      </c>
      <c r="AA698">
        <v>2.14</v>
      </c>
      <c r="AB698">
        <v>100</v>
      </c>
      <c r="AC698">
        <v>1.74</v>
      </c>
      <c r="AD698">
        <v>4.0999999999999996</v>
      </c>
      <c r="AE698">
        <v>1.9</v>
      </c>
      <c r="AF698">
        <v>72</v>
      </c>
      <c r="AG698">
        <v>4.0999999999999996</v>
      </c>
      <c r="AH698">
        <v>56</v>
      </c>
      <c r="AI698">
        <v>34</v>
      </c>
      <c r="AJ698">
        <f t="shared" si="115"/>
        <v>0.72</v>
      </c>
      <c r="AK698">
        <v>1401</v>
      </c>
      <c r="AL698">
        <v>2999</v>
      </c>
      <c r="AM698">
        <v>56</v>
      </c>
      <c r="AN698">
        <f t="shared" si="116"/>
        <v>0.93333333333333335</v>
      </c>
      <c r="AO698">
        <f t="shared" si="117"/>
        <v>1.0714285714285714</v>
      </c>
      <c r="AP698">
        <f>AJ698/AO698</f>
        <v>0.67200000000000004</v>
      </c>
      <c r="AQ698">
        <v>83</v>
      </c>
      <c r="AR698">
        <v>8</v>
      </c>
      <c r="AS698">
        <f t="shared" ref="AS698:AS761" si="121">AQ698-AR698</f>
        <v>75</v>
      </c>
      <c r="BE698">
        <v>130</v>
      </c>
      <c r="BF698">
        <v>66</v>
      </c>
      <c r="BG698">
        <v>83</v>
      </c>
      <c r="BH698">
        <v>8</v>
      </c>
      <c r="BJ698">
        <v>75</v>
      </c>
    </row>
    <row r="699" spans="1:71" x14ac:dyDescent="0.25">
      <c r="A699">
        <v>1</v>
      </c>
      <c r="B699" s="2">
        <v>42544</v>
      </c>
      <c r="C699" t="s">
        <v>1148</v>
      </c>
      <c r="D699" t="s">
        <v>982</v>
      </c>
      <c r="E699" t="s">
        <v>1970</v>
      </c>
      <c r="F699">
        <v>76</v>
      </c>
      <c r="G699">
        <v>8</v>
      </c>
      <c r="I699">
        <v>144137</v>
      </c>
      <c r="J699" t="s">
        <v>1321</v>
      </c>
      <c r="K699">
        <v>0</v>
      </c>
      <c r="L699" t="s">
        <v>1322</v>
      </c>
      <c r="M699" t="s">
        <v>1323</v>
      </c>
      <c r="N699" t="s">
        <v>1324</v>
      </c>
      <c r="O699" t="s">
        <v>2128</v>
      </c>
      <c r="X699">
        <v>76</v>
      </c>
      <c r="Y699" t="s">
        <v>1321</v>
      </c>
      <c r="Z699">
        <f>AB699/(AC699*AC699)</f>
        <v>29.737044338267232</v>
      </c>
      <c r="AA699">
        <v>2.0299999999999998</v>
      </c>
      <c r="AB699">
        <v>89</v>
      </c>
      <c r="AC699">
        <v>1.73</v>
      </c>
      <c r="AD699">
        <v>3.7</v>
      </c>
      <c r="AE699">
        <v>1.8</v>
      </c>
      <c r="AF699">
        <v>63</v>
      </c>
      <c r="AG699">
        <v>3.7</v>
      </c>
      <c r="AH699">
        <v>58</v>
      </c>
      <c r="AI699">
        <v>31</v>
      </c>
      <c r="AJ699">
        <f t="shared" si="115"/>
        <v>0.7078651685393258</v>
      </c>
      <c r="AK699">
        <v>1835</v>
      </c>
      <c r="AL699">
        <v>3713</v>
      </c>
      <c r="AM699">
        <v>58</v>
      </c>
      <c r="AN699">
        <f t="shared" si="116"/>
        <v>0.96666666666666667</v>
      </c>
      <c r="AO699">
        <f t="shared" si="117"/>
        <v>1.0344827586206897</v>
      </c>
      <c r="AP699">
        <f>AJ699/AO699</f>
        <v>0.68426966292134828</v>
      </c>
      <c r="AQ699">
        <v>92</v>
      </c>
      <c r="AR699">
        <v>11</v>
      </c>
      <c r="AS699">
        <f t="shared" si="121"/>
        <v>81</v>
      </c>
      <c r="BE699">
        <v>142</v>
      </c>
      <c r="BF699">
        <v>66</v>
      </c>
      <c r="BG699">
        <v>92</v>
      </c>
    </row>
    <row r="700" spans="1:71" x14ac:dyDescent="0.25">
      <c r="A700">
        <v>1</v>
      </c>
      <c r="B700" s="2">
        <v>42554</v>
      </c>
      <c r="C700" t="s">
        <v>1149</v>
      </c>
      <c r="D700" t="s">
        <v>1150</v>
      </c>
      <c r="E700" t="s">
        <v>1958</v>
      </c>
      <c r="F700">
        <v>101</v>
      </c>
      <c r="G700">
        <v>11</v>
      </c>
      <c r="H700">
        <v>5</v>
      </c>
      <c r="I700">
        <v>745099</v>
      </c>
      <c r="J700" t="s">
        <v>1328</v>
      </c>
      <c r="K700">
        <v>1</v>
      </c>
      <c r="L700" t="s">
        <v>1337</v>
      </c>
      <c r="M700" t="s">
        <v>1964</v>
      </c>
      <c r="N700" t="s">
        <v>1965</v>
      </c>
      <c r="O700" t="s">
        <v>2005</v>
      </c>
      <c r="S700" t="s">
        <v>2175</v>
      </c>
      <c r="X700">
        <v>101</v>
      </c>
      <c r="Y700" t="s">
        <v>1328</v>
      </c>
      <c r="AJ700" t="e">
        <f t="shared" si="115"/>
        <v>#DIV/0!</v>
      </c>
      <c r="AN700">
        <f t="shared" si="116"/>
        <v>0</v>
      </c>
      <c r="AO700" t="e">
        <f t="shared" si="117"/>
        <v>#DIV/0!</v>
      </c>
      <c r="AQ700">
        <v>97</v>
      </c>
      <c r="AR700">
        <v>28</v>
      </c>
      <c r="AS700">
        <f t="shared" si="121"/>
        <v>69</v>
      </c>
      <c r="BE700">
        <v>145</v>
      </c>
      <c r="BF700">
        <v>75</v>
      </c>
      <c r="BG700">
        <v>97</v>
      </c>
      <c r="BH700">
        <v>28</v>
      </c>
    </row>
    <row r="701" spans="1:71" x14ac:dyDescent="0.25">
      <c r="A701">
        <v>1</v>
      </c>
      <c r="B701" s="2">
        <v>42555</v>
      </c>
      <c r="C701" t="s">
        <v>1151</v>
      </c>
      <c r="D701" t="s">
        <v>1047</v>
      </c>
      <c r="E701" t="s">
        <v>1970</v>
      </c>
      <c r="F701">
        <v>63</v>
      </c>
      <c r="G701">
        <v>7</v>
      </c>
      <c r="I701">
        <v>202837</v>
      </c>
      <c r="J701" t="s">
        <v>1321</v>
      </c>
      <c r="K701">
        <v>0</v>
      </c>
      <c r="L701" t="s">
        <v>1322</v>
      </c>
      <c r="M701" t="s">
        <v>1323</v>
      </c>
      <c r="N701" t="s">
        <v>1324</v>
      </c>
      <c r="O701" t="s">
        <v>1325</v>
      </c>
      <c r="S701" t="s">
        <v>1329</v>
      </c>
      <c r="X701">
        <v>63</v>
      </c>
      <c r="Y701" t="s">
        <v>1321</v>
      </c>
      <c r="Z701">
        <f>AB701/(AC701*AC701)</f>
        <v>29.168692270296543</v>
      </c>
      <c r="AA701">
        <v>2.2799999999999998</v>
      </c>
      <c r="AB701">
        <v>102</v>
      </c>
      <c r="AC701">
        <v>1.87</v>
      </c>
      <c r="AD701">
        <v>5.8</v>
      </c>
      <c r="AE701">
        <v>2.5</v>
      </c>
      <c r="AF701">
        <v>80</v>
      </c>
      <c r="AG701">
        <v>5.8</v>
      </c>
      <c r="AH701">
        <v>72</v>
      </c>
      <c r="AI701">
        <v>35</v>
      </c>
      <c r="AJ701">
        <f t="shared" si="115"/>
        <v>0.78431372549019607</v>
      </c>
      <c r="AK701">
        <v>1245</v>
      </c>
      <c r="AL701">
        <v>2838</v>
      </c>
      <c r="AM701">
        <v>72</v>
      </c>
      <c r="AN701">
        <f t="shared" si="116"/>
        <v>1.2</v>
      </c>
      <c r="AO701">
        <f t="shared" si="117"/>
        <v>0.83333333333333337</v>
      </c>
      <c r="AP701">
        <f>AJ701/AO701</f>
        <v>0.94117647058823528</v>
      </c>
      <c r="AQ701">
        <v>94</v>
      </c>
      <c r="AR701">
        <v>7</v>
      </c>
      <c r="AS701">
        <f t="shared" si="121"/>
        <v>87</v>
      </c>
      <c r="BE701">
        <v>156</v>
      </c>
      <c r="BF701">
        <v>68</v>
      </c>
      <c r="BG701">
        <v>94</v>
      </c>
      <c r="BH701">
        <v>7</v>
      </c>
      <c r="BP701">
        <v>33</v>
      </c>
      <c r="BQ701">
        <v>14</v>
      </c>
      <c r="BR701">
        <v>22</v>
      </c>
    </row>
    <row r="702" spans="1:71" x14ac:dyDescent="0.25">
      <c r="A702">
        <v>1</v>
      </c>
      <c r="B702" s="2">
        <v>42555</v>
      </c>
      <c r="C702" t="s">
        <v>1151</v>
      </c>
      <c r="D702" t="s">
        <v>1047</v>
      </c>
      <c r="E702" t="s">
        <v>1970</v>
      </c>
      <c r="F702">
        <v>63</v>
      </c>
      <c r="G702">
        <v>7</v>
      </c>
      <c r="I702">
        <v>202837</v>
      </c>
      <c r="J702" t="s">
        <v>1321</v>
      </c>
      <c r="K702">
        <v>0</v>
      </c>
      <c r="L702" t="s">
        <v>1322</v>
      </c>
      <c r="M702" t="s">
        <v>1323</v>
      </c>
      <c r="N702" t="s">
        <v>2176</v>
      </c>
      <c r="O702" t="s">
        <v>1325</v>
      </c>
      <c r="S702" t="s">
        <v>2177</v>
      </c>
      <c r="X702">
        <v>63</v>
      </c>
      <c r="Y702" t="s">
        <v>1321</v>
      </c>
      <c r="AJ702" t="e">
        <f t="shared" si="115"/>
        <v>#DIV/0!</v>
      </c>
      <c r="AN702">
        <f t="shared" si="116"/>
        <v>0</v>
      </c>
      <c r="AO702" t="e">
        <f t="shared" si="117"/>
        <v>#DIV/0!</v>
      </c>
    </row>
    <row r="703" spans="1:71" x14ac:dyDescent="0.25">
      <c r="A703">
        <v>1</v>
      </c>
      <c r="B703" s="2">
        <v>42558</v>
      </c>
      <c r="C703" t="s">
        <v>1152</v>
      </c>
      <c r="D703" t="s">
        <v>1153</v>
      </c>
      <c r="E703" t="s">
        <v>1970</v>
      </c>
      <c r="F703">
        <v>77</v>
      </c>
      <c r="G703">
        <v>8</v>
      </c>
      <c r="I703">
        <v>149223</v>
      </c>
      <c r="J703" t="s">
        <v>1328</v>
      </c>
      <c r="K703">
        <v>1</v>
      </c>
      <c r="L703" t="s">
        <v>1322</v>
      </c>
      <c r="M703" t="s">
        <v>2148</v>
      </c>
      <c r="N703" t="s">
        <v>2149</v>
      </c>
      <c r="O703" t="s">
        <v>2128</v>
      </c>
      <c r="S703" t="s">
        <v>2178</v>
      </c>
      <c r="X703">
        <v>77</v>
      </c>
      <c r="Y703" t="s">
        <v>1328</v>
      </c>
      <c r="Z703">
        <f t="shared" ref="Z703:Z708" si="122">AB703/(AC703*AC703)</f>
        <v>24.989587671803417</v>
      </c>
      <c r="AA703">
        <f>SQRT(AB703*AC703*100/3600)</f>
        <v>1.4849242404917498</v>
      </c>
      <c r="AB703">
        <v>54</v>
      </c>
      <c r="AC703">
        <v>1.47</v>
      </c>
      <c r="AD703">
        <v>3.9</v>
      </c>
      <c r="AE703">
        <v>2.7</v>
      </c>
      <c r="AF703">
        <v>56</v>
      </c>
      <c r="AG703">
        <v>3.9</v>
      </c>
      <c r="AH703">
        <v>69</v>
      </c>
      <c r="AI703">
        <v>38</v>
      </c>
      <c r="AJ703">
        <f t="shared" si="115"/>
        <v>1.037037037037037</v>
      </c>
      <c r="AK703">
        <v>1858</v>
      </c>
      <c r="AL703">
        <v>2693</v>
      </c>
      <c r="AM703">
        <v>69</v>
      </c>
      <c r="AN703">
        <f t="shared" si="116"/>
        <v>1.1499999999999999</v>
      </c>
      <c r="AO703">
        <f t="shared" si="117"/>
        <v>0.86956521739130443</v>
      </c>
      <c r="AP703">
        <f>AJ703/AO703</f>
        <v>1.1925925925925924</v>
      </c>
      <c r="AQ703">
        <v>92</v>
      </c>
      <c r="AR703">
        <v>3</v>
      </c>
      <c r="AS703">
        <f t="shared" si="121"/>
        <v>89</v>
      </c>
    </row>
    <row r="704" spans="1:71" x14ac:dyDescent="0.25">
      <c r="A704">
        <v>1</v>
      </c>
      <c r="B704" s="2">
        <v>42558</v>
      </c>
      <c r="C704" t="s">
        <v>1154</v>
      </c>
      <c r="D704" t="s">
        <v>908</v>
      </c>
      <c r="E704" t="s">
        <v>1970</v>
      </c>
      <c r="F704">
        <v>85</v>
      </c>
      <c r="G704">
        <v>9</v>
      </c>
      <c r="I704">
        <v>202777</v>
      </c>
      <c r="J704" t="s">
        <v>1328</v>
      </c>
      <c r="K704">
        <v>1</v>
      </c>
      <c r="L704" t="s">
        <v>1322</v>
      </c>
      <c r="M704" t="s">
        <v>1323</v>
      </c>
      <c r="N704" t="s">
        <v>1324</v>
      </c>
      <c r="O704" t="s">
        <v>2128</v>
      </c>
      <c r="X704">
        <v>85</v>
      </c>
      <c r="Y704" t="s">
        <v>1328</v>
      </c>
      <c r="Z704">
        <f t="shared" si="122"/>
        <v>20.639635816519423</v>
      </c>
      <c r="AA704">
        <v>1.55</v>
      </c>
      <c r="AB704">
        <v>53.5</v>
      </c>
      <c r="AC704">
        <v>1.61</v>
      </c>
      <c r="AD704">
        <v>4</v>
      </c>
      <c r="AE704">
        <v>2.6</v>
      </c>
      <c r="AF704">
        <v>51</v>
      </c>
      <c r="AG704">
        <v>4</v>
      </c>
      <c r="AH704">
        <v>80</v>
      </c>
      <c r="AI704">
        <v>33</v>
      </c>
      <c r="AJ704">
        <f t="shared" si="115"/>
        <v>0.95327102803738317</v>
      </c>
      <c r="AK704">
        <v>1913</v>
      </c>
      <c r="AL704">
        <v>2965</v>
      </c>
      <c r="AM704">
        <v>80</v>
      </c>
      <c r="AN704">
        <f t="shared" si="116"/>
        <v>1.3333333333333333</v>
      </c>
      <c r="AO704">
        <f t="shared" si="117"/>
        <v>0.75</v>
      </c>
      <c r="AP704">
        <f>AJ704/AO704</f>
        <v>1.2710280373831775</v>
      </c>
      <c r="AQ704">
        <v>100</v>
      </c>
      <c r="AR704">
        <v>3</v>
      </c>
      <c r="AS704">
        <f t="shared" si="121"/>
        <v>97</v>
      </c>
    </row>
    <row r="705" spans="1:70" x14ac:dyDescent="0.25">
      <c r="A705">
        <v>1</v>
      </c>
      <c r="B705" s="2">
        <v>42558</v>
      </c>
      <c r="C705" t="s">
        <v>1155</v>
      </c>
      <c r="D705" t="s">
        <v>1097</v>
      </c>
      <c r="E705" t="s">
        <v>1970</v>
      </c>
      <c r="F705">
        <v>71</v>
      </c>
      <c r="G705">
        <v>8</v>
      </c>
      <c r="I705">
        <v>30524</v>
      </c>
      <c r="J705" t="s">
        <v>1321</v>
      </c>
      <c r="K705">
        <v>0</v>
      </c>
      <c r="L705" t="s">
        <v>1322</v>
      </c>
      <c r="M705" t="s">
        <v>2179</v>
      </c>
      <c r="N705" t="s">
        <v>2178</v>
      </c>
      <c r="O705" t="s">
        <v>2128</v>
      </c>
      <c r="S705" t="s">
        <v>2178</v>
      </c>
      <c r="X705">
        <v>71</v>
      </c>
      <c r="Y705" t="s">
        <v>1321</v>
      </c>
      <c r="Z705">
        <f t="shared" si="122"/>
        <v>22.857142857142858</v>
      </c>
      <c r="AA705">
        <f>SQRT(AB705*AC705*100/3600)</f>
        <v>1.8446619684315546</v>
      </c>
      <c r="AB705">
        <v>70</v>
      </c>
      <c r="AC705">
        <v>1.75</v>
      </c>
      <c r="AD705">
        <v>4.5999999999999996</v>
      </c>
      <c r="AE705">
        <v>2.5</v>
      </c>
      <c r="AF705">
        <v>69</v>
      </c>
      <c r="AG705">
        <v>4.5999999999999996</v>
      </c>
      <c r="AH705">
        <v>67</v>
      </c>
      <c r="AI705">
        <v>37</v>
      </c>
      <c r="AJ705">
        <f t="shared" si="115"/>
        <v>0.98571428571428577</v>
      </c>
      <c r="AK705">
        <v>1445</v>
      </c>
      <c r="AL705">
        <v>2644</v>
      </c>
      <c r="AM705">
        <v>67</v>
      </c>
      <c r="AN705">
        <f t="shared" si="116"/>
        <v>1.1166666666666667</v>
      </c>
      <c r="AO705">
        <f t="shared" si="117"/>
        <v>0.89552238805970152</v>
      </c>
      <c r="AP705">
        <f>AJ705/AO705</f>
        <v>1.1007142857142858</v>
      </c>
      <c r="AQ705">
        <v>84</v>
      </c>
      <c r="AR705">
        <v>2</v>
      </c>
      <c r="AS705">
        <f t="shared" si="121"/>
        <v>82</v>
      </c>
      <c r="BE705">
        <v>131</v>
      </c>
      <c r="BF705">
        <v>49</v>
      </c>
      <c r="BG705">
        <v>71</v>
      </c>
      <c r="BP705">
        <v>25</v>
      </c>
      <c r="BQ705">
        <v>4</v>
      </c>
      <c r="BR705">
        <v>12</v>
      </c>
    </row>
    <row r="706" spans="1:70" x14ac:dyDescent="0.25">
      <c r="A706">
        <v>1</v>
      </c>
      <c r="B706" s="2">
        <v>42612</v>
      </c>
      <c r="C706" t="s">
        <v>1156</v>
      </c>
      <c r="D706" t="s">
        <v>990</v>
      </c>
      <c r="E706" t="s">
        <v>1970</v>
      </c>
      <c r="F706">
        <v>69</v>
      </c>
      <c r="G706">
        <v>7</v>
      </c>
      <c r="I706">
        <v>143233</v>
      </c>
      <c r="J706" t="s">
        <v>1321</v>
      </c>
      <c r="K706">
        <v>0</v>
      </c>
      <c r="L706" t="s">
        <v>1322</v>
      </c>
      <c r="M706" t="s">
        <v>1331</v>
      </c>
      <c r="N706" t="s">
        <v>1332</v>
      </c>
      <c r="O706" t="s">
        <v>2128</v>
      </c>
      <c r="S706" t="s">
        <v>2180</v>
      </c>
      <c r="X706">
        <v>69</v>
      </c>
      <c r="Y706" t="s">
        <v>1321</v>
      </c>
      <c r="Z706">
        <f t="shared" si="122"/>
        <v>45.061728395061728</v>
      </c>
      <c r="AA706">
        <v>2.58</v>
      </c>
      <c r="AB706">
        <v>146</v>
      </c>
      <c r="AC706">
        <v>1.8</v>
      </c>
      <c r="AD706">
        <v>5.2</v>
      </c>
      <c r="AE706">
        <v>2</v>
      </c>
      <c r="AF706">
        <v>76.8</v>
      </c>
      <c r="AG706">
        <v>5.2</v>
      </c>
      <c r="AH706">
        <v>68</v>
      </c>
      <c r="AI706">
        <v>30</v>
      </c>
      <c r="AJ706">
        <f t="shared" si="115"/>
        <v>0.52602739726027392</v>
      </c>
      <c r="AK706">
        <v>1324</v>
      </c>
      <c r="AL706">
        <v>3391</v>
      </c>
      <c r="AM706">
        <v>68</v>
      </c>
      <c r="AN706">
        <f t="shared" si="116"/>
        <v>1.1333333333333333</v>
      </c>
      <c r="AO706">
        <f t="shared" si="117"/>
        <v>0.88235294117647056</v>
      </c>
      <c r="AP706">
        <f>AJ706/AO706</f>
        <v>0.59616438356164381</v>
      </c>
      <c r="AQ706">
        <v>101</v>
      </c>
      <c r="AR706">
        <v>14</v>
      </c>
      <c r="AS706">
        <f t="shared" si="121"/>
        <v>87</v>
      </c>
    </row>
    <row r="707" spans="1:70" x14ac:dyDescent="0.25">
      <c r="A707">
        <v>1</v>
      </c>
      <c r="B707" s="2">
        <v>42614</v>
      </c>
      <c r="C707" t="s">
        <v>1157</v>
      </c>
      <c r="D707" t="s">
        <v>1158</v>
      </c>
      <c r="E707" t="s">
        <v>1970</v>
      </c>
      <c r="F707">
        <v>65</v>
      </c>
      <c r="G707">
        <v>7</v>
      </c>
      <c r="I707">
        <v>106603</v>
      </c>
      <c r="J707" t="s">
        <v>1321</v>
      </c>
      <c r="K707">
        <v>0</v>
      </c>
      <c r="L707" t="s">
        <v>1322</v>
      </c>
      <c r="M707" t="s">
        <v>1323</v>
      </c>
      <c r="N707" t="s">
        <v>1324</v>
      </c>
      <c r="O707" t="s">
        <v>2128</v>
      </c>
      <c r="X707">
        <v>65</v>
      </c>
      <c r="Y707" t="s">
        <v>1321</v>
      </c>
      <c r="Z707">
        <f t="shared" si="122"/>
        <v>39.442073935960416</v>
      </c>
      <c r="AA707">
        <v>2.16</v>
      </c>
      <c r="AB707">
        <v>110</v>
      </c>
      <c r="AC707">
        <v>1.67</v>
      </c>
      <c r="AD707">
        <v>6</v>
      </c>
      <c r="AE707">
        <v>2.8</v>
      </c>
      <c r="AF707">
        <v>87</v>
      </c>
      <c r="AG707">
        <v>6</v>
      </c>
      <c r="AH707">
        <v>69</v>
      </c>
      <c r="AI707">
        <v>40</v>
      </c>
      <c r="AJ707">
        <f t="shared" si="115"/>
        <v>0.79090909090909089</v>
      </c>
      <c r="AK707">
        <v>1275</v>
      </c>
      <c r="AL707">
        <v>2766</v>
      </c>
      <c r="AM707">
        <v>69</v>
      </c>
      <c r="AN707">
        <f t="shared" si="116"/>
        <v>1.1499999999999999</v>
      </c>
      <c r="AO707">
        <f t="shared" si="117"/>
        <v>0.86956521739130443</v>
      </c>
      <c r="AP707">
        <f>AJ707/AO707</f>
        <v>0.90954545454545443</v>
      </c>
      <c r="AQ707">
        <v>105</v>
      </c>
      <c r="AR707">
        <v>3</v>
      </c>
      <c r="AS707">
        <f t="shared" si="121"/>
        <v>102</v>
      </c>
      <c r="BE707">
        <v>162</v>
      </c>
      <c r="BF707">
        <v>75</v>
      </c>
      <c r="BG707">
        <v>105</v>
      </c>
      <c r="BH707">
        <v>3</v>
      </c>
      <c r="BP707">
        <v>24</v>
      </c>
      <c r="BQ707">
        <v>6</v>
      </c>
      <c r="BR707">
        <v>15</v>
      </c>
    </row>
    <row r="708" spans="1:70" x14ac:dyDescent="0.25">
      <c r="A708">
        <v>1</v>
      </c>
      <c r="B708" s="2">
        <v>42614</v>
      </c>
      <c r="C708" t="s">
        <v>1159</v>
      </c>
      <c r="D708" t="s">
        <v>1160</v>
      </c>
      <c r="E708" t="s">
        <v>1970</v>
      </c>
      <c r="F708">
        <v>74</v>
      </c>
      <c r="G708">
        <v>8</v>
      </c>
      <c r="I708">
        <v>135427</v>
      </c>
      <c r="J708" t="s">
        <v>1321</v>
      </c>
      <c r="K708">
        <v>0</v>
      </c>
      <c r="L708" t="s">
        <v>1322</v>
      </c>
      <c r="M708" t="s">
        <v>1323</v>
      </c>
      <c r="N708" t="s">
        <v>1324</v>
      </c>
      <c r="O708" t="s">
        <v>2128</v>
      </c>
      <c r="X708">
        <v>74</v>
      </c>
      <c r="Y708" t="s">
        <v>1321</v>
      </c>
      <c r="Z708">
        <f t="shared" si="122"/>
        <v>28.344671201814062</v>
      </c>
      <c r="AA708">
        <v>1.9</v>
      </c>
      <c r="AB708">
        <v>80</v>
      </c>
      <c r="AC708">
        <v>1.68</v>
      </c>
      <c r="AD708">
        <v>5.9</v>
      </c>
      <c r="AE708">
        <v>3.1</v>
      </c>
      <c r="AF708">
        <v>90</v>
      </c>
      <c r="AG708">
        <v>5.9</v>
      </c>
      <c r="AH708">
        <v>65</v>
      </c>
      <c r="AI708">
        <v>48</v>
      </c>
      <c r="AJ708">
        <f t="shared" si="115"/>
        <v>1.125</v>
      </c>
      <c r="AK708">
        <v>1215</v>
      </c>
      <c r="AL708">
        <v>2308</v>
      </c>
      <c r="AM708">
        <v>65</v>
      </c>
      <c r="AN708">
        <f t="shared" si="116"/>
        <v>1.0833333333333333</v>
      </c>
      <c r="AO708">
        <f t="shared" si="117"/>
        <v>0.92307692307692313</v>
      </c>
      <c r="AP708">
        <f>AJ708/AO708</f>
        <v>1.21875</v>
      </c>
      <c r="AQ708">
        <v>100</v>
      </c>
      <c r="AR708">
        <v>8</v>
      </c>
      <c r="AS708">
        <f t="shared" si="121"/>
        <v>92</v>
      </c>
      <c r="BE708">
        <v>172</v>
      </c>
      <c r="BF708">
        <v>64</v>
      </c>
      <c r="BG708">
        <v>100</v>
      </c>
      <c r="BH708">
        <v>8</v>
      </c>
      <c r="BP708">
        <v>24</v>
      </c>
      <c r="BQ708">
        <v>12</v>
      </c>
      <c r="BR708">
        <v>18</v>
      </c>
    </row>
    <row r="709" spans="1:70" x14ac:dyDescent="0.25">
      <c r="A709">
        <v>1</v>
      </c>
      <c r="B709" s="2">
        <v>42619</v>
      </c>
      <c r="C709" t="s">
        <v>967</v>
      </c>
      <c r="D709" t="s">
        <v>968</v>
      </c>
      <c r="E709" t="s">
        <v>1970</v>
      </c>
      <c r="F709">
        <v>80</v>
      </c>
      <c r="G709">
        <v>9</v>
      </c>
      <c r="I709">
        <v>43362</v>
      </c>
      <c r="J709" t="s">
        <v>1321</v>
      </c>
      <c r="K709">
        <v>0</v>
      </c>
      <c r="L709" t="s">
        <v>1322</v>
      </c>
      <c r="M709" t="s">
        <v>1634</v>
      </c>
      <c r="N709" t="s">
        <v>1634</v>
      </c>
      <c r="O709" t="s">
        <v>2181</v>
      </c>
      <c r="X709">
        <v>80</v>
      </c>
      <c r="Y709" t="s">
        <v>1321</v>
      </c>
      <c r="AJ709" t="e">
        <f t="shared" ref="AJ709:AJ772" si="123">AF709/AB709</f>
        <v>#DIV/0!</v>
      </c>
      <c r="AN709">
        <f t="shared" ref="AN709:AN772" si="124">AM709/60</f>
        <v>0</v>
      </c>
      <c r="AO709" t="e">
        <f t="shared" ref="AO709:AO772" si="125">1/AN709</f>
        <v>#DIV/0!</v>
      </c>
    </row>
    <row r="710" spans="1:70" x14ac:dyDescent="0.25">
      <c r="A710">
        <v>1</v>
      </c>
      <c r="B710" s="2">
        <v>42625</v>
      </c>
      <c r="C710" t="s">
        <v>1161</v>
      </c>
      <c r="D710" t="s">
        <v>1162</v>
      </c>
      <c r="E710" t="s">
        <v>1970</v>
      </c>
      <c r="F710">
        <v>47</v>
      </c>
      <c r="G710">
        <v>5</v>
      </c>
      <c r="I710">
        <v>203958</v>
      </c>
      <c r="J710" t="s">
        <v>1328</v>
      </c>
      <c r="K710">
        <v>1</v>
      </c>
      <c r="L710" t="s">
        <v>2150</v>
      </c>
      <c r="M710" t="s">
        <v>2151</v>
      </c>
      <c r="N710" t="s">
        <v>2158</v>
      </c>
      <c r="O710" t="s">
        <v>2153</v>
      </c>
      <c r="X710">
        <v>47</v>
      </c>
      <c r="Y710" t="s">
        <v>1328</v>
      </c>
      <c r="AJ710" t="e">
        <f t="shared" si="123"/>
        <v>#DIV/0!</v>
      </c>
      <c r="AN710">
        <f t="shared" si="124"/>
        <v>0</v>
      </c>
      <c r="AO710" t="e">
        <f t="shared" si="125"/>
        <v>#DIV/0!</v>
      </c>
    </row>
    <row r="711" spans="1:70" x14ac:dyDescent="0.25">
      <c r="A711">
        <v>1</v>
      </c>
      <c r="B711" s="2">
        <v>42628</v>
      </c>
      <c r="C711" t="s">
        <v>1163</v>
      </c>
      <c r="D711" t="s">
        <v>1164</v>
      </c>
      <c r="E711" t="s">
        <v>1970</v>
      </c>
      <c r="F711">
        <v>65</v>
      </c>
      <c r="G711">
        <v>7</v>
      </c>
      <c r="I711">
        <v>203829</v>
      </c>
      <c r="J711" t="s">
        <v>1321</v>
      </c>
      <c r="K711">
        <v>0</v>
      </c>
      <c r="L711" t="s">
        <v>1322</v>
      </c>
      <c r="M711" t="s">
        <v>1323</v>
      </c>
      <c r="N711" t="s">
        <v>1324</v>
      </c>
      <c r="O711" t="s">
        <v>2128</v>
      </c>
      <c r="X711">
        <v>65</v>
      </c>
      <c r="Y711" t="s">
        <v>1321</v>
      </c>
      <c r="Z711">
        <f>AB711/(AC711*AC711)</f>
        <v>29.760862714890941</v>
      </c>
      <c r="AA711">
        <f>SQRT(AB711*AC711*100/3600)</f>
        <v>1.9975679657467922</v>
      </c>
      <c r="AB711">
        <v>85</v>
      </c>
      <c r="AC711">
        <v>1.69</v>
      </c>
      <c r="AJ711">
        <f t="shared" si="123"/>
        <v>0</v>
      </c>
      <c r="AN711">
        <f t="shared" si="124"/>
        <v>0</v>
      </c>
      <c r="AO711" t="e">
        <f t="shared" si="125"/>
        <v>#DIV/0!</v>
      </c>
      <c r="AQ711">
        <v>95</v>
      </c>
      <c r="AS711">
        <f t="shared" si="121"/>
        <v>95</v>
      </c>
      <c r="BE711">
        <v>152</v>
      </c>
      <c r="BF711">
        <v>69</v>
      </c>
      <c r="BG711">
        <v>95</v>
      </c>
    </row>
    <row r="712" spans="1:70" x14ac:dyDescent="0.25">
      <c r="A712">
        <v>1</v>
      </c>
      <c r="B712" s="2">
        <v>42647</v>
      </c>
      <c r="C712" t="s">
        <v>1165</v>
      </c>
      <c r="D712" t="s">
        <v>1021</v>
      </c>
      <c r="E712" t="s">
        <v>1958</v>
      </c>
      <c r="F712">
        <v>88</v>
      </c>
      <c r="G712">
        <v>9</v>
      </c>
      <c r="H712">
        <v>3</v>
      </c>
      <c r="I712">
        <v>677994</v>
      </c>
      <c r="J712" t="s">
        <v>1328</v>
      </c>
      <c r="K712">
        <v>1</v>
      </c>
      <c r="L712" t="s">
        <v>1733</v>
      </c>
      <c r="M712" t="s">
        <v>2134</v>
      </c>
      <c r="N712" t="s">
        <v>2182</v>
      </c>
      <c r="O712" t="s">
        <v>2093</v>
      </c>
      <c r="X712">
        <v>88</v>
      </c>
      <c r="Y712" t="s">
        <v>1328</v>
      </c>
      <c r="AJ712" t="e">
        <f t="shared" si="123"/>
        <v>#DIV/0!</v>
      </c>
      <c r="AN712">
        <f t="shared" si="124"/>
        <v>0</v>
      </c>
      <c r="AO712" t="e">
        <f t="shared" si="125"/>
        <v>#DIV/0!</v>
      </c>
    </row>
    <row r="713" spans="1:70" x14ac:dyDescent="0.25">
      <c r="A713">
        <v>1</v>
      </c>
      <c r="B713" s="2">
        <v>42650</v>
      </c>
      <c r="C713" t="s">
        <v>1166</v>
      </c>
      <c r="D713" t="s">
        <v>1167</v>
      </c>
      <c r="E713" t="s">
        <v>1958</v>
      </c>
      <c r="F713">
        <v>90</v>
      </c>
      <c r="G713">
        <v>10</v>
      </c>
      <c r="H713">
        <v>3</v>
      </c>
      <c r="I713">
        <v>535401</v>
      </c>
      <c r="J713" t="s">
        <v>1328</v>
      </c>
      <c r="K713">
        <v>1</v>
      </c>
      <c r="L713" t="s">
        <v>1337</v>
      </c>
      <c r="M713" t="s">
        <v>2142</v>
      </c>
      <c r="N713" t="s">
        <v>2143</v>
      </c>
      <c r="O713" t="s">
        <v>2005</v>
      </c>
      <c r="S713" t="s">
        <v>2183</v>
      </c>
      <c r="X713">
        <v>90</v>
      </c>
      <c r="Y713" t="s">
        <v>1328</v>
      </c>
      <c r="AJ713" t="e">
        <f t="shared" si="123"/>
        <v>#DIV/0!</v>
      </c>
      <c r="AN713">
        <f t="shared" si="124"/>
        <v>0</v>
      </c>
      <c r="AO713" t="e">
        <f t="shared" si="125"/>
        <v>#DIV/0!</v>
      </c>
      <c r="AQ713">
        <v>78</v>
      </c>
      <c r="AR713">
        <v>5</v>
      </c>
      <c r="AS713">
        <f t="shared" si="121"/>
        <v>73</v>
      </c>
      <c r="BE713">
        <v>131</v>
      </c>
      <c r="BF713">
        <v>51</v>
      </c>
      <c r="BG713">
        <v>78</v>
      </c>
      <c r="BH713">
        <v>5</v>
      </c>
      <c r="BI713">
        <v>80</v>
      </c>
      <c r="BJ713">
        <v>73</v>
      </c>
    </row>
    <row r="714" spans="1:70" x14ac:dyDescent="0.25">
      <c r="A714">
        <v>1</v>
      </c>
      <c r="B714" s="2">
        <v>42654</v>
      </c>
      <c r="C714" t="s">
        <v>1168</v>
      </c>
      <c r="D714" t="s">
        <v>1029</v>
      </c>
      <c r="E714" t="s">
        <v>1970</v>
      </c>
      <c r="F714">
        <v>74</v>
      </c>
      <c r="G714">
        <v>8</v>
      </c>
      <c r="I714">
        <v>173587</v>
      </c>
      <c r="J714" t="s">
        <v>1321</v>
      </c>
      <c r="K714">
        <v>0</v>
      </c>
      <c r="L714" t="s">
        <v>1322</v>
      </c>
      <c r="M714" t="s">
        <v>1331</v>
      </c>
      <c r="N714" t="s">
        <v>1332</v>
      </c>
      <c r="O714" t="s">
        <v>2128</v>
      </c>
      <c r="S714" t="s">
        <v>2154</v>
      </c>
      <c r="X714">
        <v>74</v>
      </c>
      <c r="Y714" t="s">
        <v>1321</v>
      </c>
      <c r="AJ714" t="e">
        <f t="shared" si="123"/>
        <v>#DIV/0!</v>
      </c>
      <c r="AN714">
        <f t="shared" si="124"/>
        <v>0</v>
      </c>
      <c r="AO714" t="e">
        <f t="shared" si="125"/>
        <v>#DIV/0!</v>
      </c>
      <c r="AQ714">
        <v>90</v>
      </c>
      <c r="AS714">
        <f t="shared" si="121"/>
        <v>90</v>
      </c>
      <c r="BE714">
        <v>162</v>
      </c>
      <c r="BF714">
        <v>52</v>
      </c>
      <c r="BG714">
        <v>90</v>
      </c>
      <c r="BP714">
        <v>42</v>
      </c>
      <c r="BQ714">
        <v>12</v>
      </c>
      <c r="BR714">
        <v>25</v>
      </c>
    </row>
    <row r="715" spans="1:70" x14ac:dyDescent="0.25">
      <c r="A715">
        <v>1</v>
      </c>
      <c r="B715" s="2">
        <v>42656</v>
      </c>
      <c r="C715" t="s">
        <v>1169</v>
      </c>
      <c r="D715" t="s">
        <v>1170</v>
      </c>
      <c r="E715" t="s">
        <v>1970</v>
      </c>
      <c r="F715">
        <v>59</v>
      </c>
      <c r="G715">
        <v>6</v>
      </c>
      <c r="I715">
        <v>204597</v>
      </c>
      <c r="J715" t="s">
        <v>1321</v>
      </c>
      <c r="K715">
        <v>0</v>
      </c>
      <c r="L715" t="s">
        <v>1322</v>
      </c>
      <c r="M715" t="s">
        <v>1323</v>
      </c>
      <c r="N715" t="s">
        <v>1324</v>
      </c>
      <c r="O715" t="s">
        <v>2128</v>
      </c>
      <c r="S715" t="s">
        <v>2184</v>
      </c>
      <c r="X715">
        <v>59</v>
      </c>
      <c r="Y715" t="s">
        <v>1321</v>
      </c>
      <c r="Z715">
        <f>AB715/(AC715*AC715)</f>
        <v>32.407407407407405</v>
      </c>
      <c r="AA715">
        <v>2.2400000000000002</v>
      </c>
      <c r="AB715">
        <v>105</v>
      </c>
      <c r="AC715">
        <v>1.8</v>
      </c>
      <c r="AD715">
        <v>5.4</v>
      </c>
      <c r="AE715">
        <v>2.4</v>
      </c>
      <c r="AF715">
        <v>67</v>
      </c>
      <c r="AG715">
        <v>5.4</v>
      </c>
      <c r="AH715">
        <v>82</v>
      </c>
      <c r="AI715">
        <v>30</v>
      </c>
      <c r="AJ715">
        <f t="shared" si="123"/>
        <v>0.63809523809523805</v>
      </c>
      <c r="AK715">
        <v>1252</v>
      </c>
      <c r="AL715">
        <v>2812</v>
      </c>
      <c r="AM715">
        <v>82</v>
      </c>
      <c r="AN715">
        <f t="shared" si="124"/>
        <v>1.3666666666666667</v>
      </c>
      <c r="AO715">
        <f t="shared" si="125"/>
        <v>0.73170731707317072</v>
      </c>
      <c r="AP715">
        <f>AJ715/AO715</f>
        <v>0.87206349206349199</v>
      </c>
      <c r="AQ715">
        <v>92</v>
      </c>
      <c r="AR715">
        <v>4</v>
      </c>
      <c r="AS715">
        <f t="shared" si="121"/>
        <v>88</v>
      </c>
      <c r="BE715">
        <v>133</v>
      </c>
      <c r="BF715">
        <v>70</v>
      </c>
      <c r="BG715">
        <v>92</v>
      </c>
      <c r="BP715">
        <v>23</v>
      </c>
      <c r="BQ715">
        <v>9</v>
      </c>
      <c r="BR715">
        <v>17</v>
      </c>
    </row>
    <row r="716" spans="1:70" x14ac:dyDescent="0.25">
      <c r="A716">
        <v>1</v>
      </c>
      <c r="B716" s="2">
        <v>42656</v>
      </c>
      <c r="C716" t="s">
        <v>1171</v>
      </c>
      <c r="D716" t="s">
        <v>1130</v>
      </c>
      <c r="E716" t="s">
        <v>1970</v>
      </c>
      <c r="F716">
        <v>75</v>
      </c>
      <c r="G716">
        <v>8</v>
      </c>
      <c r="I716">
        <v>177446</v>
      </c>
      <c r="J716" t="s">
        <v>1321</v>
      </c>
      <c r="K716">
        <v>0</v>
      </c>
      <c r="L716" t="s">
        <v>1322</v>
      </c>
      <c r="M716" t="s">
        <v>1331</v>
      </c>
      <c r="N716" t="s">
        <v>1332</v>
      </c>
      <c r="O716" t="s">
        <v>2128</v>
      </c>
      <c r="S716" t="s">
        <v>2185</v>
      </c>
      <c r="X716">
        <v>75</v>
      </c>
      <c r="Y716" t="s">
        <v>1321</v>
      </c>
      <c r="Z716">
        <f>AB716/(AC716*AC716)</f>
        <v>30.062101973814325</v>
      </c>
      <c r="AA716">
        <v>1.79</v>
      </c>
      <c r="AB716">
        <v>76</v>
      </c>
      <c r="AC716">
        <v>1.59</v>
      </c>
      <c r="AD716">
        <v>6.1</v>
      </c>
      <c r="AE716">
        <v>3.4</v>
      </c>
      <c r="AF716">
        <v>101</v>
      </c>
      <c r="AG716">
        <v>6.1</v>
      </c>
      <c r="AH716">
        <v>60</v>
      </c>
      <c r="AI716">
        <v>57</v>
      </c>
      <c r="AJ716">
        <f t="shared" si="123"/>
        <v>1.3289473684210527</v>
      </c>
      <c r="AK716">
        <v>1237</v>
      </c>
      <c r="AL716">
        <v>2215</v>
      </c>
      <c r="AM716">
        <v>60</v>
      </c>
      <c r="AN716">
        <f t="shared" si="124"/>
        <v>1</v>
      </c>
      <c r="AO716">
        <f t="shared" si="125"/>
        <v>1</v>
      </c>
      <c r="AP716">
        <f>AJ716/AO716</f>
        <v>1.3289473684210527</v>
      </c>
      <c r="AQ716">
        <v>100</v>
      </c>
      <c r="AR716">
        <v>4</v>
      </c>
      <c r="AS716">
        <f t="shared" si="121"/>
        <v>96</v>
      </c>
      <c r="BB716">
        <v>103</v>
      </c>
      <c r="BE716">
        <v>164</v>
      </c>
      <c r="BF716">
        <v>63</v>
      </c>
      <c r="BG716">
        <v>100</v>
      </c>
      <c r="BH716">
        <v>4</v>
      </c>
      <c r="BP716">
        <v>46</v>
      </c>
      <c r="BQ716">
        <v>11</v>
      </c>
      <c r="BR716">
        <v>24</v>
      </c>
    </row>
    <row r="717" spans="1:70" x14ac:dyDescent="0.25">
      <c r="A717">
        <v>1</v>
      </c>
      <c r="B717" s="2">
        <v>42658</v>
      </c>
      <c r="C717" t="s">
        <v>1096</v>
      </c>
      <c r="D717" t="s">
        <v>982</v>
      </c>
      <c r="E717" t="s">
        <v>1970</v>
      </c>
      <c r="F717">
        <v>70</v>
      </c>
      <c r="G717">
        <v>8</v>
      </c>
      <c r="I717">
        <v>200797</v>
      </c>
      <c r="J717" t="s">
        <v>1321</v>
      </c>
      <c r="K717">
        <v>0</v>
      </c>
      <c r="L717" t="s">
        <v>1322</v>
      </c>
      <c r="M717" t="s">
        <v>1331</v>
      </c>
      <c r="N717" t="s">
        <v>1332</v>
      </c>
      <c r="O717" t="s">
        <v>2128</v>
      </c>
      <c r="S717" t="s">
        <v>2154</v>
      </c>
      <c r="X717">
        <v>70</v>
      </c>
      <c r="Y717" t="s">
        <v>1321</v>
      </c>
      <c r="Z717">
        <f>AB717/(AC717*AC717)</f>
        <v>32.407407407407405</v>
      </c>
      <c r="AA717">
        <f>SQRT(AB717*AC717*100/3600)</f>
        <v>2.2912878474779199</v>
      </c>
      <c r="AB717">
        <v>105</v>
      </c>
      <c r="AC717">
        <v>1.8</v>
      </c>
      <c r="AJ717">
        <f t="shared" si="123"/>
        <v>0</v>
      </c>
      <c r="AN717">
        <f t="shared" si="124"/>
        <v>0</v>
      </c>
      <c r="AO717" t="e">
        <f t="shared" si="125"/>
        <v>#DIV/0!</v>
      </c>
      <c r="AQ717">
        <v>99</v>
      </c>
      <c r="AS717">
        <f t="shared" si="121"/>
        <v>99</v>
      </c>
      <c r="BE717">
        <v>132</v>
      </c>
      <c r="BF717">
        <v>74</v>
      </c>
      <c r="BG717">
        <v>99</v>
      </c>
      <c r="BP717">
        <v>40</v>
      </c>
      <c r="BQ717">
        <v>16</v>
      </c>
      <c r="BR717">
        <v>26</v>
      </c>
    </row>
    <row r="718" spans="1:70" x14ac:dyDescent="0.25">
      <c r="A718">
        <v>1</v>
      </c>
      <c r="B718" s="2">
        <v>42658</v>
      </c>
      <c r="C718" t="s">
        <v>923</v>
      </c>
      <c r="D718" t="s">
        <v>1172</v>
      </c>
      <c r="E718" t="s">
        <v>1970</v>
      </c>
      <c r="F718">
        <v>80</v>
      </c>
      <c r="G718">
        <v>9</v>
      </c>
      <c r="I718">
        <v>204594</v>
      </c>
      <c r="J718" t="s">
        <v>1321</v>
      </c>
      <c r="K718">
        <v>0</v>
      </c>
      <c r="L718" t="s">
        <v>1322</v>
      </c>
      <c r="M718" t="s">
        <v>1323</v>
      </c>
      <c r="N718" t="s">
        <v>1324</v>
      </c>
      <c r="O718" t="s">
        <v>2128</v>
      </c>
      <c r="X718">
        <v>80</v>
      </c>
      <c r="Y718" t="s">
        <v>1321</v>
      </c>
      <c r="Z718">
        <f>AB718/(AC718*AC718)</f>
        <v>28.726787729557817</v>
      </c>
      <c r="AA718">
        <f>SQRT(AB718*AC718*100/3600)</f>
        <v>1.9974984355438177</v>
      </c>
      <c r="AB718">
        <v>84</v>
      </c>
      <c r="AC718">
        <v>1.71</v>
      </c>
      <c r="AJ718">
        <f t="shared" si="123"/>
        <v>0</v>
      </c>
      <c r="AN718">
        <f t="shared" si="124"/>
        <v>0</v>
      </c>
      <c r="AO718" t="e">
        <f t="shared" si="125"/>
        <v>#DIV/0!</v>
      </c>
      <c r="AQ718">
        <v>97</v>
      </c>
      <c r="AS718">
        <f t="shared" si="121"/>
        <v>97</v>
      </c>
      <c r="BE718">
        <v>161</v>
      </c>
      <c r="BF718">
        <v>62</v>
      </c>
      <c r="BG718">
        <v>97</v>
      </c>
      <c r="BP718">
        <v>30</v>
      </c>
      <c r="BQ718">
        <v>13</v>
      </c>
      <c r="BR718">
        <v>21</v>
      </c>
    </row>
    <row r="719" spans="1:70" x14ac:dyDescent="0.25">
      <c r="A719">
        <v>1</v>
      </c>
      <c r="B719" s="2">
        <v>42659</v>
      </c>
      <c r="C719" t="s">
        <v>923</v>
      </c>
      <c r="D719" t="s">
        <v>1172</v>
      </c>
      <c r="E719" t="s">
        <v>1970</v>
      </c>
      <c r="F719">
        <v>80</v>
      </c>
      <c r="G719">
        <v>9</v>
      </c>
      <c r="I719">
        <v>204594</v>
      </c>
      <c r="J719" t="s">
        <v>1321</v>
      </c>
      <c r="K719">
        <v>0</v>
      </c>
      <c r="L719" t="s">
        <v>1322</v>
      </c>
      <c r="M719" t="s">
        <v>1323</v>
      </c>
      <c r="N719" t="s">
        <v>2176</v>
      </c>
      <c r="O719" t="s">
        <v>2128</v>
      </c>
      <c r="X719">
        <v>80</v>
      </c>
      <c r="Y719" t="s">
        <v>1321</v>
      </c>
      <c r="AJ719" t="e">
        <f t="shared" si="123"/>
        <v>#DIV/0!</v>
      </c>
      <c r="AN719">
        <f t="shared" si="124"/>
        <v>0</v>
      </c>
      <c r="AO719" t="e">
        <f t="shared" si="125"/>
        <v>#DIV/0!</v>
      </c>
    </row>
    <row r="720" spans="1:70" x14ac:dyDescent="0.25">
      <c r="A720">
        <v>1</v>
      </c>
      <c r="B720" s="2">
        <v>42675</v>
      </c>
      <c r="C720" t="s">
        <v>1173</v>
      </c>
      <c r="D720" t="s">
        <v>976</v>
      </c>
      <c r="E720" t="s">
        <v>1958</v>
      </c>
      <c r="F720">
        <v>85</v>
      </c>
      <c r="G720">
        <v>9</v>
      </c>
      <c r="H720">
        <v>3</v>
      </c>
      <c r="I720">
        <v>659540</v>
      </c>
      <c r="J720" t="s">
        <v>1321</v>
      </c>
      <c r="K720">
        <v>0</v>
      </c>
      <c r="L720" t="s">
        <v>1733</v>
      </c>
      <c r="M720" t="s">
        <v>1734</v>
      </c>
      <c r="N720" t="s">
        <v>2092</v>
      </c>
      <c r="O720" t="s">
        <v>2093</v>
      </c>
      <c r="X720">
        <v>85</v>
      </c>
      <c r="Y720" t="s">
        <v>1321</v>
      </c>
      <c r="Z720">
        <f>AB720/(AC720*AC720)</f>
        <v>27.94309769197271</v>
      </c>
      <c r="AA720">
        <v>1.85</v>
      </c>
      <c r="AB720">
        <v>77</v>
      </c>
      <c r="AC720">
        <v>1.66</v>
      </c>
      <c r="AD720">
        <v>4.5999999999999996</v>
      </c>
      <c r="AE720">
        <v>2.5</v>
      </c>
      <c r="AF720">
        <v>73</v>
      </c>
      <c r="AG720">
        <v>4.5999999999999996</v>
      </c>
      <c r="AH720">
        <v>63</v>
      </c>
      <c r="AI720">
        <v>40</v>
      </c>
      <c r="AJ720">
        <f t="shared" si="123"/>
        <v>0.94805194805194803</v>
      </c>
      <c r="AK720">
        <v>1781</v>
      </c>
      <c r="AL720">
        <v>3295</v>
      </c>
      <c r="AM720">
        <v>63</v>
      </c>
      <c r="AN720">
        <f t="shared" si="124"/>
        <v>1.05</v>
      </c>
      <c r="AO720">
        <f t="shared" si="125"/>
        <v>0.95238095238095233</v>
      </c>
      <c r="AP720">
        <f>AJ720/AO720</f>
        <v>0.99545454545454548</v>
      </c>
      <c r="AQ720">
        <v>111</v>
      </c>
      <c r="AR720">
        <v>8</v>
      </c>
      <c r="AS720">
        <f t="shared" si="121"/>
        <v>103</v>
      </c>
      <c r="BE720">
        <v>168</v>
      </c>
      <c r="BF720">
        <v>77</v>
      </c>
      <c r="BG720">
        <v>96</v>
      </c>
    </row>
    <row r="721" spans="1:70" x14ac:dyDescent="0.25">
      <c r="A721">
        <v>1</v>
      </c>
      <c r="B721" s="2">
        <v>42691</v>
      </c>
      <c r="C721" t="s">
        <v>1174</v>
      </c>
      <c r="D721" t="s">
        <v>976</v>
      </c>
      <c r="E721" t="s">
        <v>1970</v>
      </c>
      <c r="F721">
        <v>56</v>
      </c>
      <c r="G721">
        <v>6</v>
      </c>
      <c r="I721">
        <v>41345</v>
      </c>
      <c r="J721" t="s">
        <v>1321</v>
      </c>
      <c r="K721">
        <v>0</v>
      </c>
      <c r="L721" t="s">
        <v>1322</v>
      </c>
      <c r="M721" t="s">
        <v>1323</v>
      </c>
      <c r="N721" t="s">
        <v>1324</v>
      </c>
      <c r="O721" t="s">
        <v>2186</v>
      </c>
      <c r="X721">
        <v>56</v>
      </c>
      <c r="Y721" t="s">
        <v>1321</v>
      </c>
      <c r="Z721">
        <f>AB721/(AC721*AC721)</f>
        <v>40.398939527837392</v>
      </c>
      <c r="AA721">
        <v>2.42</v>
      </c>
      <c r="AB721">
        <v>128</v>
      </c>
      <c r="AC721">
        <v>1.78</v>
      </c>
      <c r="AD721">
        <v>5.9</v>
      </c>
      <c r="AE721">
        <v>2.4</v>
      </c>
      <c r="AF721">
        <v>106</v>
      </c>
      <c r="AG721">
        <v>5.9</v>
      </c>
      <c r="AH721">
        <v>55</v>
      </c>
      <c r="AI721">
        <v>44</v>
      </c>
      <c r="AJ721">
        <f t="shared" si="123"/>
        <v>0.828125</v>
      </c>
      <c r="AK721">
        <v>1451</v>
      </c>
      <c r="AL721">
        <v>3511</v>
      </c>
      <c r="AM721">
        <v>55</v>
      </c>
      <c r="AN721">
        <f t="shared" si="124"/>
        <v>0.91666666666666663</v>
      </c>
      <c r="AO721">
        <f t="shared" si="125"/>
        <v>1.0909090909090911</v>
      </c>
      <c r="AP721">
        <f>AJ721/AO721</f>
        <v>0.75911458333333326</v>
      </c>
      <c r="AQ721">
        <v>112</v>
      </c>
      <c r="AR721">
        <v>6</v>
      </c>
      <c r="AS721">
        <f t="shared" si="121"/>
        <v>106</v>
      </c>
      <c r="BE721">
        <v>187</v>
      </c>
      <c r="BF721">
        <v>75</v>
      </c>
      <c r="BG721">
        <v>105</v>
      </c>
      <c r="BP721">
        <v>24</v>
      </c>
      <c r="BQ721">
        <v>12</v>
      </c>
      <c r="BR721">
        <v>17</v>
      </c>
    </row>
    <row r="722" spans="1:70" x14ac:dyDescent="0.25">
      <c r="A722">
        <v>1</v>
      </c>
      <c r="B722" s="2">
        <v>42691</v>
      </c>
      <c r="C722" t="s">
        <v>1175</v>
      </c>
      <c r="D722" t="s">
        <v>941</v>
      </c>
      <c r="E722" t="s">
        <v>1970</v>
      </c>
      <c r="F722">
        <v>66</v>
      </c>
      <c r="G722">
        <v>7</v>
      </c>
      <c r="I722">
        <v>205224</v>
      </c>
      <c r="J722" t="s">
        <v>1321</v>
      </c>
      <c r="K722">
        <v>0</v>
      </c>
      <c r="L722" t="s">
        <v>1322</v>
      </c>
      <c r="M722" t="s">
        <v>1634</v>
      </c>
      <c r="N722" t="s">
        <v>2187</v>
      </c>
      <c r="O722" t="s">
        <v>2186</v>
      </c>
      <c r="X722">
        <v>66</v>
      </c>
      <c r="Y722" t="s">
        <v>1321</v>
      </c>
      <c r="AJ722" t="e">
        <f t="shared" si="123"/>
        <v>#DIV/0!</v>
      </c>
      <c r="AN722">
        <f t="shared" si="124"/>
        <v>0</v>
      </c>
      <c r="AO722" t="e">
        <f t="shared" si="125"/>
        <v>#DIV/0!</v>
      </c>
    </row>
    <row r="723" spans="1:70" x14ac:dyDescent="0.25">
      <c r="A723">
        <v>1</v>
      </c>
      <c r="B723" s="2">
        <v>42691</v>
      </c>
      <c r="C723" t="s">
        <v>1176</v>
      </c>
      <c r="D723" t="s">
        <v>984</v>
      </c>
      <c r="E723" t="s">
        <v>1970</v>
      </c>
      <c r="F723">
        <v>69</v>
      </c>
      <c r="G723">
        <v>7</v>
      </c>
      <c r="I723">
        <v>29805</v>
      </c>
      <c r="J723" t="s">
        <v>1321</v>
      </c>
      <c r="K723">
        <v>0</v>
      </c>
      <c r="L723" t="s">
        <v>1322</v>
      </c>
      <c r="M723" t="s">
        <v>1323</v>
      </c>
      <c r="N723" t="s">
        <v>1324</v>
      </c>
      <c r="O723" t="s">
        <v>2186</v>
      </c>
      <c r="X723">
        <v>69</v>
      </c>
      <c r="Y723" t="s">
        <v>1321</v>
      </c>
      <c r="Z723">
        <f>AB723/(AC723*AC723)</f>
        <v>22.857142857142858</v>
      </c>
      <c r="AA723">
        <v>1.85</v>
      </c>
      <c r="AB723">
        <v>70</v>
      </c>
      <c r="AC723">
        <v>1.75</v>
      </c>
      <c r="AD723">
        <v>4.3</v>
      </c>
      <c r="AE723">
        <v>2.2999999999999998</v>
      </c>
      <c r="AF723">
        <v>54</v>
      </c>
      <c r="AG723">
        <v>4.3</v>
      </c>
      <c r="AH723">
        <v>80</v>
      </c>
      <c r="AI723">
        <v>29</v>
      </c>
      <c r="AJ723">
        <f t="shared" si="123"/>
        <v>0.77142857142857146</v>
      </c>
      <c r="AK723">
        <v>1611</v>
      </c>
      <c r="AL723">
        <v>2985</v>
      </c>
      <c r="AM723">
        <v>80</v>
      </c>
      <c r="AN723">
        <f t="shared" si="124"/>
        <v>1.3333333333333333</v>
      </c>
      <c r="AO723">
        <f t="shared" si="125"/>
        <v>0.75</v>
      </c>
      <c r="AP723">
        <f>AJ723/AO723</f>
        <v>1.0285714285714287</v>
      </c>
      <c r="AQ723">
        <v>92</v>
      </c>
      <c r="AR723">
        <v>6</v>
      </c>
      <c r="AS723">
        <f t="shared" si="121"/>
        <v>86</v>
      </c>
      <c r="BE723">
        <v>138</v>
      </c>
      <c r="BF723">
        <v>64</v>
      </c>
      <c r="BG723">
        <v>89</v>
      </c>
      <c r="BP723">
        <v>29</v>
      </c>
      <c r="BQ723">
        <v>16</v>
      </c>
      <c r="BR723">
        <v>22</v>
      </c>
    </row>
    <row r="724" spans="1:70" x14ac:dyDescent="0.25">
      <c r="A724">
        <v>1</v>
      </c>
      <c r="B724" s="2">
        <v>42698</v>
      </c>
      <c r="C724" t="s">
        <v>1177</v>
      </c>
      <c r="D724" t="s">
        <v>1178</v>
      </c>
      <c r="E724" t="s">
        <v>1970</v>
      </c>
      <c r="F724">
        <v>66</v>
      </c>
      <c r="G724">
        <v>7</v>
      </c>
      <c r="I724">
        <v>205269</v>
      </c>
      <c r="J724" t="s">
        <v>1321</v>
      </c>
      <c r="K724">
        <v>0</v>
      </c>
      <c r="L724" t="s">
        <v>1322</v>
      </c>
      <c r="M724" t="s">
        <v>1323</v>
      </c>
      <c r="N724" t="s">
        <v>1324</v>
      </c>
      <c r="O724" t="s">
        <v>2128</v>
      </c>
      <c r="X724">
        <v>66</v>
      </c>
      <c r="Y724" t="s">
        <v>1321</v>
      </c>
      <c r="Z724">
        <f>AB724/(AC724*AC724)</f>
        <v>33.564013840830455</v>
      </c>
      <c r="AA724">
        <v>2.08</v>
      </c>
      <c r="AB724">
        <v>97</v>
      </c>
      <c r="AC724">
        <v>1.7</v>
      </c>
      <c r="AD724">
        <v>7.4</v>
      </c>
      <c r="AE724">
        <v>3.6</v>
      </c>
      <c r="AF724">
        <v>91</v>
      </c>
      <c r="AG724">
        <v>7.4</v>
      </c>
      <c r="AH724">
        <v>81</v>
      </c>
      <c r="AI724">
        <v>43</v>
      </c>
      <c r="AJ724">
        <f t="shared" si="123"/>
        <v>0.93814432989690721</v>
      </c>
      <c r="AK724">
        <v>1038</v>
      </c>
      <c r="AL724">
        <v>2161</v>
      </c>
      <c r="AM724">
        <v>81</v>
      </c>
      <c r="AN724">
        <f t="shared" si="124"/>
        <v>1.35</v>
      </c>
      <c r="AO724">
        <f t="shared" si="125"/>
        <v>0.7407407407407407</v>
      </c>
      <c r="AP724">
        <f>AJ724/AO724</f>
        <v>1.2664948453608249</v>
      </c>
      <c r="AQ724">
        <v>100</v>
      </c>
      <c r="AR724">
        <v>4</v>
      </c>
      <c r="AS724">
        <f t="shared" si="121"/>
        <v>96</v>
      </c>
    </row>
    <row r="725" spans="1:70" x14ac:dyDescent="0.25">
      <c r="A725">
        <v>1</v>
      </c>
      <c r="B725" s="2">
        <v>42699</v>
      </c>
      <c r="C725" t="s">
        <v>1176</v>
      </c>
      <c r="D725" t="s">
        <v>1179</v>
      </c>
      <c r="E725" t="s">
        <v>1970</v>
      </c>
      <c r="F725">
        <v>66</v>
      </c>
      <c r="G725">
        <v>7</v>
      </c>
      <c r="I725">
        <v>141700</v>
      </c>
      <c r="J725" t="s">
        <v>1321</v>
      </c>
      <c r="K725">
        <v>0</v>
      </c>
      <c r="L725" t="s">
        <v>1322</v>
      </c>
      <c r="M725" t="s">
        <v>1323</v>
      </c>
      <c r="N725" t="s">
        <v>1324</v>
      </c>
      <c r="O725" t="s">
        <v>2128</v>
      </c>
      <c r="X725">
        <v>66</v>
      </c>
      <c r="Y725" t="s">
        <v>1321</v>
      </c>
      <c r="Z725">
        <f>AB725/(AC725*AC725)</f>
        <v>26.122448979591837</v>
      </c>
      <c r="AA725">
        <v>1.96</v>
      </c>
      <c r="AB725">
        <v>80</v>
      </c>
      <c r="AC725">
        <v>1.75</v>
      </c>
      <c r="AD725">
        <v>6.3</v>
      </c>
      <c r="AE725">
        <v>3.2</v>
      </c>
      <c r="AF725">
        <v>101</v>
      </c>
      <c r="AG725">
        <v>6.3</v>
      </c>
      <c r="AH725">
        <v>63</v>
      </c>
      <c r="AI725">
        <v>51</v>
      </c>
      <c r="AJ725">
        <f t="shared" si="123"/>
        <v>1.2625</v>
      </c>
      <c r="AK725">
        <v>1285</v>
      </c>
      <c r="AL725">
        <v>2518</v>
      </c>
      <c r="AM725">
        <v>63</v>
      </c>
      <c r="AN725">
        <f t="shared" si="124"/>
        <v>1.05</v>
      </c>
      <c r="AO725">
        <f t="shared" si="125"/>
        <v>0.95238095238095233</v>
      </c>
      <c r="AP725">
        <f>AJ725/AO725</f>
        <v>1.3256250000000001</v>
      </c>
      <c r="AQ725">
        <v>106</v>
      </c>
      <c r="AR725">
        <v>5</v>
      </c>
      <c r="AS725">
        <f t="shared" si="121"/>
        <v>101</v>
      </c>
    </row>
    <row r="726" spans="1:70" x14ac:dyDescent="0.25">
      <c r="A726">
        <v>1</v>
      </c>
      <c r="B726" s="2">
        <v>42709</v>
      </c>
      <c r="C726" t="s">
        <v>1180</v>
      </c>
      <c r="D726" t="s">
        <v>1181</v>
      </c>
      <c r="E726" t="s">
        <v>1958</v>
      </c>
      <c r="F726">
        <v>97</v>
      </c>
      <c r="G726">
        <v>10</v>
      </c>
      <c r="I726">
        <v>220761</v>
      </c>
      <c r="J726" t="s">
        <v>1328</v>
      </c>
      <c r="K726">
        <v>1</v>
      </c>
      <c r="L726" t="s">
        <v>1337</v>
      </c>
      <c r="M726" t="s">
        <v>1964</v>
      </c>
      <c r="N726" t="s">
        <v>1965</v>
      </c>
      <c r="O726" t="s">
        <v>2188</v>
      </c>
      <c r="X726">
        <v>97</v>
      </c>
      <c r="Y726" t="s">
        <v>1328</v>
      </c>
      <c r="AJ726" t="e">
        <f t="shared" si="123"/>
        <v>#DIV/0!</v>
      </c>
      <c r="AN726">
        <f t="shared" si="124"/>
        <v>0</v>
      </c>
      <c r="AO726" t="e">
        <f t="shared" si="125"/>
        <v>#DIV/0!</v>
      </c>
      <c r="AQ726">
        <v>115</v>
      </c>
      <c r="AS726">
        <f t="shared" si="121"/>
        <v>115</v>
      </c>
      <c r="BE726">
        <v>198</v>
      </c>
      <c r="BF726">
        <v>68</v>
      </c>
      <c r="BG726">
        <v>115</v>
      </c>
    </row>
    <row r="727" spans="1:70" x14ac:dyDescent="0.25">
      <c r="A727">
        <v>1</v>
      </c>
      <c r="B727" s="2">
        <v>42710</v>
      </c>
      <c r="C727" t="s">
        <v>1182</v>
      </c>
      <c r="D727" t="s">
        <v>1183</v>
      </c>
      <c r="E727" t="s">
        <v>1970</v>
      </c>
      <c r="F727">
        <v>69</v>
      </c>
      <c r="G727">
        <v>7</v>
      </c>
      <c r="I727">
        <v>205202</v>
      </c>
      <c r="J727" t="s">
        <v>1321</v>
      </c>
      <c r="K727">
        <v>0</v>
      </c>
      <c r="L727" t="s">
        <v>1322</v>
      </c>
      <c r="M727" t="s">
        <v>1323</v>
      </c>
      <c r="N727" t="s">
        <v>1324</v>
      </c>
      <c r="O727" t="s">
        <v>2128</v>
      </c>
      <c r="X727">
        <v>69</v>
      </c>
      <c r="Y727" t="s">
        <v>1321</v>
      </c>
      <c r="Z727">
        <f>AB727/(AC727*AC727)</f>
        <v>29.740627412851378</v>
      </c>
      <c r="AA727">
        <v>2.29</v>
      </c>
      <c r="AB727">
        <v>104</v>
      </c>
      <c r="AC727">
        <v>1.87</v>
      </c>
      <c r="AD727">
        <v>5.5</v>
      </c>
      <c r="AE727">
        <v>2.4</v>
      </c>
      <c r="AF727">
        <v>67</v>
      </c>
      <c r="AG727">
        <v>5.5</v>
      </c>
      <c r="AH727">
        <v>74</v>
      </c>
      <c r="AI727">
        <v>29</v>
      </c>
      <c r="AJ727">
        <f t="shared" si="123"/>
        <v>0.64423076923076927</v>
      </c>
      <c r="AK727">
        <v>1570</v>
      </c>
      <c r="AL727">
        <v>3595</v>
      </c>
      <c r="AM727">
        <v>74</v>
      </c>
      <c r="AN727">
        <f t="shared" si="124"/>
        <v>1.2333333333333334</v>
      </c>
      <c r="AO727">
        <f t="shared" si="125"/>
        <v>0.81081081081081074</v>
      </c>
      <c r="AP727">
        <f>AJ727/AO727</f>
        <v>0.79455128205128212</v>
      </c>
      <c r="AQ727">
        <v>106</v>
      </c>
      <c r="AR727">
        <v>4</v>
      </c>
      <c r="AS727">
        <f t="shared" si="121"/>
        <v>102</v>
      </c>
      <c r="AY727">
        <f>BJ727*1000/BB727</f>
        <v>842.97520661157023</v>
      </c>
      <c r="AZ727">
        <v>8.9</v>
      </c>
      <c r="BB727">
        <v>121</v>
      </c>
      <c r="BC727">
        <v>74</v>
      </c>
      <c r="BE727">
        <v>165</v>
      </c>
      <c r="BF727">
        <v>63</v>
      </c>
      <c r="BG727">
        <v>106</v>
      </c>
      <c r="BH727">
        <v>4</v>
      </c>
      <c r="BI727">
        <v>102</v>
      </c>
      <c r="BJ727">
        <v>102</v>
      </c>
      <c r="BP727">
        <v>35</v>
      </c>
      <c r="BQ727">
        <v>14</v>
      </c>
      <c r="BR727">
        <v>24</v>
      </c>
    </row>
    <row r="728" spans="1:70" x14ac:dyDescent="0.25">
      <c r="A728">
        <v>1</v>
      </c>
      <c r="B728" s="2">
        <v>42710</v>
      </c>
      <c r="C728" t="s">
        <v>1184</v>
      </c>
      <c r="D728" t="s">
        <v>1185</v>
      </c>
      <c r="E728" t="s">
        <v>1970</v>
      </c>
      <c r="F728">
        <v>70</v>
      </c>
      <c r="G728">
        <v>8</v>
      </c>
      <c r="I728">
        <v>204665</v>
      </c>
      <c r="J728" t="s">
        <v>1321</v>
      </c>
      <c r="K728">
        <v>0</v>
      </c>
      <c r="L728" t="s">
        <v>1322</v>
      </c>
      <c r="M728" t="s">
        <v>1331</v>
      </c>
      <c r="N728" t="s">
        <v>1332</v>
      </c>
      <c r="O728" t="s">
        <v>2128</v>
      </c>
      <c r="X728">
        <v>70</v>
      </c>
      <c r="Y728" t="s">
        <v>1321</v>
      </c>
      <c r="Z728">
        <f>AB728/(AC728*AC728)</f>
        <v>31.673469387755102</v>
      </c>
      <c r="AA728">
        <v>2.12</v>
      </c>
      <c r="AB728">
        <v>97</v>
      </c>
      <c r="AC728">
        <v>1.75</v>
      </c>
      <c r="AD728">
        <v>8.1</v>
      </c>
      <c r="AE728">
        <v>3.8</v>
      </c>
      <c r="AF728">
        <v>113</v>
      </c>
      <c r="AG728">
        <v>8.1</v>
      </c>
      <c r="AH728">
        <v>72</v>
      </c>
      <c r="AI728">
        <v>53</v>
      </c>
      <c r="AJ728">
        <f t="shared" si="123"/>
        <v>1.1649484536082475</v>
      </c>
      <c r="AK728">
        <v>829</v>
      </c>
      <c r="AL728">
        <v>1757</v>
      </c>
      <c r="AM728">
        <v>72</v>
      </c>
      <c r="AN728">
        <f t="shared" si="124"/>
        <v>1.2</v>
      </c>
      <c r="AO728">
        <f t="shared" si="125"/>
        <v>0.83333333333333337</v>
      </c>
      <c r="AP728">
        <f>AJ728/AO728</f>
        <v>1.397938144329897</v>
      </c>
      <c r="AQ728">
        <v>95</v>
      </c>
      <c r="AR728">
        <v>11</v>
      </c>
      <c r="AS728">
        <f t="shared" si="121"/>
        <v>84</v>
      </c>
    </row>
    <row r="729" spans="1:70" x14ac:dyDescent="0.25">
      <c r="A729">
        <v>1</v>
      </c>
      <c r="B729" s="2">
        <v>42747</v>
      </c>
      <c r="C729" t="s">
        <v>1109</v>
      </c>
      <c r="D729" t="s">
        <v>1170</v>
      </c>
      <c r="E729" t="s">
        <v>1970</v>
      </c>
      <c r="F729">
        <v>61</v>
      </c>
      <c r="G729">
        <v>7</v>
      </c>
      <c r="I729">
        <v>3302</v>
      </c>
      <c r="J729" t="s">
        <v>1321</v>
      </c>
      <c r="K729">
        <v>0</v>
      </c>
      <c r="L729" t="s">
        <v>1322</v>
      </c>
      <c r="M729" t="s">
        <v>1323</v>
      </c>
      <c r="N729" t="s">
        <v>1324</v>
      </c>
      <c r="O729" t="s">
        <v>2186</v>
      </c>
      <c r="X729">
        <v>61</v>
      </c>
      <c r="Y729" t="s">
        <v>1321</v>
      </c>
      <c r="Z729">
        <f>AB729/(AC729*AC729)</f>
        <v>29.387755102040817</v>
      </c>
      <c r="AA729">
        <v>2.06</v>
      </c>
      <c r="AB729">
        <v>90</v>
      </c>
      <c r="AC729">
        <v>1.75</v>
      </c>
      <c r="AD729">
        <v>5.4</v>
      </c>
      <c r="AE729">
        <v>3.1</v>
      </c>
      <c r="AF729">
        <v>77</v>
      </c>
      <c r="AG729">
        <v>5.4</v>
      </c>
      <c r="AH729">
        <v>71</v>
      </c>
      <c r="AI729">
        <v>45</v>
      </c>
      <c r="AJ729">
        <f t="shared" si="123"/>
        <v>0.85555555555555551</v>
      </c>
      <c r="AK729">
        <v>1444</v>
      </c>
      <c r="AL729">
        <v>2498</v>
      </c>
      <c r="AM729">
        <v>71</v>
      </c>
      <c r="AN729">
        <f t="shared" si="124"/>
        <v>1.1833333333333333</v>
      </c>
      <c r="AO729">
        <f t="shared" si="125"/>
        <v>0.84507042253521125</v>
      </c>
      <c r="AP729">
        <f>AJ729/AO729</f>
        <v>1.0124074074074074</v>
      </c>
      <c r="AQ729">
        <v>106</v>
      </c>
      <c r="AR729">
        <v>7</v>
      </c>
      <c r="AS729">
        <f t="shared" si="121"/>
        <v>99</v>
      </c>
    </row>
    <row r="730" spans="1:70" x14ac:dyDescent="0.25">
      <c r="A730">
        <v>1</v>
      </c>
      <c r="B730" s="2">
        <v>42768</v>
      </c>
      <c r="C730" t="s">
        <v>1186</v>
      </c>
      <c r="D730" t="s">
        <v>1187</v>
      </c>
      <c r="E730" t="s">
        <v>1970</v>
      </c>
      <c r="F730">
        <v>60</v>
      </c>
      <c r="G730">
        <v>7</v>
      </c>
      <c r="H730">
        <v>3</v>
      </c>
      <c r="I730">
        <v>29475</v>
      </c>
      <c r="J730" t="s">
        <v>1328</v>
      </c>
      <c r="K730">
        <v>1</v>
      </c>
      <c r="L730" t="s">
        <v>1322</v>
      </c>
      <c r="M730" t="s">
        <v>1323</v>
      </c>
      <c r="N730" t="s">
        <v>1324</v>
      </c>
      <c r="O730" t="s">
        <v>2128</v>
      </c>
      <c r="X730">
        <v>60</v>
      </c>
      <c r="Y730" t="s">
        <v>1328</v>
      </c>
      <c r="AJ730" t="e">
        <f t="shared" si="123"/>
        <v>#DIV/0!</v>
      </c>
      <c r="AN730">
        <f t="shared" si="124"/>
        <v>0</v>
      </c>
      <c r="AO730" t="e">
        <f t="shared" si="125"/>
        <v>#DIV/0!</v>
      </c>
    </row>
    <row r="731" spans="1:70" x14ac:dyDescent="0.25">
      <c r="A731">
        <v>1</v>
      </c>
      <c r="B731" s="2">
        <v>42782</v>
      </c>
      <c r="C731" t="s">
        <v>1188</v>
      </c>
      <c r="D731" t="s">
        <v>988</v>
      </c>
      <c r="E731" t="s">
        <v>1970</v>
      </c>
      <c r="F731">
        <v>82</v>
      </c>
      <c r="G731">
        <v>9</v>
      </c>
      <c r="H731">
        <v>2</v>
      </c>
      <c r="I731">
        <v>143097</v>
      </c>
      <c r="J731" t="s">
        <v>1321</v>
      </c>
      <c r="K731">
        <v>0</v>
      </c>
      <c r="L731" t="s">
        <v>1337</v>
      </c>
      <c r="M731" t="s">
        <v>1338</v>
      </c>
      <c r="N731" t="s">
        <v>1371</v>
      </c>
      <c r="O731" t="s">
        <v>2189</v>
      </c>
      <c r="X731">
        <v>82</v>
      </c>
      <c r="Y731" t="s">
        <v>1321</v>
      </c>
      <c r="Z731">
        <f>AB731/(AC731*AC731)</f>
        <v>27.398175682448461</v>
      </c>
      <c r="AA731">
        <v>1.96</v>
      </c>
      <c r="AB731">
        <v>82</v>
      </c>
      <c r="AC731">
        <v>1.73</v>
      </c>
      <c r="AD731">
        <v>4</v>
      </c>
      <c r="AE731">
        <v>2</v>
      </c>
      <c r="AF731">
        <v>57</v>
      </c>
      <c r="AG731">
        <v>4</v>
      </c>
      <c r="AH731">
        <v>70</v>
      </c>
      <c r="AI731">
        <v>29</v>
      </c>
      <c r="AJ731">
        <f t="shared" si="123"/>
        <v>0.69512195121951215</v>
      </c>
      <c r="AK731">
        <v>1568</v>
      </c>
      <c r="AL731">
        <v>3074</v>
      </c>
      <c r="AM731">
        <v>70</v>
      </c>
      <c r="AN731">
        <f t="shared" si="124"/>
        <v>1.1666666666666667</v>
      </c>
      <c r="AO731">
        <f t="shared" si="125"/>
        <v>0.8571428571428571</v>
      </c>
      <c r="AP731">
        <f>AJ731/AO731</f>
        <v>0.8109756097560975</v>
      </c>
      <c r="AQ731">
        <v>95</v>
      </c>
      <c r="AR731">
        <v>16</v>
      </c>
      <c r="AS731">
        <f t="shared" si="121"/>
        <v>79</v>
      </c>
    </row>
    <row r="732" spans="1:70" x14ac:dyDescent="0.25">
      <c r="A732">
        <v>1</v>
      </c>
      <c r="B732" s="2">
        <v>42789</v>
      </c>
      <c r="C732" t="s">
        <v>1189</v>
      </c>
      <c r="D732" t="s">
        <v>1190</v>
      </c>
      <c r="E732" t="s">
        <v>1958</v>
      </c>
      <c r="F732">
        <v>71</v>
      </c>
      <c r="G732">
        <v>8</v>
      </c>
      <c r="H732">
        <v>3</v>
      </c>
      <c r="I732">
        <v>50244</v>
      </c>
      <c r="J732" t="s">
        <v>1328</v>
      </c>
      <c r="K732">
        <v>1</v>
      </c>
      <c r="L732" t="s">
        <v>1337</v>
      </c>
      <c r="M732" t="s">
        <v>2190</v>
      </c>
      <c r="N732" t="s">
        <v>2191</v>
      </c>
      <c r="O732" t="s">
        <v>2192</v>
      </c>
      <c r="X732">
        <v>71</v>
      </c>
      <c r="Y732" t="s">
        <v>1328</v>
      </c>
      <c r="AJ732" t="e">
        <f t="shared" si="123"/>
        <v>#DIV/0!</v>
      </c>
      <c r="AN732">
        <f t="shared" si="124"/>
        <v>0</v>
      </c>
      <c r="AO732" t="e">
        <f t="shared" si="125"/>
        <v>#DIV/0!</v>
      </c>
    </row>
    <row r="733" spans="1:70" x14ac:dyDescent="0.25">
      <c r="A733">
        <v>1</v>
      </c>
      <c r="B733" s="2">
        <v>42791</v>
      </c>
      <c r="C733" t="s">
        <v>1191</v>
      </c>
      <c r="D733" t="s">
        <v>1170</v>
      </c>
      <c r="E733" t="s">
        <v>1970</v>
      </c>
      <c r="F733">
        <v>64</v>
      </c>
      <c r="G733">
        <v>7</v>
      </c>
      <c r="H733">
        <v>3</v>
      </c>
      <c r="I733">
        <v>206843</v>
      </c>
      <c r="J733" t="s">
        <v>1321</v>
      </c>
      <c r="K733">
        <v>0</v>
      </c>
      <c r="L733" t="s">
        <v>1322</v>
      </c>
      <c r="M733" t="s">
        <v>1323</v>
      </c>
      <c r="N733" t="s">
        <v>1324</v>
      </c>
      <c r="O733" t="s">
        <v>2128</v>
      </c>
      <c r="X733">
        <v>64</v>
      </c>
      <c r="Y733" t="s">
        <v>1321</v>
      </c>
      <c r="Z733">
        <f>AB733/(AC733*AC733)</f>
        <v>24.163265306122447</v>
      </c>
      <c r="AA733">
        <v>1.89</v>
      </c>
      <c r="AB733">
        <v>74</v>
      </c>
      <c r="AC733">
        <v>1.75</v>
      </c>
      <c r="AD733">
        <v>5.4</v>
      </c>
      <c r="AE733">
        <v>2.9</v>
      </c>
      <c r="AF733">
        <v>85</v>
      </c>
      <c r="AG733">
        <v>5.4</v>
      </c>
      <c r="AH733">
        <v>63</v>
      </c>
      <c r="AI733">
        <v>45</v>
      </c>
      <c r="AJ733">
        <f t="shared" si="123"/>
        <v>1.1486486486486487</v>
      </c>
      <c r="AK733">
        <v>1094</v>
      </c>
      <c r="AL733">
        <v>2068</v>
      </c>
      <c r="AM733">
        <v>63</v>
      </c>
      <c r="AN733">
        <f t="shared" si="124"/>
        <v>1.05</v>
      </c>
      <c r="AO733">
        <f t="shared" si="125"/>
        <v>0.95238095238095233</v>
      </c>
      <c r="AP733">
        <f>AJ733/AO733</f>
        <v>1.2060810810810811</v>
      </c>
      <c r="AQ733">
        <v>84</v>
      </c>
      <c r="AR733">
        <v>10</v>
      </c>
      <c r="AS733">
        <f t="shared" si="121"/>
        <v>74</v>
      </c>
    </row>
    <row r="734" spans="1:70" x14ac:dyDescent="0.25">
      <c r="A734">
        <v>1</v>
      </c>
      <c r="B734" s="2">
        <v>42791</v>
      </c>
      <c r="C734" t="s">
        <v>1192</v>
      </c>
      <c r="D734" t="s">
        <v>1193</v>
      </c>
      <c r="E734" t="s">
        <v>1970</v>
      </c>
      <c r="F734">
        <v>76</v>
      </c>
      <c r="G734">
        <v>8</v>
      </c>
      <c r="H734">
        <v>3</v>
      </c>
      <c r="I734">
        <v>135988</v>
      </c>
      <c r="J734" t="s">
        <v>1321</v>
      </c>
      <c r="K734">
        <v>0</v>
      </c>
      <c r="L734" t="s">
        <v>1322</v>
      </c>
      <c r="M734" t="s">
        <v>1323</v>
      </c>
      <c r="N734" t="s">
        <v>1324</v>
      </c>
      <c r="O734" t="s">
        <v>2128</v>
      </c>
      <c r="X734">
        <v>76</v>
      </c>
      <c r="Y734" t="s">
        <v>1321</v>
      </c>
      <c r="Z734">
        <f>AB734/(AC734*AC734)</f>
        <v>30.367346938775512</v>
      </c>
      <c r="AA734">
        <v>2.09</v>
      </c>
      <c r="AB734">
        <v>93</v>
      </c>
      <c r="AC734">
        <v>1.75</v>
      </c>
      <c r="AD734">
        <v>6</v>
      </c>
      <c r="AE734">
        <v>2.9</v>
      </c>
      <c r="AF734">
        <v>87</v>
      </c>
      <c r="AG734">
        <v>6</v>
      </c>
      <c r="AH734">
        <v>69</v>
      </c>
      <c r="AI734">
        <v>41</v>
      </c>
      <c r="AJ734">
        <f t="shared" si="123"/>
        <v>0.93548387096774188</v>
      </c>
      <c r="AK734">
        <v>1191</v>
      </c>
      <c r="AL734">
        <v>2492</v>
      </c>
      <c r="AM734">
        <v>69</v>
      </c>
      <c r="AN734">
        <f t="shared" si="124"/>
        <v>1.1499999999999999</v>
      </c>
      <c r="AO734">
        <f t="shared" si="125"/>
        <v>0.86956521739130443</v>
      </c>
      <c r="AP734">
        <f>AJ734/AO734</f>
        <v>1.0758064516129031</v>
      </c>
      <c r="AQ734">
        <v>99</v>
      </c>
      <c r="AR734">
        <v>10</v>
      </c>
      <c r="AS734">
        <f t="shared" si="121"/>
        <v>89</v>
      </c>
    </row>
    <row r="735" spans="1:70" x14ac:dyDescent="0.25">
      <c r="A735">
        <v>1</v>
      </c>
      <c r="B735" s="2">
        <v>42794</v>
      </c>
      <c r="C735" t="s">
        <v>1194</v>
      </c>
      <c r="D735" t="s">
        <v>1195</v>
      </c>
      <c r="E735" t="s">
        <v>1970</v>
      </c>
      <c r="F735">
        <v>59</v>
      </c>
      <c r="G735">
        <v>6</v>
      </c>
      <c r="H735">
        <v>3</v>
      </c>
      <c r="I735">
        <v>206865</v>
      </c>
      <c r="J735" t="s">
        <v>1321</v>
      </c>
      <c r="K735">
        <v>0</v>
      </c>
      <c r="L735" t="s">
        <v>1322</v>
      </c>
      <c r="M735" t="s">
        <v>1323</v>
      </c>
      <c r="N735" t="s">
        <v>1324</v>
      </c>
      <c r="O735" t="s">
        <v>2124</v>
      </c>
      <c r="X735">
        <v>59</v>
      </c>
      <c r="Y735" t="s">
        <v>1321</v>
      </c>
      <c r="Z735">
        <f>AB735/(AC735*AC735)</f>
        <v>26.511804065143288</v>
      </c>
      <c r="AA735">
        <v>2.02</v>
      </c>
      <c r="AB735">
        <v>84</v>
      </c>
      <c r="AC735">
        <v>1.78</v>
      </c>
      <c r="AD735">
        <v>7.1</v>
      </c>
      <c r="AE735">
        <v>3.5</v>
      </c>
      <c r="AF735">
        <v>68</v>
      </c>
      <c r="AG735">
        <v>7.1</v>
      </c>
      <c r="AH735">
        <v>104</v>
      </c>
      <c r="AI735">
        <v>34</v>
      </c>
      <c r="AJ735">
        <f t="shared" si="123"/>
        <v>0.80952380952380953</v>
      </c>
      <c r="AK735">
        <v>1312</v>
      </c>
      <c r="AL735">
        <v>2651</v>
      </c>
      <c r="AM735">
        <v>104</v>
      </c>
      <c r="AN735">
        <f t="shared" si="124"/>
        <v>1.7333333333333334</v>
      </c>
      <c r="AO735">
        <f t="shared" si="125"/>
        <v>0.57692307692307687</v>
      </c>
      <c r="AP735">
        <f>AJ735/AO735</f>
        <v>1.4031746031746033</v>
      </c>
      <c r="AQ735">
        <v>122</v>
      </c>
      <c r="AR735">
        <v>5</v>
      </c>
      <c r="AS735">
        <f t="shared" si="121"/>
        <v>117</v>
      </c>
    </row>
    <row r="736" spans="1:70" x14ac:dyDescent="0.25">
      <c r="A736">
        <v>1</v>
      </c>
      <c r="B736" s="2">
        <v>42796</v>
      </c>
      <c r="C736" t="s">
        <v>1196</v>
      </c>
      <c r="D736" t="s">
        <v>1197</v>
      </c>
      <c r="E736" t="s">
        <v>1970</v>
      </c>
      <c r="F736">
        <v>80</v>
      </c>
      <c r="G736">
        <v>9</v>
      </c>
      <c r="H736">
        <v>4</v>
      </c>
      <c r="I736">
        <v>140173</v>
      </c>
      <c r="J736" t="s">
        <v>1328</v>
      </c>
      <c r="K736">
        <v>1</v>
      </c>
      <c r="L736" t="s">
        <v>1322</v>
      </c>
      <c r="M736" t="s">
        <v>2193</v>
      </c>
      <c r="N736" t="s">
        <v>2194</v>
      </c>
      <c r="O736" t="s">
        <v>2128</v>
      </c>
      <c r="X736">
        <v>80</v>
      </c>
      <c r="Y736" t="s">
        <v>1328</v>
      </c>
      <c r="AJ736" t="e">
        <f t="shared" si="123"/>
        <v>#DIV/0!</v>
      </c>
      <c r="AN736">
        <f t="shared" si="124"/>
        <v>0</v>
      </c>
      <c r="AO736" t="e">
        <f t="shared" si="125"/>
        <v>#DIV/0!</v>
      </c>
    </row>
    <row r="737" spans="1:70" x14ac:dyDescent="0.25">
      <c r="A737">
        <v>1</v>
      </c>
      <c r="B737" s="2">
        <v>42796</v>
      </c>
      <c r="C737" t="s">
        <v>1198</v>
      </c>
      <c r="D737" t="s">
        <v>1199</v>
      </c>
      <c r="E737" t="s">
        <v>1970</v>
      </c>
      <c r="F737">
        <v>66</v>
      </c>
      <c r="G737">
        <v>7</v>
      </c>
      <c r="H737">
        <v>3</v>
      </c>
      <c r="I737">
        <v>206901</v>
      </c>
      <c r="J737" t="s">
        <v>1321</v>
      </c>
      <c r="K737">
        <v>0</v>
      </c>
      <c r="L737" t="s">
        <v>1322</v>
      </c>
      <c r="M737" t="s">
        <v>1323</v>
      </c>
      <c r="N737" t="s">
        <v>1324</v>
      </c>
      <c r="O737" t="s">
        <v>2128</v>
      </c>
      <c r="X737">
        <v>66</v>
      </c>
      <c r="Y737" t="s">
        <v>1321</v>
      </c>
      <c r="Z737">
        <f t="shared" ref="Z737:Z752" si="126">AB737/(AC737*AC737)</f>
        <v>31.141868512110729</v>
      </c>
      <c r="AA737">
        <v>2.0099999999999998</v>
      </c>
      <c r="AB737">
        <v>90</v>
      </c>
      <c r="AC737">
        <v>1.7</v>
      </c>
      <c r="AD737">
        <v>5.3</v>
      </c>
      <c r="AE737">
        <v>2.6</v>
      </c>
      <c r="AF737">
        <v>100</v>
      </c>
      <c r="AG737">
        <v>5.3</v>
      </c>
      <c r="AH737">
        <v>53</v>
      </c>
      <c r="AI737">
        <v>50</v>
      </c>
      <c r="AJ737">
        <f t="shared" si="123"/>
        <v>1.1111111111111112</v>
      </c>
      <c r="AK737">
        <v>1285</v>
      </c>
      <c r="AL737">
        <v>2582</v>
      </c>
      <c r="AM737">
        <v>53</v>
      </c>
      <c r="AN737">
        <f t="shared" si="124"/>
        <v>0.8833333333333333</v>
      </c>
      <c r="AO737">
        <f t="shared" si="125"/>
        <v>1.1320754716981132</v>
      </c>
      <c r="AP737">
        <f>AJ737/AO737</f>
        <v>0.98148148148148151</v>
      </c>
      <c r="AQ737">
        <v>95</v>
      </c>
      <c r="AR737">
        <v>10</v>
      </c>
      <c r="AS737">
        <f t="shared" si="121"/>
        <v>85</v>
      </c>
    </row>
    <row r="738" spans="1:70" x14ac:dyDescent="0.25">
      <c r="A738">
        <v>1</v>
      </c>
      <c r="B738" s="2">
        <v>42801</v>
      </c>
      <c r="C738" t="s">
        <v>1200</v>
      </c>
      <c r="D738" t="s">
        <v>1193</v>
      </c>
      <c r="E738" t="s">
        <v>1970</v>
      </c>
      <c r="F738">
        <v>70</v>
      </c>
      <c r="G738">
        <v>8</v>
      </c>
      <c r="H738">
        <v>3</v>
      </c>
      <c r="I738">
        <v>150245</v>
      </c>
      <c r="J738" t="s">
        <v>1321</v>
      </c>
      <c r="K738">
        <v>0</v>
      </c>
      <c r="L738" t="s">
        <v>1322</v>
      </c>
      <c r="M738" t="s">
        <v>1323</v>
      </c>
      <c r="N738" t="s">
        <v>1324</v>
      </c>
      <c r="O738" t="s">
        <v>2186</v>
      </c>
      <c r="X738">
        <v>70</v>
      </c>
      <c r="Y738" t="s">
        <v>1321</v>
      </c>
      <c r="Z738">
        <f t="shared" si="126"/>
        <v>31.644285772242281</v>
      </c>
      <c r="AA738">
        <v>1.79</v>
      </c>
      <c r="AB738">
        <v>78</v>
      </c>
      <c r="AC738">
        <v>1.57</v>
      </c>
      <c r="AD738">
        <v>3</v>
      </c>
      <c r="AE738">
        <v>1.7</v>
      </c>
      <c r="AF738">
        <v>64</v>
      </c>
      <c r="AG738">
        <v>3</v>
      </c>
      <c r="AH738">
        <v>47</v>
      </c>
      <c r="AI738">
        <v>36</v>
      </c>
      <c r="AJ738">
        <f t="shared" si="123"/>
        <v>0.82051282051282048</v>
      </c>
      <c r="AK738">
        <v>2216</v>
      </c>
      <c r="AL738">
        <v>3972</v>
      </c>
      <c r="AM738">
        <v>47</v>
      </c>
      <c r="AN738">
        <f t="shared" si="124"/>
        <v>0.78333333333333333</v>
      </c>
      <c r="AO738">
        <f t="shared" si="125"/>
        <v>1.2765957446808511</v>
      </c>
      <c r="AP738">
        <f>AJ738/AO738</f>
        <v>0.64273504273504267</v>
      </c>
      <c r="AQ738">
        <v>88</v>
      </c>
      <c r="AR738">
        <v>4</v>
      </c>
      <c r="AS738">
        <f t="shared" si="121"/>
        <v>84</v>
      </c>
    </row>
    <row r="739" spans="1:70" x14ac:dyDescent="0.25">
      <c r="A739">
        <v>1</v>
      </c>
      <c r="B739" s="2">
        <v>42803</v>
      </c>
      <c r="C739" t="s">
        <v>1201</v>
      </c>
      <c r="D739" t="s">
        <v>1053</v>
      </c>
      <c r="E739" t="s">
        <v>1958</v>
      </c>
      <c r="F739">
        <v>72</v>
      </c>
      <c r="G739">
        <v>8</v>
      </c>
      <c r="H739">
        <v>3</v>
      </c>
      <c r="I739">
        <v>916891</v>
      </c>
      <c r="J739" t="s">
        <v>1321</v>
      </c>
      <c r="K739">
        <v>0</v>
      </c>
      <c r="L739" t="s">
        <v>1341</v>
      </c>
      <c r="M739" t="s">
        <v>2195</v>
      </c>
      <c r="N739" t="s">
        <v>2097</v>
      </c>
      <c r="O739" t="s">
        <v>2098</v>
      </c>
      <c r="X739">
        <v>72</v>
      </c>
      <c r="Y739" t="s">
        <v>1321</v>
      </c>
      <c r="Z739">
        <f t="shared" si="126"/>
        <v>34.153659548660983</v>
      </c>
      <c r="AA739">
        <v>2.23</v>
      </c>
      <c r="AB739">
        <v>107</v>
      </c>
      <c r="AC739">
        <v>1.77</v>
      </c>
      <c r="AD739">
        <v>7.7</v>
      </c>
      <c r="AE739">
        <v>3.5</v>
      </c>
      <c r="AF739">
        <v>84</v>
      </c>
      <c r="AG739">
        <v>7.7</v>
      </c>
      <c r="AH739">
        <v>92</v>
      </c>
      <c r="AI739">
        <v>38</v>
      </c>
      <c r="AJ739">
        <f t="shared" si="123"/>
        <v>0.78504672897196259</v>
      </c>
      <c r="AK739">
        <v>1200</v>
      </c>
      <c r="AL739">
        <v>2663</v>
      </c>
      <c r="AM739">
        <v>92</v>
      </c>
      <c r="AN739">
        <f t="shared" si="124"/>
        <v>1.5333333333333334</v>
      </c>
      <c r="AO739">
        <f t="shared" si="125"/>
        <v>0.65217391304347827</v>
      </c>
      <c r="AP739">
        <f>AJ739/AO739</f>
        <v>1.2037383177570093</v>
      </c>
      <c r="AQ739">
        <v>129</v>
      </c>
      <c r="AR739">
        <v>14</v>
      </c>
      <c r="AS739">
        <f t="shared" si="121"/>
        <v>115</v>
      </c>
    </row>
    <row r="740" spans="1:70" x14ac:dyDescent="0.25">
      <c r="A740">
        <v>1</v>
      </c>
      <c r="B740" s="2">
        <v>42808</v>
      </c>
      <c r="C740" t="s">
        <v>1202</v>
      </c>
      <c r="D740" t="s">
        <v>976</v>
      </c>
      <c r="E740" t="s">
        <v>1970</v>
      </c>
      <c r="F740">
        <v>78</v>
      </c>
      <c r="G740">
        <v>8</v>
      </c>
      <c r="H740">
        <v>3</v>
      </c>
      <c r="I740">
        <v>207144</v>
      </c>
      <c r="J740" t="s">
        <v>1321</v>
      </c>
      <c r="K740">
        <v>0</v>
      </c>
      <c r="L740" t="s">
        <v>1322</v>
      </c>
      <c r="M740" t="s">
        <v>1323</v>
      </c>
      <c r="N740" t="s">
        <v>1324</v>
      </c>
      <c r="O740" t="s">
        <v>2124</v>
      </c>
      <c r="X740">
        <v>78</v>
      </c>
      <c r="Y740" t="s">
        <v>1321</v>
      </c>
      <c r="Z740">
        <f t="shared" si="126"/>
        <v>30.457762250291136</v>
      </c>
      <c r="AA740">
        <v>2.2400000000000002</v>
      </c>
      <c r="AB740">
        <v>102</v>
      </c>
      <c r="AC740">
        <v>1.83</v>
      </c>
      <c r="AD740">
        <v>10.4</v>
      </c>
      <c r="AE740">
        <v>4.5999999999999996</v>
      </c>
      <c r="AF740">
        <v>154</v>
      </c>
      <c r="AG740">
        <v>10.4</v>
      </c>
      <c r="AH740">
        <v>67</v>
      </c>
      <c r="AI740">
        <v>69</v>
      </c>
      <c r="AJ740">
        <f t="shared" si="123"/>
        <v>1.5098039215686274</v>
      </c>
      <c r="AK740">
        <v>858</v>
      </c>
      <c r="AL740">
        <v>1923</v>
      </c>
      <c r="AM740">
        <v>67</v>
      </c>
      <c r="AN740">
        <f t="shared" si="124"/>
        <v>1.1166666666666667</v>
      </c>
      <c r="AO740">
        <f t="shared" si="125"/>
        <v>0.89552238805970152</v>
      </c>
      <c r="AP740">
        <f>AJ740/AO740</f>
        <v>1.6859477124183007</v>
      </c>
      <c r="AQ740">
        <v>120</v>
      </c>
      <c r="AR740">
        <v>8</v>
      </c>
      <c r="AS740">
        <f t="shared" si="121"/>
        <v>112</v>
      </c>
      <c r="BC740">
        <v>62</v>
      </c>
      <c r="BE740">
        <v>193</v>
      </c>
      <c r="BF740">
        <v>69</v>
      </c>
      <c r="BG740">
        <v>105</v>
      </c>
      <c r="BP740">
        <v>51</v>
      </c>
      <c r="BQ740">
        <v>19</v>
      </c>
      <c r="BR740">
        <v>32</v>
      </c>
    </row>
    <row r="741" spans="1:70" x14ac:dyDescent="0.25">
      <c r="A741">
        <v>1</v>
      </c>
      <c r="B741" s="2">
        <v>42817</v>
      </c>
      <c r="C741" t="s">
        <v>1203</v>
      </c>
      <c r="D741" t="s">
        <v>1123</v>
      </c>
      <c r="E741" t="s">
        <v>1970</v>
      </c>
      <c r="F741">
        <v>60</v>
      </c>
      <c r="G741">
        <v>7</v>
      </c>
      <c r="H741">
        <v>2</v>
      </c>
      <c r="I741">
        <v>207168</v>
      </c>
      <c r="J741" t="s">
        <v>1321</v>
      </c>
      <c r="K741">
        <v>0</v>
      </c>
      <c r="L741" t="s">
        <v>1322</v>
      </c>
      <c r="M741" t="s">
        <v>1323</v>
      </c>
      <c r="N741" t="s">
        <v>1324</v>
      </c>
      <c r="O741" t="s">
        <v>2186</v>
      </c>
      <c r="X741">
        <v>60</v>
      </c>
      <c r="Y741" t="s">
        <v>1321</v>
      </c>
      <c r="Z741">
        <f t="shared" si="126"/>
        <v>25.605536332179934</v>
      </c>
      <c r="AA741">
        <v>1.85</v>
      </c>
      <c r="AB741">
        <v>74</v>
      </c>
      <c r="AC741">
        <v>1.7</v>
      </c>
      <c r="AD741">
        <v>5.4</v>
      </c>
      <c r="AE741">
        <v>2.9</v>
      </c>
      <c r="AF741">
        <v>84</v>
      </c>
      <c r="AG741">
        <v>5.4</v>
      </c>
      <c r="AH741">
        <v>65</v>
      </c>
      <c r="AI741">
        <v>46</v>
      </c>
      <c r="AJ741">
        <f t="shared" si="123"/>
        <v>1.1351351351351351</v>
      </c>
      <c r="AK741">
        <v>1496</v>
      </c>
      <c r="AL741">
        <v>2768</v>
      </c>
      <c r="AM741">
        <v>65</v>
      </c>
      <c r="AN741">
        <f t="shared" si="124"/>
        <v>1.0833333333333333</v>
      </c>
      <c r="AO741">
        <f t="shared" si="125"/>
        <v>0.92307692307692313</v>
      </c>
      <c r="AP741">
        <f>AJ741/AO741</f>
        <v>1.2297297297297296</v>
      </c>
      <c r="AQ741">
        <v>109</v>
      </c>
      <c r="AR741">
        <v>7</v>
      </c>
      <c r="AS741">
        <f t="shared" si="121"/>
        <v>102</v>
      </c>
      <c r="BE741">
        <v>170</v>
      </c>
      <c r="BF741">
        <v>78</v>
      </c>
      <c r="BH741">
        <v>7</v>
      </c>
      <c r="BI741">
        <v>92</v>
      </c>
      <c r="BP741">
        <v>22</v>
      </c>
      <c r="BQ741">
        <v>10</v>
      </c>
      <c r="BR741">
        <v>15</v>
      </c>
    </row>
    <row r="742" spans="1:70" x14ac:dyDescent="0.25">
      <c r="A742">
        <v>1</v>
      </c>
      <c r="B742" s="2">
        <v>42818</v>
      </c>
      <c r="C742" t="s">
        <v>1032</v>
      </c>
      <c r="D742" t="s">
        <v>1204</v>
      </c>
      <c r="E742" t="s">
        <v>1958</v>
      </c>
      <c r="F742">
        <v>79</v>
      </c>
      <c r="G742">
        <v>8</v>
      </c>
      <c r="H742">
        <v>4</v>
      </c>
      <c r="I742">
        <v>542738</v>
      </c>
      <c r="J742" t="s">
        <v>1328</v>
      </c>
      <c r="K742">
        <v>1</v>
      </c>
      <c r="L742" t="s">
        <v>1347</v>
      </c>
      <c r="M742" t="s">
        <v>2196</v>
      </c>
      <c r="N742" t="s">
        <v>2197</v>
      </c>
      <c r="O742" t="s">
        <v>2198</v>
      </c>
      <c r="X742">
        <v>79</v>
      </c>
      <c r="Y742" t="s">
        <v>1328</v>
      </c>
      <c r="Z742">
        <f t="shared" si="126"/>
        <v>19.473406629072173</v>
      </c>
      <c r="AA742">
        <v>1.46</v>
      </c>
      <c r="AB742">
        <v>48</v>
      </c>
      <c r="AC742">
        <v>1.57</v>
      </c>
      <c r="AD742">
        <v>4</v>
      </c>
      <c r="AE742">
        <v>2.8</v>
      </c>
      <c r="AF742">
        <v>50</v>
      </c>
      <c r="AG742">
        <v>4</v>
      </c>
      <c r="AH742">
        <v>81</v>
      </c>
      <c r="AI742">
        <v>36</v>
      </c>
      <c r="AJ742">
        <f t="shared" si="123"/>
        <v>1.0416666666666667</v>
      </c>
      <c r="AK742">
        <v>1597</v>
      </c>
      <c r="AL742">
        <v>2332</v>
      </c>
      <c r="AM742">
        <v>81</v>
      </c>
      <c r="AN742">
        <f t="shared" si="124"/>
        <v>1.35</v>
      </c>
      <c r="AO742">
        <f t="shared" si="125"/>
        <v>0.7407407407407407</v>
      </c>
      <c r="AP742">
        <f>AJ742/AO742</f>
        <v>1.4062500000000002</v>
      </c>
      <c r="AQ742">
        <v>84</v>
      </c>
      <c r="AR742">
        <v>3</v>
      </c>
      <c r="AS742">
        <f t="shared" si="121"/>
        <v>81</v>
      </c>
    </row>
    <row r="743" spans="1:70" x14ac:dyDescent="0.25">
      <c r="A743">
        <v>1</v>
      </c>
      <c r="B743" s="2">
        <v>42825</v>
      </c>
      <c r="C743" t="s">
        <v>1205</v>
      </c>
      <c r="D743" t="s">
        <v>982</v>
      </c>
      <c r="E743" t="s">
        <v>1958</v>
      </c>
      <c r="F743">
        <v>62</v>
      </c>
      <c r="G743">
        <v>7</v>
      </c>
      <c r="H743">
        <v>4</v>
      </c>
      <c r="I743">
        <v>388180</v>
      </c>
      <c r="J743" t="s">
        <v>1321</v>
      </c>
      <c r="K743">
        <v>0</v>
      </c>
      <c r="L743" t="s">
        <v>1347</v>
      </c>
      <c r="M743" t="s">
        <v>2053</v>
      </c>
      <c r="N743" t="s">
        <v>2106</v>
      </c>
      <c r="O743" t="s">
        <v>2107</v>
      </c>
      <c r="P743">
        <v>1</v>
      </c>
      <c r="S743" t="s">
        <v>2199</v>
      </c>
      <c r="X743">
        <v>62</v>
      </c>
      <c r="Y743" t="s">
        <v>1321</v>
      </c>
      <c r="Z743">
        <f t="shared" si="126"/>
        <v>26.26494384736143</v>
      </c>
      <c r="AA743">
        <v>2.09</v>
      </c>
      <c r="AB743">
        <v>87</v>
      </c>
      <c r="AC743">
        <v>1.82</v>
      </c>
      <c r="AD743">
        <v>6.9</v>
      </c>
      <c r="AE743">
        <v>3.3</v>
      </c>
      <c r="AF743">
        <v>86</v>
      </c>
      <c r="AG743">
        <v>6.9</v>
      </c>
      <c r="AH743">
        <v>81</v>
      </c>
      <c r="AI743">
        <v>41</v>
      </c>
      <c r="AJ743">
        <f t="shared" si="123"/>
        <v>0.9885057471264368</v>
      </c>
      <c r="AK743">
        <v>913</v>
      </c>
      <c r="AL743">
        <v>1882</v>
      </c>
      <c r="AM743">
        <v>81</v>
      </c>
      <c r="AN743">
        <f t="shared" si="124"/>
        <v>1.35</v>
      </c>
      <c r="AO743">
        <f t="shared" si="125"/>
        <v>0.7407407407407407</v>
      </c>
      <c r="AP743">
        <f>AJ743/AO743</f>
        <v>1.3344827586206898</v>
      </c>
      <c r="AQ743">
        <v>78</v>
      </c>
      <c r="AR743">
        <v>2</v>
      </c>
      <c r="AS743">
        <f t="shared" si="121"/>
        <v>76</v>
      </c>
    </row>
    <row r="744" spans="1:70" x14ac:dyDescent="0.25">
      <c r="B744" s="2">
        <v>42838</v>
      </c>
      <c r="C744" t="s">
        <v>988</v>
      </c>
      <c r="D744" t="s">
        <v>1206</v>
      </c>
      <c r="E744" t="s">
        <v>1970</v>
      </c>
      <c r="F744">
        <v>63</v>
      </c>
      <c r="G744">
        <v>7</v>
      </c>
      <c r="I744">
        <v>206846</v>
      </c>
      <c r="J744" t="s">
        <v>1328</v>
      </c>
      <c r="K744">
        <v>1</v>
      </c>
      <c r="L744" t="s">
        <v>1322</v>
      </c>
      <c r="M744" t="s">
        <v>1331</v>
      </c>
      <c r="N744" t="s">
        <v>1332</v>
      </c>
      <c r="O744" t="s">
        <v>2128</v>
      </c>
      <c r="X744">
        <v>63</v>
      </c>
      <c r="Y744" t="s">
        <v>1328</v>
      </c>
      <c r="Z744">
        <f t="shared" si="126"/>
        <v>38.135421315266335</v>
      </c>
      <c r="AA744">
        <v>1.94</v>
      </c>
      <c r="AB744">
        <v>94</v>
      </c>
      <c r="AC744">
        <v>1.57</v>
      </c>
      <c r="AD744">
        <v>5</v>
      </c>
      <c r="AE744">
        <v>2.5</v>
      </c>
      <c r="AF744">
        <v>76</v>
      </c>
      <c r="AG744">
        <v>5</v>
      </c>
      <c r="AH744">
        <v>65</v>
      </c>
      <c r="AI744">
        <v>39</v>
      </c>
      <c r="AJ744">
        <f t="shared" si="123"/>
        <v>0.80851063829787229</v>
      </c>
      <c r="AK744">
        <v>1563</v>
      </c>
      <c r="AL744">
        <v>3031</v>
      </c>
      <c r="AM744">
        <v>65</v>
      </c>
      <c r="AN744">
        <f t="shared" si="124"/>
        <v>1.0833333333333333</v>
      </c>
      <c r="AO744">
        <f t="shared" si="125"/>
        <v>0.92307692307692313</v>
      </c>
      <c r="AP744">
        <f>AJ744/AO744</f>
        <v>0.87588652482269491</v>
      </c>
      <c r="AQ744">
        <v>104</v>
      </c>
      <c r="AR744">
        <v>8</v>
      </c>
      <c r="AS744">
        <f t="shared" si="121"/>
        <v>96</v>
      </c>
      <c r="BE744">
        <v>157</v>
      </c>
      <c r="BF744">
        <v>80</v>
      </c>
    </row>
    <row r="745" spans="1:70" x14ac:dyDescent="0.25">
      <c r="A745">
        <v>1</v>
      </c>
      <c r="B745" s="2">
        <v>42838</v>
      </c>
      <c r="C745" t="s">
        <v>1207</v>
      </c>
      <c r="D745" t="s">
        <v>1208</v>
      </c>
      <c r="E745" t="s">
        <v>1970</v>
      </c>
      <c r="F745">
        <v>80</v>
      </c>
      <c r="G745">
        <v>9</v>
      </c>
      <c r="H745">
        <v>3</v>
      </c>
      <c r="I745">
        <v>124895</v>
      </c>
      <c r="J745" t="s">
        <v>1321</v>
      </c>
      <c r="K745">
        <v>0</v>
      </c>
      <c r="L745" t="s">
        <v>1322</v>
      </c>
      <c r="M745" t="s">
        <v>1323</v>
      </c>
      <c r="N745" t="s">
        <v>1324</v>
      </c>
      <c r="O745" t="s">
        <v>2200</v>
      </c>
      <c r="X745">
        <v>80</v>
      </c>
      <c r="Y745" t="s">
        <v>1321</v>
      </c>
      <c r="Z745">
        <f t="shared" si="126"/>
        <v>34.018913267376178</v>
      </c>
      <c r="AA745">
        <v>2.2599999999999998</v>
      </c>
      <c r="AB745">
        <v>109</v>
      </c>
      <c r="AC745">
        <v>1.79</v>
      </c>
      <c r="AD745">
        <v>7.8</v>
      </c>
      <c r="AE745">
        <v>3.4</v>
      </c>
      <c r="AF745">
        <v>100</v>
      </c>
      <c r="AG745">
        <v>7.8</v>
      </c>
      <c r="AH745">
        <v>78</v>
      </c>
      <c r="AI745">
        <v>44</v>
      </c>
      <c r="AJ745">
        <f t="shared" si="123"/>
        <v>0.91743119266055051</v>
      </c>
      <c r="AK745">
        <v>998</v>
      </c>
      <c r="AL745">
        <v>2255</v>
      </c>
      <c r="AM745">
        <v>78</v>
      </c>
      <c r="AN745">
        <f t="shared" si="124"/>
        <v>1.3</v>
      </c>
      <c r="AO745">
        <f t="shared" si="125"/>
        <v>0.76923076923076916</v>
      </c>
      <c r="AP745">
        <f>AJ745/AO745</f>
        <v>1.1926605504587158</v>
      </c>
      <c r="AQ745">
        <v>112</v>
      </c>
      <c r="AR745">
        <v>15</v>
      </c>
      <c r="AS745">
        <f t="shared" si="121"/>
        <v>97</v>
      </c>
      <c r="BE745">
        <v>179</v>
      </c>
      <c r="BF745">
        <v>81</v>
      </c>
    </row>
    <row r="746" spans="1:70" x14ac:dyDescent="0.25">
      <c r="A746">
        <v>1</v>
      </c>
      <c r="B746" s="2">
        <v>42864</v>
      </c>
      <c r="C746" t="s">
        <v>1209</v>
      </c>
      <c r="D746" t="s">
        <v>1210</v>
      </c>
      <c r="E746" t="s">
        <v>1958</v>
      </c>
      <c r="F746">
        <v>69</v>
      </c>
      <c r="G746">
        <v>7</v>
      </c>
      <c r="H746">
        <v>4</v>
      </c>
      <c r="I746">
        <v>810951</v>
      </c>
      <c r="J746" t="s">
        <v>1321</v>
      </c>
      <c r="K746">
        <v>0</v>
      </c>
      <c r="L746" t="s">
        <v>1337</v>
      </c>
      <c r="M746" t="s">
        <v>1964</v>
      </c>
      <c r="N746" t="s">
        <v>2070</v>
      </c>
      <c r="O746" t="s">
        <v>2005</v>
      </c>
      <c r="P746">
        <v>1</v>
      </c>
      <c r="S746" t="s">
        <v>2201</v>
      </c>
      <c r="X746">
        <v>69</v>
      </c>
      <c r="Y746" t="s">
        <v>1321</v>
      </c>
      <c r="Z746">
        <f t="shared" si="126"/>
        <v>48.289357404368133</v>
      </c>
      <c r="AA746">
        <v>2.61</v>
      </c>
      <c r="AB746">
        <v>153</v>
      </c>
      <c r="AC746">
        <v>1.78</v>
      </c>
      <c r="AD746">
        <v>7.4</v>
      </c>
      <c r="AE746">
        <v>2.8</v>
      </c>
      <c r="AF746">
        <v>82</v>
      </c>
      <c r="AG746">
        <v>7.4</v>
      </c>
      <c r="AH746">
        <v>90</v>
      </c>
      <c r="AI746">
        <v>32</v>
      </c>
      <c r="AJ746">
        <f t="shared" si="123"/>
        <v>0.53594771241830064</v>
      </c>
      <c r="AK746">
        <v>1294</v>
      </c>
      <c r="AL746">
        <v>3378</v>
      </c>
      <c r="AM746">
        <v>90</v>
      </c>
      <c r="AN746">
        <f t="shared" si="124"/>
        <v>1.5</v>
      </c>
      <c r="AO746">
        <f t="shared" si="125"/>
        <v>0.66666666666666663</v>
      </c>
      <c r="AP746">
        <f>AJ746/AO746</f>
        <v>0.80392156862745101</v>
      </c>
      <c r="AQ746">
        <v>133</v>
      </c>
      <c r="AR746">
        <v>16</v>
      </c>
      <c r="AS746">
        <f t="shared" si="121"/>
        <v>117</v>
      </c>
      <c r="BE746">
        <v>209</v>
      </c>
      <c r="BF746">
        <v>102</v>
      </c>
      <c r="BG746">
        <v>133</v>
      </c>
      <c r="BH746">
        <v>16</v>
      </c>
      <c r="BI746">
        <v>107</v>
      </c>
      <c r="BJ746">
        <v>117</v>
      </c>
    </row>
    <row r="747" spans="1:70" x14ac:dyDescent="0.25">
      <c r="A747">
        <v>1</v>
      </c>
      <c r="B747" s="2">
        <v>42868</v>
      </c>
      <c r="C747" t="s">
        <v>1211</v>
      </c>
      <c r="D747" t="s">
        <v>1130</v>
      </c>
      <c r="E747" t="s">
        <v>1958</v>
      </c>
      <c r="F747">
        <v>84</v>
      </c>
      <c r="G747">
        <v>9</v>
      </c>
      <c r="H747">
        <v>5</v>
      </c>
      <c r="I747">
        <v>634832</v>
      </c>
      <c r="J747" t="s">
        <v>1321</v>
      </c>
      <c r="K747">
        <v>0</v>
      </c>
      <c r="L747" t="s">
        <v>1337</v>
      </c>
      <c r="M747" t="s">
        <v>1964</v>
      </c>
      <c r="N747" t="s">
        <v>2022</v>
      </c>
      <c r="O747" t="s">
        <v>2202</v>
      </c>
      <c r="P747">
        <v>1</v>
      </c>
      <c r="S747" t="s">
        <v>2203</v>
      </c>
      <c r="X747">
        <v>84</v>
      </c>
      <c r="Y747" t="s">
        <v>1321</v>
      </c>
      <c r="Z747">
        <f t="shared" si="126"/>
        <v>22.857142857142858</v>
      </c>
      <c r="AA747">
        <v>1.85</v>
      </c>
      <c r="AB747">
        <v>70</v>
      </c>
      <c r="AC747">
        <v>1.75</v>
      </c>
      <c r="AD747">
        <v>3.8</v>
      </c>
      <c r="AE747">
        <v>2</v>
      </c>
      <c r="AF747">
        <v>51</v>
      </c>
      <c r="AG747">
        <v>3.8</v>
      </c>
      <c r="AH747">
        <v>75</v>
      </c>
      <c r="AI747">
        <v>27</v>
      </c>
      <c r="AJ747">
        <f t="shared" si="123"/>
        <v>0.72857142857142854</v>
      </c>
      <c r="AK747">
        <v>1516</v>
      </c>
      <c r="AL747">
        <v>2812</v>
      </c>
      <c r="AM747">
        <v>75</v>
      </c>
      <c r="AN747">
        <f t="shared" si="124"/>
        <v>1.25</v>
      </c>
      <c r="AO747">
        <f t="shared" si="125"/>
        <v>0.8</v>
      </c>
      <c r="AP747">
        <f>AJ747/AO747</f>
        <v>0.91071428571428559</v>
      </c>
      <c r="AQ747">
        <v>93</v>
      </c>
      <c r="AR747">
        <v>15</v>
      </c>
      <c r="AS747">
        <f t="shared" si="121"/>
        <v>78</v>
      </c>
      <c r="BE747">
        <v>128</v>
      </c>
      <c r="BF747">
        <v>72</v>
      </c>
      <c r="BG747">
        <v>93</v>
      </c>
      <c r="BH747">
        <v>15</v>
      </c>
      <c r="BI747">
        <v>56</v>
      </c>
      <c r="BJ747">
        <v>78</v>
      </c>
    </row>
    <row r="748" spans="1:70" x14ac:dyDescent="0.25">
      <c r="A748">
        <v>1</v>
      </c>
      <c r="B748" s="2">
        <v>42903</v>
      </c>
      <c r="C748" t="s">
        <v>1212</v>
      </c>
      <c r="D748" t="s">
        <v>1213</v>
      </c>
      <c r="E748" t="s">
        <v>1958</v>
      </c>
      <c r="F748">
        <v>86</v>
      </c>
      <c r="G748">
        <v>9</v>
      </c>
      <c r="H748">
        <v>4</v>
      </c>
      <c r="I748">
        <v>710558</v>
      </c>
      <c r="J748" t="s">
        <v>1321</v>
      </c>
      <c r="K748">
        <v>0</v>
      </c>
      <c r="L748" t="s">
        <v>1337</v>
      </c>
      <c r="M748" t="s">
        <v>1964</v>
      </c>
      <c r="N748" t="s">
        <v>2042</v>
      </c>
      <c r="O748" t="s">
        <v>2204</v>
      </c>
      <c r="P748">
        <v>1</v>
      </c>
      <c r="S748" t="s">
        <v>2205</v>
      </c>
      <c r="X748">
        <v>86</v>
      </c>
      <c r="Y748" t="s">
        <v>1321</v>
      </c>
      <c r="Z748">
        <f t="shared" si="126"/>
        <v>26.729927495071667</v>
      </c>
      <c r="AA748">
        <v>1.94</v>
      </c>
      <c r="AB748">
        <v>80</v>
      </c>
      <c r="AC748">
        <v>1.73</v>
      </c>
      <c r="AD748">
        <v>10</v>
      </c>
      <c r="AE748">
        <v>5.0999999999999996</v>
      </c>
      <c r="AF748">
        <v>144</v>
      </c>
      <c r="AG748">
        <v>10</v>
      </c>
      <c r="AH748">
        <v>69</v>
      </c>
      <c r="AI748">
        <v>74</v>
      </c>
      <c r="AJ748">
        <f t="shared" si="123"/>
        <v>1.8</v>
      </c>
      <c r="AK748">
        <v>522</v>
      </c>
      <c r="AL748">
        <v>1013</v>
      </c>
      <c r="AM748">
        <v>69</v>
      </c>
      <c r="AN748">
        <f t="shared" si="124"/>
        <v>1.1499999999999999</v>
      </c>
      <c r="AO748">
        <f t="shared" si="125"/>
        <v>0.86956521739130443</v>
      </c>
      <c r="AP748">
        <f>AJ748/AO748</f>
        <v>2.0699999999999998</v>
      </c>
      <c r="AQ748">
        <v>81</v>
      </c>
      <c r="AR748">
        <v>12</v>
      </c>
      <c r="AS748">
        <f t="shared" si="121"/>
        <v>69</v>
      </c>
      <c r="BB748">
        <v>150</v>
      </c>
      <c r="BE748">
        <v>152</v>
      </c>
      <c r="BF748">
        <v>42</v>
      </c>
      <c r="BG748">
        <v>81</v>
      </c>
    </row>
    <row r="749" spans="1:70" x14ac:dyDescent="0.25">
      <c r="A749">
        <v>1</v>
      </c>
      <c r="B749" s="2">
        <v>42915</v>
      </c>
      <c r="C749" t="s">
        <v>923</v>
      </c>
      <c r="D749" t="s">
        <v>1097</v>
      </c>
      <c r="E749" t="s">
        <v>1970</v>
      </c>
      <c r="F749">
        <v>62</v>
      </c>
      <c r="G749">
        <v>7</v>
      </c>
      <c r="H749">
        <v>3</v>
      </c>
      <c r="I749">
        <v>208943</v>
      </c>
      <c r="J749" t="s">
        <v>1321</v>
      </c>
      <c r="K749">
        <v>0</v>
      </c>
      <c r="L749" t="s">
        <v>1322</v>
      </c>
      <c r="M749" t="s">
        <v>1323</v>
      </c>
      <c r="N749" t="s">
        <v>1324</v>
      </c>
      <c r="O749" t="s">
        <v>2206</v>
      </c>
      <c r="X749">
        <v>62</v>
      </c>
      <c r="Y749" t="s">
        <v>1321</v>
      </c>
      <c r="Z749">
        <f t="shared" si="126"/>
        <v>27.458654210326976</v>
      </c>
      <c r="AA749">
        <f>SQRT(AB749*AC749*100/3600)</f>
        <v>2.0740459654179961</v>
      </c>
      <c r="AB749">
        <v>87</v>
      </c>
      <c r="AC749">
        <v>1.78</v>
      </c>
      <c r="AD749">
        <v>8.6</v>
      </c>
      <c r="AE749">
        <v>4.0999999999999996</v>
      </c>
      <c r="AF749">
        <v>117</v>
      </c>
      <c r="AG749">
        <v>8.6</v>
      </c>
      <c r="AH749">
        <v>72</v>
      </c>
      <c r="AI749">
        <v>56</v>
      </c>
      <c r="AJ749">
        <f t="shared" si="123"/>
        <v>1.3448275862068966</v>
      </c>
      <c r="AK749">
        <v>752</v>
      </c>
      <c r="AL749">
        <v>1558</v>
      </c>
      <c r="AM749">
        <v>72</v>
      </c>
      <c r="AN749">
        <f t="shared" si="124"/>
        <v>1.2</v>
      </c>
      <c r="AO749">
        <f t="shared" si="125"/>
        <v>0.83333333333333337</v>
      </c>
      <c r="AP749">
        <f>AJ749/AO749</f>
        <v>1.6137931034482758</v>
      </c>
      <c r="AQ749">
        <v>89</v>
      </c>
      <c r="AR749">
        <v>8</v>
      </c>
      <c r="AS749">
        <f t="shared" si="121"/>
        <v>81</v>
      </c>
      <c r="AY749">
        <f>BJ749*1000/BB749</f>
        <v>692.30769230769226</v>
      </c>
      <c r="AZ749">
        <v>8.6</v>
      </c>
      <c r="BB749">
        <v>117</v>
      </c>
      <c r="BC749">
        <v>72</v>
      </c>
      <c r="BE749">
        <v>135</v>
      </c>
      <c r="BF749">
        <v>61</v>
      </c>
      <c r="BG749">
        <v>89</v>
      </c>
      <c r="BH749">
        <v>8</v>
      </c>
      <c r="BI749">
        <v>74</v>
      </c>
      <c r="BJ749">
        <v>81</v>
      </c>
    </row>
    <row r="750" spans="1:70" x14ac:dyDescent="0.25">
      <c r="A750">
        <v>1</v>
      </c>
      <c r="B750" s="2">
        <v>42915</v>
      </c>
      <c r="C750" t="s">
        <v>1214</v>
      </c>
      <c r="D750" t="s">
        <v>1023</v>
      </c>
      <c r="E750" t="s">
        <v>1970</v>
      </c>
      <c r="F750">
        <v>72</v>
      </c>
      <c r="G750">
        <v>8</v>
      </c>
      <c r="H750">
        <v>3</v>
      </c>
      <c r="I750">
        <v>209006</v>
      </c>
      <c r="J750" t="s">
        <v>1321</v>
      </c>
      <c r="K750">
        <v>0</v>
      </c>
      <c r="L750" t="s">
        <v>1322</v>
      </c>
      <c r="M750" t="s">
        <v>1510</v>
      </c>
      <c r="N750" t="s">
        <v>2139</v>
      </c>
      <c r="O750" t="s">
        <v>2207</v>
      </c>
      <c r="X750">
        <v>72</v>
      </c>
      <c r="Y750" t="s">
        <v>1321</v>
      </c>
      <c r="Z750">
        <f t="shared" si="126"/>
        <v>29.938271604938269</v>
      </c>
      <c r="AA750">
        <f>SQRT(AB750*AC750*100/3600)</f>
        <v>2.2022715545545242</v>
      </c>
      <c r="AB750">
        <v>97</v>
      </c>
      <c r="AC750">
        <v>1.8</v>
      </c>
      <c r="AD750">
        <v>5.7</v>
      </c>
      <c r="AE750">
        <v>2.6</v>
      </c>
      <c r="AF750">
        <v>106</v>
      </c>
      <c r="AG750">
        <v>5.7</v>
      </c>
      <c r="AH750">
        <v>51</v>
      </c>
      <c r="AI750">
        <v>48</v>
      </c>
      <c r="AJ750">
        <f t="shared" si="123"/>
        <v>1.0927835051546391</v>
      </c>
      <c r="AK750">
        <v>1123</v>
      </c>
      <c r="AL750">
        <f>AA750*AW750</f>
        <v>2473.1509557647305</v>
      </c>
      <c r="AM750">
        <v>51</v>
      </c>
      <c r="AN750">
        <f t="shared" si="124"/>
        <v>0.85</v>
      </c>
      <c r="AO750">
        <f t="shared" si="125"/>
        <v>1.1764705882352942</v>
      </c>
      <c r="AP750">
        <f>AJ750/AO750</f>
        <v>0.92886597938144322</v>
      </c>
      <c r="AQ750">
        <v>91</v>
      </c>
      <c r="AR750">
        <v>10</v>
      </c>
      <c r="AS750">
        <f t="shared" si="121"/>
        <v>81</v>
      </c>
      <c r="AW750">
        <v>1123</v>
      </c>
      <c r="AY750">
        <f>BJ750*1000/BB750</f>
        <v>764.15094339622647</v>
      </c>
      <c r="AZ750">
        <v>5.7</v>
      </c>
      <c r="BB750">
        <v>106</v>
      </c>
      <c r="BC750">
        <v>51</v>
      </c>
      <c r="BD750">
        <v>2.6</v>
      </c>
      <c r="BE750">
        <v>154</v>
      </c>
      <c r="BF750">
        <v>59</v>
      </c>
      <c r="BG750">
        <v>91</v>
      </c>
      <c r="BH750">
        <v>10</v>
      </c>
      <c r="BI750">
        <v>95</v>
      </c>
      <c r="BJ750">
        <v>81</v>
      </c>
    </row>
    <row r="751" spans="1:70" x14ac:dyDescent="0.25">
      <c r="A751">
        <v>1</v>
      </c>
      <c r="B751" s="2">
        <v>42918</v>
      </c>
      <c r="C751" t="s">
        <v>1215</v>
      </c>
      <c r="D751" t="s">
        <v>1216</v>
      </c>
      <c r="E751" t="s">
        <v>1958</v>
      </c>
      <c r="F751">
        <v>78</v>
      </c>
      <c r="G751">
        <v>8</v>
      </c>
      <c r="H751">
        <v>4</v>
      </c>
      <c r="I751">
        <v>859149</v>
      </c>
      <c r="J751" t="s">
        <v>1328</v>
      </c>
      <c r="K751">
        <v>1</v>
      </c>
      <c r="L751" t="s">
        <v>1337</v>
      </c>
      <c r="M751" t="s">
        <v>2208</v>
      </c>
      <c r="N751" t="s">
        <v>2166</v>
      </c>
      <c r="O751" t="s">
        <v>2209</v>
      </c>
      <c r="X751">
        <v>78</v>
      </c>
      <c r="Y751" t="s">
        <v>1328</v>
      </c>
      <c r="Z751">
        <f t="shared" si="126"/>
        <v>33.672765629437301</v>
      </c>
      <c r="AA751">
        <f>SQRT(AB751*AC751*100/3600)</f>
        <v>1.902556759264286</v>
      </c>
      <c r="AB751">
        <v>83</v>
      </c>
      <c r="AC751">
        <v>1.57</v>
      </c>
      <c r="AD751">
        <v>4.5999999999999996</v>
      </c>
      <c r="AE751">
        <v>2.5</v>
      </c>
      <c r="AF751">
        <v>53</v>
      </c>
      <c r="AG751">
        <v>4.5999999999999996</v>
      </c>
      <c r="AH751">
        <v>86</v>
      </c>
      <c r="AI751">
        <v>29</v>
      </c>
      <c r="AJ751">
        <f t="shared" si="123"/>
        <v>0.63855421686746983</v>
      </c>
      <c r="AK751">
        <v>1685</v>
      </c>
      <c r="AL751">
        <v>3100</v>
      </c>
      <c r="AM751">
        <v>86</v>
      </c>
      <c r="AN751">
        <f t="shared" si="124"/>
        <v>1.4333333333333333</v>
      </c>
      <c r="AO751">
        <f t="shared" si="125"/>
        <v>0.69767441860465118</v>
      </c>
      <c r="AP751">
        <f>AJ751/AO751</f>
        <v>0.91526104417670673</v>
      </c>
      <c r="AQ751">
        <v>103</v>
      </c>
      <c r="AR751">
        <v>6</v>
      </c>
      <c r="AS751">
        <f t="shared" si="121"/>
        <v>97</v>
      </c>
      <c r="BB751">
        <v>52</v>
      </c>
      <c r="BE751">
        <v>171</v>
      </c>
      <c r="BF751">
        <v>49</v>
      </c>
      <c r="BG751">
        <v>97</v>
      </c>
    </row>
    <row r="752" spans="1:70" x14ac:dyDescent="0.25">
      <c r="A752">
        <v>1</v>
      </c>
      <c r="B752" s="2">
        <v>42918</v>
      </c>
      <c r="C752" t="s">
        <v>1217</v>
      </c>
      <c r="D752" t="s">
        <v>1218</v>
      </c>
      <c r="E752" t="s">
        <v>1958</v>
      </c>
      <c r="F752">
        <v>84</v>
      </c>
      <c r="G752">
        <v>9</v>
      </c>
      <c r="H752">
        <v>3</v>
      </c>
      <c r="I752">
        <v>496088</v>
      </c>
      <c r="J752" t="s">
        <v>1328</v>
      </c>
      <c r="K752">
        <v>1</v>
      </c>
      <c r="L752" t="s">
        <v>1337</v>
      </c>
      <c r="M752" t="s">
        <v>1964</v>
      </c>
      <c r="N752" t="s">
        <v>2070</v>
      </c>
      <c r="O752" t="s">
        <v>1947</v>
      </c>
      <c r="X752">
        <v>84</v>
      </c>
      <c r="Y752" t="s">
        <v>1328</v>
      </c>
      <c r="Z752">
        <f t="shared" si="126"/>
        <v>16.135393882892899</v>
      </c>
      <c r="AA752">
        <f>SQRT(AB752*AC752*100/3600)</f>
        <v>1.4448183276799889</v>
      </c>
      <c r="AB752">
        <v>45</v>
      </c>
      <c r="AC752">
        <v>1.67</v>
      </c>
      <c r="AD752">
        <v>3.1</v>
      </c>
      <c r="AE752">
        <v>2.1</v>
      </c>
      <c r="AF752">
        <v>30</v>
      </c>
      <c r="AG752">
        <v>3.1</v>
      </c>
      <c r="AH752">
        <v>105</v>
      </c>
      <c r="AI752">
        <v>21</v>
      </c>
      <c r="AJ752">
        <f t="shared" si="123"/>
        <v>0.66666666666666663</v>
      </c>
      <c r="AK752">
        <v>2423</v>
      </c>
      <c r="AL752">
        <v>3513</v>
      </c>
      <c r="AM752">
        <v>105</v>
      </c>
      <c r="AN752">
        <f t="shared" si="124"/>
        <v>1.75</v>
      </c>
      <c r="AO752">
        <f t="shared" si="125"/>
        <v>0.5714285714285714</v>
      </c>
      <c r="AP752">
        <f>AJ752/AO752</f>
        <v>1.1666666666666667</v>
      </c>
      <c r="AQ752">
        <v>101</v>
      </c>
      <c r="AR752">
        <v>7</v>
      </c>
      <c r="AS752">
        <f t="shared" si="121"/>
        <v>94</v>
      </c>
      <c r="BB752">
        <v>27</v>
      </c>
      <c r="BE752">
        <v>163</v>
      </c>
      <c r="BF752">
        <v>70</v>
      </c>
      <c r="BG752">
        <v>101</v>
      </c>
    </row>
    <row r="753" spans="1:70" x14ac:dyDescent="0.25">
      <c r="A753">
        <v>1</v>
      </c>
      <c r="B753" s="2">
        <v>42922</v>
      </c>
      <c r="C753" t="s">
        <v>1219</v>
      </c>
      <c r="D753" t="s">
        <v>1220</v>
      </c>
      <c r="E753" t="s">
        <v>1970</v>
      </c>
      <c r="F753">
        <v>70</v>
      </c>
      <c r="G753">
        <v>8</v>
      </c>
      <c r="H753">
        <v>3</v>
      </c>
      <c r="I753">
        <v>142256</v>
      </c>
      <c r="J753" t="s">
        <v>1321</v>
      </c>
      <c r="K753">
        <v>0</v>
      </c>
      <c r="L753" t="s">
        <v>1322</v>
      </c>
      <c r="M753" t="s">
        <v>1323</v>
      </c>
      <c r="N753" t="s">
        <v>1324</v>
      </c>
      <c r="O753" t="s">
        <v>2210</v>
      </c>
      <c r="P753">
        <v>1</v>
      </c>
      <c r="S753" t="s">
        <v>2211</v>
      </c>
      <c r="X753">
        <v>70</v>
      </c>
      <c r="Y753" t="s">
        <v>1321</v>
      </c>
      <c r="AD753">
        <v>5.0999999999999996</v>
      </c>
      <c r="AG753">
        <v>5.0999999999999996</v>
      </c>
      <c r="AH753">
        <v>90</v>
      </c>
      <c r="AJ753" t="e">
        <f t="shared" si="123"/>
        <v>#DIV/0!</v>
      </c>
      <c r="AM753">
        <v>90</v>
      </c>
      <c r="AN753">
        <f t="shared" si="124"/>
        <v>1.5</v>
      </c>
      <c r="AO753">
        <f t="shared" si="125"/>
        <v>0.66666666666666663</v>
      </c>
      <c r="AQ753">
        <v>80</v>
      </c>
      <c r="AR753">
        <v>14</v>
      </c>
      <c r="AS753">
        <f t="shared" si="121"/>
        <v>66</v>
      </c>
      <c r="AZ753">
        <v>5.0999999999999996</v>
      </c>
      <c r="BC753">
        <v>90</v>
      </c>
      <c r="BE753">
        <v>119</v>
      </c>
      <c r="BF753">
        <v>56</v>
      </c>
      <c r="BG753">
        <v>80</v>
      </c>
      <c r="BH753">
        <v>14</v>
      </c>
      <c r="BI753">
        <v>63</v>
      </c>
      <c r="BJ753">
        <v>66</v>
      </c>
    </row>
    <row r="754" spans="1:70" x14ac:dyDescent="0.25">
      <c r="A754">
        <v>1</v>
      </c>
      <c r="B754" s="2">
        <v>42930</v>
      </c>
      <c r="C754" t="s">
        <v>1221</v>
      </c>
      <c r="D754" t="s">
        <v>1222</v>
      </c>
      <c r="E754" t="s">
        <v>1958</v>
      </c>
      <c r="F754">
        <v>39</v>
      </c>
      <c r="G754">
        <v>4</v>
      </c>
      <c r="H754">
        <v>3</v>
      </c>
      <c r="I754">
        <v>682331</v>
      </c>
      <c r="J754" t="s">
        <v>1328</v>
      </c>
      <c r="K754">
        <v>1</v>
      </c>
      <c r="L754" t="s">
        <v>1347</v>
      </c>
      <c r="M754" t="s">
        <v>2162</v>
      </c>
      <c r="N754" t="s">
        <v>2163</v>
      </c>
      <c r="O754" t="s">
        <v>1325</v>
      </c>
      <c r="X754">
        <v>39</v>
      </c>
      <c r="Y754" t="s">
        <v>1328</v>
      </c>
      <c r="Z754">
        <f>AB754/(AC754*AC754)</f>
        <v>28.405504355510669</v>
      </c>
      <c r="AA754">
        <v>2.08</v>
      </c>
      <c r="AB754">
        <v>90</v>
      </c>
      <c r="AC754">
        <v>1.78</v>
      </c>
      <c r="AD754">
        <v>10</v>
      </c>
      <c r="AE754">
        <v>4.8</v>
      </c>
      <c r="AF754">
        <v>99</v>
      </c>
      <c r="AG754">
        <v>10</v>
      </c>
      <c r="AH754">
        <v>100</v>
      </c>
      <c r="AI754">
        <v>48</v>
      </c>
      <c r="AJ754">
        <f t="shared" si="123"/>
        <v>1.1000000000000001</v>
      </c>
      <c r="AK754">
        <v>618</v>
      </c>
      <c r="AL754">
        <v>1285</v>
      </c>
      <c r="AM754">
        <v>100</v>
      </c>
      <c r="AN754">
        <f t="shared" si="124"/>
        <v>1.6666666666666667</v>
      </c>
      <c r="AO754">
        <f t="shared" si="125"/>
        <v>0.6</v>
      </c>
      <c r="AP754">
        <f>AJ754/AO754</f>
        <v>1.8333333333333335</v>
      </c>
      <c r="AQ754">
        <v>88</v>
      </c>
      <c r="AR754">
        <v>11</v>
      </c>
      <c r="AS754">
        <f t="shared" si="121"/>
        <v>77</v>
      </c>
      <c r="BE754">
        <v>125</v>
      </c>
      <c r="BF754">
        <v>68</v>
      </c>
      <c r="BG754">
        <v>90</v>
      </c>
      <c r="BH754">
        <v>7</v>
      </c>
    </row>
    <row r="755" spans="1:70" x14ac:dyDescent="0.25">
      <c r="A755">
        <v>1</v>
      </c>
      <c r="B755" s="2">
        <v>42934</v>
      </c>
      <c r="C755" t="s">
        <v>1223</v>
      </c>
      <c r="D755" t="s">
        <v>1224</v>
      </c>
      <c r="E755" t="s">
        <v>1970</v>
      </c>
      <c r="F755">
        <v>71</v>
      </c>
      <c r="G755">
        <v>8</v>
      </c>
      <c r="H755">
        <v>3</v>
      </c>
      <c r="I755">
        <v>137280</v>
      </c>
      <c r="J755" t="s">
        <v>1328</v>
      </c>
      <c r="K755">
        <v>1</v>
      </c>
      <c r="L755" t="s">
        <v>1322</v>
      </c>
      <c r="M755" t="s">
        <v>1323</v>
      </c>
      <c r="N755" t="s">
        <v>1324</v>
      </c>
      <c r="O755" t="s">
        <v>1325</v>
      </c>
      <c r="X755">
        <v>71</v>
      </c>
      <c r="Y755" t="s">
        <v>1328</v>
      </c>
      <c r="Z755">
        <f>AB755/(AC755*AC755)</f>
        <v>32.179930795847753</v>
      </c>
      <c r="AA755">
        <v>2.04</v>
      </c>
      <c r="AB755">
        <v>93</v>
      </c>
      <c r="AC755">
        <v>1.7</v>
      </c>
      <c r="AD755">
        <v>5.3</v>
      </c>
      <c r="AE755">
        <v>2.6</v>
      </c>
      <c r="AF755">
        <v>75</v>
      </c>
      <c r="AG755">
        <v>5.3</v>
      </c>
      <c r="AH755">
        <v>69</v>
      </c>
      <c r="AI755">
        <v>37</v>
      </c>
      <c r="AJ755">
        <f t="shared" si="123"/>
        <v>0.80645161290322576</v>
      </c>
      <c r="AK755">
        <v>1254</v>
      </c>
      <c r="AL755">
        <v>2558</v>
      </c>
      <c r="AM755">
        <v>69</v>
      </c>
      <c r="AN755">
        <f t="shared" si="124"/>
        <v>1.1499999999999999</v>
      </c>
      <c r="AO755">
        <f t="shared" si="125"/>
        <v>0.86956521739130443</v>
      </c>
      <c r="AP755">
        <f>AJ755/AO755</f>
        <v>0.92741935483870952</v>
      </c>
      <c r="AQ755">
        <v>123</v>
      </c>
      <c r="AR755">
        <v>7</v>
      </c>
      <c r="AS755">
        <f t="shared" si="121"/>
        <v>116</v>
      </c>
      <c r="AY755">
        <f>BJ755*1000/BB755</f>
        <v>1468.3544303797469</v>
      </c>
      <c r="BB755">
        <v>79</v>
      </c>
      <c r="BC755">
        <v>69</v>
      </c>
      <c r="BE755">
        <v>175</v>
      </c>
      <c r="BF755">
        <v>90</v>
      </c>
      <c r="BG755">
        <v>123</v>
      </c>
      <c r="BH755">
        <v>7</v>
      </c>
      <c r="BI755">
        <v>85</v>
      </c>
      <c r="BJ755">
        <v>116</v>
      </c>
      <c r="BP755">
        <v>33</v>
      </c>
      <c r="BQ755">
        <v>13</v>
      </c>
      <c r="BR755">
        <v>21</v>
      </c>
    </row>
    <row r="756" spans="1:70" x14ac:dyDescent="0.25">
      <c r="A756">
        <v>1</v>
      </c>
      <c r="B756" s="2">
        <v>42934</v>
      </c>
      <c r="C756" t="s">
        <v>1077</v>
      </c>
      <c r="D756" t="s">
        <v>968</v>
      </c>
      <c r="E756" t="s">
        <v>1970</v>
      </c>
      <c r="F756">
        <v>71</v>
      </c>
      <c r="G756">
        <v>8</v>
      </c>
      <c r="H756">
        <v>3</v>
      </c>
      <c r="I756">
        <v>209289</v>
      </c>
      <c r="J756" t="s">
        <v>1321</v>
      </c>
      <c r="K756">
        <v>0</v>
      </c>
      <c r="L756" t="s">
        <v>1322</v>
      </c>
      <c r="M756" t="s">
        <v>1323</v>
      </c>
      <c r="N756" t="s">
        <v>1324</v>
      </c>
      <c r="O756" t="s">
        <v>1325</v>
      </c>
      <c r="X756">
        <v>71</v>
      </c>
      <c r="Y756" t="s">
        <v>1321</v>
      </c>
      <c r="Z756">
        <f>AB756/(AC756*AC756)</f>
        <v>33.139755081429108</v>
      </c>
      <c r="AA756">
        <v>2.2200000000000002</v>
      </c>
      <c r="AB756">
        <v>105</v>
      </c>
      <c r="AC756">
        <v>1.78</v>
      </c>
      <c r="AD756">
        <v>10.9</v>
      </c>
      <c r="AE756">
        <v>4.9000000000000004</v>
      </c>
      <c r="AF756">
        <v>81</v>
      </c>
      <c r="AG756">
        <v>10.9</v>
      </c>
      <c r="AH756">
        <v>137</v>
      </c>
      <c r="AI756">
        <v>37</v>
      </c>
      <c r="AJ756">
        <f t="shared" si="123"/>
        <v>0.77142857142857146</v>
      </c>
      <c r="AK756">
        <v>425</v>
      </c>
      <c r="AL756">
        <v>964</v>
      </c>
      <c r="AM756">
        <v>137</v>
      </c>
      <c r="AN756">
        <f t="shared" si="124"/>
        <v>2.2833333333333332</v>
      </c>
      <c r="AO756">
        <f t="shared" si="125"/>
        <v>0.43795620437956206</v>
      </c>
      <c r="AP756">
        <f>AJ756/AO756</f>
        <v>1.7614285714285713</v>
      </c>
      <c r="AQ756">
        <v>70</v>
      </c>
      <c r="AR756">
        <v>11</v>
      </c>
      <c r="AS756">
        <f t="shared" si="121"/>
        <v>59</v>
      </c>
    </row>
    <row r="757" spans="1:70" x14ac:dyDescent="0.25">
      <c r="A757">
        <v>1</v>
      </c>
      <c r="B757" s="2">
        <v>42937</v>
      </c>
      <c r="C757" t="s">
        <v>1225</v>
      </c>
      <c r="D757" t="s">
        <v>906</v>
      </c>
      <c r="E757" t="s">
        <v>1958</v>
      </c>
      <c r="F757">
        <v>85</v>
      </c>
      <c r="G757">
        <v>9</v>
      </c>
      <c r="H757">
        <v>4</v>
      </c>
      <c r="I757">
        <v>114225</v>
      </c>
      <c r="J757" t="s">
        <v>1328</v>
      </c>
      <c r="K757">
        <v>1</v>
      </c>
      <c r="L757" t="s">
        <v>1337</v>
      </c>
      <c r="M757" t="s">
        <v>1964</v>
      </c>
      <c r="N757" t="s">
        <v>2133</v>
      </c>
      <c r="O757" t="s">
        <v>2202</v>
      </c>
      <c r="P757">
        <v>1</v>
      </c>
      <c r="S757" t="s">
        <v>2133</v>
      </c>
      <c r="X757">
        <v>85</v>
      </c>
      <c r="Y757" t="s">
        <v>1328</v>
      </c>
      <c r="AJ757" t="e">
        <f t="shared" si="123"/>
        <v>#DIV/0!</v>
      </c>
      <c r="AN757">
        <f t="shared" si="124"/>
        <v>0</v>
      </c>
      <c r="AO757" t="e">
        <f t="shared" si="125"/>
        <v>#DIV/0!</v>
      </c>
    </row>
    <row r="758" spans="1:70" x14ac:dyDescent="0.25">
      <c r="A758">
        <v>1</v>
      </c>
      <c r="B758" s="2">
        <v>42940</v>
      </c>
      <c r="C758" t="s">
        <v>1226</v>
      </c>
      <c r="D758" t="s">
        <v>1227</v>
      </c>
      <c r="E758" t="s">
        <v>1970</v>
      </c>
      <c r="F758">
        <v>64</v>
      </c>
      <c r="G758">
        <v>7</v>
      </c>
      <c r="H758">
        <v>3</v>
      </c>
      <c r="I758">
        <v>127827</v>
      </c>
      <c r="J758" t="s">
        <v>1321</v>
      </c>
      <c r="K758">
        <v>0</v>
      </c>
      <c r="L758" t="s">
        <v>1322</v>
      </c>
      <c r="M758" t="s">
        <v>1323</v>
      </c>
      <c r="N758" t="s">
        <v>1324</v>
      </c>
      <c r="O758" t="s">
        <v>2128</v>
      </c>
      <c r="X758">
        <v>64</v>
      </c>
      <c r="Y758" t="s">
        <v>1321</v>
      </c>
      <c r="Z758">
        <f t="shared" ref="Z758:Z770" si="127">AB758/(AC758*AC758)</f>
        <v>27.77031263997133</v>
      </c>
      <c r="AA758">
        <f>SQRT(AB758*AC758*100/3600)</f>
        <v>2.1742814905158898</v>
      </c>
      <c r="AB758">
        <v>93</v>
      </c>
      <c r="AC758">
        <v>1.83</v>
      </c>
      <c r="AD758">
        <v>5.0999999999999996</v>
      </c>
      <c r="AE758">
        <v>2.4</v>
      </c>
      <c r="AF758">
        <v>88</v>
      </c>
      <c r="AG758">
        <v>5.0999999999999996</v>
      </c>
      <c r="AJ758">
        <f t="shared" si="123"/>
        <v>0.94623655913978499</v>
      </c>
      <c r="AK758">
        <v>1238</v>
      </c>
      <c r="AL758">
        <f>AA758*AW758</f>
        <v>2691.7604852586715</v>
      </c>
      <c r="AN758">
        <f t="shared" si="124"/>
        <v>0</v>
      </c>
      <c r="AO758" t="e">
        <f t="shared" si="125"/>
        <v>#DIV/0!</v>
      </c>
      <c r="AQ758">
        <v>93</v>
      </c>
      <c r="AS758">
        <f t="shared" si="121"/>
        <v>93</v>
      </c>
      <c r="AW758">
        <v>1238</v>
      </c>
      <c r="AZ758">
        <v>5.0999999999999996</v>
      </c>
      <c r="BB758">
        <v>88</v>
      </c>
      <c r="BD758">
        <v>2.4</v>
      </c>
      <c r="BE758">
        <v>144</v>
      </c>
      <c r="BF758">
        <v>67</v>
      </c>
      <c r="BG758">
        <v>93</v>
      </c>
      <c r="BP758">
        <v>26</v>
      </c>
      <c r="BQ758">
        <v>10</v>
      </c>
      <c r="BR758">
        <v>17</v>
      </c>
    </row>
    <row r="759" spans="1:70" x14ac:dyDescent="0.25">
      <c r="A759">
        <v>1</v>
      </c>
      <c r="B759" s="2">
        <v>42944</v>
      </c>
      <c r="C759" t="s">
        <v>1228</v>
      </c>
      <c r="D759" t="s">
        <v>1229</v>
      </c>
      <c r="E759" t="s">
        <v>1958</v>
      </c>
      <c r="F759">
        <v>93</v>
      </c>
      <c r="G759">
        <v>10</v>
      </c>
      <c r="H759" t="s">
        <v>2136</v>
      </c>
      <c r="I759">
        <v>806160</v>
      </c>
      <c r="J759" t="s">
        <v>1321</v>
      </c>
      <c r="K759">
        <v>0</v>
      </c>
      <c r="L759" t="s">
        <v>1337</v>
      </c>
      <c r="M759" t="s">
        <v>1964</v>
      </c>
      <c r="N759" t="s">
        <v>1339</v>
      </c>
      <c r="O759" t="s">
        <v>2202</v>
      </c>
      <c r="X759">
        <v>93</v>
      </c>
      <c r="Y759" t="s">
        <v>1321</v>
      </c>
      <c r="Z759">
        <f t="shared" si="127"/>
        <v>22.857142857142858</v>
      </c>
      <c r="AA759">
        <f>SQRT(AB759*AC759*100/3600)</f>
        <v>1.8446619684315546</v>
      </c>
      <c r="AB759">
        <v>70</v>
      </c>
      <c r="AC759">
        <v>1.75</v>
      </c>
      <c r="AD759">
        <v>4.26</v>
      </c>
      <c r="AE759">
        <v>2.2999999999999998</v>
      </c>
      <c r="AF759">
        <v>59</v>
      </c>
      <c r="AG759">
        <v>4.26</v>
      </c>
      <c r="AH759">
        <v>72</v>
      </c>
      <c r="AI759">
        <v>32</v>
      </c>
      <c r="AJ759">
        <f t="shared" si="123"/>
        <v>0.84285714285714286</v>
      </c>
      <c r="AK759">
        <v>1811</v>
      </c>
      <c r="AL759">
        <v>3414</v>
      </c>
      <c r="AM759">
        <v>72</v>
      </c>
      <c r="AN759">
        <f t="shared" si="124"/>
        <v>1.2</v>
      </c>
      <c r="AO759">
        <f t="shared" si="125"/>
        <v>0.83333333333333337</v>
      </c>
      <c r="AP759">
        <f>AJ759/AO759</f>
        <v>1.0114285714285713</v>
      </c>
      <c r="AQ759">
        <v>101</v>
      </c>
      <c r="AR759">
        <v>11</v>
      </c>
      <c r="AS759">
        <f t="shared" si="121"/>
        <v>90</v>
      </c>
      <c r="AY759">
        <f>BJ759*1000/BB759</f>
        <v>1525.4237288135594</v>
      </c>
      <c r="BB759">
        <v>59</v>
      </c>
      <c r="BC759">
        <v>72</v>
      </c>
      <c r="BE759">
        <v>192</v>
      </c>
      <c r="BF759">
        <v>61</v>
      </c>
      <c r="BG759">
        <v>101</v>
      </c>
      <c r="BH759">
        <v>11</v>
      </c>
      <c r="BI759">
        <v>131</v>
      </c>
      <c r="BJ759">
        <v>90</v>
      </c>
    </row>
    <row r="760" spans="1:70" x14ac:dyDescent="0.25">
      <c r="A760">
        <v>1</v>
      </c>
      <c r="B760" s="2">
        <v>42952</v>
      </c>
      <c r="C760" t="s">
        <v>1230</v>
      </c>
      <c r="D760" t="s">
        <v>1231</v>
      </c>
      <c r="E760" t="s">
        <v>1958</v>
      </c>
      <c r="F760">
        <v>94</v>
      </c>
      <c r="G760">
        <v>10</v>
      </c>
      <c r="H760">
        <v>4</v>
      </c>
      <c r="I760">
        <v>242232</v>
      </c>
      <c r="J760" t="s">
        <v>1321</v>
      </c>
      <c r="K760">
        <v>0</v>
      </c>
      <c r="L760" t="s">
        <v>1337</v>
      </c>
      <c r="M760" t="s">
        <v>1964</v>
      </c>
      <c r="N760" t="s">
        <v>1965</v>
      </c>
      <c r="O760" t="s">
        <v>2212</v>
      </c>
      <c r="X760">
        <v>94</v>
      </c>
      <c r="Y760" t="s">
        <v>1321</v>
      </c>
      <c r="Z760">
        <f t="shared" si="127"/>
        <v>19.060914386963407</v>
      </c>
      <c r="AA760">
        <f>SQRT(AB760*AC760*100/3600)</f>
        <v>1.950996896176129</v>
      </c>
      <c r="AB760">
        <v>71</v>
      </c>
      <c r="AC760">
        <v>1.93</v>
      </c>
      <c r="AD760">
        <v>3.7</v>
      </c>
      <c r="AE760">
        <v>1.85</v>
      </c>
      <c r="AF760">
        <v>49</v>
      </c>
      <c r="AG760">
        <v>3.7</v>
      </c>
      <c r="AH760">
        <v>76</v>
      </c>
      <c r="AI760">
        <v>25</v>
      </c>
      <c r="AJ760">
        <f t="shared" si="123"/>
        <v>0.6901408450704225</v>
      </c>
      <c r="AK760">
        <v>1965</v>
      </c>
      <c r="AL760">
        <v>3923</v>
      </c>
      <c r="AM760">
        <v>76</v>
      </c>
      <c r="AN760">
        <f t="shared" si="124"/>
        <v>1.2666666666666666</v>
      </c>
      <c r="AO760">
        <f t="shared" si="125"/>
        <v>0.78947368421052633</v>
      </c>
      <c r="AP760">
        <f>AJ760/AO760</f>
        <v>0.87417840375586853</v>
      </c>
      <c r="AQ760">
        <v>95</v>
      </c>
      <c r="AR760">
        <v>4</v>
      </c>
      <c r="AS760">
        <f t="shared" si="121"/>
        <v>91</v>
      </c>
      <c r="BE760">
        <v>150</v>
      </c>
      <c r="BF760">
        <v>72</v>
      </c>
      <c r="BG760">
        <v>101</v>
      </c>
    </row>
    <row r="761" spans="1:70" x14ac:dyDescent="0.25">
      <c r="A761">
        <v>1</v>
      </c>
      <c r="B761" s="2">
        <v>42955</v>
      </c>
      <c r="C761" t="s">
        <v>1232</v>
      </c>
      <c r="D761" t="s">
        <v>1233</v>
      </c>
      <c r="E761" t="s">
        <v>1970</v>
      </c>
      <c r="F761">
        <v>69</v>
      </c>
      <c r="G761">
        <v>7</v>
      </c>
      <c r="H761">
        <v>3</v>
      </c>
      <c r="I761">
        <v>203528</v>
      </c>
      <c r="J761" t="s">
        <v>1328</v>
      </c>
      <c r="K761">
        <v>1</v>
      </c>
      <c r="L761" t="s">
        <v>1337</v>
      </c>
      <c r="M761" t="s">
        <v>1338</v>
      </c>
      <c r="N761" t="s">
        <v>1354</v>
      </c>
      <c r="O761" t="s">
        <v>1914</v>
      </c>
      <c r="X761">
        <v>69</v>
      </c>
      <c r="Y761" t="s">
        <v>1328</v>
      </c>
      <c r="Z761">
        <f t="shared" si="127"/>
        <v>31.24876389383331</v>
      </c>
      <c r="AA761">
        <v>1.81</v>
      </c>
      <c r="AB761">
        <v>79</v>
      </c>
      <c r="AC761">
        <v>1.59</v>
      </c>
      <c r="AD761">
        <v>4.4000000000000004</v>
      </c>
      <c r="AE761">
        <v>2.4</v>
      </c>
      <c r="AF761">
        <v>51</v>
      </c>
      <c r="AG761">
        <v>4.4000000000000004</v>
      </c>
      <c r="AH761">
        <v>85</v>
      </c>
      <c r="AI761">
        <v>28</v>
      </c>
      <c r="AJ761">
        <f t="shared" si="123"/>
        <v>0.64556962025316456</v>
      </c>
      <c r="AK761">
        <v>1649</v>
      </c>
      <c r="AL761">
        <v>2988</v>
      </c>
      <c r="AM761">
        <v>85</v>
      </c>
      <c r="AN761">
        <f t="shared" si="124"/>
        <v>1.4166666666666667</v>
      </c>
      <c r="AO761">
        <f t="shared" si="125"/>
        <v>0.70588235294117641</v>
      </c>
      <c r="AP761">
        <f>AJ761/AO761</f>
        <v>0.91455696202531656</v>
      </c>
      <c r="AQ761">
        <v>101</v>
      </c>
      <c r="AR761">
        <v>12</v>
      </c>
      <c r="AS761">
        <f t="shared" si="121"/>
        <v>89</v>
      </c>
      <c r="BE761">
        <v>141</v>
      </c>
      <c r="BF761">
        <v>58</v>
      </c>
      <c r="BG761">
        <v>84</v>
      </c>
    </row>
    <row r="762" spans="1:70" x14ac:dyDescent="0.25">
      <c r="A762">
        <v>1</v>
      </c>
      <c r="B762" s="2">
        <v>42958</v>
      </c>
      <c r="C762" t="s">
        <v>1234</v>
      </c>
      <c r="D762" t="s">
        <v>1235</v>
      </c>
      <c r="E762" t="s">
        <v>1958</v>
      </c>
      <c r="F762">
        <v>92</v>
      </c>
      <c r="G762">
        <v>10</v>
      </c>
      <c r="H762">
        <v>4</v>
      </c>
      <c r="I762">
        <v>476473</v>
      </c>
      <c r="J762" t="s">
        <v>1321</v>
      </c>
      <c r="K762">
        <v>0</v>
      </c>
      <c r="L762" t="s">
        <v>1337</v>
      </c>
      <c r="M762" t="s">
        <v>1964</v>
      </c>
      <c r="N762" t="s">
        <v>1990</v>
      </c>
      <c r="O762" t="s">
        <v>1978</v>
      </c>
      <c r="X762">
        <v>92</v>
      </c>
      <c r="Y762" t="s">
        <v>1321</v>
      </c>
      <c r="Z762">
        <f t="shared" si="127"/>
        <v>24.691358024691358</v>
      </c>
      <c r="AA762">
        <v>2</v>
      </c>
      <c r="AB762">
        <v>80</v>
      </c>
      <c r="AC762">
        <v>1.8</v>
      </c>
      <c r="AD762">
        <v>9.5</v>
      </c>
      <c r="AE762">
        <v>4.7</v>
      </c>
      <c r="AF762">
        <v>132</v>
      </c>
      <c r="AG762">
        <v>9.5</v>
      </c>
      <c r="AH762">
        <v>72</v>
      </c>
      <c r="AI762">
        <v>66</v>
      </c>
      <c r="AJ762">
        <f t="shared" si="123"/>
        <v>1.65</v>
      </c>
      <c r="AK762">
        <v>589</v>
      </c>
      <c r="AL762">
        <f>AA762*AW762</f>
        <v>1178</v>
      </c>
      <c r="AM762">
        <v>72</v>
      </c>
      <c r="AN762">
        <f t="shared" si="124"/>
        <v>1.2</v>
      </c>
      <c r="AO762">
        <f t="shared" si="125"/>
        <v>0.83333333333333337</v>
      </c>
      <c r="AP762">
        <f>AJ762/AO762</f>
        <v>1.9799999999999998</v>
      </c>
      <c r="AQ762">
        <v>121</v>
      </c>
      <c r="AR762">
        <v>19</v>
      </c>
      <c r="AS762">
        <f t="shared" ref="AS762:AS784" si="128">AQ762-AR762</f>
        <v>102</v>
      </c>
      <c r="AT762">
        <v>7.44</v>
      </c>
      <c r="AU762">
        <v>66</v>
      </c>
      <c r="AV762">
        <v>7.44</v>
      </c>
      <c r="AW762">
        <v>589</v>
      </c>
      <c r="AX762">
        <v>1174</v>
      </c>
      <c r="AY762">
        <f>BJ762*1000/BB762</f>
        <v>772.72727272727275</v>
      </c>
      <c r="AZ762">
        <v>9.5</v>
      </c>
      <c r="BB762">
        <v>132</v>
      </c>
      <c r="BC762">
        <v>72</v>
      </c>
      <c r="BD762">
        <v>4.7</v>
      </c>
      <c r="BE762">
        <v>200</v>
      </c>
      <c r="BF762">
        <v>74</v>
      </c>
      <c r="BG762">
        <v>121</v>
      </c>
      <c r="BH762">
        <v>19</v>
      </c>
      <c r="BI762">
        <v>126</v>
      </c>
      <c r="BJ762">
        <v>102</v>
      </c>
    </row>
    <row r="763" spans="1:70" x14ac:dyDescent="0.25">
      <c r="A763">
        <v>1</v>
      </c>
      <c r="B763" s="2">
        <v>42970</v>
      </c>
      <c r="C763" t="s">
        <v>1236</v>
      </c>
      <c r="D763" t="s">
        <v>1237</v>
      </c>
      <c r="E763" t="s">
        <v>1958</v>
      </c>
      <c r="F763">
        <v>44</v>
      </c>
      <c r="G763">
        <v>5</v>
      </c>
      <c r="H763">
        <v>4</v>
      </c>
      <c r="I763">
        <v>209651</v>
      </c>
      <c r="J763" t="s">
        <v>1328</v>
      </c>
      <c r="K763">
        <v>1</v>
      </c>
      <c r="L763" t="s">
        <v>1347</v>
      </c>
      <c r="N763" t="s">
        <v>1689</v>
      </c>
      <c r="O763" t="s">
        <v>1191</v>
      </c>
      <c r="S763" t="s">
        <v>2213</v>
      </c>
      <c r="X763">
        <v>44</v>
      </c>
      <c r="Y763" t="s">
        <v>1328</v>
      </c>
      <c r="Z763">
        <f t="shared" si="127"/>
        <v>23.422090729783037</v>
      </c>
      <c r="AA763">
        <f>SQRT(AB763*AC763*100/3600)</f>
        <v>1.5716233645501712</v>
      </c>
      <c r="AB763">
        <v>57</v>
      </c>
      <c r="AC763">
        <v>1.56</v>
      </c>
      <c r="AJ763">
        <f t="shared" si="123"/>
        <v>0</v>
      </c>
      <c r="AN763">
        <f t="shared" si="124"/>
        <v>0</v>
      </c>
      <c r="AO763" t="e">
        <f t="shared" si="125"/>
        <v>#DIV/0!</v>
      </c>
    </row>
    <row r="764" spans="1:70" x14ac:dyDescent="0.25">
      <c r="A764">
        <v>1</v>
      </c>
      <c r="B764" s="2">
        <v>42974</v>
      </c>
      <c r="C764" t="s">
        <v>1180</v>
      </c>
      <c r="D764" t="s">
        <v>1092</v>
      </c>
      <c r="E764" t="s">
        <v>1958</v>
      </c>
      <c r="F764">
        <v>84</v>
      </c>
      <c r="G764">
        <v>9</v>
      </c>
      <c r="H764">
        <v>4</v>
      </c>
      <c r="I764">
        <v>416779</v>
      </c>
      <c r="J764" t="s">
        <v>1328</v>
      </c>
      <c r="K764">
        <v>1</v>
      </c>
      <c r="L764" t="s">
        <v>1337</v>
      </c>
      <c r="M764" t="s">
        <v>1964</v>
      </c>
      <c r="N764" t="s">
        <v>1965</v>
      </c>
      <c r="O764" t="s">
        <v>2212</v>
      </c>
      <c r="S764" t="s">
        <v>2214</v>
      </c>
      <c r="X764">
        <v>84</v>
      </c>
      <c r="Y764" t="s">
        <v>1328</v>
      </c>
      <c r="Z764">
        <f t="shared" si="127"/>
        <v>19.948059768903612</v>
      </c>
      <c r="AA764">
        <v>1.53</v>
      </c>
      <c r="AB764">
        <v>53</v>
      </c>
      <c r="AC764">
        <v>1.63</v>
      </c>
      <c r="AD764">
        <v>4</v>
      </c>
      <c r="AE764">
        <v>2.8</v>
      </c>
      <c r="AF764">
        <v>52</v>
      </c>
      <c r="AG764">
        <v>4</v>
      </c>
      <c r="AH764">
        <v>78</v>
      </c>
      <c r="AI764">
        <v>36</v>
      </c>
      <c r="AJ764">
        <f t="shared" si="123"/>
        <v>0.98113207547169812</v>
      </c>
      <c r="AK764">
        <v>1831</v>
      </c>
      <c r="AL764">
        <v>2637</v>
      </c>
      <c r="AM764">
        <v>78</v>
      </c>
      <c r="AN764">
        <f t="shared" si="124"/>
        <v>1.3</v>
      </c>
      <c r="AO764">
        <f t="shared" si="125"/>
        <v>0.76923076923076916</v>
      </c>
      <c r="AP764">
        <f>AJ764/AO764</f>
        <v>1.2754716981132077</v>
      </c>
      <c r="AQ764">
        <v>99</v>
      </c>
      <c r="AR764">
        <v>6</v>
      </c>
      <c r="AS764">
        <f t="shared" si="128"/>
        <v>93</v>
      </c>
      <c r="BE764">
        <v>159</v>
      </c>
      <c r="BF764">
        <v>79</v>
      </c>
      <c r="BG764">
        <v>110</v>
      </c>
    </row>
    <row r="765" spans="1:70" x14ac:dyDescent="0.25">
      <c r="A765">
        <v>1</v>
      </c>
      <c r="B765" s="2">
        <v>43014</v>
      </c>
      <c r="C765" t="s">
        <v>1238</v>
      </c>
      <c r="D765" t="s">
        <v>1239</v>
      </c>
      <c r="E765" t="s">
        <v>1958</v>
      </c>
      <c r="F765">
        <v>76</v>
      </c>
      <c r="G765">
        <v>8</v>
      </c>
      <c r="H765">
        <v>4</v>
      </c>
      <c r="I765">
        <v>927157</v>
      </c>
      <c r="J765" t="s">
        <v>1321</v>
      </c>
      <c r="K765">
        <v>0</v>
      </c>
      <c r="L765" t="s">
        <v>1337</v>
      </c>
      <c r="M765" t="s">
        <v>1964</v>
      </c>
      <c r="N765" t="s">
        <v>2215</v>
      </c>
      <c r="O765" t="s">
        <v>1978</v>
      </c>
      <c r="P765">
        <v>1</v>
      </c>
      <c r="Q765">
        <v>0</v>
      </c>
      <c r="R765">
        <v>1</v>
      </c>
      <c r="S765" t="s">
        <v>2216</v>
      </c>
      <c r="X765">
        <v>76</v>
      </c>
      <c r="Y765" t="s">
        <v>1321</v>
      </c>
      <c r="Z765">
        <f t="shared" si="127"/>
        <v>25.259515570934258</v>
      </c>
      <c r="AA765">
        <v>1.84</v>
      </c>
      <c r="AB765">
        <v>73</v>
      </c>
      <c r="AC765">
        <v>1.7</v>
      </c>
      <c r="AD765">
        <v>5.3</v>
      </c>
      <c r="AE765">
        <v>2.9</v>
      </c>
      <c r="AF765">
        <v>41</v>
      </c>
      <c r="AG765">
        <v>5.3</v>
      </c>
      <c r="AH765">
        <v>129</v>
      </c>
      <c r="AI765">
        <v>22</v>
      </c>
      <c r="AJ765">
        <f t="shared" si="123"/>
        <v>0.56164383561643838</v>
      </c>
      <c r="AK765">
        <v>867</v>
      </c>
      <c r="AL765">
        <v>1596</v>
      </c>
      <c r="AM765">
        <v>129</v>
      </c>
      <c r="AN765">
        <f t="shared" si="124"/>
        <v>2.15</v>
      </c>
      <c r="AO765">
        <f t="shared" si="125"/>
        <v>0.46511627906976744</v>
      </c>
      <c r="AP765">
        <f>AJ765/AO765</f>
        <v>1.2075342465753425</v>
      </c>
      <c r="AQ765">
        <v>94</v>
      </c>
      <c r="AR765">
        <v>9</v>
      </c>
      <c r="AS765">
        <f t="shared" si="128"/>
        <v>85</v>
      </c>
      <c r="BE765">
        <v>124</v>
      </c>
      <c r="BF765">
        <v>66</v>
      </c>
      <c r="BG765">
        <v>87</v>
      </c>
      <c r="BH765">
        <v>9</v>
      </c>
      <c r="BI765">
        <v>58</v>
      </c>
      <c r="BJ765">
        <v>78</v>
      </c>
    </row>
    <row r="766" spans="1:70" x14ac:dyDescent="0.25">
      <c r="A766">
        <v>1</v>
      </c>
      <c r="B766" s="2">
        <v>43027</v>
      </c>
      <c r="C766" t="s">
        <v>1240</v>
      </c>
      <c r="D766" t="s">
        <v>1241</v>
      </c>
      <c r="E766" t="s">
        <v>1958</v>
      </c>
      <c r="F766">
        <v>47</v>
      </c>
      <c r="G766">
        <v>5</v>
      </c>
      <c r="H766">
        <v>2</v>
      </c>
      <c r="I766">
        <v>792664</v>
      </c>
      <c r="J766" t="s">
        <v>1328</v>
      </c>
      <c r="K766">
        <v>1</v>
      </c>
      <c r="L766" t="s">
        <v>1347</v>
      </c>
      <c r="M766" t="s">
        <v>1443</v>
      </c>
      <c r="N766" t="s">
        <v>2086</v>
      </c>
      <c r="O766" t="s">
        <v>2217</v>
      </c>
      <c r="X766">
        <v>47</v>
      </c>
      <c r="Y766" t="s">
        <v>1328</v>
      </c>
      <c r="Z766">
        <f t="shared" si="127"/>
        <v>34.350640771568237</v>
      </c>
      <c r="AA766">
        <f>SQRT(AB766*AC766*100/3600)</f>
        <v>2.2420228961066981</v>
      </c>
      <c r="AB766">
        <v>104</v>
      </c>
      <c r="AC766">
        <v>1.74</v>
      </c>
      <c r="AD766">
        <v>10.4</v>
      </c>
      <c r="AE766">
        <v>4.75</v>
      </c>
      <c r="AF766">
        <v>140</v>
      </c>
      <c r="AG766">
        <v>10.4</v>
      </c>
      <c r="AH766">
        <v>74</v>
      </c>
      <c r="AI766">
        <v>64</v>
      </c>
      <c r="AJ766">
        <f t="shared" si="123"/>
        <v>1.3461538461538463</v>
      </c>
      <c r="AK766">
        <v>604</v>
      </c>
      <c r="AL766">
        <v>1318</v>
      </c>
      <c r="AM766">
        <v>74</v>
      </c>
      <c r="AN766">
        <f t="shared" si="124"/>
        <v>1.2333333333333334</v>
      </c>
      <c r="AO766">
        <f t="shared" si="125"/>
        <v>0.81081081081081074</v>
      </c>
      <c r="AP766">
        <f>AJ766/AO766</f>
        <v>1.6602564102564106</v>
      </c>
      <c r="AQ766">
        <v>84</v>
      </c>
      <c r="AR766">
        <v>5</v>
      </c>
      <c r="AS766">
        <f t="shared" si="128"/>
        <v>79</v>
      </c>
    </row>
    <row r="767" spans="1:70" x14ac:dyDescent="0.25">
      <c r="A767">
        <v>1</v>
      </c>
      <c r="B767" s="2">
        <v>43028</v>
      </c>
      <c r="C767" t="s">
        <v>1242</v>
      </c>
      <c r="D767" t="s">
        <v>951</v>
      </c>
      <c r="E767" t="s">
        <v>1958</v>
      </c>
      <c r="F767">
        <v>67</v>
      </c>
      <c r="G767">
        <v>7</v>
      </c>
      <c r="I767">
        <v>621574</v>
      </c>
      <c r="J767" t="s">
        <v>1321</v>
      </c>
      <c r="K767">
        <v>0</v>
      </c>
      <c r="L767" t="s">
        <v>1347</v>
      </c>
      <c r="N767" t="s">
        <v>1689</v>
      </c>
      <c r="O767" t="s">
        <v>2218</v>
      </c>
      <c r="X767">
        <v>67</v>
      </c>
      <c r="Y767" t="s">
        <v>1321</v>
      </c>
      <c r="Z767">
        <f t="shared" si="127"/>
        <v>35.111238788343066</v>
      </c>
      <c r="AA767">
        <f>SQRT(AB767*AC767*100/3600)</f>
        <v>2.3255823643408835</v>
      </c>
      <c r="AB767">
        <v>110</v>
      </c>
      <c r="AC767">
        <v>1.77</v>
      </c>
      <c r="AD767">
        <v>7</v>
      </c>
      <c r="AE767">
        <v>3.1</v>
      </c>
      <c r="AF767">
        <v>77</v>
      </c>
      <c r="AG767">
        <v>7</v>
      </c>
      <c r="AH767">
        <v>90</v>
      </c>
      <c r="AI767">
        <v>34</v>
      </c>
      <c r="AJ767">
        <f t="shared" si="123"/>
        <v>0.7</v>
      </c>
      <c r="AK767">
        <v>1065</v>
      </c>
      <c r="AL767">
        <v>2407</v>
      </c>
      <c r="AM767">
        <v>90</v>
      </c>
      <c r="AN767">
        <f t="shared" si="124"/>
        <v>1.5</v>
      </c>
      <c r="AO767">
        <f t="shared" si="125"/>
        <v>0.66666666666666663</v>
      </c>
      <c r="AP767">
        <f>AJ767/AO767</f>
        <v>1.05</v>
      </c>
      <c r="AQ767">
        <v>106</v>
      </c>
      <c r="AR767">
        <v>14</v>
      </c>
      <c r="AS767">
        <f t="shared" si="128"/>
        <v>92</v>
      </c>
      <c r="BE767">
        <v>169</v>
      </c>
      <c r="BF767">
        <v>77</v>
      </c>
      <c r="BG767">
        <v>100</v>
      </c>
      <c r="BH767">
        <v>14</v>
      </c>
      <c r="BI767">
        <v>92</v>
      </c>
      <c r="BJ767">
        <v>86</v>
      </c>
    </row>
    <row r="768" spans="1:70" x14ac:dyDescent="0.25">
      <c r="A768">
        <v>1</v>
      </c>
      <c r="B768" s="2">
        <v>43078</v>
      </c>
      <c r="C768" t="s">
        <v>1243</v>
      </c>
      <c r="D768" t="s">
        <v>1244</v>
      </c>
      <c r="E768" t="s">
        <v>1958</v>
      </c>
      <c r="F768">
        <v>75</v>
      </c>
      <c r="G768">
        <v>8</v>
      </c>
      <c r="H768">
        <v>3</v>
      </c>
      <c r="I768">
        <v>754195</v>
      </c>
      <c r="J768" t="s">
        <v>1328</v>
      </c>
      <c r="K768">
        <v>1</v>
      </c>
      <c r="L768" t="s">
        <v>1337</v>
      </c>
      <c r="M768" t="s">
        <v>2042</v>
      </c>
      <c r="N768" t="s">
        <v>2042</v>
      </c>
      <c r="O768" t="s">
        <v>2212</v>
      </c>
      <c r="X768">
        <v>75</v>
      </c>
      <c r="Y768" t="s">
        <v>1328</v>
      </c>
      <c r="Z768">
        <f t="shared" si="127"/>
        <v>24.609374999999996</v>
      </c>
      <c r="AA768">
        <f>SQRT(AB768*AC768*100/3600)</f>
        <v>1.6733200530681513</v>
      </c>
      <c r="AB768">
        <v>63</v>
      </c>
      <c r="AC768">
        <v>1.6</v>
      </c>
      <c r="AD768">
        <v>5.3</v>
      </c>
      <c r="AE768">
        <v>3.2</v>
      </c>
      <c r="AF768">
        <v>59</v>
      </c>
      <c r="AG768">
        <v>5.3</v>
      </c>
      <c r="AH768">
        <v>90</v>
      </c>
      <c r="AI768">
        <v>36</v>
      </c>
      <c r="AJ768">
        <f t="shared" si="123"/>
        <v>0.93650793650793651</v>
      </c>
      <c r="AK768">
        <v>1510</v>
      </c>
      <c r="AL768">
        <f>AA768*AW768</f>
        <v>2526.7132801329085</v>
      </c>
      <c r="AM768">
        <v>90</v>
      </c>
      <c r="AN768">
        <f t="shared" si="124"/>
        <v>1.5</v>
      </c>
      <c r="AO768">
        <f t="shared" si="125"/>
        <v>0.66666666666666663</v>
      </c>
      <c r="AP768">
        <f>AJ768/AO768</f>
        <v>1.4047619047619049</v>
      </c>
      <c r="AQ768">
        <v>112</v>
      </c>
      <c r="AR768">
        <v>6</v>
      </c>
      <c r="AS768">
        <f t="shared" si="128"/>
        <v>106</v>
      </c>
      <c r="AW768">
        <v>1510</v>
      </c>
      <c r="BE768">
        <v>173</v>
      </c>
      <c r="BF768">
        <v>73</v>
      </c>
      <c r="BG768">
        <v>112</v>
      </c>
    </row>
    <row r="769" spans="1:62" x14ac:dyDescent="0.25">
      <c r="A769">
        <v>1</v>
      </c>
      <c r="B769" s="2">
        <v>43080</v>
      </c>
      <c r="C769" t="s">
        <v>1091</v>
      </c>
      <c r="D769" t="s">
        <v>1092</v>
      </c>
      <c r="E769" t="s">
        <v>1958</v>
      </c>
      <c r="F769">
        <v>97</v>
      </c>
      <c r="G769">
        <v>10</v>
      </c>
      <c r="H769">
        <v>4</v>
      </c>
      <c r="I769">
        <v>959450</v>
      </c>
      <c r="J769" t="s">
        <v>1328</v>
      </c>
      <c r="K769">
        <v>1</v>
      </c>
      <c r="L769" t="s">
        <v>1337</v>
      </c>
      <c r="M769" t="s">
        <v>2219</v>
      </c>
      <c r="N769" t="s">
        <v>2126</v>
      </c>
      <c r="O769" t="s">
        <v>2169</v>
      </c>
      <c r="X769">
        <v>97</v>
      </c>
      <c r="Y769" t="s">
        <v>1328</v>
      </c>
      <c r="Z769">
        <f t="shared" si="127"/>
        <v>27.339911999658252</v>
      </c>
      <c r="AA769">
        <f>SQRT(AB769*AC769*100/3600)</f>
        <v>1.6492422502470643</v>
      </c>
      <c r="AB769">
        <v>64</v>
      </c>
      <c r="AC769">
        <v>1.53</v>
      </c>
      <c r="AD769">
        <v>2.52</v>
      </c>
      <c r="AE769">
        <v>1.57</v>
      </c>
      <c r="AF769">
        <v>27</v>
      </c>
      <c r="AG769">
        <v>2.52</v>
      </c>
      <c r="AH769">
        <v>93</v>
      </c>
      <c r="AI769">
        <v>16.8</v>
      </c>
      <c r="AJ769">
        <f t="shared" si="123"/>
        <v>0.421875</v>
      </c>
      <c r="AK769">
        <v>2120</v>
      </c>
      <c r="AL769">
        <v>3414</v>
      </c>
      <c r="AM769">
        <v>93</v>
      </c>
      <c r="AN769">
        <f t="shared" si="124"/>
        <v>1.55</v>
      </c>
      <c r="AO769">
        <f t="shared" si="125"/>
        <v>0.64516129032258063</v>
      </c>
      <c r="AP769">
        <f>AJ769/AO769</f>
        <v>0.65390625000000002</v>
      </c>
      <c r="AQ769">
        <v>81</v>
      </c>
      <c r="AR769">
        <v>11</v>
      </c>
      <c r="AS769">
        <f t="shared" si="128"/>
        <v>70</v>
      </c>
      <c r="BE769">
        <v>153</v>
      </c>
      <c r="BF769">
        <v>54</v>
      </c>
      <c r="BG769">
        <v>81</v>
      </c>
      <c r="BH769">
        <v>11</v>
      </c>
      <c r="BI769">
        <v>99</v>
      </c>
      <c r="BJ769">
        <v>70</v>
      </c>
    </row>
    <row r="770" spans="1:62" x14ac:dyDescent="0.25">
      <c r="A770">
        <v>1</v>
      </c>
      <c r="B770" s="2">
        <v>43089</v>
      </c>
      <c r="C770" t="s">
        <v>1245</v>
      </c>
      <c r="D770" t="s">
        <v>1246</v>
      </c>
      <c r="E770" t="s">
        <v>1958</v>
      </c>
      <c r="F770">
        <v>86</v>
      </c>
      <c r="G770">
        <v>9</v>
      </c>
      <c r="H770">
        <v>5</v>
      </c>
      <c r="I770">
        <v>777538</v>
      </c>
      <c r="J770" t="s">
        <v>1321</v>
      </c>
      <c r="K770">
        <v>0</v>
      </c>
      <c r="L770" t="s">
        <v>1337</v>
      </c>
      <c r="M770" t="s">
        <v>1964</v>
      </c>
      <c r="N770" t="s">
        <v>1965</v>
      </c>
      <c r="O770" t="s">
        <v>2188</v>
      </c>
      <c r="S770" t="s">
        <v>2220</v>
      </c>
      <c r="X770">
        <v>86</v>
      </c>
      <c r="Y770" t="s">
        <v>1321</v>
      </c>
      <c r="Z770">
        <f t="shared" si="127"/>
        <v>23.875114784205696</v>
      </c>
      <c r="AA770">
        <f>SQRT(AB770*AC770*100/3600)</f>
        <v>1.7260262647673315</v>
      </c>
      <c r="AB770">
        <v>65</v>
      </c>
      <c r="AC770">
        <v>1.65</v>
      </c>
      <c r="AD770">
        <v>4.8499999999999996</v>
      </c>
      <c r="AE770">
        <v>2.81</v>
      </c>
      <c r="AF770">
        <v>74.7</v>
      </c>
      <c r="AG770">
        <v>4.8499999999999996</v>
      </c>
      <c r="AH770">
        <v>65</v>
      </c>
      <c r="AI770">
        <v>43.5</v>
      </c>
      <c r="AJ770">
        <f t="shared" si="123"/>
        <v>1.1492307692307693</v>
      </c>
      <c r="AK770">
        <v>934</v>
      </c>
      <c r="AL770">
        <v>1607</v>
      </c>
      <c r="AM770">
        <v>65</v>
      </c>
      <c r="AN770">
        <f t="shared" si="124"/>
        <v>1.0833333333333333</v>
      </c>
      <c r="AO770">
        <f t="shared" si="125"/>
        <v>0.92307692307692313</v>
      </c>
      <c r="AP770">
        <f>AJ770/AO770</f>
        <v>1.2449999999999999</v>
      </c>
      <c r="AQ770">
        <v>73</v>
      </c>
      <c r="AR770">
        <v>13</v>
      </c>
      <c r="AS770">
        <f t="shared" si="128"/>
        <v>60</v>
      </c>
      <c r="BC770">
        <v>65</v>
      </c>
      <c r="BE770">
        <v>145</v>
      </c>
      <c r="BF770">
        <v>42</v>
      </c>
      <c r="BG770">
        <v>73</v>
      </c>
      <c r="BH770">
        <v>13</v>
      </c>
      <c r="BI770">
        <v>103</v>
      </c>
      <c r="BJ770">
        <v>60</v>
      </c>
    </row>
    <row r="771" spans="1:62" x14ac:dyDescent="0.25">
      <c r="A771">
        <v>1</v>
      </c>
      <c r="B771" s="2">
        <v>43111</v>
      </c>
      <c r="C771" t="s">
        <v>1247</v>
      </c>
      <c r="D771" t="s">
        <v>1248</v>
      </c>
      <c r="E771" t="s">
        <v>1958</v>
      </c>
      <c r="F771">
        <v>87</v>
      </c>
      <c r="G771">
        <v>9</v>
      </c>
      <c r="H771">
        <v>4</v>
      </c>
      <c r="I771">
        <v>763828</v>
      </c>
      <c r="J771" t="s">
        <v>1321</v>
      </c>
      <c r="K771">
        <v>0</v>
      </c>
      <c r="L771" t="s">
        <v>1337</v>
      </c>
      <c r="M771" t="s">
        <v>1964</v>
      </c>
      <c r="N771" t="s">
        <v>1965</v>
      </c>
      <c r="O771" t="s">
        <v>2221</v>
      </c>
      <c r="X771">
        <v>87</v>
      </c>
      <c r="Y771" t="s">
        <v>1321</v>
      </c>
      <c r="AJ771" t="e">
        <f t="shared" si="123"/>
        <v>#DIV/0!</v>
      </c>
      <c r="AN771">
        <f t="shared" si="124"/>
        <v>0</v>
      </c>
      <c r="AO771" t="e">
        <f t="shared" si="125"/>
        <v>#DIV/0!</v>
      </c>
    </row>
    <row r="772" spans="1:62" x14ac:dyDescent="0.25">
      <c r="A772">
        <v>1</v>
      </c>
      <c r="B772" s="2">
        <v>43129</v>
      </c>
      <c r="C772" t="s">
        <v>1249</v>
      </c>
      <c r="D772" t="s">
        <v>976</v>
      </c>
      <c r="E772" t="s">
        <v>1958</v>
      </c>
      <c r="F772">
        <v>76</v>
      </c>
      <c r="G772">
        <v>8</v>
      </c>
      <c r="H772">
        <v>3</v>
      </c>
      <c r="I772">
        <v>164363</v>
      </c>
      <c r="J772" t="s">
        <v>1321</v>
      </c>
      <c r="K772">
        <v>0</v>
      </c>
      <c r="L772" t="s">
        <v>1347</v>
      </c>
      <c r="M772" t="s">
        <v>1374</v>
      </c>
      <c r="N772" t="s">
        <v>1409</v>
      </c>
      <c r="O772" t="s">
        <v>1399</v>
      </c>
      <c r="X772">
        <v>76</v>
      </c>
      <c r="Y772" t="s">
        <v>1321</v>
      </c>
      <c r="Z772">
        <f t="shared" ref="Z772:Z781" si="129">AB772/(AC772*AC772)</f>
        <v>22.582709172343712</v>
      </c>
      <c r="AA772">
        <f t="shared" ref="AA772:AA783" si="130">SQRT(AB772*AC772*100/3600)</f>
        <v>1.6482313753434821</v>
      </c>
      <c r="AB772">
        <v>60</v>
      </c>
      <c r="AC772">
        <v>1.63</v>
      </c>
      <c r="AD772">
        <v>4.8</v>
      </c>
      <c r="AE772">
        <v>2.95</v>
      </c>
      <c r="AF772">
        <v>89</v>
      </c>
      <c r="AG772">
        <v>4.8</v>
      </c>
      <c r="AH772">
        <v>55</v>
      </c>
      <c r="AI772">
        <v>54</v>
      </c>
      <c r="AJ772">
        <f t="shared" si="123"/>
        <v>1.4833333333333334</v>
      </c>
      <c r="AK772">
        <v>1551</v>
      </c>
      <c r="AL772">
        <v>2545</v>
      </c>
      <c r="AM772">
        <v>55</v>
      </c>
      <c r="AN772">
        <f t="shared" si="124"/>
        <v>0.91666666666666663</v>
      </c>
      <c r="AO772">
        <f t="shared" si="125"/>
        <v>1.0909090909090911</v>
      </c>
      <c r="AP772">
        <f>AJ772/AO772</f>
        <v>1.3597222222222221</v>
      </c>
      <c r="AQ772">
        <v>101</v>
      </c>
      <c r="AR772">
        <v>7</v>
      </c>
      <c r="AS772">
        <f t="shared" si="128"/>
        <v>94</v>
      </c>
    </row>
    <row r="773" spans="1:62" x14ac:dyDescent="0.25">
      <c r="A773">
        <v>1</v>
      </c>
      <c r="B773" s="2">
        <v>43146</v>
      </c>
      <c r="C773" t="s">
        <v>1250</v>
      </c>
      <c r="D773" t="s">
        <v>1251</v>
      </c>
      <c r="E773" t="s">
        <v>1958</v>
      </c>
      <c r="F773">
        <v>65</v>
      </c>
      <c r="G773">
        <v>7</v>
      </c>
      <c r="H773">
        <v>2</v>
      </c>
      <c r="I773">
        <v>627961</v>
      </c>
      <c r="J773" t="s">
        <v>1328</v>
      </c>
      <c r="K773">
        <v>1</v>
      </c>
      <c r="L773" t="s">
        <v>1347</v>
      </c>
      <c r="M773" t="s">
        <v>2162</v>
      </c>
      <c r="N773" t="s">
        <v>2163</v>
      </c>
      <c r="O773" t="s">
        <v>2222</v>
      </c>
      <c r="X773">
        <v>65</v>
      </c>
      <c r="Y773" t="s">
        <v>1328</v>
      </c>
      <c r="Z773">
        <f t="shared" si="129"/>
        <v>29.065743944636683</v>
      </c>
      <c r="AA773">
        <f t="shared" si="130"/>
        <v>1.9916492328386206</v>
      </c>
      <c r="AB773">
        <v>84</v>
      </c>
      <c r="AC773">
        <v>1.7</v>
      </c>
      <c r="AD773">
        <v>5.3</v>
      </c>
      <c r="AE773">
        <v>2.8</v>
      </c>
      <c r="AF773">
        <v>51.6</v>
      </c>
      <c r="AG773">
        <v>5.3</v>
      </c>
      <c r="AH773">
        <v>105</v>
      </c>
      <c r="AI773">
        <v>26.5</v>
      </c>
      <c r="AJ773">
        <f t="shared" ref="AJ773:AJ798" si="131">AF773/AB773</f>
        <v>0.61428571428571432</v>
      </c>
      <c r="AK773">
        <v>1351</v>
      </c>
      <c r="AL773">
        <f>AA773*AW773</f>
        <v>2690.7181135649766</v>
      </c>
      <c r="AM773">
        <v>105</v>
      </c>
      <c r="AN773">
        <f t="shared" ref="AN773:AN798" si="132">AM773/60</f>
        <v>1.75</v>
      </c>
      <c r="AO773">
        <f t="shared" ref="AO773:AO798" si="133">1/AN773</f>
        <v>0.5714285714285714</v>
      </c>
      <c r="AP773">
        <f>AJ773/AO773</f>
        <v>1.0750000000000002</v>
      </c>
      <c r="AQ773">
        <v>101</v>
      </c>
      <c r="AR773">
        <v>9</v>
      </c>
      <c r="AS773">
        <f t="shared" si="128"/>
        <v>92</v>
      </c>
      <c r="AW773">
        <v>1351</v>
      </c>
      <c r="AX773">
        <v>2649</v>
      </c>
      <c r="AZ773">
        <v>5.3</v>
      </c>
      <c r="BD773">
        <v>2.8</v>
      </c>
      <c r="BE773">
        <v>163</v>
      </c>
      <c r="BF773">
        <v>74</v>
      </c>
      <c r="BG773">
        <v>101</v>
      </c>
      <c r="BH773">
        <v>9</v>
      </c>
      <c r="BI773">
        <v>89</v>
      </c>
      <c r="BJ773">
        <v>92</v>
      </c>
    </row>
    <row r="774" spans="1:62" x14ac:dyDescent="0.25">
      <c r="A774">
        <v>1</v>
      </c>
      <c r="B774" s="2">
        <v>43282</v>
      </c>
      <c r="C774" t="s">
        <v>1252</v>
      </c>
      <c r="D774" t="s">
        <v>1253</v>
      </c>
      <c r="E774" t="s">
        <v>1958</v>
      </c>
      <c r="F774">
        <v>76</v>
      </c>
      <c r="G774">
        <v>8</v>
      </c>
      <c r="H774">
        <v>4</v>
      </c>
      <c r="I774">
        <v>278677</v>
      </c>
      <c r="J774" t="s">
        <v>1328</v>
      </c>
      <c r="K774">
        <v>1</v>
      </c>
      <c r="L774" t="s">
        <v>1337</v>
      </c>
      <c r="M774" t="s">
        <v>1964</v>
      </c>
      <c r="N774" t="s">
        <v>2070</v>
      </c>
      <c r="X774">
        <v>76</v>
      </c>
      <c r="Y774" t="s">
        <v>1328</v>
      </c>
      <c r="Z774">
        <f t="shared" si="129"/>
        <v>26.666666666666668</v>
      </c>
      <c r="AA774">
        <f t="shared" si="130"/>
        <v>1.5811388300841898</v>
      </c>
      <c r="AB774">
        <v>60</v>
      </c>
      <c r="AC774">
        <v>1.5</v>
      </c>
      <c r="AD774">
        <v>6.94</v>
      </c>
      <c r="AE774">
        <v>4.47</v>
      </c>
      <c r="AF774">
        <v>86.6</v>
      </c>
      <c r="AG774">
        <v>6.94</v>
      </c>
      <c r="AH774">
        <v>79</v>
      </c>
      <c r="AI774">
        <v>55.8</v>
      </c>
      <c r="AJ774">
        <f t="shared" si="131"/>
        <v>1.4433333333333331</v>
      </c>
      <c r="AK774">
        <v>786</v>
      </c>
      <c r="AL774">
        <v>1219</v>
      </c>
      <c r="AM774">
        <v>79</v>
      </c>
      <c r="AN774">
        <f t="shared" si="132"/>
        <v>1.3166666666666667</v>
      </c>
      <c r="AO774">
        <f t="shared" si="133"/>
        <v>0.759493670886076</v>
      </c>
      <c r="AP774">
        <f>AJ774/AO774</f>
        <v>1.9003888888888885</v>
      </c>
      <c r="AQ774">
        <v>69</v>
      </c>
      <c r="AR774">
        <v>2</v>
      </c>
      <c r="AS774">
        <f t="shared" si="128"/>
        <v>67</v>
      </c>
      <c r="BE774">
        <v>140</v>
      </c>
      <c r="BF774">
        <v>48</v>
      </c>
      <c r="BG774">
        <v>85</v>
      </c>
    </row>
    <row r="775" spans="1:62" x14ac:dyDescent="0.25">
      <c r="A775">
        <v>1</v>
      </c>
      <c r="B775" s="2">
        <v>43284</v>
      </c>
      <c r="C775" t="s">
        <v>1254</v>
      </c>
      <c r="D775" t="s">
        <v>1255</v>
      </c>
      <c r="E775" t="s">
        <v>2223</v>
      </c>
      <c r="F775">
        <v>64</v>
      </c>
      <c r="G775">
        <v>7</v>
      </c>
      <c r="H775">
        <v>3</v>
      </c>
      <c r="I775">
        <v>217972</v>
      </c>
      <c r="J775" t="s">
        <v>1321</v>
      </c>
      <c r="K775">
        <v>0</v>
      </c>
      <c r="L775" t="s">
        <v>1341</v>
      </c>
      <c r="M775" t="s">
        <v>2195</v>
      </c>
      <c r="N775" t="s">
        <v>2224</v>
      </c>
      <c r="O775" t="s">
        <v>2225</v>
      </c>
      <c r="P775">
        <v>0</v>
      </c>
      <c r="Q775">
        <v>0</v>
      </c>
      <c r="R775">
        <v>0</v>
      </c>
      <c r="X775">
        <v>64</v>
      </c>
      <c r="Y775" t="s">
        <v>1321</v>
      </c>
      <c r="Z775">
        <f t="shared" si="129"/>
        <v>28.73469387755102</v>
      </c>
      <c r="AA775">
        <f t="shared" si="130"/>
        <v>2.0682789409984759</v>
      </c>
      <c r="AB775">
        <v>88</v>
      </c>
      <c r="AC775">
        <v>1.75</v>
      </c>
      <c r="AD775">
        <v>5.4</v>
      </c>
      <c r="AE775">
        <v>2.6</v>
      </c>
      <c r="AF775">
        <v>70</v>
      </c>
      <c r="AG775">
        <v>5.4</v>
      </c>
      <c r="AH775">
        <v>74</v>
      </c>
      <c r="AI775">
        <v>31.1</v>
      </c>
      <c r="AJ775">
        <f t="shared" si="131"/>
        <v>0.79545454545454541</v>
      </c>
      <c r="AK775">
        <v>1340</v>
      </c>
      <c r="AL775">
        <f>AA775*AW775</f>
        <v>2771.4937809379576</v>
      </c>
      <c r="AM775">
        <v>74</v>
      </c>
      <c r="AN775">
        <f t="shared" si="132"/>
        <v>1.2333333333333334</v>
      </c>
      <c r="AO775">
        <f t="shared" si="133"/>
        <v>0.81081081081081074</v>
      </c>
      <c r="AP775">
        <f>AJ775/AO775</f>
        <v>0.98106060606060608</v>
      </c>
      <c r="AQ775">
        <v>106</v>
      </c>
      <c r="AR775">
        <v>9</v>
      </c>
      <c r="AS775">
        <f t="shared" si="128"/>
        <v>97</v>
      </c>
      <c r="AW775">
        <v>1340</v>
      </c>
      <c r="AY775">
        <f>BJ775*1000/BB775</f>
        <v>1385.7142857142858</v>
      </c>
      <c r="AZ775">
        <v>5.4</v>
      </c>
      <c r="BB775">
        <v>70</v>
      </c>
      <c r="BD775">
        <v>2.6</v>
      </c>
      <c r="BE775">
        <v>152</v>
      </c>
      <c r="BF775">
        <v>79</v>
      </c>
      <c r="BG775">
        <v>106</v>
      </c>
      <c r="BH775">
        <v>9</v>
      </c>
      <c r="BI775">
        <v>73</v>
      </c>
      <c r="BJ775">
        <v>97</v>
      </c>
    </row>
    <row r="776" spans="1:62" x14ac:dyDescent="0.25">
      <c r="A776">
        <v>1</v>
      </c>
      <c r="B776" s="2">
        <v>43293</v>
      </c>
      <c r="C776" t="s">
        <v>1256</v>
      </c>
      <c r="D776" t="s">
        <v>1107</v>
      </c>
      <c r="E776" t="s">
        <v>1958</v>
      </c>
      <c r="F776">
        <v>75</v>
      </c>
      <c r="G776">
        <v>8</v>
      </c>
      <c r="H776">
        <v>3</v>
      </c>
      <c r="I776">
        <v>725069</v>
      </c>
      <c r="J776" t="s">
        <v>1328</v>
      </c>
      <c r="K776">
        <v>1</v>
      </c>
      <c r="L776" t="s">
        <v>1341</v>
      </c>
      <c r="M776" t="s">
        <v>2195</v>
      </c>
      <c r="N776" t="s">
        <v>2224</v>
      </c>
      <c r="O776" t="s">
        <v>2226</v>
      </c>
      <c r="P776">
        <v>0</v>
      </c>
      <c r="Q776">
        <v>0</v>
      </c>
      <c r="R776">
        <v>0</v>
      </c>
      <c r="X776">
        <v>75</v>
      </c>
      <c r="Y776" t="s">
        <v>1328</v>
      </c>
      <c r="Z776">
        <f t="shared" si="129"/>
        <v>25.59373706198954</v>
      </c>
      <c r="AA776">
        <f t="shared" si="130"/>
        <v>1.7546762917669141</v>
      </c>
      <c r="AB776">
        <v>68</v>
      </c>
      <c r="AC776">
        <v>1.63</v>
      </c>
      <c r="AD776">
        <v>3.3</v>
      </c>
      <c r="AE776">
        <v>1.9</v>
      </c>
      <c r="AF776">
        <v>39.6</v>
      </c>
      <c r="AG776">
        <v>3.3</v>
      </c>
      <c r="AH776">
        <v>86</v>
      </c>
      <c r="AI776">
        <v>22.9</v>
      </c>
      <c r="AJ776">
        <f t="shared" si="131"/>
        <v>0.58235294117647063</v>
      </c>
      <c r="AK776">
        <v>2359</v>
      </c>
      <c r="AL776">
        <v>4080</v>
      </c>
      <c r="AM776">
        <v>86</v>
      </c>
      <c r="AN776">
        <f t="shared" si="132"/>
        <v>1.4333333333333333</v>
      </c>
      <c r="AO776">
        <f t="shared" si="133"/>
        <v>0.69767441860465118</v>
      </c>
      <c r="AP776">
        <f>AJ776/AO776</f>
        <v>0.83470588235294119</v>
      </c>
      <c r="AQ776">
        <v>100</v>
      </c>
      <c r="AR776">
        <v>4</v>
      </c>
      <c r="AS776">
        <f t="shared" si="128"/>
        <v>96</v>
      </c>
      <c r="BC776">
        <v>86</v>
      </c>
      <c r="BE776">
        <v>158</v>
      </c>
      <c r="BF776">
        <v>73</v>
      </c>
      <c r="BG776">
        <v>100</v>
      </c>
    </row>
    <row r="777" spans="1:62" x14ac:dyDescent="0.25">
      <c r="A777">
        <v>1</v>
      </c>
      <c r="B777" s="2">
        <v>43330</v>
      </c>
      <c r="C777" t="s">
        <v>1257</v>
      </c>
      <c r="D777" t="s">
        <v>1258</v>
      </c>
      <c r="E777" t="s">
        <v>1958</v>
      </c>
      <c r="F777">
        <v>77</v>
      </c>
      <c r="G777">
        <v>8</v>
      </c>
      <c r="H777">
        <v>5</v>
      </c>
      <c r="I777">
        <v>319188</v>
      </c>
      <c r="J777" t="s">
        <v>1321</v>
      </c>
      <c r="K777">
        <v>0</v>
      </c>
      <c r="L777" t="s">
        <v>1337</v>
      </c>
      <c r="M777" t="s">
        <v>1964</v>
      </c>
      <c r="N777" t="s">
        <v>2022</v>
      </c>
      <c r="O777" t="s">
        <v>1973</v>
      </c>
      <c r="P777">
        <v>1</v>
      </c>
      <c r="X777">
        <v>77</v>
      </c>
      <c r="Y777" t="s">
        <v>1321</v>
      </c>
      <c r="Z777">
        <f t="shared" si="129"/>
        <v>24.382372978593711</v>
      </c>
      <c r="AA777">
        <f t="shared" si="130"/>
        <v>1.7760755739676295</v>
      </c>
      <c r="AB777">
        <v>68</v>
      </c>
      <c r="AC777">
        <v>1.67</v>
      </c>
      <c r="AD777">
        <v>6.24</v>
      </c>
      <c r="AE777">
        <v>3.54</v>
      </c>
      <c r="AF777">
        <v>72.400000000000006</v>
      </c>
      <c r="AG777">
        <v>6.24</v>
      </c>
      <c r="AH777">
        <v>88</v>
      </c>
      <c r="AI777">
        <v>41</v>
      </c>
      <c r="AJ777">
        <f t="shared" si="131"/>
        <v>1.0647058823529412</v>
      </c>
      <c r="AK777">
        <v>1024</v>
      </c>
      <c r="AL777">
        <v>1802</v>
      </c>
      <c r="AM777">
        <v>88</v>
      </c>
      <c r="AN777">
        <f t="shared" si="132"/>
        <v>1.4666666666666666</v>
      </c>
      <c r="AO777">
        <f t="shared" si="133"/>
        <v>0.68181818181818188</v>
      </c>
      <c r="AP777">
        <f>AJ777/AO777</f>
        <v>1.5615686274509804</v>
      </c>
      <c r="AQ777">
        <v>99</v>
      </c>
      <c r="AR777">
        <v>19</v>
      </c>
      <c r="AS777">
        <f t="shared" si="128"/>
        <v>80</v>
      </c>
      <c r="BC777">
        <v>88</v>
      </c>
      <c r="BE777">
        <v>150</v>
      </c>
      <c r="BF777">
        <v>64</v>
      </c>
      <c r="BG777">
        <v>88</v>
      </c>
    </row>
    <row r="778" spans="1:62" x14ac:dyDescent="0.25">
      <c r="A778">
        <v>1</v>
      </c>
      <c r="B778" s="2">
        <v>43353</v>
      </c>
      <c r="C778" t="s">
        <v>1259</v>
      </c>
      <c r="D778" t="s">
        <v>1260</v>
      </c>
      <c r="E778" t="s">
        <v>1958</v>
      </c>
      <c r="F778">
        <v>82</v>
      </c>
      <c r="G778">
        <v>9</v>
      </c>
      <c r="H778">
        <v>4</v>
      </c>
      <c r="I778">
        <v>639680</v>
      </c>
      <c r="J778" t="s">
        <v>1328</v>
      </c>
      <c r="K778">
        <v>1</v>
      </c>
      <c r="L778" t="s">
        <v>1347</v>
      </c>
      <c r="M778" t="s">
        <v>2227</v>
      </c>
      <c r="N778" t="s">
        <v>1689</v>
      </c>
      <c r="O778" t="s">
        <v>1399</v>
      </c>
      <c r="X778">
        <v>82</v>
      </c>
      <c r="Y778" t="s">
        <v>1328</v>
      </c>
      <c r="Z778">
        <f t="shared" si="129"/>
        <v>30.021501886486266</v>
      </c>
      <c r="AA778">
        <f t="shared" si="130"/>
        <v>1.796447110889219</v>
      </c>
      <c r="AB778">
        <v>74</v>
      </c>
      <c r="AC778">
        <v>1.57</v>
      </c>
      <c r="AF778">
        <v>43</v>
      </c>
      <c r="AJ778">
        <f t="shared" si="131"/>
        <v>0.58108108108108103</v>
      </c>
      <c r="AK778">
        <v>1699</v>
      </c>
      <c r="AL778">
        <f>AA778*AW778</f>
        <v>3052.163641400783</v>
      </c>
      <c r="AN778">
        <f t="shared" si="132"/>
        <v>0</v>
      </c>
      <c r="AO778" t="e">
        <f t="shared" si="133"/>
        <v>#DIV/0!</v>
      </c>
      <c r="AQ778">
        <v>90</v>
      </c>
      <c r="AS778">
        <f t="shared" si="128"/>
        <v>90</v>
      </c>
      <c r="AW778">
        <v>1699</v>
      </c>
      <c r="AX778">
        <v>2974</v>
      </c>
      <c r="BB778">
        <v>43</v>
      </c>
      <c r="BE778">
        <v>156</v>
      </c>
      <c r="BF778">
        <v>58</v>
      </c>
      <c r="BG778">
        <v>90</v>
      </c>
    </row>
    <row r="779" spans="1:62" x14ac:dyDescent="0.25">
      <c r="A779">
        <v>1</v>
      </c>
      <c r="B779" s="2">
        <v>43357</v>
      </c>
      <c r="C779" t="s">
        <v>1259</v>
      </c>
      <c r="D779" t="s">
        <v>1260</v>
      </c>
      <c r="E779" t="s">
        <v>1958</v>
      </c>
      <c r="F779">
        <v>82</v>
      </c>
      <c r="G779">
        <v>9</v>
      </c>
      <c r="H779">
        <v>4</v>
      </c>
      <c r="I779">
        <v>639680</v>
      </c>
      <c r="J779" t="s">
        <v>1328</v>
      </c>
      <c r="K779">
        <v>1</v>
      </c>
      <c r="L779" t="s">
        <v>1347</v>
      </c>
      <c r="M779" t="s">
        <v>2228</v>
      </c>
      <c r="N779" t="s">
        <v>1689</v>
      </c>
      <c r="O779" t="s">
        <v>1399</v>
      </c>
      <c r="X779">
        <v>82</v>
      </c>
      <c r="Y779" t="s">
        <v>1328</v>
      </c>
      <c r="Z779">
        <f t="shared" si="129"/>
        <v>30.021501886486266</v>
      </c>
      <c r="AA779">
        <f t="shared" si="130"/>
        <v>1.796447110889219</v>
      </c>
      <c r="AB779">
        <v>74</v>
      </c>
      <c r="AC779">
        <v>1.57</v>
      </c>
      <c r="AD779">
        <v>5</v>
      </c>
      <c r="AF779">
        <v>48</v>
      </c>
      <c r="AG779">
        <v>5</v>
      </c>
      <c r="AJ779">
        <f t="shared" si="131"/>
        <v>0.64864864864864868</v>
      </c>
      <c r="AK779">
        <v>1241</v>
      </c>
      <c r="AL779">
        <f>AA779*AW779</f>
        <v>2229.390864613521</v>
      </c>
      <c r="AN779">
        <f t="shared" si="132"/>
        <v>0</v>
      </c>
      <c r="AO779" t="e">
        <f t="shared" si="133"/>
        <v>#DIV/0!</v>
      </c>
      <c r="AQ779">
        <v>92</v>
      </c>
      <c r="AR779">
        <v>14</v>
      </c>
      <c r="AS779">
        <f t="shared" si="128"/>
        <v>78</v>
      </c>
      <c r="AW779">
        <v>1241</v>
      </c>
      <c r="AX779">
        <v>2229</v>
      </c>
      <c r="AY779">
        <f>BJ779*1000/BB779</f>
        <v>1625</v>
      </c>
      <c r="AZ779">
        <v>5</v>
      </c>
      <c r="BB779">
        <v>48</v>
      </c>
      <c r="BE779">
        <v>201</v>
      </c>
      <c r="BF779">
        <v>59</v>
      </c>
      <c r="BG779">
        <v>92</v>
      </c>
      <c r="BH779">
        <v>14</v>
      </c>
      <c r="BI779">
        <v>141</v>
      </c>
      <c r="BJ779">
        <v>78</v>
      </c>
    </row>
    <row r="780" spans="1:62" x14ac:dyDescent="0.25">
      <c r="A780">
        <v>1</v>
      </c>
      <c r="B780" s="2">
        <v>43361</v>
      </c>
      <c r="C780" t="s">
        <v>1261</v>
      </c>
      <c r="D780" t="s">
        <v>1130</v>
      </c>
      <c r="E780" t="s">
        <v>1958</v>
      </c>
      <c r="F780">
        <v>70</v>
      </c>
      <c r="G780">
        <v>8</v>
      </c>
      <c r="H780">
        <v>3</v>
      </c>
      <c r="I780">
        <v>241652</v>
      </c>
      <c r="J780" t="s">
        <v>1321</v>
      </c>
      <c r="K780">
        <v>0</v>
      </c>
      <c r="L780" t="s">
        <v>1341</v>
      </c>
      <c r="M780" t="s">
        <v>2117</v>
      </c>
      <c r="N780" t="s">
        <v>2229</v>
      </c>
      <c r="O780" t="s">
        <v>2118</v>
      </c>
      <c r="X780">
        <v>70</v>
      </c>
      <c r="Y780" t="s">
        <v>1321</v>
      </c>
      <c r="Z780">
        <f t="shared" si="129"/>
        <v>32.653061224489797</v>
      </c>
      <c r="AA780">
        <f t="shared" si="130"/>
        <v>2.2047927592204921</v>
      </c>
      <c r="AB780">
        <v>100</v>
      </c>
      <c r="AC780">
        <v>1.75</v>
      </c>
      <c r="AD780">
        <v>6.5</v>
      </c>
      <c r="AE780">
        <v>3</v>
      </c>
      <c r="AF780">
        <v>73.400000000000006</v>
      </c>
      <c r="AG780">
        <v>6.5</v>
      </c>
      <c r="AH780">
        <v>88</v>
      </c>
      <c r="AI780">
        <v>34</v>
      </c>
      <c r="AJ780">
        <f t="shared" si="131"/>
        <v>0.7340000000000001</v>
      </c>
      <c r="AK780">
        <v>1195</v>
      </c>
      <c r="AL780">
        <v>2570</v>
      </c>
      <c r="AM780">
        <v>88</v>
      </c>
      <c r="AN780">
        <f t="shared" si="132"/>
        <v>1.4666666666666666</v>
      </c>
      <c r="AO780">
        <f t="shared" si="133"/>
        <v>0.68181818181818188</v>
      </c>
      <c r="AP780">
        <f>AJ780/AO780</f>
        <v>1.0765333333333333</v>
      </c>
      <c r="AQ780">
        <v>109</v>
      </c>
      <c r="AR780">
        <v>12</v>
      </c>
      <c r="AS780">
        <f t="shared" si="128"/>
        <v>97</v>
      </c>
      <c r="AW780">
        <v>1192</v>
      </c>
      <c r="AX780">
        <v>2626</v>
      </c>
      <c r="AY780">
        <v>1329</v>
      </c>
      <c r="AZ780">
        <v>6.5</v>
      </c>
      <c r="BB780">
        <v>73</v>
      </c>
      <c r="BC780">
        <v>34</v>
      </c>
      <c r="BD780">
        <v>3</v>
      </c>
      <c r="BG780">
        <v>109</v>
      </c>
      <c r="BH780">
        <v>12</v>
      </c>
      <c r="BJ780">
        <v>97</v>
      </c>
    </row>
    <row r="781" spans="1:62" x14ac:dyDescent="0.25">
      <c r="A781">
        <v>1</v>
      </c>
      <c r="B781" s="2">
        <v>43363</v>
      </c>
      <c r="C781" t="s">
        <v>1027</v>
      </c>
      <c r="D781" t="s">
        <v>1262</v>
      </c>
      <c r="E781" t="s">
        <v>1958</v>
      </c>
      <c r="F781">
        <v>68</v>
      </c>
      <c r="G781">
        <v>7</v>
      </c>
      <c r="H781">
        <v>4</v>
      </c>
      <c r="I781">
        <v>529763</v>
      </c>
      <c r="J781" t="s">
        <v>1321</v>
      </c>
      <c r="K781">
        <v>0</v>
      </c>
      <c r="L781" t="s">
        <v>1337</v>
      </c>
      <c r="M781" t="s">
        <v>2230</v>
      </c>
      <c r="N781" t="s">
        <v>2231</v>
      </c>
      <c r="X781">
        <v>68</v>
      </c>
      <c r="Y781" t="s">
        <v>1321</v>
      </c>
      <c r="Z781">
        <f t="shared" si="129"/>
        <v>25.816630212628635</v>
      </c>
      <c r="AA781">
        <f t="shared" si="130"/>
        <v>1.8275666882497066</v>
      </c>
      <c r="AB781">
        <v>72</v>
      </c>
      <c r="AC781">
        <v>1.67</v>
      </c>
      <c r="AD781">
        <v>6.8</v>
      </c>
      <c r="AE781">
        <v>3.8</v>
      </c>
      <c r="AF781">
        <v>81</v>
      </c>
      <c r="AG781">
        <v>6.8</v>
      </c>
      <c r="AH781">
        <v>84</v>
      </c>
      <c r="AI781">
        <v>45</v>
      </c>
      <c r="AJ781">
        <f t="shared" si="131"/>
        <v>1.125</v>
      </c>
      <c r="AK781">
        <v>1139</v>
      </c>
      <c r="AL781">
        <v>2036</v>
      </c>
      <c r="AM781">
        <v>84</v>
      </c>
      <c r="AN781">
        <f t="shared" si="132"/>
        <v>1.4</v>
      </c>
      <c r="AO781">
        <f t="shared" si="133"/>
        <v>0.7142857142857143</v>
      </c>
      <c r="AP781">
        <f>AJ781/AO781</f>
        <v>1.575</v>
      </c>
      <c r="AQ781">
        <v>120</v>
      </c>
      <c r="AR781">
        <v>15</v>
      </c>
      <c r="AS781">
        <f t="shared" si="128"/>
        <v>105</v>
      </c>
      <c r="BE781">
        <v>186</v>
      </c>
      <c r="BF781">
        <v>80</v>
      </c>
      <c r="BG781">
        <v>120</v>
      </c>
    </row>
    <row r="782" spans="1:62" x14ac:dyDescent="0.25">
      <c r="A782">
        <v>1</v>
      </c>
      <c r="B782" s="2">
        <v>43368</v>
      </c>
      <c r="C782" t="s">
        <v>1263</v>
      </c>
      <c r="D782" t="s">
        <v>939</v>
      </c>
      <c r="E782" t="s">
        <v>1958</v>
      </c>
      <c r="F782">
        <v>62</v>
      </c>
      <c r="G782">
        <v>7</v>
      </c>
      <c r="H782">
        <v>4</v>
      </c>
      <c r="I782">
        <v>875343</v>
      </c>
      <c r="J782" t="s">
        <v>1321</v>
      </c>
      <c r="K782">
        <v>0</v>
      </c>
      <c r="L782" t="s">
        <v>1347</v>
      </c>
      <c r="M782" t="s">
        <v>2232</v>
      </c>
      <c r="N782" t="s">
        <v>1922</v>
      </c>
      <c r="O782" t="s">
        <v>1761</v>
      </c>
      <c r="S782" t="s">
        <v>2233</v>
      </c>
      <c r="X782">
        <v>62</v>
      </c>
      <c r="Y782" t="s">
        <v>1321</v>
      </c>
      <c r="Z782">
        <v>37.299999999999997</v>
      </c>
      <c r="AA782">
        <f t="shared" si="130"/>
        <v>2.4596747752497685</v>
      </c>
      <c r="AB782">
        <v>121</v>
      </c>
      <c r="AC782">
        <v>1.8</v>
      </c>
      <c r="AD782">
        <v>5</v>
      </c>
      <c r="AE782">
        <v>2.1</v>
      </c>
      <c r="AF782">
        <v>53</v>
      </c>
      <c r="AG782">
        <v>5</v>
      </c>
      <c r="AH782">
        <v>93</v>
      </c>
      <c r="AI782">
        <v>22</v>
      </c>
      <c r="AJ782">
        <f t="shared" si="131"/>
        <v>0.43801652892561982</v>
      </c>
      <c r="AK782">
        <v>1258</v>
      </c>
      <c r="AL782">
        <v>3003</v>
      </c>
      <c r="AM782">
        <v>93</v>
      </c>
      <c r="AN782">
        <f t="shared" si="132"/>
        <v>1.55</v>
      </c>
      <c r="AO782">
        <f t="shared" si="133"/>
        <v>0.64516129032258063</v>
      </c>
      <c r="AP782">
        <f>AJ782/AO782</f>
        <v>0.67892561983471078</v>
      </c>
      <c r="AQ782">
        <v>88</v>
      </c>
      <c r="AR782">
        <v>10</v>
      </c>
      <c r="AS782">
        <f t="shared" si="128"/>
        <v>78</v>
      </c>
    </row>
    <row r="783" spans="1:62" x14ac:dyDescent="0.25">
      <c r="A783">
        <v>1</v>
      </c>
      <c r="B783" s="2">
        <v>43394</v>
      </c>
      <c r="C783" t="s">
        <v>1264</v>
      </c>
      <c r="D783" t="s">
        <v>949</v>
      </c>
      <c r="E783" t="s">
        <v>1958</v>
      </c>
      <c r="F783">
        <v>101</v>
      </c>
      <c r="G783">
        <v>11</v>
      </c>
      <c r="H783">
        <v>3</v>
      </c>
      <c r="I783">
        <v>177504</v>
      </c>
      <c r="J783" t="s">
        <v>1328</v>
      </c>
      <c r="K783">
        <v>1</v>
      </c>
      <c r="L783" t="s">
        <v>1337</v>
      </c>
      <c r="M783" t="s">
        <v>1964</v>
      </c>
      <c r="N783" t="s">
        <v>2022</v>
      </c>
      <c r="O783" t="s">
        <v>2234</v>
      </c>
      <c r="X783">
        <v>101</v>
      </c>
      <c r="Y783" t="s">
        <v>1328</v>
      </c>
      <c r="Z783">
        <v>22.3</v>
      </c>
      <c r="AA783">
        <f t="shared" si="130"/>
        <v>1.5487450116501138</v>
      </c>
      <c r="AB783">
        <v>55</v>
      </c>
      <c r="AC783">
        <v>1.57</v>
      </c>
      <c r="AF783">
        <v>33</v>
      </c>
      <c r="AH783">
        <v>78</v>
      </c>
      <c r="AI783">
        <v>20</v>
      </c>
      <c r="AJ783">
        <f t="shared" si="131"/>
        <v>0.6</v>
      </c>
      <c r="AK783">
        <v>2372</v>
      </c>
      <c r="AL783">
        <f>AA783*AW783</f>
        <v>3673.6231676340699</v>
      </c>
      <c r="AM783">
        <v>78</v>
      </c>
      <c r="AN783">
        <f t="shared" si="132"/>
        <v>1.3</v>
      </c>
      <c r="AO783">
        <f t="shared" si="133"/>
        <v>0.76923076923076916</v>
      </c>
      <c r="AP783">
        <f>AJ783/AO783</f>
        <v>0.78</v>
      </c>
      <c r="AQ783">
        <v>86</v>
      </c>
      <c r="AS783">
        <f t="shared" si="128"/>
        <v>86</v>
      </c>
      <c r="AU783">
        <v>20</v>
      </c>
      <c r="AW783">
        <v>2372</v>
      </c>
      <c r="BB783">
        <v>33</v>
      </c>
      <c r="BC783">
        <v>78</v>
      </c>
      <c r="BE783">
        <v>148</v>
      </c>
      <c r="BF783">
        <v>52</v>
      </c>
      <c r="BG783">
        <v>86</v>
      </c>
    </row>
    <row r="784" spans="1:62" x14ac:dyDescent="0.25">
      <c r="A784">
        <v>1</v>
      </c>
      <c r="B784" s="2">
        <v>43476</v>
      </c>
      <c r="C784" t="s">
        <v>2235</v>
      </c>
      <c r="D784" t="s">
        <v>934</v>
      </c>
      <c r="E784" t="s">
        <v>1958</v>
      </c>
      <c r="F784">
        <v>96</v>
      </c>
      <c r="G784">
        <v>10</v>
      </c>
      <c r="H784">
        <v>4</v>
      </c>
      <c r="I784">
        <v>478757</v>
      </c>
      <c r="J784" t="s">
        <v>1328</v>
      </c>
      <c r="K784">
        <v>1</v>
      </c>
      <c r="L784" t="s">
        <v>1337</v>
      </c>
      <c r="M784" t="s">
        <v>1965</v>
      </c>
      <c r="N784" t="s">
        <v>893</v>
      </c>
      <c r="O784" t="s">
        <v>2005</v>
      </c>
      <c r="X784">
        <v>96</v>
      </c>
      <c r="Y784" t="s">
        <v>1328</v>
      </c>
      <c r="Z784">
        <v>22.3</v>
      </c>
      <c r="AA784">
        <v>1.59</v>
      </c>
      <c r="AB784">
        <v>57</v>
      </c>
      <c r="AC784">
        <v>1.6</v>
      </c>
      <c r="AD784">
        <v>2</v>
      </c>
      <c r="AE784">
        <v>1.3</v>
      </c>
      <c r="AF784">
        <v>21</v>
      </c>
      <c r="AG784">
        <v>2</v>
      </c>
      <c r="AH784">
        <v>96</v>
      </c>
      <c r="AI784">
        <v>13</v>
      </c>
      <c r="AJ784">
        <f t="shared" si="131"/>
        <v>0.36842105263157893</v>
      </c>
      <c r="AK784">
        <v>4360</v>
      </c>
      <c r="AL784">
        <v>6932</v>
      </c>
      <c r="AM784">
        <v>96</v>
      </c>
      <c r="AN784">
        <f t="shared" si="132"/>
        <v>1.6</v>
      </c>
      <c r="AO784">
        <f t="shared" si="133"/>
        <v>0.625</v>
      </c>
      <c r="AP784">
        <f>AJ784/AO784</f>
        <v>0.58947368421052626</v>
      </c>
      <c r="AQ784">
        <v>113</v>
      </c>
      <c r="AR784">
        <v>4</v>
      </c>
      <c r="AS784">
        <v>109</v>
      </c>
      <c r="AW784">
        <v>4360</v>
      </c>
      <c r="AX784">
        <v>6932</v>
      </c>
      <c r="AY784">
        <v>5190</v>
      </c>
      <c r="AZ784">
        <v>2</v>
      </c>
      <c r="BB784">
        <v>21</v>
      </c>
      <c r="BC784">
        <v>13</v>
      </c>
      <c r="BD784">
        <v>1.3</v>
      </c>
      <c r="BE784">
        <v>160</v>
      </c>
      <c r="BF784">
        <v>87</v>
      </c>
      <c r="BG784">
        <v>113</v>
      </c>
      <c r="BH784">
        <v>4</v>
      </c>
      <c r="BI784">
        <v>73</v>
      </c>
      <c r="BJ784">
        <v>109</v>
      </c>
    </row>
    <row r="785" spans="1:65" x14ac:dyDescent="0.25">
      <c r="A785">
        <v>1</v>
      </c>
      <c r="B785" s="2">
        <v>43491</v>
      </c>
      <c r="C785" t="s">
        <v>1265</v>
      </c>
      <c r="D785" t="s">
        <v>1266</v>
      </c>
      <c r="E785" t="s">
        <v>1958</v>
      </c>
      <c r="F785">
        <v>20</v>
      </c>
      <c r="G785">
        <v>3</v>
      </c>
      <c r="H785">
        <v>4</v>
      </c>
      <c r="I785">
        <v>924148</v>
      </c>
      <c r="J785" t="s">
        <v>1328</v>
      </c>
      <c r="K785">
        <v>1</v>
      </c>
      <c r="L785" t="s">
        <v>1347</v>
      </c>
      <c r="M785" t="s">
        <v>2236</v>
      </c>
      <c r="N785" t="s">
        <v>2237</v>
      </c>
      <c r="O785" t="s">
        <v>2238</v>
      </c>
      <c r="S785" t="s">
        <v>2239</v>
      </c>
      <c r="X785">
        <v>20</v>
      </c>
      <c r="Y785" t="s">
        <v>1328</v>
      </c>
      <c r="Z785">
        <v>20</v>
      </c>
      <c r="AA785">
        <f>SQRT(AB785*AC785*100/3600)</f>
        <v>1.35400640077266</v>
      </c>
      <c r="AB785">
        <v>44</v>
      </c>
      <c r="AC785">
        <v>1.5</v>
      </c>
      <c r="AD785">
        <v>7.7</v>
      </c>
      <c r="AE785">
        <v>5.7</v>
      </c>
      <c r="AF785">
        <v>88</v>
      </c>
      <c r="AG785">
        <v>7.7</v>
      </c>
      <c r="AI785">
        <v>65</v>
      </c>
      <c r="AJ785">
        <f t="shared" si="131"/>
        <v>2</v>
      </c>
      <c r="AN785">
        <f t="shared" si="132"/>
        <v>0</v>
      </c>
      <c r="AO785" t="e">
        <f t="shared" si="133"/>
        <v>#DIV/0!</v>
      </c>
      <c r="AQ785">
        <v>101</v>
      </c>
      <c r="AR785">
        <v>8</v>
      </c>
      <c r="AS785">
        <f>AQ785-AR785</f>
        <v>93</v>
      </c>
      <c r="AX785">
        <v>1293</v>
      </c>
      <c r="AY785">
        <f>BJ785*1000/BB785</f>
        <v>1056.8181818181818</v>
      </c>
      <c r="AZ785">
        <v>7.7</v>
      </c>
      <c r="BB785">
        <v>88</v>
      </c>
      <c r="BE785">
        <v>146</v>
      </c>
      <c r="BF785">
        <v>80</v>
      </c>
      <c r="BG785">
        <v>101</v>
      </c>
      <c r="BH785">
        <v>8</v>
      </c>
      <c r="BI785">
        <v>66</v>
      </c>
      <c r="BJ785">
        <v>93</v>
      </c>
    </row>
    <row r="786" spans="1:65" x14ac:dyDescent="0.25">
      <c r="A786">
        <v>1</v>
      </c>
      <c r="B786" s="2">
        <v>43499</v>
      </c>
      <c r="C786" t="s">
        <v>1267</v>
      </c>
      <c r="D786" t="s">
        <v>1268</v>
      </c>
      <c r="E786" t="s">
        <v>1958</v>
      </c>
      <c r="F786">
        <v>77</v>
      </c>
      <c r="G786">
        <v>8</v>
      </c>
      <c r="H786">
        <v>3</v>
      </c>
      <c r="I786">
        <v>644054</v>
      </c>
      <c r="J786" t="s">
        <v>1328</v>
      </c>
      <c r="K786">
        <v>1</v>
      </c>
      <c r="L786" t="s">
        <v>1337</v>
      </c>
      <c r="M786" t="s">
        <v>1967</v>
      </c>
      <c r="N786" t="s">
        <v>2240</v>
      </c>
      <c r="O786" t="s">
        <v>2212</v>
      </c>
      <c r="U786">
        <v>24</v>
      </c>
      <c r="X786">
        <v>77</v>
      </c>
      <c r="Y786" t="s">
        <v>1328</v>
      </c>
      <c r="Z786">
        <v>27</v>
      </c>
      <c r="AA786">
        <f>SQRT(AB786*AC786*100/3600)</f>
        <v>1.7093696043993658</v>
      </c>
      <c r="AB786">
        <v>67</v>
      </c>
      <c r="AC786">
        <v>1.57</v>
      </c>
      <c r="AD786">
        <v>5.6</v>
      </c>
      <c r="AE786">
        <v>3.3</v>
      </c>
      <c r="AF786">
        <v>64</v>
      </c>
      <c r="AG786">
        <v>5.6</v>
      </c>
      <c r="AH786">
        <v>86</v>
      </c>
      <c r="AI786">
        <v>38</v>
      </c>
      <c r="AJ786">
        <f t="shared" si="131"/>
        <v>0.95522388059701491</v>
      </c>
      <c r="AK786">
        <v>1326</v>
      </c>
      <c r="AL786">
        <f>AA786*AW786</f>
        <v>2266.624095433559</v>
      </c>
      <c r="AM786">
        <v>86</v>
      </c>
      <c r="AN786">
        <f t="shared" si="132"/>
        <v>1.4333333333333333</v>
      </c>
      <c r="AO786">
        <f t="shared" si="133"/>
        <v>0.69767441860465118</v>
      </c>
      <c r="AP786">
        <f>AJ786/AO786</f>
        <v>1.3691542288557212</v>
      </c>
      <c r="AQ786">
        <v>98</v>
      </c>
      <c r="AR786">
        <v>3</v>
      </c>
      <c r="AS786">
        <f>AQ786-AR786</f>
        <v>95</v>
      </c>
      <c r="AU786">
        <v>38</v>
      </c>
      <c r="AW786">
        <v>1326</v>
      </c>
      <c r="AX786">
        <v>2228</v>
      </c>
      <c r="AY786">
        <f>BJ786*1000/BB786</f>
        <v>1484.375</v>
      </c>
      <c r="AZ786">
        <v>5.6</v>
      </c>
      <c r="BB786">
        <v>64</v>
      </c>
      <c r="BC786">
        <v>86</v>
      </c>
      <c r="BD786">
        <v>3.3</v>
      </c>
      <c r="BE786">
        <v>167</v>
      </c>
      <c r="BF786">
        <v>65</v>
      </c>
      <c r="BG786">
        <v>98</v>
      </c>
      <c r="BH786">
        <v>3</v>
      </c>
      <c r="BI786">
        <v>102</v>
      </c>
      <c r="BJ786">
        <v>95</v>
      </c>
    </row>
    <row r="787" spans="1:65" x14ac:dyDescent="0.25">
      <c r="A787">
        <v>1</v>
      </c>
      <c r="B787" s="3">
        <v>43579</v>
      </c>
      <c r="C787" s="4" t="s">
        <v>1208</v>
      </c>
      <c r="D787" s="4" t="s">
        <v>966</v>
      </c>
      <c r="E787" s="3" t="s">
        <v>1970</v>
      </c>
      <c r="F787">
        <v>91</v>
      </c>
      <c r="G787">
        <v>10</v>
      </c>
      <c r="H787" s="1">
        <v>2</v>
      </c>
      <c r="I787" s="1">
        <v>194554</v>
      </c>
      <c r="J787" s="1" t="s">
        <v>1321</v>
      </c>
      <c r="K787" s="1">
        <v>0</v>
      </c>
      <c r="L787" s="4" t="s">
        <v>1337</v>
      </c>
      <c r="M787" s="4" t="s">
        <v>1371</v>
      </c>
      <c r="N787" s="4" t="s">
        <v>2241</v>
      </c>
      <c r="O787" s="4" t="s">
        <v>1883</v>
      </c>
      <c r="P787" s="1"/>
      <c r="S787" s="4"/>
      <c r="U787" s="4"/>
      <c r="V787" s="4"/>
      <c r="W787" s="4"/>
      <c r="X787">
        <v>91</v>
      </c>
      <c r="Y787" s="1" t="s">
        <v>1321</v>
      </c>
      <c r="Z787">
        <v>23.6</v>
      </c>
      <c r="AA787">
        <v>1.91</v>
      </c>
      <c r="AB787">
        <v>74</v>
      </c>
      <c r="AC787">
        <v>1.77</v>
      </c>
      <c r="AD787">
        <v>3.9</v>
      </c>
      <c r="AE787">
        <v>2</v>
      </c>
      <c r="AF787">
        <v>59</v>
      </c>
      <c r="AG787">
        <v>3.9</v>
      </c>
      <c r="AH787">
        <v>65</v>
      </c>
      <c r="AI787">
        <v>31</v>
      </c>
      <c r="AJ787">
        <f t="shared" si="131"/>
        <v>0.79729729729729726</v>
      </c>
      <c r="AK787">
        <v>2002</v>
      </c>
      <c r="AL787">
        <v>3824</v>
      </c>
      <c r="AM787">
        <v>65</v>
      </c>
      <c r="AN787">
        <f t="shared" si="132"/>
        <v>1.0833333333333333</v>
      </c>
      <c r="AO787">
        <f t="shared" si="133"/>
        <v>0.92307692307692313</v>
      </c>
      <c r="AP787">
        <f>AJ787/AO787</f>
        <v>0.86373873873873863</v>
      </c>
      <c r="AQ787">
        <v>119</v>
      </c>
      <c r="AR787">
        <v>21</v>
      </c>
      <c r="AS787">
        <f>AQ787-AR787</f>
        <v>98</v>
      </c>
      <c r="AW787">
        <v>2002</v>
      </c>
      <c r="AX787">
        <v>3824</v>
      </c>
      <c r="AY787">
        <f>BJ787*1000/BB787</f>
        <v>1661.0169491525423</v>
      </c>
      <c r="AZ787">
        <v>3.9</v>
      </c>
      <c r="BB787">
        <v>59</v>
      </c>
      <c r="BC787">
        <v>65</v>
      </c>
      <c r="BD787">
        <v>2</v>
      </c>
      <c r="BE787">
        <v>189</v>
      </c>
      <c r="BF787">
        <v>84</v>
      </c>
      <c r="BG787">
        <v>119</v>
      </c>
      <c r="BH787">
        <v>21</v>
      </c>
      <c r="BI787">
        <v>105</v>
      </c>
      <c r="BJ787">
        <v>98</v>
      </c>
    </row>
    <row r="788" spans="1:65" x14ac:dyDescent="0.25">
      <c r="A788">
        <v>1</v>
      </c>
      <c r="B788" s="2">
        <v>43603</v>
      </c>
      <c r="C788" t="s">
        <v>1018</v>
      </c>
      <c r="D788" t="s">
        <v>1269</v>
      </c>
      <c r="E788" t="s">
        <v>1958</v>
      </c>
      <c r="F788">
        <v>79</v>
      </c>
      <c r="G788">
        <v>8</v>
      </c>
      <c r="H788">
        <v>4</v>
      </c>
      <c r="I788">
        <v>948820</v>
      </c>
      <c r="J788" t="s">
        <v>1321</v>
      </c>
      <c r="K788">
        <v>0</v>
      </c>
      <c r="L788" t="s">
        <v>1337</v>
      </c>
      <c r="M788" t="s">
        <v>1964</v>
      </c>
      <c r="N788" t="s">
        <v>2242</v>
      </c>
      <c r="P788">
        <v>1</v>
      </c>
      <c r="X788">
        <v>79</v>
      </c>
      <c r="Y788" t="s">
        <v>1321</v>
      </c>
      <c r="Z788">
        <v>22.4</v>
      </c>
      <c r="AA788">
        <v>1.97</v>
      </c>
      <c r="AB788">
        <v>75</v>
      </c>
      <c r="AC788">
        <v>1.83</v>
      </c>
      <c r="AD788">
        <v>6.2</v>
      </c>
      <c r="AE788">
        <v>3.2</v>
      </c>
      <c r="AF788">
        <v>71</v>
      </c>
      <c r="AG788">
        <v>6.2</v>
      </c>
      <c r="AH788">
        <v>88</v>
      </c>
      <c r="AI788">
        <v>36</v>
      </c>
      <c r="AJ788">
        <f t="shared" si="131"/>
        <v>0.94666666666666666</v>
      </c>
      <c r="AK788">
        <v>1289</v>
      </c>
      <c r="AL788">
        <v>2539</v>
      </c>
      <c r="AM788">
        <v>88</v>
      </c>
      <c r="AN788">
        <f t="shared" si="132"/>
        <v>1.4666666666666666</v>
      </c>
      <c r="AO788">
        <f t="shared" si="133"/>
        <v>0.68181818181818188</v>
      </c>
      <c r="AP788">
        <f>AJ788/AO788</f>
        <v>1.3884444444444444</v>
      </c>
      <c r="AQ788">
        <v>105</v>
      </c>
      <c r="AR788">
        <v>5</v>
      </c>
      <c r="AS788">
        <f>AQ788-AR788</f>
        <v>100</v>
      </c>
      <c r="AW788">
        <v>1288</v>
      </c>
      <c r="AX788">
        <v>2539</v>
      </c>
      <c r="AY788">
        <f>BJ788*1000/BB788</f>
        <v>1408.4507042253522</v>
      </c>
      <c r="AZ788">
        <v>6.2</v>
      </c>
      <c r="BB788">
        <v>71</v>
      </c>
      <c r="BC788">
        <v>88</v>
      </c>
      <c r="BD788">
        <v>3.2</v>
      </c>
      <c r="BE788">
        <v>191</v>
      </c>
      <c r="BF788">
        <v>70</v>
      </c>
      <c r="BG788">
        <v>105</v>
      </c>
      <c r="BH788">
        <v>5</v>
      </c>
      <c r="BI788">
        <v>121</v>
      </c>
      <c r="BJ788">
        <v>100</v>
      </c>
    </row>
    <row r="789" spans="1:65" x14ac:dyDescent="0.25">
      <c r="A789">
        <v>1</v>
      </c>
      <c r="B789" s="3">
        <v>43628</v>
      </c>
      <c r="C789" s="4" t="s">
        <v>1146</v>
      </c>
      <c r="D789" s="4" t="s">
        <v>908</v>
      </c>
      <c r="E789" s="3" t="s">
        <v>1970</v>
      </c>
      <c r="F789">
        <v>81</v>
      </c>
      <c r="G789">
        <v>9</v>
      </c>
      <c r="H789" s="1">
        <v>2</v>
      </c>
      <c r="I789" s="1">
        <v>222208</v>
      </c>
      <c r="J789" s="1" t="s">
        <v>1328</v>
      </c>
      <c r="K789" s="1">
        <v>1</v>
      </c>
      <c r="L789" s="4" t="s">
        <v>1337</v>
      </c>
      <c r="M789" s="4" t="s">
        <v>2243</v>
      </c>
      <c r="N789" s="4" t="s">
        <v>381</v>
      </c>
      <c r="O789" s="4" t="s">
        <v>1883</v>
      </c>
      <c r="P789" s="1">
        <v>0</v>
      </c>
      <c r="Q789">
        <v>0</v>
      </c>
      <c r="R789">
        <v>0</v>
      </c>
      <c r="S789" s="4"/>
      <c r="U789" s="4"/>
      <c r="V789" s="4"/>
      <c r="W789" s="4"/>
      <c r="X789">
        <v>81</v>
      </c>
      <c r="Y789" s="1" t="s">
        <v>1328</v>
      </c>
      <c r="Z789">
        <v>27.8</v>
      </c>
      <c r="AA789">
        <v>1.62</v>
      </c>
      <c r="AB789">
        <v>65</v>
      </c>
      <c r="AC789">
        <v>1.53</v>
      </c>
      <c r="AD789">
        <v>4.2</v>
      </c>
      <c r="AE789">
        <v>2.6</v>
      </c>
      <c r="AF789">
        <v>59</v>
      </c>
      <c r="AG789">
        <v>4.2</v>
      </c>
      <c r="AH789">
        <v>71</v>
      </c>
      <c r="AI789">
        <v>36</v>
      </c>
      <c r="AJ789">
        <f t="shared" si="131"/>
        <v>0.90769230769230769</v>
      </c>
      <c r="AK789">
        <v>2131</v>
      </c>
      <c r="AL789">
        <v>3453</v>
      </c>
      <c r="AM789">
        <v>71</v>
      </c>
      <c r="AN789">
        <f t="shared" si="132"/>
        <v>1.1833333333333333</v>
      </c>
      <c r="AO789">
        <f t="shared" si="133"/>
        <v>0.84507042253521125</v>
      </c>
      <c r="AP789">
        <f>AJ789/AO789</f>
        <v>1.0741025641025641</v>
      </c>
      <c r="AQ789" s="1">
        <v>125</v>
      </c>
      <c r="AR789" s="1">
        <v>9</v>
      </c>
      <c r="AS789">
        <v>116</v>
      </c>
      <c r="AW789">
        <v>2131</v>
      </c>
      <c r="AX789">
        <v>3453</v>
      </c>
      <c r="AY789">
        <f>BJ789*1000/BB789</f>
        <v>1966.1016949152543</v>
      </c>
      <c r="AZ789">
        <v>4.2</v>
      </c>
      <c r="BB789">
        <v>59</v>
      </c>
      <c r="BC789">
        <v>71</v>
      </c>
      <c r="BD789">
        <v>2.6</v>
      </c>
      <c r="BE789">
        <v>188</v>
      </c>
      <c r="BF789">
        <v>87</v>
      </c>
      <c r="BG789" s="1">
        <v>125</v>
      </c>
      <c r="BH789" s="1">
        <v>9</v>
      </c>
      <c r="BI789">
        <v>101</v>
      </c>
      <c r="BJ789" s="1">
        <v>116</v>
      </c>
      <c r="BK789" s="1"/>
      <c r="BL789" s="1"/>
      <c r="BM789" s="1"/>
    </row>
    <row r="790" spans="1:65" x14ac:dyDescent="0.25">
      <c r="A790">
        <v>1</v>
      </c>
      <c r="B790" s="2">
        <v>43630</v>
      </c>
      <c r="C790" s="5" t="s">
        <v>1263</v>
      </c>
      <c r="D790" s="5" t="s">
        <v>1319</v>
      </c>
      <c r="E790" s="3" t="s">
        <v>1958</v>
      </c>
      <c r="F790">
        <v>72</v>
      </c>
      <c r="G790">
        <v>8</v>
      </c>
      <c r="H790">
        <v>4</v>
      </c>
      <c r="I790">
        <v>73517</v>
      </c>
      <c r="J790" s="1" t="s">
        <v>1321</v>
      </c>
      <c r="K790" s="1">
        <v>0</v>
      </c>
      <c r="L790" s="4" t="s">
        <v>1337</v>
      </c>
      <c r="M790" s="5" t="s">
        <v>2244</v>
      </c>
      <c r="N790" s="4" t="s">
        <v>2245</v>
      </c>
      <c r="O790" s="4" t="s">
        <v>2246</v>
      </c>
      <c r="P790" s="1">
        <v>0</v>
      </c>
      <c r="Q790">
        <v>1</v>
      </c>
      <c r="R790">
        <v>0</v>
      </c>
      <c r="S790" s="4"/>
      <c r="U790" s="4"/>
      <c r="V790" s="4"/>
      <c r="W790" s="4"/>
      <c r="X790">
        <v>72</v>
      </c>
      <c r="Y790" s="1" t="s">
        <v>1321</v>
      </c>
      <c r="AJ790" t="e">
        <f t="shared" si="131"/>
        <v>#DIV/0!</v>
      </c>
      <c r="AN790">
        <f t="shared" si="132"/>
        <v>0</v>
      </c>
      <c r="AO790" t="e">
        <f t="shared" si="133"/>
        <v>#DIV/0!</v>
      </c>
    </row>
    <row r="791" spans="1:65" x14ac:dyDescent="0.25">
      <c r="A791">
        <v>1</v>
      </c>
      <c r="B791" s="2">
        <v>43640</v>
      </c>
      <c r="C791" t="s">
        <v>2247</v>
      </c>
      <c r="D791" t="s">
        <v>1640</v>
      </c>
      <c r="E791" t="s">
        <v>1970</v>
      </c>
      <c r="F791">
        <v>72</v>
      </c>
      <c r="G791">
        <v>8</v>
      </c>
      <c r="H791">
        <v>3</v>
      </c>
      <c r="I791">
        <v>212723</v>
      </c>
      <c r="J791" t="s">
        <v>1328</v>
      </c>
      <c r="K791">
        <v>1</v>
      </c>
      <c r="L791" t="s">
        <v>1337</v>
      </c>
      <c r="M791" t="s">
        <v>2243</v>
      </c>
      <c r="N791" t="s">
        <v>2248</v>
      </c>
      <c r="O791" t="s">
        <v>1077</v>
      </c>
      <c r="X791">
        <v>72</v>
      </c>
      <c r="Y791" t="s">
        <v>1328</v>
      </c>
      <c r="Z791">
        <v>20.5</v>
      </c>
      <c r="AA791">
        <v>1.59</v>
      </c>
      <c r="AB791">
        <v>55</v>
      </c>
      <c r="AC791">
        <v>1.64</v>
      </c>
      <c r="AD791">
        <v>3.5</v>
      </c>
      <c r="AE791">
        <v>2.2000000000000002</v>
      </c>
      <c r="AF791">
        <v>48</v>
      </c>
      <c r="AG791">
        <v>3.5</v>
      </c>
      <c r="AH791">
        <v>73</v>
      </c>
      <c r="AI791">
        <v>30</v>
      </c>
      <c r="AJ791">
        <f t="shared" si="131"/>
        <v>0.87272727272727268</v>
      </c>
      <c r="AK791">
        <v>1897</v>
      </c>
      <c r="AL791">
        <v>3016</v>
      </c>
      <c r="AM791">
        <v>73</v>
      </c>
      <c r="AN791">
        <f t="shared" si="132"/>
        <v>1.2166666666666666</v>
      </c>
      <c r="AO791">
        <f t="shared" si="133"/>
        <v>0.82191780821917815</v>
      </c>
      <c r="AP791">
        <f>AJ791/AO791</f>
        <v>1.0618181818181818</v>
      </c>
      <c r="AQ791">
        <v>93</v>
      </c>
      <c r="AR791">
        <v>10</v>
      </c>
      <c r="AS791">
        <v>83</v>
      </c>
      <c r="AW791">
        <v>1897</v>
      </c>
      <c r="AX791">
        <v>3016</v>
      </c>
      <c r="AY791">
        <v>1729</v>
      </c>
      <c r="AZ791">
        <v>3.5</v>
      </c>
      <c r="BB791">
        <v>48</v>
      </c>
      <c r="BC791">
        <v>30</v>
      </c>
      <c r="BD791">
        <v>2.2000000000000002</v>
      </c>
      <c r="BE791">
        <v>147</v>
      </c>
      <c r="BF791">
        <v>66</v>
      </c>
      <c r="BG791">
        <v>93</v>
      </c>
      <c r="BH791">
        <v>10</v>
      </c>
      <c r="BI791">
        <v>81</v>
      </c>
      <c r="BJ791">
        <v>83</v>
      </c>
    </row>
    <row r="792" spans="1:65" x14ac:dyDescent="0.25">
      <c r="A792">
        <v>1</v>
      </c>
      <c r="B792" s="2">
        <v>43657</v>
      </c>
      <c r="C792" t="s">
        <v>2249</v>
      </c>
      <c r="D792" t="s">
        <v>1489</v>
      </c>
      <c r="E792" t="s">
        <v>1970</v>
      </c>
      <c r="F792">
        <v>73</v>
      </c>
      <c r="G792">
        <v>8</v>
      </c>
      <c r="H792">
        <v>2</v>
      </c>
      <c r="J792" t="s">
        <v>1321</v>
      </c>
      <c r="K792">
        <v>0</v>
      </c>
      <c r="L792" t="s">
        <v>1337</v>
      </c>
      <c r="M792" t="s">
        <v>1371</v>
      </c>
      <c r="X792">
        <v>73</v>
      </c>
      <c r="Y792" t="s">
        <v>1321</v>
      </c>
      <c r="Z792">
        <v>27.8</v>
      </c>
      <c r="AA792">
        <v>2.0299999999999998</v>
      </c>
      <c r="AB792">
        <v>86</v>
      </c>
      <c r="AC792">
        <v>1.76</v>
      </c>
      <c r="AD792">
        <v>7.9</v>
      </c>
      <c r="AE792">
        <v>3.9</v>
      </c>
      <c r="AF792">
        <v>124</v>
      </c>
      <c r="AG792">
        <v>7.9</v>
      </c>
      <c r="AH792">
        <v>64</v>
      </c>
      <c r="AI792">
        <v>61</v>
      </c>
      <c r="AJ792">
        <f t="shared" si="131"/>
        <v>1.441860465116279</v>
      </c>
      <c r="AK792">
        <v>861</v>
      </c>
      <c r="AL792">
        <v>1748</v>
      </c>
      <c r="AM792">
        <v>64</v>
      </c>
      <c r="AN792">
        <f t="shared" si="132"/>
        <v>1.0666666666666667</v>
      </c>
      <c r="AO792">
        <f t="shared" si="133"/>
        <v>0.9375</v>
      </c>
      <c r="AP792">
        <f>AJ792/AO792</f>
        <v>1.537984496124031</v>
      </c>
      <c r="AQ792">
        <v>94</v>
      </c>
      <c r="AR792">
        <v>8</v>
      </c>
      <c r="AS792">
        <v>86</v>
      </c>
      <c r="AW792">
        <v>861</v>
      </c>
      <c r="AX792">
        <v>1748</v>
      </c>
      <c r="AY792">
        <v>694</v>
      </c>
      <c r="AZ792">
        <v>7.9</v>
      </c>
      <c r="BB792">
        <v>124</v>
      </c>
      <c r="BC792">
        <v>64</v>
      </c>
      <c r="BD792">
        <v>3.9</v>
      </c>
      <c r="BE792">
        <v>151</v>
      </c>
      <c r="BF792">
        <v>66</v>
      </c>
      <c r="BG792">
        <v>94</v>
      </c>
      <c r="BH792">
        <v>8</v>
      </c>
      <c r="BI792">
        <v>87</v>
      </c>
      <c r="BJ792">
        <v>86</v>
      </c>
    </row>
    <row r="793" spans="1:65" x14ac:dyDescent="0.25">
      <c r="A793">
        <v>1</v>
      </c>
      <c r="B793" s="2">
        <v>43659</v>
      </c>
      <c r="C793" t="s">
        <v>2250</v>
      </c>
      <c r="D793" t="s">
        <v>1773</v>
      </c>
      <c r="E793" t="s">
        <v>1958</v>
      </c>
      <c r="F793">
        <v>96</v>
      </c>
      <c r="G793">
        <v>10</v>
      </c>
      <c r="H793">
        <v>2</v>
      </c>
      <c r="J793" t="s">
        <v>1328</v>
      </c>
      <c r="K793">
        <v>1</v>
      </c>
      <c r="L793" t="s">
        <v>1337</v>
      </c>
      <c r="M793" t="s">
        <v>1964</v>
      </c>
      <c r="O793" t="s">
        <v>2246</v>
      </c>
      <c r="X793">
        <v>96</v>
      </c>
      <c r="Y793" t="s">
        <v>1328</v>
      </c>
      <c r="Z793">
        <v>19.5</v>
      </c>
      <c r="AA793">
        <v>1.5</v>
      </c>
      <c r="AB793">
        <v>50</v>
      </c>
      <c r="AC793">
        <v>1.6</v>
      </c>
      <c r="AD793">
        <v>2.8</v>
      </c>
      <c r="AE793">
        <v>1.9</v>
      </c>
      <c r="AF793">
        <v>46</v>
      </c>
      <c r="AG793">
        <v>2.8</v>
      </c>
      <c r="AH793">
        <v>62</v>
      </c>
      <c r="AI793">
        <v>30</v>
      </c>
      <c r="AJ793">
        <f t="shared" si="131"/>
        <v>0.92</v>
      </c>
      <c r="AK793">
        <v>2711</v>
      </c>
      <c r="AL793">
        <v>4066</v>
      </c>
      <c r="AM793">
        <v>62</v>
      </c>
      <c r="AN793">
        <f t="shared" si="132"/>
        <v>1.0333333333333334</v>
      </c>
      <c r="AO793">
        <f t="shared" si="133"/>
        <v>0.96774193548387089</v>
      </c>
      <c r="AP793">
        <f>AJ793/AO793</f>
        <v>0.95066666666666677</v>
      </c>
      <c r="AQ793">
        <v>164</v>
      </c>
      <c r="AR793">
        <v>58</v>
      </c>
      <c r="AS793">
        <v>95</v>
      </c>
      <c r="AW793">
        <v>2537</v>
      </c>
      <c r="AX793">
        <v>3807</v>
      </c>
      <c r="AY793">
        <v>2000</v>
      </c>
      <c r="AZ793">
        <v>2.9</v>
      </c>
      <c r="BB793">
        <v>46</v>
      </c>
      <c r="BC793">
        <v>31</v>
      </c>
      <c r="BD793">
        <v>1.9</v>
      </c>
      <c r="BE793">
        <v>161</v>
      </c>
      <c r="BF793">
        <v>53</v>
      </c>
      <c r="BG793">
        <v>93</v>
      </c>
      <c r="BH793">
        <v>1</v>
      </c>
      <c r="BI793">
        <v>108</v>
      </c>
      <c r="BJ793">
        <v>92</v>
      </c>
    </row>
    <row r="794" spans="1:65" x14ac:dyDescent="0.25">
      <c r="A794">
        <v>1</v>
      </c>
      <c r="B794" s="2">
        <v>43688</v>
      </c>
      <c r="C794" t="s">
        <v>2251</v>
      </c>
      <c r="D794" t="s">
        <v>1777</v>
      </c>
      <c r="E794" t="s">
        <v>1958</v>
      </c>
      <c r="F794">
        <v>92</v>
      </c>
      <c r="G794">
        <v>10</v>
      </c>
      <c r="H794">
        <v>4</v>
      </c>
      <c r="J794" t="s">
        <v>1328</v>
      </c>
      <c r="K794">
        <v>1</v>
      </c>
      <c r="L794" t="s">
        <v>1337</v>
      </c>
      <c r="M794" t="s">
        <v>1965</v>
      </c>
      <c r="O794" t="s">
        <v>2119</v>
      </c>
      <c r="X794">
        <v>92</v>
      </c>
      <c r="Y794" t="s">
        <v>1328</v>
      </c>
      <c r="Z794">
        <v>21.5</v>
      </c>
      <c r="AA794">
        <v>1.56</v>
      </c>
      <c r="AB794">
        <v>55</v>
      </c>
      <c r="AC794">
        <v>1.6</v>
      </c>
      <c r="AD794">
        <v>2.8</v>
      </c>
      <c r="AE794">
        <v>1.8</v>
      </c>
      <c r="AF794">
        <v>20</v>
      </c>
      <c r="AG794">
        <v>2.8</v>
      </c>
      <c r="AH794">
        <v>143</v>
      </c>
      <c r="AI794">
        <v>13</v>
      </c>
      <c r="AJ794">
        <f t="shared" si="131"/>
        <v>0.36363636363636365</v>
      </c>
      <c r="AK794">
        <v>1857</v>
      </c>
      <c r="AL794">
        <v>2897</v>
      </c>
      <c r="AM794">
        <v>143</v>
      </c>
      <c r="AN794">
        <f t="shared" si="132"/>
        <v>2.3833333333333333</v>
      </c>
      <c r="AO794">
        <f t="shared" si="133"/>
        <v>0.41958041958041958</v>
      </c>
      <c r="AP794">
        <f>AJ794/AO794</f>
        <v>0.8666666666666667</v>
      </c>
      <c r="AQ794">
        <v>69</v>
      </c>
      <c r="AR794">
        <v>4</v>
      </c>
      <c r="AS794">
        <v>65</v>
      </c>
      <c r="AW794">
        <v>1857</v>
      </c>
      <c r="AX794">
        <v>2897</v>
      </c>
      <c r="AY794">
        <v>3250</v>
      </c>
      <c r="AZ794">
        <v>2.8</v>
      </c>
      <c r="BB794">
        <v>20</v>
      </c>
      <c r="BC794">
        <v>13</v>
      </c>
      <c r="BD794">
        <v>1.8</v>
      </c>
      <c r="BE794">
        <v>120</v>
      </c>
      <c r="BF794">
        <v>48</v>
      </c>
      <c r="BG794">
        <v>69</v>
      </c>
      <c r="BH794">
        <v>4</v>
      </c>
      <c r="BI794">
        <v>72</v>
      </c>
      <c r="BJ794">
        <v>65</v>
      </c>
    </row>
    <row r="795" spans="1:65" x14ac:dyDescent="0.25">
      <c r="A795">
        <v>1</v>
      </c>
      <c r="B795" s="2">
        <v>43728</v>
      </c>
      <c r="C795" t="s">
        <v>961</v>
      </c>
      <c r="D795" t="s">
        <v>2252</v>
      </c>
      <c r="E795" t="s">
        <v>1970</v>
      </c>
      <c r="F795">
        <v>84</v>
      </c>
      <c r="G795">
        <v>9</v>
      </c>
      <c r="H795">
        <v>2</v>
      </c>
      <c r="J795" t="s">
        <v>1321</v>
      </c>
      <c r="K795">
        <v>0</v>
      </c>
      <c r="L795" t="s">
        <v>1337</v>
      </c>
      <c r="M795" t="s">
        <v>1371</v>
      </c>
      <c r="N795" t="s">
        <v>381</v>
      </c>
      <c r="O795" t="s">
        <v>1883</v>
      </c>
      <c r="X795">
        <v>84</v>
      </c>
      <c r="Y795" t="s">
        <v>1321</v>
      </c>
      <c r="Z795">
        <v>20.2</v>
      </c>
      <c r="AA795">
        <v>1.61</v>
      </c>
      <c r="AB795">
        <v>56</v>
      </c>
      <c r="AC795">
        <v>1.65</v>
      </c>
      <c r="AD795">
        <v>5</v>
      </c>
      <c r="AE795">
        <v>3.1</v>
      </c>
      <c r="AF795">
        <v>59</v>
      </c>
      <c r="AG795">
        <v>5</v>
      </c>
      <c r="AH795">
        <v>84</v>
      </c>
      <c r="AI795">
        <v>37</v>
      </c>
      <c r="AJ795">
        <f t="shared" si="131"/>
        <v>1.0535714285714286</v>
      </c>
      <c r="AK795">
        <v>1728</v>
      </c>
      <c r="AL795">
        <v>2782</v>
      </c>
      <c r="AM795">
        <v>84</v>
      </c>
      <c r="AN795">
        <f t="shared" si="132"/>
        <v>1.4</v>
      </c>
      <c r="AO795">
        <f t="shared" si="133"/>
        <v>0.7142857142857143</v>
      </c>
      <c r="AP795">
        <f>AJ795/AO795</f>
        <v>1.4750000000000001</v>
      </c>
      <c r="AQ795">
        <v>108</v>
      </c>
      <c r="AR795">
        <v>0</v>
      </c>
      <c r="AS795">
        <v>108</v>
      </c>
      <c r="AW795">
        <v>1728</v>
      </c>
      <c r="AX795">
        <v>2782</v>
      </c>
      <c r="AY795">
        <v>1830</v>
      </c>
      <c r="AZ795">
        <v>5</v>
      </c>
      <c r="BB795">
        <v>59</v>
      </c>
      <c r="BC795">
        <v>37</v>
      </c>
      <c r="BD795">
        <v>3.1</v>
      </c>
      <c r="BE795">
        <v>167</v>
      </c>
      <c r="BF795">
        <v>69</v>
      </c>
      <c r="BG795">
        <v>108</v>
      </c>
      <c r="BH795">
        <v>0</v>
      </c>
      <c r="BI795">
        <v>98</v>
      </c>
      <c r="BJ795">
        <v>108</v>
      </c>
    </row>
    <row r="796" spans="1:65" x14ac:dyDescent="0.25">
      <c r="A796">
        <v>1</v>
      </c>
      <c r="B796" s="2">
        <v>43792</v>
      </c>
      <c r="C796" t="s">
        <v>1188</v>
      </c>
      <c r="D796" t="s">
        <v>2253</v>
      </c>
      <c r="E796" t="s">
        <v>1958</v>
      </c>
      <c r="F796">
        <v>89</v>
      </c>
      <c r="G796">
        <v>9</v>
      </c>
      <c r="H796">
        <v>2</v>
      </c>
      <c r="J796" t="s">
        <v>1328</v>
      </c>
      <c r="K796">
        <v>1</v>
      </c>
      <c r="L796" t="s">
        <v>1337</v>
      </c>
      <c r="X796">
        <v>89</v>
      </c>
      <c r="Y796" t="s">
        <v>1328</v>
      </c>
      <c r="Z796">
        <v>21.5</v>
      </c>
      <c r="AA796">
        <v>1.56</v>
      </c>
      <c r="AB796">
        <v>55</v>
      </c>
      <c r="AC796">
        <v>1.6</v>
      </c>
      <c r="AD796">
        <v>3</v>
      </c>
      <c r="AE796">
        <v>2</v>
      </c>
      <c r="AF796">
        <v>48</v>
      </c>
      <c r="AG796">
        <v>3</v>
      </c>
      <c r="AH796">
        <v>64</v>
      </c>
      <c r="AI796">
        <v>31</v>
      </c>
      <c r="AJ796">
        <f t="shared" si="131"/>
        <v>0.87272727272727268</v>
      </c>
      <c r="AK796">
        <v>2400</v>
      </c>
      <c r="AL796">
        <v>3600</v>
      </c>
      <c r="AM796">
        <v>64</v>
      </c>
      <c r="AN796">
        <f t="shared" si="132"/>
        <v>1.0666666666666667</v>
      </c>
      <c r="AO796">
        <f t="shared" si="133"/>
        <v>0.9375</v>
      </c>
      <c r="AP796">
        <f>AJ796/AO796</f>
        <v>0.93090909090909091</v>
      </c>
      <c r="AQ796">
        <v>93</v>
      </c>
      <c r="AR796">
        <v>3</v>
      </c>
      <c r="AS796">
        <v>90</v>
      </c>
      <c r="AW796">
        <v>2400</v>
      </c>
      <c r="AX796">
        <v>3600</v>
      </c>
      <c r="AY796">
        <v>1875</v>
      </c>
      <c r="AZ796">
        <v>3</v>
      </c>
      <c r="BB796">
        <v>48</v>
      </c>
      <c r="BC796">
        <v>31</v>
      </c>
      <c r="BD796">
        <v>2</v>
      </c>
      <c r="BE796">
        <v>176</v>
      </c>
      <c r="BF796">
        <v>53</v>
      </c>
      <c r="BG796">
        <v>93</v>
      </c>
      <c r="BH796">
        <v>3</v>
      </c>
      <c r="BI796">
        <v>123</v>
      </c>
      <c r="BJ796">
        <v>90</v>
      </c>
    </row>
    <row r="797" spans="1:65" x14ac:dyDescent="0.25">
      <c r="A797">
        <v>1</v>
      </c>
      <c r="B797" s="2">
        <v>43835</v>
      </c>
      <c r="C797" t="s">
        <v>2254</v>
      </c>
      <c r="D797" t="s">
        <v>1588</v>
      </c>
      <c r="E797" t="s">
        <v>1958</v>
      </c>
      <c r="F797">
        <v>87</v>
      </c>
      <c r="G797">
        <v>9</v>
      </c>
      <c r="H797">
        <v>3</v>
      </c>
      <c r="J797" t="s">
        <v>1328</v>
      </c>
      <c r="K797">
        <v>1</v>
      </c>
      <c r="L797" t="s">
        <v>1337</v>
      </c>
      <c r="M797" t="s">
        <v>1339</v>
      </c>
      <c r="O797" t="s">
        <v>1883</v>
      </c>
      <c r="X797">
        <v>87</v>
      </c>
      <c r="Y797" t="s">
        <v>1328</v>
      </c>
      <c r="Z797">
        <v>44</v>
      </c>
      <c r="AA797">
        <v>2.13</v>
      </c>
      <c r="AB797">
        <v>114</v>
      </c>
      <c r="AC797">
        <v>1.6</v>
      </c>
      <c r="AD797">
        <v>6.5</v>
      </c>
      <c r="AE797">
        <v>3.1</v>
      </c>
      <c r="AF797">
        <v>78</v>
      </c>
      <c r="AG797">
        <v>6.5</v>
      </c>
      <c r="AH797">
        <v>84</v>
      </c>
      <c r="AI797">
        <v>36</v>
      </c>
      <c r="AJ797">
        <f t="shared" si="131"/>
        <v>0.68421052631578949</v>
      </c>
      <c r="AK797">
        <v>1280</v>
      </c>
      <c r="AL797">
        <v>2726</v>
      </c>
      <c r="AM797">
        <v>84</v>
      </c>
      <c r="AN797">
        <f t="shared" si="132"/>
        <v>1.4</v>
      </c>
      <c r="AO797">
        <f t="shared" si="133"/>
        <v>0.7142857142857143</v>
      </c>
      <c r="AP797">
        <f>AJ797/AO797</f>
        <v>0.95789473684210524</v>
      </c>
      <c r="AQ797">
        <v>108</v>
      </c>
      <c r="AR797">
        <v>4</v>
      </c>
      <c r="AS797">
        <v>104</v>
      </c>
      <c r="AW797">
        <v>1280</v>
      </c>
      <c r="AX797">
        <v>2726</v>
      </c>
      <c r="AY797">
        <v>1444</v>
      </c>
      <c r="AZ797">
        <v>6.5</v>
      </c>
      <c r="BB797">
        <v>78</v>
      </c>
      <c r="BC797">
        <v>36</v>
      </c>
      <c r="BD797">
        <v>3.1</v>
      </c>
      <c r="BE797">
        <v>185</v>
      </c>
      <c r="BF797">
        <v>64</v>
      </c>
      <c r="BG797">
        <v>108</v>
      </c>
      <c r="BH797">
        <v>4</v>
      </c>
      <c r="BI797">
        <v>121</v>
      </c>
      <c r="BJ797">
        <v>104</v>
      </c>
    </row>
    <row r="798" spans="1:65" x14ac:dyDescent="0.25">
      <c r="A798">
        <v>1</v>
      </c>
      <c r="B798" s="2">
        <v>43854</v>
      </c>
      <c r="C798" t="s">
        <v>2255</v>
      </c>
      <c r="D798" t="s">
        <v>2252</v>
      </c>
      <c r="E798" t="s">
        <v>1958</v>
      </c>
      <c r="F798">
        <v>91</v>
      </c>
      <c r="G798">
        <v>10</v>
      </c>
      <c r="H798">
        <v>4</v>
      </c>
      <c r="J798" t="s">
        <v>1321</v>
      </c>
      <c r="K798">
        <v>0</v>
      </c>
      <c r="L798" t="s">
        <v>1337</v>
      </c>
      <c r="M798" t="s">
        <v>2243</v>
      </c>
      <c r="N798" t="s">
        <v>2256</v>
      </c>
      <c r="O798" t="s">
        <v>1978</v>
      </c>
      <c r="X798">
        <v>91</v>
      </c>
      <c r="Y798" t="s">
        <v>1321</v>
      </c>
      <c r="Z798">
        <v>25.3</v>
      </c>
      <c r="AA798">
        <v>1.84</v>
      </c>
      <c r="AB798">
        <v>73</v>
      </c>
      <c r="AC798">
        <v>1.7</v>
      </c>
      <c r="AD798">
        <v>4.9000000000000004</v>
      </c>
      <c r="AE798">
        <v>2.7</v>
      </c>
      <c r="AF798">
        <v>73</v>
      </c>
      <c r="AG798">
        <v>4.9000000000000004</v>
      </c>
      <c r="AH798">
        <v>67</v>
      </c>
      <c r="AI798">
        <v>40</v>
      </c>
      <c r="AJ798">
        <f t="shared" si="131"/>
        <v>1</v>
      </c>
      <c r="AK798">
        <v>1533</v>
      </c>
      <c r="AL798">
        <v>3340</v>
      </c>
      <c r="AM798">
        <v>67</v>
      </c>
      <c r="AN798">
        <f t="shared" si="132"/>
        <v>1.1166666666666667</v>
      </c>
      <c r="AO798">
        <f t="shared" si="133"/>
        <v>0.89552238805970152</v>
      </c>
      <c r="AP798">
        <f>AJ798/AO798</f>
        <v>1.1166666666666667</v>
      </c>
      <c r="AQ798">
        <v>97</v>
      </c>
      <c r="AR798">
        <v>3</v>
      </c>
      <c r="AS798">
        <v>94</v>
      </c>
      <c r="AU798">
        <v>40</v>
      </c>
      <c r="AW798">
        <v>1533</v>
      </c>
      <c r="AX798">
        <v>2820</v>
      </c>
      <c r="AY798">
        <f>BJ798*1000/BB798</f>
        <v>1287.6712328767123</v>
      </c>
      <c r="AZ798">
        <v>4.9000000000000004</v>
      </c>
      <c r="BB798">
        <v>73</v>
      </c>
      <c r="BC798">
        <v>67</v>
      </c>
      <c r="BD798">
        <v>2.7</v>
      </c>
      <c r="BE798">
        <v>228</v>
      </c>
      <c r="BF798">
        <v>50</v>
      </c>
      <c r="BG798">
        <v>97</v>
      </c>
      <c r="BH798">
        <v>3</v>
      </c>
      <c r="BI798">
        <v>178</v>
      </c>
      <c r="BJ798">
        <v>94</v>
      </c>
    </row>
    <row r="799" spans="1:65" x14ac:dyDescent="0.25">
      <c r="A799">
        <v>1</v>
      </c>
      <c r="B799" s="2">
        <v>43910</v>
      </c>
      <c r="C799" t="s">
        <v>2257</v>
      </c>
      <c r="D799" t="s">
        <v>934</v>
      </c>
      <c r="E799" t="s">
        <v>1958</v>
      </c>
      <c r="F799">
        <v>95</v>
      </c>
      <c r="G799">
        <v>10</v>
      </c>
      <c r="H799">
        <v>3</v>
      </c>
      <c r="I799">
        <v>1013901</v>
      </c>
      <c r="J799" t="s">
        <v>1328</v>
      </c>
      <c r="K799">
        <v>1</v>
      </c>
      <c r="L799" t="s">
        <v>1337</v>
      </c>
      <c r="M799" t="s">
        <v>1965</v>
      </c>
      <c r="N799" t="s">
        <v>2258</v>
      </c>
      <c r="O799" t="s">
        <v>2246</v>
      </c>
      <c r="X799">
        <v>95</v>
      </c>
      <c r="Y799" t="s">
        <v>1328</v>
      </c>
    </row>
    <row r="800" spans="1:65" x14ac:dyDescent="0.25">
      <c r="A800">
        <v>1</v>
      </c>
      <c r="B800" s="2">
        <v>43939</v>
      </c>
      <c r="C800" t="s">
        <v>2257</v>
      </c>
      <c r="D800" t="s">
        <v>934</v>
      </c>
      <c r="E800" t="s">
        <v>1958</v>
      </c>
      <c r="F800">
        <v>95</v>
      </c>
      <c r="G800">
        <v>10</v>
      </c>
      <c r="H800">
        <v>3</v>
      </c>
      <c r="I800">
        <v>1013901</v>
      </c>
      <c r="J800" t="s">
        <v>1328</v>
      </c>
      <c r="K800">
        <v>1</v>
      </c>
      <c r="L800" t="s">
        <v>1337</v>
      </c>
      <c r="M800" t="s">
        <v>2259</v>
      </c>
      <c r="N800" t="s">
        <v>2258</v>
      </c>
      <c r="O800" t="s">
        <v>2246</v>
      </c>
      <c r="AH800">
        <f>AVERAGE($AM$4:$AM$799)</f>
        <v>76.366434540389974</v>
      </c>
      <c r="AM800">
        <f>AVERAGE($AM$4:$AM$799)</f>
        <v>76.366434540389974</v>
      </c>
      <c r="AP800">
        <f>+COUNT($AP$4:$AP$799)</f>
        <v>717</v>
      </c>
      <c r="AS800">
        <f>COUNT($AS$4:$AS$798)</f>
        <v>732</v>
      </c>
    </row>
    <row r="801" spans="1:61" x14ac:dyDescent="0.25">
      <c r="A801">
        <v>1</v>
      </c>
      <c r="B801" s="2">
        <v>43966</v>
      </c>
      <c r="C801" t="s">
        <v>2260</v>
      </c>
      <c r="D801" t="s">
        <v>2261</v>
      </c>
      <c r="E801" t="s">
        <v>1958</v>
      </c>
      <c r="F801">
        <v>91</v>
      </c>
      <c r="G801">
        <v>10</v>
      </c>
      <c r="H801">
        <v>3</v>
      </c>
      <c r="I801">
        <v>39664</v>
      </c>
      <c r="J801" t="s">
        <v>1328</v>
      </c>
      <c r="K801">
        <v>1</v>
      </c>
      <c r="L801" t="s">
        <v>1337</v>
      </c>
      <c r="M801" t="s">
        <v>2259</v>
      </c>
      <c r="N801" t="s">
        <v>2262</v>
      </c>
      <c r="O801" t="s">
        <v>2246</v>
      </c>
      <c r="AP801">
        <f>AVERAGE($AP$4:$AP$799)</f>
        <v>1.2085340930230655</v>
      </c>
      <c r="AS801">
        <f>AVERAGE($AS$4:$AS$798)</f>
        <v>98.848907103825127</v>
      </c>
    </row>
    <row r="802" spans="1:61" x14ac:dyDescent="0.25">
      <c r="B802" s="2"/>
    </row>
    <row r="803" spans="1:61" x14ac:dyDescent="0.25">
      <c r="B803" s="2"/>
    </row>
    <row r="804" spans="1:61" x14ac:dyDescent="0.25">
      <c r="J804" t="s">
        <v>2263</v>
      </c>
      <c r="K804">
        <v>101</v>
      </c>
      <c r="L804" t="s">
        <v>2263</v>
      </c>
      <c r="M804">
        <v>260</v>
      </c>
      <c r="N804" t="s">
        <v>2263</v>
      </c>
      <c r="O804">
        <v>122</v>
      </c>
      <c r="P804" t="s">
        <v>2263</v>
      </c>
      <c r="Q804">
        <v>165</v>
      </c>
      <c r="R804" t="s">
        <v>2263</v>
      </c>
      <c r="S804">
        <v>15.8</v>
      </c>
      <c r="T804" t="s">
        <v>2263</v>
      </c>
      <c r="U804">
        <v>6.8</v>
      </c>
      <c r="V804" t="s">
        <v>2263</v>
      </c>
      <c r="W804">
        <v>5190</v>
      </c>
      <c r="X804" t="s">
        <v>2264</v>
      </c>
      <c r="Y804">
        <v>0</v>
      </c>
      <c r="Z804" t="s">
        <v>2263</v>
      </c>
      <c r="AA804">
        <v>6932</v>
      </c>
      <c r="AB804" t="s">
        <v>2264</v>
      </c>
      <c r="AC804">
        <v>0</v>
      </c>
      <c r="BH804" t="s">
        <v>2264</v>
      </c>
      <c r="BI804">
        <v>0</v>
      </c>
    </row>
    <row r="805" spans="1:61" x14ac:dyDescent="0.25">
      <c r="J805" t="s">
        <v>2265</v>
      </c>
      <c r="K805">
        <v>794</v>
      </c>
      <c r="L805" t="s">
        <v>2265</v>
      </c>
      <c r="M805">
        <v>555</v>
      </c>
      <c r="N805" t="s">
        <v>2265</v>
      </c>
      <c r="O805">
        <v>556</v>
      </c>
      <c r="P805" t="s">
        <v>2265</v>
      </c>
      <c r="Q805">
        <v>730</v>
      </c>
      <c r="R805" t="s">
        <v>2265</v>
      </c>
      <c r="S805">
        <v>574</v>
      </c>
      <c r="T805" t="s">
        <v>2265</v>
      </c>
      <c r="U805">
        <v>568</v>
      </c>
      <c r="V805" t="s">
        <v>2265</v>
      </c>
      <c r="W805">
        <v>574</v>
      </c>
      <c r="X805" t="s">
        <v>2265</v>
      </c>
      <c r="Y805">
        <v>721</v>
      </c>
      <c r="Z805" t="s">
        <v>2265</v>
      </c>
      <c r="AA805">
        <v>721</v>
      </c>
    </row>
    <row r="806" spans="1:61" x14ac:dyDescent="0.25">
      <c r="J806" t="s">
        <v>2266</v>
      </c>
      <c r="K806">
        <v>58668</v>
      </c>
      <c r="L806" t="s">
        <v>2266</v>
      </c>
      <c r="M806">
        <v>96638</v>
      </c>
      <c r="N806" t="s">
        <v>2266</v>
      </c>
      <c r="O806">
        <v>41675</v>
      </c>
      <c r="P806" t="s">
        <v>2266</v>
      </c>
      <c r="Q806">
        <v>77906</v>
      </c>
      <c r="R806" t="s">
        <v>2266</v>
      </c>
      <c r="S806">
        <v>3350.8549999999977</v>
      </c>
      <c r="T806" t="s">
        <v>2266</v>
      </c>
      <c r="U806">
        <v>1730.3650000000009</v>
      </c>
      <c r="V806" t="s">
        <v>2266</v>
      </c>
      <c r="W806">
        <v>868789.03768265981</v>
      </c>
      <c r="X806" t="s">
        <v>2266</v>
      </c>
      <c r="Y806">
        <v>1111816.7084999997</v>
      </c>
      <c r="Z806" t="s">
        <v>2266</v>
      </c>
      <c r="AA806">
        <v>2017575.4351447427</v>
      </c>
    </row>
    <row r="808" spans="1:61" x14ac:dyDescent="0.25">
      <c r="X808">
        <v>20</v>
      </c>
    </row>
    <row r="809" spans="1:61" x14ac:dyDescent="0.25">
      <c r="C809" t="s">
        <v>2267</v>
      </c>
      <c r="E809" t="s">
        <v>2268</v>
      </c>
      <c r="X809">
        <v>30</v>
      </c>
      <c r="BE809">
        <v>110</v>
      </c>
    </row>
    <row r="810" spans="1:61" x14ac:dyDescent="0.25">
      <c r="C810">
        <v>110</v>
      </c>
      <c r="E810">
        <v>40</v>
      </c>
      <c r="X810">
        <v>40</v>
      </c>
      <c r="BE810">
        <v>120</v>
      </c>
    </row>
    <row r="811" spans="1:61" x14ac:dyDescent="0.25">
      <c r="C811">
        <v>120</v>
      </c>
      <c r="E811">
        <v>45</v>
      </c>
      <c r="X811">
        <v>50</v>
      </c>
      <c r="BE811">
        <v>130</v>
      </c>
    </row>
    <row r="812" spans="1:61" x14ac:dyDescent="0.25">
      <c r="C812">
        <v>130</v>
      </c>
      <c r="E812">
        <v>50</v>
      </c>
      <c r="X812">
        <v>60</v>
      </c>
      <c r="BE812">
        <v>140</v>
      </c>
    </row>
    <row r="813" spans="1:61" x14ac:dyDescent="0.25">
      <c r="C813">
        <v>140</v>
      </c>
      <c r="E813">
        <v>55</v>
      </c>
      <c r="X813">
        <v>70</v>
      </c>
      <c r="BE813">
        <v>150</v>
      </c>
    </row>
    <row r="814" spans="1:61" x14ac:dyDescent="0.25">
      <c r="C814">
        <v>150</v>
      </c>
      <c r="E814">
        <v>60</v>
      </c>
      <c r="X814">
        <v>80</v>
      </c>
      <c r="BE814">
        <v>160</v>
      </c>
    </row>
    <row r="815" spans="1:61" x14ac:dyDescent="0.25">
      <c r="C815">
        <v>160</v>
      </c>
      <c r="E815">
        <v>65</v>
      </c>
      <c r="X815">
        <v>90</v>
      </c>
      <c r="BE815">
        <v>170</v>
      </c>
    </row>
    <row r="816" spans="1:61" x14ac:dyDescent="0.25">
      <c r="C816">
        <v>170</v>
      </c>
      <c r="E816">
        <v>70</v>
      </c>
      <c r="X816">
        <v>100</v>
      </c>
      <c r="BE816">
        <v>180</v>
      </c>
    </row>
    <row r="817" spans="3:61" x14ac:dyDescent="0.25">
      <c r="C817">
        <v>180</v>
      </c>
      <c r="E817">
        <v>75</v>
      </c>
      <c r="X817">
        <v>110</v>
      </c>
      <c r="BE817">
        <v>190</v>
      </c>
    </row>
    <row r="818" spans="3:61" x14ac:dyDescent="0.25">
      <c r="C818">
        <v>190</v>
      </c>
      <c r="E818">
        <v>80</v>
      </c>
      <c r="BE818">
        <v>200</v>
      </c>
    </row>
    <row r="819" spans="3:61" ht="15.75" thickBot="1" x14ac:dyDescent="0.3">
      <c r="C819">
        <v>200</v>
      </c>
      <c r="E819">
        <v>85</v>
      </c>
      <c r="BE819">
        <v>210</v>
      </c>
    </row>
    <row r="820" spans="3:61" ht="15.75" thickBot="1" x14ac:dyDescent="0.3">
      <c r="C820">
        <v>210</v>
      </c>
      <c r="E820">
        <v>90</v>
      </c>
      <c r="AE820" s="10"/>
      <c r="AF820" s="10"/>
      <c r="BE820">
        <v>220</v>
      </c>
    </row>
    <row r="821" spans="3:61" ht="15.75" thickBot="1" x14ac:dyDescent="0.3">
      <c r="C821">
        <v>220</v>
      </c>
      <c r="E821">
        <v>95</v>
      </c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BE821">
        <v>230</v>
      </c>
      <c r="BF821" s="10"/>
    </row>
    <row r="822" spans="3:61" x14ac:dyDescent="0.25">
      <c r="C822">
        <v>230</v>
      </c>
      <c r="E822">
        <v>100</v>
      </c>
      <c r="AB822" s="10"/>
      <c r="AC822" s="10"/>
      <c r="BE822" s="10">
        <v>240</v>
      </c>
      <c r="BF822" s="10"/>
      <c r="BG822" s="10"/>
      <c r="BH822" s="10"/>
      <c r="BI822" s="10"/>
    </row>
    <row r="823" spans="3:61" x14ac:dyDescent="0.25">
      <c r="C823">
        <v>240</v>
      </c>
      <c r="E823">
        <v>105</v>
      </c>
      <c r="AE823" s="11" t="s">
        <v>2269</v>
      </c>
      <c r="AF823" s="11" t="s">
        <v>2270</v>
      </c>
      <c r="BE823">
        <v>250</v>
      </c>
    </row>
    <row r="824" spans="3:61" x14ac:dyDescent="0.25">
      <c r="C824">
        <v>250</v>
      </c>
      <c r="E824">
        <v>110</v>
      </c>
      <c r="J824" s="12" t="s">
        <v>3</v>
      </c>
      <c r="K824" s="12"/>
      <c r="L824" s="12" t="s">
        <v>1306</v>
      </c>
      <c r="M824" s="12"/>
      <c r="N824" s="12" t="s">
        <v>1307</v>
      </c>
      <c r="O824" s="12"/>
      <c r="P824" s="12" t="s">
        <v>1297</v>
      </c>
      <c r="Q824" s="12"/>
      <c r="R824" s="12" t="s">
        <v>1303</v>
      </c>
      <c r="S824" s="12"/>
      <c r="T824" s="12" t="s">
        <v>1305</v>
      </c>
      <c r="U824" s="12"/>
      <c r="V824" s="12" t="s">
        <v>1302</v>
      </c>
      <c r="W824" s="12"/>
      <c r="X824" s="12"/>
      <c r="Y824" s="12"/>
      <c r="Z824" s="12" t="s">
        <v>1293</v>
      </c>
      <c r="AA824" s="12"/>
      <c r="AE824">
        <v>20</v>
      </c>
      <c r="AF824">
        <v>2</v>
      </c>
      <c r="BF824" s="11"/>
    </row>
    <row r="825" spans="3:61" x14ac:dyDescent="0.25">
      <c r="E825">
        <v>115</v>
      </c>
      <c r="AB825" s="11" t="s">
        <v>2269</v>
      </c>
      <c r="AC825" s="11" t="s">
        <v>2270</v>
      </c>
      <c r="AE825">
        <v>30</v>
      </c>
      <c r="AF825">
        <v>1</v>
      </c>
      <c r="BE825" s="11"/>
      <c r="BF825" s="11" t="s">
        <v>2269</v>
      </c>
      <c r="BG825" s="11" t="s">
        <v>2270</v>
      </c>
      <c r="BH825" s="11"/>
      <c r="BI825" s="11"/>
    </row>
    <row r="826" spans="3:61" x14ac:dyDescent="0.25">
      <c r="E826">
        <v>120</v>
      </c>
      <c r="J826" t="s">
        <v>2271</v>
      </c>
      <c r="K826">
        <v>73.889168765743079</v>
      </c>
      <c r="L826" t="s">
        <v>2271</v>
      </c>
      <c r="M826">
        <v>174.12252252252253</v>
      </c>
      <c r="N826" t="s">
        <v>2271</v>
      </c>
      <c r="O826">
        <v>74.955035971223026</v>
      </c>
      <c r="P826" t="s">
        <v>2271</v>
      </c>
      <c r="Q826">
        <v>106.72054794520548</v>
      </c>
      <c r="R826" t="s">
        <v>2271</v>
      </c>
      <c r="S826">
        <v>5.837726480836233</v>
      </c>
      <c r="T826" t="s">
        <v>2271</v>
      </c>
      <c r="U826">
        <v>3.0464172535211285</v>
      </c>
      <c r="V826" t="s">
        <v>2271</v>
      </c>
      <c r="W826">
        <v>1513.5697520603831</v>
      </c>
      <c r="Z826" t="s">
        <v>2271</v>
      </c>
      <c r="AA826">
        <v>2798.3015744032491</v>
      </c>
      <c r="AB826">
        <v>20</v>
      </c>
      <c r="AC826">
        <v>2</v>
      </c>
      <c r="AE826">
        <v>40</v>
      </c>
      <c r="AF826">
        <v>6</v>
      </c>
      <c r="BF826">
        <v>30</v>
      </c>
      <c r="BG826">
        <v>0</v>
      </c>
    </row>
    <row r="827" spans="3:61" x14ac:dyDescent="0.25">
      <c r="J827" t="s">
        <v>2272</v>
      </c>
      <c r="K827">
        <v>0.43455478184017116</v>
      </c>
      <c r="L827" t="s">
        <v>2272</v>
      </c>
      <c r="M827">
        <v>1.1829131011120284</v>
      </c>
      <c r="N827" t="s">
        <v>2272</v>
      </c>
      <c r="O827">
        <v>0.54189888698717137</v>
      </c>
      <c r="P827" t="s">
        <v>2272</v>
      </c>
      <c r="Q827">
        <v>0.6270629808877084</v>
      </c>
      <c r="R827" t="s">
        <v>2272</v>
      </c>
      <c r="S827">
        <v>8.9510844850918564E-2</v>
      </c>
      <c r="T827" t="s">
        <v>2272</v>
      </c>
      <c r="U827">
        <v>3.5807171351967156E-2</v>
      </c>
      <c r="V827" t="s">
        <v>2272</v>
      </c>
      <c r="W827">
        <v>30.370016549488668</v>
      </c>
      <c r="Z827" t="s">
        <v>2272</v>
      </c>
      <c r="AA827">
        <v>32.597503425771812</v>
      </c>
      <c r="AB827">
        <v>30</v>
      </c>
      <c r="AC827">
        <v>1</v>
      </c>
      <c r="AE827">
        <v>50</v>
      </c>
      <c r="AF827">
        <v>22</v>
      </c>
      <c r="BF827">
        <v>40</v>
      </c>
      <c r="BG827">
        <v>0</v>
      </c>
    </row>
    <row r="828" spans="3:61" x14ac:dyDescent="0.25">
      <c r="J828" t="s">
        <v>2273</v>
      </c>
      <c r="K828">
        <v>75</v>
      </c>
      <c r="L828" t="s">
        <v>2273</v>
      </c>
      <c r="M828">
        <v>172</v>
      </c>
      <c r="N828" t="s">
        <v>2273</v>
      </c>
      <c r="O828">
        <v>74</v>
      </c>
      <c r="P828" t="s">
        <v>2273</v>
      </c>
      <c r="Q828">
        <v>106</v>
      </c>
      <c r="R828" t="s">
        <v>2273</v>
      </c>
      <c r="S828">
        <v>5.59</v>
      </c>
      <c r="T828" t="s">
        <v>2273</v>
      </c>
      <c r="U828">
        <v>2.97</v>
      </c>
      <c r="V828" t="s">
        <v>2273</v>
      </c>
      <c r="W828">
        <v>1308.3465818759937</v>
      </c>
      <c r="Z828" t="s">
        <v>2273</v>
      </c>
      <c r="AA828">
        <v>2626.3130000000001</v>
      </c>
      <c r="AB828">
        <v>40</v>
      </c>
      <c r="AC828">
        <v>6</v>
      </c>
      <c r="AE828">
        <v>60</v>
      </c>
      <c r="AF828">
        <v>63</v>
      </c>
      <c r="BF828">
        <v>50</v>
      </c>
      <c r="BG828">
        <v>0</v>
      </c>
    </row>
    <row r="829" spans="3:61" x14ac:dyDescent="0.25">
      <c r="J829" t="s">
        <v>2274</v>
      </c>
      <c r="K829">
        <v>80</v>
      </c>
      <c r="L829" t="s">
        <v>2274</v>
      </c>
      <c r="M829">
        <v>159</v>
      </c>
      <c r="N829" t="s">
        <v>2274</v>
      </c>
      <c r="O829">
        <v>70</v>
      </c>
      <c r="P829" t="s">
        <v>2274</v>
      </c>
      <c r="Q829">
        <v>100</v>
      </c>
      <c r="R829" t="s">
        <v>2274</v>
      </c>
      <c r="S829">
        <v>4.2</v>
      </c>
      <c r="T829" t="s">
        <v>2274</v>
      </c>
      <c r="U829">
        <v>3</v>
      </c>
      <c r="V829" t="s">
        <v>2274</v>
      </c>
      <c r="W829">
        <v>1000</v>
      </c>
      <c r="Z829" t="s">
        <v>2274</v>
      </c>
      <c r="AA829">
        <v>3011.1913000000004</v>
      </c>
      <c r="AB829">
        <v>50</v>
      </c>
      <c r="AC829">
        <v>22</v>
      </c>
      <c r="AE829">
        <v>70</v>
      </c>
      <c r="AF829">
        <v>205</v>
      </c>
      <c r="BF829">
        <v>60</v>
      </c>
      <c r="BG829">
        <v>0</v>
      </c>
    </row>
    <row r="830" spans="3:61" x14ac:dyDescent="0.25">
      <c r="J830" t="s">
        <v>2275</v>
      </c>
      <c r="K830">
        <v>12.244887079332583</v>
      </c>
      <c r="L830" t="s">
        <v>2275</v>
      </c>
      <c r="M830">
        <v>27.867584926833437</v>
      </c>
      <c r="N830" t="s">
        <v>2275</v>
      </c>
      <c r="O830">
        <v>12.777787307165976</v>
      </c>
      <c r="P830" t="s">
        <v>2275</v>
      </c>
      <c r="Q830">
        <v>16.942308781858461</v>
      </c>
      <c r="R830" t="s">
        <v>2275</v>
      </c>
      <c r="S830">
        <v>2.1445274147375857</v>
      </c>
      <c r="T830" t="s">
        <v>2275</v>
      </c>
      <c r="U830">
        <v>0.85338338365013289</v>
      </c>
      <c r="V830" t="s">
        <v>2275</v>
      </c>
      <c r="W830">
        <v>727.6138794677488</v>
      </c>
      <c r="Z830" t="s">
        <v>2275</v>
      </c>
      <c r="AA830">
        <v>875.29001053176705</v>
      </c>
      <c r="AB830">
        <v>60</v>
      </c>
      <c r="AC830">
        <v>63</v>
      </c>
      <c r="AE830">
        <v>80</v>
      </c>
      <c r="AF830">
        <v>236</v>
      </c>
      <c r="BF830">
        <v>70</v>
      </c>
      <c r="BG830">
        <v>0</v>
      </c>
    </row>
    <row r="831" spans="3:61" x14ac:dyDescent="0.25">
      <c r="J831" t="s">
        <v>2276</v>
      </c>
      <c r="K831">
        <v>149.93725958560603</v>
      </c>
      <c r="L831" t="s">
        <v>2276</v>
      </c>
      <c r="M831">
        <v>776.60228965427416</v>
      </c>
      <c r="N831" t="s">
        <v>2276</v>
      </c>
      <c r="O831">
        <v>163.27184846717194</v>
      </c>
      <c r="P831" t="s">
        <v>2276</v>
      </c>
      <c r="Q831">
        <v>287.04182685983835</v>
      </c>
      <c r="R831" t="s">
        <v>2276</v>
      </c>
      <c r="S831">
        <v>4.5989978325610732</v>
      </c>
      <c r="T831" t="s">
        <v>2276</v>
      </c>
      <c r="U831">
        <v>0.72826319949014984</v>
      </c>
      <c r="V831" t="s">
        <v>2276</v>
      </c>
      <c r="W831">
        <v>529421.9575941076</v>
      </c>
      <c r="Z831" t="s">
        <v>2276</v>
      </c>
      <c r="AA831">
        <v>766132.60253670078</v>
      </c>
      <c r="AB831">
        <v>70</v>
      </c>
      <c r="AC831">
        <v>205</v>
      </c>
      <c r="AE831">
        <v>90</v>
      </c>
      <c r="AF831">
        <v>205</v>
      </c>
      <c r="BF831">
        <v>80</v>
      </c>
      <c r="BG831">
        <v>0</v>
      </c>
    </row>
    <row r="832" spans="3:61" x14ac:dyDescent="0.25">
      <c r="J832" t="s">
        <v>2277</v>
      </c>
      <c r="K832">
        <v>0.7992839064106203</v>
      </c>
      <c r="L832" t="s">
        <v>2277</v>
      </c>
      <c r="M832">
        <v>-0.21561256058536449</v>
      </c>
      <c r="N832" t="s">
        <v>2277</v>
      </c>
      <c r="O832">
        <v>0.49490196314554247</v>
      </c>
      <c r="P832" t="s">
        <v>2277</v>
      </c>
      <c r="Q832">
        <v>0.42691021518086236</v>
      </c>
      <c r="R832" t="s">
        <v>2277</v>
      </c>
      <c r="S832">
        <v>1.6549136174737344</v>
      </c>
      <c r="T832" t="s">
        <v>2277</v>
      </c>
      <c r="U832">
        <v>1.3937946864810065</v>
      </c>
      <c r="V832" t="s">
        <v>2277</v>
      </c>
      <c r="W832">
        <v>1.5526332837394112</v>
      </c>
      <c r="Z832" t="s">
        <v>2277</v>
      </c>
      <c r="AA832">
        <v>1.3078765686851042</v>
      </c>
      <c r="AB832">
        <v>80</v>
      </c>
      <c r="AC832">
        <v>236</v>
      </c>
      <c r="AE832">
        <v>100</v>
      </c>
      <c r="AF832">
        <v>52</v>
      </c>
      <c r="BF832">
        <v>90</v>
      </c>
      <c r="BG832">
        <v>0</v>
      </c>
    </row>
    <row r="833" spans="10:61" ht="15.75" thickBot="1" x14ac:dyDescent="0.3">
      <c r="J833" t="s">
        <v>2278</v>
      </c>
      <c r="K833">
        <v>-0.64283666125993688</v>
      </c>
      <c r="L833" t="s">
        <v>2278</v>
      </c>
      <c r="M833">
        <v>0.38138062962329039</v>
      </c>
      <c r="N833" t="s">
        <v>2278</v>
      </c>
      <c r="O833">
        <v>0.30065423881923681</v>
      </c>
      <c r="P833" t="s">
        <v>2278</v>
      </c>
      <c r="Q833">
        <v>0.40303891810244991</v>
      </c>
      <c r="R833" t="s">
        <v>2278</v>
      </c>
      <c r="S833">
        <v>0.95136785770526355</v>
      </c>
      <c r="T833" t="s">
        <v>2278</v>
      </c>
      <c r="U833">
        <v>0.9110035934685573</v>
      </c>
      <c r="V833" t="s">
        <v>2278</v>
      </c>
      <c r="W833">
        <v>1.2755883785333655</v>
      </c>
      <c r="Z833" t="s">
        <v>2278</v>
      </c>
      <c r="AA833">
        <v>1.012386058924869</v>
      </c>
      <c r="AB833" s="13">
        <v>90</v>
      </c>
      <c r="AC833" s="13">
        <v>205</v>
      </c>
      <c r="AE833">
        <v>110</v>
      </c>
      <c r="AF833">
        <v>2</v>
      </c>
      <c r="BF833">
        <v>100</v>
      </c>
      <c r="BG833">
        <v>0</v>
      </c>
      <c r="BH833" s="13"/>
      <c r="BI833" s="13"/>
    </row>
    <row r="834" spans="10:61" x14ac:dyDescent="0.25">
      <c r="J834" t="s">
        <v>2279</v>
      </c>
      <c r="K834">
        <v>84</v>
      </c>
      <c r="L834" t="s">
        <v>2279</v>
      </c>
      <c r="M834">
        <v>150</v>
      </c>
      <c r="N834" t="s">
        <v>2279</v>
      </c>
      <c r="O834">
        <v>82</v>
      </c>
      <c r="P834" t="s">
        <v>2279</v>
      </c>
      <c r="Q834">
        <v>111</v>
      </c>
      <c r="R834" t="s">
        <v>2279</v>
      </c>
      <c r="S834">
        <v>13.850000000000001</v>
      </c>
      <c r="T834" t="s">
        <v>2279</v>
      </c>
      <c r="U834">
        <v>5.5</v>
      </c>
      <c r="V834" t="s">
        <v>2279</v>
      </c>
      <c r="W834">
        <v>4692.5125628140704</v>
      </c>
      <c r="Z834" t="s">
        <v>2279</v>
      </c>
      <c r="AA834">
        <v>5991</v>
      </c>
      <c r="AB834">
        <v>100</v>
      </c>
      <c r="AC834">
        <v>52</v>
      </c>
      <c r="AF834">
        <v>0</v>
      </c>
      <c r="BF834">
        <v>110</v>
      </c>
      <c r="BG834">
        <v>1</v>
      </c>
    </row>
    <row r="835" spans="10:61" ht="15.75" thickBot="1" x14ac:dyDescent="0.3">
      <c r="J835" s="13" t="s">
        <v>2280</v>
      </c>
      <c r="K835" s="13">
        <v>17</v>
      </c>
      <c r="L835" s="13" t="s">
        <v>2280</v>
      </c>
      <c r="M835" s="13">
        <v>110</v>
      </c>
      <c r="N835" s="13" t="s">
        <v>2280</v>
      </c>
      <c r="O835" s="13">
        <v>40</v>
      </c>
      <c r="P835" s="13" t="s">
        <v>2280</v>
      </c>
      <c r="Q835" s="13">
        <v>54</v>
      </c>
      <c r="R835" s="13" t="s">
        <v>2280</v>
      </c>
      <c r="S835" s="13">
        <v>1.95</v>
      </c>
      <c r="T835" s="13" t="s">
        <v>2280</v>
      </c>
      <c r="U835" s="13">
        <v>1.3</v>
      </c>
      <c r="V835" s="13" t="s">
        <v>2280</v>
      </c>
      <c r="W835" s="13">
        <v>497.48743718592965</v>
      </c>
      <c r="X835" s="13"/>
      <c r="Y835" s="13"/>
      <c r="Z835" s="13" t="s">
        <v>2280</v>
      </c>
      <c r="AA835" s="13">
        <v>941</v>
      </c>
      <c r="AB835">
        <v>110</v>
      </c>
      <c r="AC835">
        <v>2</v>
      </c>
      <c r="AF835">
        <f>SUM(AF824:AF833)</f>
        <v>794</v>
      </c>
      <c r="BG835">
        <v>554</v>
      </c>
    </row>
    <row r="836" spans="10:61" x14ac:dyDescent="0.25">
      <c r="BF836" s="14" t="s">
        <v>2269</v>
      </c>
      <c r="BG836" s="14" t="s">
        <v>2270</v>
      </c>
    </row>
    <row r="837" spans="10:61" x14ac:dyDescent="0.25">
      <c r="BG837">
        <v>0</v>
      </c>
    </row>
    <row r="838" spans="10:61" ht="15.75" thickBot="1" x14ac:dyDescent="0.3">
      <c r="BE838" s="13"/>
      <c r="BG838">
        <v>556</v>
      </c>
    </row>
    <row r="839" spans="10:61" x14ac:dyDescent="0.25">
      <c r="BG839" t="e">
        <v>#N/A</v>
      </c>
    </row>
    <row r="840" spans="10:61" ht="15.75" thickBot="1" x14ac:dyDescent="0.3">
      <c r="AE840" s="13"/>
      <c r="AF840" s="13"/>
      <c r="BG840" t="e">
        <v>#N/A</v>
      </c>
    </row>
    <row r="841" spans="10:61" x14ac:dyDescent="0.25">
      <c r="BG841" t="e">
        <v>#N/A</v>
      </c>
    </row>
    <row r="842" spans="10:61" x14ac:dyDescent="0.25">
      <c r="BG842" t="e">
        <v>#N/A</v>
      </c>
    </row>
    <row r="843" spans="10:61" x14ac:dyDescent="0.25">
      <c r="BG843" t="e">
        <v>#N/A</v>
      </c>
    </row>
    <row r="844" spans="10:61" x14ac:dyDescent="0.25">
      <c r="BG844" t="e">
        <v>#N/A</v>
      </c>
    </row>
    <row r="845" spans="10:61" x14ac:dyDescent="0.25">
      <c r="BG845" t="e">
        <v>#N/A</v>
      </c>
    </row>
    <row r="846" spans="10:61" ht="15.75" thickBot="1" x14ac:dyDescent="0.3">
      <c r="BF846" s="13" t="s">
        <v>2264</v>
      </c>
      <c r="BG846" s="13" t="e">
        <v>#N/A</v>
      </c>
    </row>
    <row r="847" spans="10:61" ht="15.75" thickBot="1" x14ac:dyDescent="0.3">
      <c r="BF847" s="13">
        <v>40</v>
      </c>
      <c r="BG847" s="13"/>
    </row>
    <row r="848" spans="10:61" x14ac:dyDescent="0.25">
      <c r="BE848" s="14" t="s">
        <v>2269</v>
      </c>
      <c r="BF848" s="15">
        <v>50</v>
      </c>
    </row>
    <row r="849" spans="57:58" x14ac:dyDescent="0.25">
      <c r="BE849">
        <v>110</v>
      </c>
      <c r="BF849">
        <v>60</v>
      </c>
    </row>
    <row r="850" spans="57:58" x14ac:dyDescent="0.25">
      <c r="BE850">
        <v>120</v>
      </c>
      <c r="BF850">
        <v>70</v>
      </c>
    </row>
    <row r="851" spans="57:58" x14ac:dyDescent="0.25">
      <c r="BE851">
        <v>130</v>
      </c>
      <c r="BF851">
        <v>80</v>
      </c>
    </row>
    <row r="852" spans="57:58" x14ac:dyDescent="0.25">
      <c r="BE852">
        <v>140</v>
      </c>
      <c r="BF852">
        <v>90</v>
      </c>
    </row>
    <row r="853" spans="57:58" x14ac:dyDescent="0.25">
      <c r="BE853">
        <v>150</v>
      </c>
      <c r="BF853">
        <v>100</v>
      </c>
    </row>
    <row r="854" spans="57:58" x14ac:dyDescent="0.25">
      <c r="BE854">
        <v>160</v>
      </c>
      <c r="BF854">
        <v>110</v>
      </c>
    </row>
    <row r="855" spans="57:58" x14ac:dyDescent="0.25">
      <c r="BE855">
        <v>170</v>
      </c>
      <c r="BF855">
        <v>82</v>
      </c>
    </row>
    <row r="856" spans="57:58" x14ac:dyDescent="0.25">
      <c r="BE856">
        <v>180</v>
      </c>
      <c r="BF856">
        <v>80</v>
      </c>
    </row>
    <row r="857" spans="57:58" x14ac:dyDescent="0.25">
      <c r="BE857">
        <v>190</v>
      </c>
      <c r="BF857">
        <v>63</v>
      </c>
    </row>
    <row r="858" spans="57:58" x14ac:dyDescent="0.25">
      <c r="BE858">
        <v>200</v>
      </c>
      <c r="BF858">
        <v>45</v>
      </c>
    </row>
    <row r="859" spans="57:58" x14ac:dyDescent="0.25">
      <c r="BE859">
        <v>210</v>
      </c>
      <c r="BF859">
        <v>33</v>
      </c>
    </row>
    <row r="860" spans="57:58" x14ac:dyDescent="0.25">
      <c r="BE860">
        <v>220</v>
      </c>
      <c r="BF860">
        <v>27</v>
      </c>
    </row>
    <row r="861" spans="57:58" x14ac:dyDescent="0.25">
      <c r="BE861">
        <v>230</v>
      </c>
      <c r="BF861">
        <v>19</v>
      </c>
    </row>
    <row r="862" spans="57:58" x14ac:dyDescent="0.25">
      <c r="BE862">
        <v>240</v>
      </c>
      <c r="BF862">
        <v>14</v>
      </c>
    </row>
    <row r="863" spans="57:58" x14ac:dyDescent="0.25">
      <c r="BE863">
        <v>250</v>
      </c>
      <c r="BF863">
        <v>5</v>
      </c>
    </row>
    <row r="864" spans="57:58" ht="15.75" thickBot="1" x14ac:dyDescent="0.3">
      <c r="BE864" s="13" t="s">
        <v>2264</v>
      </c>
      <c r="BF864" s="13">
        <v>1</v>
      </c>
    </row>
    <row r="1132" spans="31:31" x14ac:dyDescent="0.25">
      <c r="AE1132">
        <v>110</v>
      </c>
    </row>
    <row r="1133" spans="31:31" x14ac:dyDescent="0.25">
      <c r="AE1133">
        <v>120</v>
      </c>
    </row>
    <row r="1134" spans="31:31" x14ac:dyDescent="0.25">
      <c r="AE1134">
        <v>130</v>
      </c>
    </row>
    <row r="1135" spans="31:31" x14ac:dyDescent="0.25">
      <c r="AE1135">
        <v>140</v>
      </c>
    </row>
    <row r="1136" spans="31:31" x14ac:dyDescent="0.25">
      <c r="AE1136">
        <v>150</v>
      </c>
    </row>
    <row r="1137" spans="31:31" x14ac:dyDescent="0.25">
      <c r="AE1137">
        <v>160</v>
      </c>
    </row>
    <row r="1138" spans="31:31" x14ac:dyDescent="0.25">
      <c r="AE1138">
        <v>170</v>
      </c>
    </row>
    <row r="1139" spans="31:31" x14ac:dyDescent="0.25">
      <c r="AE1139">
        <v>180</v>
      </c>
    </row>
    <row r="1140" spans="31:31" x14ac:dyDescent="0.25">
      <c r="AE1140">
        <v>190</v>
      </c>
    </row>
    <row r="1288" spans="58:58" x14ac:dyDescent="0.25">
      <c r="BF1288">
        <v>110</v>
      </c>
    </row>
    <row r="1289" spans="58:58" x14ac:dyDescent="0.25">
      <c r="BF1289">
        <v>120</v>
      </c>
    </row>
    <row r="1290" spans="58:58" x14ac:dyDescent="0.25">
      <c r="BF1290">
        <v>130</v>
      </c>
    </row>
    <row r="1291" spans="58:58" x14ac:dyDescent="0.25">
      <c r="BF1291">
        <v>140</v>
      </c>
    </row>
    <row r="1292" spans="58:58" x14ac:dyDescent="0.25">
      <c r="BF1292">
        <v>150</v>
      </c>
    </row>
    <row r="1293" spans="58:58" x14ac:dyDescent="0.25">
      <c r="BF1293">
        <v>160</v>
      </c>
    </row>
    <row r="1294" spans="58:58" x14ac:dyDescent="0.25">
      <c r="BF1294">
        <v>170</v>
      </c>
    </row>
    <row r="1295" spans="58:58" x14ac:dyDescent="0.25">
      <c r="BF1295">
        <v>180</v>
      </c>
    </row>
    <row r="1296" spans="58:58" x14ac:dyDescent="0.25">
      <c r="BF1296">
        <v>190</v>
      </c>
    </row>
    <row r="1297" spans="58:58" x14ac:dyDescent="0.25">
      <c r="BF1297">
        <v>200</v>
      </c>
    </row>
    <row r="1298" spans="58:58" x14ac:dyDescent="0.25">
      <c r="BF1298">
        <v>210</v>
      </c>
    </row>
    <row r="1299" spans="58:58" x14ac:dyDescent="0.25">
      <c r="BF1299">
        <v>220</v>
      </c>
    </row>
    <row r="1300" spans="58:58" x14ac:dyDescent="0.25">
      <c r="BF1300">
        <v>230</v>
      </c>
    </row>
    <row r="1301" spans="58:58" x14ac:dyDescent="0.25">
      <c r="BF1301">
        <v>240</v>
      </c>
    </row>
    <row r="1302" spans="58:58" x14ac:dyDescent="0.25">
      <c r="BF1302">
        <v>250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Uscom</vt:lpstr>
      <vt:lpstr>Flotrac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Woodford</dc:creator>
  <cp:lastModifiedBy>Steve Woodford</cp:lastModifiedBy>
  <dcterms:created xsi:type="dcterms:W3CDTF">2021-04-27T23:22:59Z</dcterms:created>
  <dcterms:modified xsi:type="dcterms:W3CDTF">2021-04-27T23:31:23Z</dcterms:modified>
</cp:coreProperties>
</file>