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<sst xmlns="http://schemas.openxmlformats.org/spreadsheetml/2006/main" count="268" uniqueCount="264">
  <si>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Water resources: total internal renewable per capita (m3/inhab/yr)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</si>
  <si>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</si>
  <si>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</si>
  <si>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</si>
  <si>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</si>
  <si>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</si>
  <si>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</si>
  <si>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</si>
  <si>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</si>
  <si>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</si>
  <si>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</si>
  <si>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</si>
  <si>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</si>
  <si>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</si>
  <si>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</si>
  <si>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</si>
  <si>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</si>
  <si>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</si>
  <si>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</si>
  <si>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</si>
  <si>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</si>
  <si>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</si>
  <si>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</si>
  <si>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</si>
  <si>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</si>
  <si>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</si>
  <si>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</si>
  <si>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</si>
  <si>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</si>
  <si>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</si>
  <si>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</si>
  <si>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</si>
  <si>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</si>
  <si>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</si>
  <si>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</si>
  <si>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</si>
  <si>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</si>
  <si>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</si>
  <si>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</si>
  <si>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</si>
  <si>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</si>
  <si>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</si>
  <si>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</si>
  <si>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</si>
  <si>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</si>
  <si>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</si>
  <si>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</si>
  <si>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</si>
  <si>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</si>
  <si>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</si>
  <si>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</si>
  <si>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</si>
  <si>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</si>
  <si>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</si>
  <si>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</si>
  <si>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</si>
  <si>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</si>
  <si>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</si>
  <si>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</si>
  <si>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</si>
  <si>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</si>
  <si>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</si>
  <si>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</si>
  <si>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</si>
  <si>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</si>
  <si>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</si>
  <si>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</si>
  <si>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</si>
  <si>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</si>
  <si>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</si>
  <si>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Country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</si>
  <si>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</si>
  <si>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</si>
  <si>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</si>
  <si>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</si>
  <si>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</si>
  <si>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</si>
  <si>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</si>
  <si>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</si>
  <si>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</si>
  <si>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</si>
  <si>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</si>
  <si>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</si>
  <si>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</si>
  <si>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</si>
  <si>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</si>
  <si>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</si>
  <si>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</si>
  <si>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</si>
  <si>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</si>
  <si>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</si>
  <si>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</si>
  <si>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</si>
  <si>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</si>
  <si>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</si>
  <si>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</si>
  <si>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</si>
  <si>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</si>
  <si>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</si>
  <si>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</si>
  <si>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</si>
  <si>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</si>
  <si>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</si>
  <si>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</si>
  <si>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</si>
  <si>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</si>
  <si>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</si>
  <si>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</si>
  <si>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</si>
  <si>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</si>
  <si>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</si>
  <si>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</si>
  <si>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</si>
  <si>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</si>
  <si>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</si>
  <si>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</si>
  <si>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</si>
  <si>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</si>
  <si>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</si>
  <si>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</si>
  <si>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</si>
  <si>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</si>
  <si>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</si>
  <si>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</si>
  <si>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</si>
  <si>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</si>
  <si>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</si>
  <si>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</si>
  <si>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</si>
  <si>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</si>
  <si>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</si>
  <si>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</si>
  <si>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</si>
  <si>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</si>
  <si>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</si>
  <si>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</si>
  <si>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</si>
  <si>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</si>
  <si>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</si>
  <si>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</si>
  <si>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</si>
  <si>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</si>
  <si>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</si>
  <si>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</si>
  <si>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</si>
  <si>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</si>
  <si>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</si>
  <si>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</si>
  <si>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</si>
  <si>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</si>
  <si>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</si>
  <si>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</si>
  <si>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</si>
  <si>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</si>
  <si>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</si>
  <si>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</si>
  <si>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</si>
  <si>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</si>
  <si>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</si>
  <si>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</si>
  <si>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</si>
  <si>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</si>
  <si>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Definition and explanations</t>
  </si>
  <si>
    <t>Portugal</t>
  </si>
  <si>
    <t>Puerto Rico</t>
  </si>
  <si>
    <t>Qatar</t>
  </si>
  <si>
    <t>Korea, Rep.</t>
  </si>
  <si>
    <t>Moldova</t>
  </si>
  <si>
    <t>Reunion</t>
  </si>
  <si>
    <t>Romania</t>
  </si>
  <si>
    <t>Indicator name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</si>
  <si>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</si>
  <si>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</si>
  <si>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</si>
  <si>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</si>
  <si>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</si>
  <si>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</si>
  <si>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</si>
  <si>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</si>
  <si>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</si>
  <si>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</si>
  <si>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</si>
  <si>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</si>
  <si>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Definition of indicator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</si>
  <si>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</si>
  <si>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</si>
  <si>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</si>
  <si>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</si>
  <si>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</si>
  <si>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</si>
  <si>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</si>
  <si>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</si>
  <si>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Unit of measurement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</si>
  <si>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</si>
  <si>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</si>
  <si>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</si>
  <si>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</si>
  <si>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</si>
  <si>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</si>
  <si>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</si>
  <si>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</si>
  <si>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</si>
  <si>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</si>
  <si>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</si>
  <si>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</si>
  <si>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</si>
  <si>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</si>
  <si>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</si>
  <si>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</si>
  <si>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</si>
  <si>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 xml:space="preserve">Data source 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</si>
  <si>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</si>
  <si>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</si>
  <si>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</si>
  <si>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</si>
  <si>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</si>
  <si>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</si>
  <si>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</si>
  <si>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</si>
  <si>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</si>
  <si>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</si>
  <si>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</si>
  <si>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</si>
  <si>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</si>
  <si>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</si>
  <si>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</si>
  <si>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Source organization(s)</t>
  </si>
  <si>
    <t>Vanuatu</t>
  </si>
  <si>
    <t>Venezuela</t>
  </si>
  <si>
    <t>Vietnam</t>
  </si>
  <si>
    <t>FAO Water</t>
  </si>
  <si>
    <t>Wallis et Futuna</t>
  </si>
  <si>
    <t>Western Sahara</t>
  </si>
  <si>
    <t>Yemen, Rep.</t>
  </si>
  <si>
    <t>Zambia</t>
  </si>
  <si>
    <t>Zimbabwe</t>
  </si>
  <si>
    <t>Link to source organization</t>
  </si>
  <si>
    <t>Complete reference</t>
  </si>
  <si>
    <t>FAO aquastat database</t>
  </si>
  <si>
    <t>Link to complete reference</t>
  </si>
  <si>
    <t>Indicator-settings in the graph</t>
  </si>
  <si>
    <t>Year(s)</t>
  </si>
  <si>
    <t>Footnote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</si>
  <si>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</si>
  <si>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</si>
  <si>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</si>
  <si>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</si>
  <si>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</si>
  <si>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</si>
  <si>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</si>
  <si>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</si>
  <si>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</si>
  <si>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</si>
  <si>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Download (coming soon)</t>
  </si>
  <si>
    <t>[Add other fields as required]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</si>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</sst>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8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2" fillId="3" fontId="6" numFmtId="0" xfId="0" applyAlignment="1" applyBorder="1" applyFont="1">
      <alignment readingOrder="0" shrinkToFit="0" vertical="bottom" wrapText="0"/>
    </xf>
    <xf borderId="13" fillId="3" fontId="9" numFmtId="0" xfId="0" applyAlignment="1" applyBorder="1" applyFont="1">
      <alignment shrinkToFit="0" vertical="top" wrapText="1"/>
    </xf>
    <xf borderId="7" fillId="2" fontId="1" numFmtId="0" xfId="0" applyAlignment="1" applyBorder="1" applyFont="1">
      <alignment shrinkToFit="0" vertical="bottom" wrapText="0"/>
    </xf>
    <xf borderId="17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8" fillId="0" fontId="4" numFmtId="0" xfId="0" applyAlignment="1" applyBorder="1" applyFont="1">
      <alignment shrinkToFit="0" wrapText="1"/>
    </xf>
    <xf borderId="18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19" fillId="2" fontId="2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shrinkToFit="0" wrapText="1"/>
    </xf>
    <xf borderId="21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6" fillId="2" fontId="5" numFmtId="0" xfId="0" applyAlignment="1" applyBorder="1" applyFont="1">
      <alignment readingOrder="0" shrinkToFit="0" vertical="top" wrapText="1"/>
    </xf>
    <xf borderId="22" fillId="3" fontId="6" numFmtId="0" xfId="0" applyAlignment="1" applyBorder="1" applyFont="1">
      <alignment readingOrder="0" shrinkToFit="0" vertical="center" wrapText="0"/>
    </xf>
    <xf borderId="23" fillId="2" fontId="4" numFmtId="0" xfId="0" applyAlignment="1" applyBorder="1" applyFont="1">
      <alignment shrinkToFit="0" vertical="top" wrapText="0"/>
    </xf>
    <xf borderId="8" fillId="2" fontId="10" numFmtId="0" xfId="0" applyAlignment="1" applyBorder="1" applyFont="1">
      <alignment readingOrder="0" shrinkToFit="0" vertical="top" wrapText="1"/>
    </xf>
    <xf borderId="24" fillId="3" fontId="1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top" wrapText="0"/>
    </xf>
    <xf borderId="14" fillId="2" fontId="1" numFmtId="0" xfId="0" applyAlignment="1" applyBorder="1" applyFont="1">
      <alignment shrinkToFit="0" vertical="bottom" wrapText="0"/>
    </xf>
    <xf borderId="25" fillId="3" fontId="6" numFmtId="0" xfId="0" applyAlignment="1" applyBorder="1" applyFont="1">
      <alignment readingOrder="0" shrinkToFit="0" vertical="top" wrapText="1"/>
    </xf>
    <xf borderId="26" fillId="2" fontId="4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13" fillId="3" fontId="1" numFmtId="164" xfId="0" applyAlignment="1" applyBorder="1" applyFont="1" applyNumberFormat="1">
      <alignment shrinkToFit="0" vertical="bottom" wrapText="0"/>
    </xf>
    <xf borderId="27" fillId="2" fontId="5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wrapText="1"/>
    </xf>
    <xf borderId="2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center" wrapText="0"/>
    </xf>
    <xf borderId="18" fillId="0" fontId="1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left" readingOrder="0" shrinkToFit="0" vertical="center" wrapText="1"/>
    </xf>
    <xf borderId="30" fillId="3" fontId="12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31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9" fillId="2" fontId="4" numFmtId="0" xfId="0" applyAlignment="1" applyBorder="1" applyFont="1">
      <alignment shrinkToFit="0" wrapText="1"/>
    </xf>
    <xf borderId="6" fillId="3" fontId="4" numFmtId="0" xfId="0" applyAlignment="1" applyBorder="1" applyFont="1">
      <alignment horizontal="left" readingOrder="0" shrinkToFit="0" vertical="center" wrapText="1"/>
    </xf>
    <xf borderId="32" fillId="3" fontId="12" numFmtId="0" xfId="0" applyAlignment="1" applyBorder="1" applyFont="1">
      <alignment horizontal="left" readingOrder="0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shrinkToFit="0" wrapText="1"/>
    </xf>
    <xf borderId="35" fillId="2" fontId="4" numFmtId="0" xfId="0" applyAlignment="1" applyBorder="1" applyFont="1">
      <alignment shrinkToFit="0" vertical="top" wrapText="1"/>
    </xf>
    <xf borderId="29" fillId="2" fontId="4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1" t="s">
        <v>0</v>
      </c>
      <c r="B1" s="2">
        <v>1962.0</v>
      </c>
      <c r="C1" s="2">
        <v>1967.0</v>
      </c>
      <c r="D1" s="2">
        <v>1972.0</v>
      </c>
      <c r="E1" s="2">
        <v>1977.0</v>
      </c>
      <c r="F1" s="2">
        <v>1982.0</v>
      </c>
      <c r="G1" s="2">
        <v>1987.0</v>
      </c>
      <c r="H1" s="2">
        <v>1992.0</v>
      </c>
      <c r="I1" s="2">
        <v>1997.0</v>
      </c>
      <c r="J1" s="2">
        <v>2002.0</v>
      </c>
      <c r="K1" s="2">
        <v>2007.0</v>
      </c>
      <c r="L1" s="3"/>
    </row>
    <row r="2">
      <c r="A2" s="1" t="s">
        <v>1</v>
      </c>
      <c r="B2" s="2">
        <v>5505.59</v>
      </c>
      <c r="C2" s="2">
        <v>4971.51</v>
      </c>
      <c r="D2" s="2">
        <v>4417.83</v>
      </c>
      <c r="E2" s="2">
        <v>3985.18</v>
      </c>
      <c r="F2" s="2">
        <v>4103.47</v>
      </c>
      <c r="G2" s="2">
        <v>4609.84</v>
      </c>
      <c r="H2" s="2">
        <v>3743.88</v>
      </c>
      <c r="I2" s="2">
        <v>2823.93</v>
      </c>
      <c r="J2" s="2">
        <v>2475.93</v>
      </c>
      <c r="K2" s="2">
        <v>2108.27</v>
      </c>
      <c r="L2" s="3"/>
    </row>
    <row r="3">
      <c r="A3" s="1" t="s">
        <v>2</v>
      </c>
      <c r="B3" s="2">
        <v>15707.45</v>
      </c>
      <c r="C3" s="2">
        <v>13612.4</v>
      </c>
      <c r="D3" s="2">
        <v>12000.23</v>
      </c>
      <c r="E3" s="2">
        <v>10725.57</v>
      </c>
      <c r="F3" s="2">
        <v>9684.36</v>
      </c>
      <c r="G3" s="2">
        <v>8634.52</v>
      </c>
      <c r="H3" s="2">
        <v>8225.31</v>
      </c>
      <c r="I3" s="2">
        <v>8673.59</v>
      </c>
      <c r="J3" s="2">
        <v>8684.0</v>
      </c>
      <c r="K3" s="2">
        <v>8480.03</v>
      </c>
      <c r="L3" s="3"/>
    </row>
    <row r="4">
      <c r="A4" s="1" t="s">
        <v>3</v>
      </c>
      <c r="B4" s="2">
        <v>1003.3145</v>
      </c>
      <c r="C4" s="2">
        <v>894.5623</v>
      </c>
      <c r="D4" s="2">
        <v>770.3082</v>
      </c>
      <c r="E4" s="2">
        <v>658.9469</v>
      </c>
      <c r="F4" s="2">
        <v>559.6557</v>
      </c>
      <c r="G4" s="2">
        <v>480.8024</v>
      </c>
      <c r="H4" s="2">
        <v>423.8359</v>
      </c>
      <c r="I4" s="2">
        <v>384.9643</v>
      </c>
      <c r="J4" s="2">
        <v>358.0256</v>
      </c>
      <c r="K4" s="2">
        <v>337.2298</v>
      </c>
      <c r="L4" s="3"/>
    </row>
    <row r="5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" t="s">
        <v>6</v>
      </c>
      <c r="B7" s="2">
        <v>28429.97</v>
      </c>
      <c r="C7" s="2">
        <v>25860.21</v>
      </c>
      <c r="D7" s="2">
        <v>23309.24</v>
      </c>
      <c r="E7" s="2">
        <v>20634.39</v>
      </c>
      <c r="F7" s="2">
        <v>17628.15</v>
      </c>
      <c r="G7" s="2">
        <v>15152.74</v>
      </c>
      <c r="H7" s="2">
        <v>13194.83</v>
      </c>
      <c r="I7" s="2">
        <v>11426.26</v>
      </c>
      <c r="J7" s="2">
        <v>10042.64</v>
      </c>
      <c r="K7" s="2">
        <v>8938.79</v>
      </c>
      <c r="L7" s="3"/>
    </row>
    <row r="8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A9" s="1" t="s">
        <v>8</v>
      </c>
      <c r="B9" s="2">
        <v>914.1089</v>
      </c>
      <c r="C9" s="2">
        <v>805.8891</v>
      </c>
      <c r="D9" s="2">
        <v>714.4231</v>
      </c>
      <c r="E9" s="2">
        <v>687.3942</v>
      </c>
      <c r="F9" s="2">
        <v>737.2853</v>
      </c>
      <c r="G9" s="2">
        <v>802.1596</v>
      </c>
      <c r="H9" s="2">
        <v>823.371</v>
      </c>
      <c r="I9" s="2">
        <v>726.5918</v>
      </c>
      <c r="J9" s="2">
        <v>653.1924</v>
      </c>
      <c r="K9" s="2">
        <v>618.3335</v>
      </c>
      <c r="L9" s="3"/>
    </row>
    <row r="10">
      <c r="A10" s="1" t="s">
        <v>9</v>
      </c>
      <c r="B10" s="2">
        <v>12966.15</v>
      </c>
      <c r="C10" s="2">
        <v>12037.27</v>
      </c>
      <c r="D10" s="2">
        <v>11143.59</v>
      </c>
      <c r="E10" s="2">
        <v>10272.94</v>
      </c>
      <c r="F10" s="2">
        <v>9530.45</v>
      </c>
      <c r="G10" s="2">
        <v>8842.7</v>
      </c>
      <c r="H10" s="2">
        <v>8240.07</v>
      </c>
      <c r="I10" s="2">
        <v>7733.55</v>
      </c>
      <c r="J10" s="2">
        <v>7332.2</v>
      </c>
      <c r="K10" s="2">
        <v>7052.63</v>
      </c>
      <c r="L10" s="3"/>
    </row>
    <row r="11">
      <c r="A11" s="1" t="s">
        <v>10</v>
      </c>
      <c r="B11" s="3"/>
      <c r="C11" s="3"/>
      <c r="D11" s="3"/>
      <c r="E11" s="3"/>
      <c r="F11" s="3"/>
      <c r="G11" s="3"/>
      <c r="H11" s="2">
        <v>1987.6786</v>
      </c>
      <c r="I11" s="2">
        <v>2182.305</v>
      </c>
      <c r="J11" s="2">
        <v>2248.7367</v>
      </c>
      <c r="K11" s="2">
        <v>2279.079</v>
      </c>
      <c r="L11" s="3"/>
    </row>
    <row r="12">
      <c r="A12" s="1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1" t="s">
        <v>12</v>
      </c>
      <c r="B13" s="2">
        <v>45712.35</v>
      </c>
      <c r="C13" s="2">
        <v>40891.27</v>
      </c>
      <c r="D13" s="2">
        <v>37543.73</v>
      </c>
      <c r="E13" s="2">
        <v>35101.26</v>
      </c>
      <c r="F13" s="2">
        <v>32711.79</v>
      </c>
      <c r="G13" s="2">
        <v>30491.02</v>
      </c>
      <c r="H13" s="2">
        <v>28333.96</v>
      </c>
      <c r="I13" s="2">
        <v>26591.63</v>
      </c>
      <c r="J13" s="2">
        <v>25097.08</v>
      </c>
      <c r="K13" s="2">
        <v>23964.43</v>
      </c>
      <c r="L13" s="3"/>
    </row>
    <row r="14">
      <c r="A14" s="1" t="s">
        <v>13</v>
      </c>
      <c r="B14" s="2">
        <v>7714.8</v>
      </c>
      <c r="C14" s="2">
        <v>7475.82</v>
      </c>
      <c r="D14" s="2">
        <v>7306.67</v>
      </c>
      <c r="E14" s="2">
        <v>7260.5</v>
      </c>
      <c r="F14" s="2">
        <v>7286.34</v>
      </c>
      <c r="G14" s="2">
        <v>7220.47</v>
      </c>
      <c r="H14" s="2">
        <v>6997.32</v>
      </c>
      <c r="I14" s="2">
        <v>6799.8</v>
      </c>
      <c r="J14" s="2">
        <v>6730.51</v>
      </c>
      <c r="K14" s="2">
        <v>6604.66</v>
      </c>
      <c r="L14" s="3"/>
    </row>
    <row r="15">
      <c r="A15" s="1" t="s">
        <v>14</v>
      </c>
      <c r="B15" s="3"/>
      <c r="C15" s="3"/>
      <c r="D15" s="3"/>
      <c r="E15" s="3"/>
      <c r="F15" s="3"/>
      <c r="G15" s="3"/>
      <c r="H15" s="2">
        <v>1088.7971</v>
      </c>
      <c r="I15" s="2">
        <v>1019.3605</v>
      </c>
      <c r="J15" s="2">
        <v>986.1519</v>
      </c>
      <c r="K15" s="2">
        <v>965.3786</v>
      </c>
      <c r="L15" s="3"/>
    </row>
    <row r="16">
      <c r="A16" s="1" t="s">
        <v>15</v>
      </c>
      <c r="B16" s="2">
        <v>164.843</v>
      </c>
      <c r="C16" s="2">
        <v>130.66</v>
      </c>
      <c r="D16" s="2">
        <v>112.298</v>
      </c>
      <c r="E16" s="2">
        <v>101.572</v>
      </c>
      <c r="F16" s="2">
        <v>91.156</v>
      </c>
      <c r="G16" s="2">
        <v>82.635</v>
      </c>
      <c r="H16" s="2">
        <v>75.451</v>
      </c>
      <c r="I16" s="2">
        <v>68.99</v>
      </c>
      <c r="J16" s="2">
        <v>64.226</v>
      </c>
      <c r="K16" s="2">
        <v>61.109</v>
      </c>
      <c r="L16" s="3"/>
    </row>
    <row r="17">
      <c r="A17" s="1" t="s">
        <v>16</v>
      </c>
      <c r="B17" s="2">
        <v>23.57239</v>
      </c>
      <c r="C17" s="2">
        <v>19.81041</v>
      </c>
      <c r="D17" s="2">
        <v>16.87557</v>
      </c>
      <c r="E17" s="2">
        <v>13.28744</v>
      </c>
      <c r="F17" s="2">
        <v>10.69839</v>
      </c>
      <c r="G17" s="2">
        <v>9.01575</v>
      </c>
      <c r="H17" s="2">
        <v>7.58518</v>
      </c>
      <c r="I17" s="2">
        <v>6.58395</v>
      </c>
      <c r="J17" s="2">
        <v>5.88243</v>
      </c>
      <c r="K17" s="2">
        <v>5.41335</v>
      </c>
      <c r="L17" s="3"/>
    </row>
    <row r="18">
      <c r="A18" s="1" t="s">
        <v>17</v>
      </c>
      <c r="B18" s="2">
        <v>1842.52</v>
      </c>
      <c r="C18" s="2">
        <v>1622.95</v>
      </c>
      <c r="D18" s="2">
        <v>1430.35</v>
      </c>
      <c r="E18" s="2">
        <v>1268.24</v>
      </c>
      <c r="F18" s="2">
        <v>1124.9</v>
      </c>
      <c r="G18" s="2">
        <v>995.73</v>
      </c>
      <c r="H18" s="2">
        <v>887.48</v>
      </c>
      <c r="I18" s="2">
        <v>798.33</v>
      </c>
      <c r="J18" s="2">
        <v>724.42</v>
      </c>
      <c r="K18" s="2">
        <v>673.11</v>
      </c>
      <c r="L18" s="3"/>
    </row>
    <row r="19">
      <c r="A19" s="1" t="s">
        <v>18</v>
      </c>
      <c r="B19" s="2">
        <v>344.397</v>
      </c>
      <c r="C19" s="2">
        <v>338.274</v>
      </c>
      <c r="D19" s="2">
        <v>331.309</v>
      </c>
      <c r="E19" s="2">
        <v>324.087</v>
      </c>
      <c r="F19" s="2">
        <v>316.555</v>
      </c>
      <c r="G19" s="2">
        <v>302.203</v>
      </c>
      <c r="H19" s="2">
        <v>290.835</v>
      </c>
      <c r="I19" s="2">
        <v>282.958</v>
      </c>
      <c r="J19" s="2">
        <v>277.073</v>
      </c>
      <c r="K19" s="2">
        <v>273.102</v>
      </c>
      <c r="L19" s="3"/>
    </row>
    <row r="20">
      <c r="A20" s="1" t="s">
        <v>19</v>
      </c>
      <c r="B20" s="3"/>
      <c r="C20" s="3"/>
      <c r="D20" s="3"/>
      <c r="E20" s="3"/>
      <c r="F20" s="3"/>
      <c r="G20" s="3"/>
      <c r="H20" s="2">
        <v>3613.35</v>
      </c>
      <c r="I20" s="2">
        <v>3647.8</v>
      </c>
      <c r="J20" s="2">
        <v>3738.5</v>
      </c>
      <c r="K20" s="2">
        <v>3818.46</v>
      </c>
      <c r="L20" s="3"/>
    </row>
    <row r="21">
      <c r="A21" s="1" t="s">
        <v>20</v>
      </c>
      <c r="B21" s="2">
        <v>1293.05</v>
      </c>
      <c r="C21" s="2">
        <v>1258.64</v>
      </c>
      <c r="D21" s="2">
        <v>1237.39</v>
      </c>
      <c r="E21" s="2">
        <v>1223.13</v>
      </c>
      <c r="F21" s="2">
        <v>1222.07</v>
      </c>
      <c r="G21" s="2">
        <v>1218.39</v>
      </c>
      <c r="H21" s="2">
        <v>1200.51</v>
      </c>
      <c r="I21" s="2">
        <v>1185.16</v>
      </c>
      <c r="J21" s="2">
        <v>1168.32</v>
      </c>
      <c r="K21" s="2">
        <v>1150.49</v>
      </c>
      <c r="L21" s="3"/>
    </row>
    <row r="22">
      <c r="A22" s="1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1" t="s">
        <v>21</v>
      </c>
      <c r="B23" s="2">
        <v>162922.83</v>
      </c>
      <c r="C23" s="2">
        <v>141193.08</v>
      </c>
      <c r="D23" s="2">
        <v>125343.71</v>
      </c>
      <c r="E23" s="2">
        <v>116573.89</v>
      </c>
      <c r="F23" s="2">
        <v>106245.93</v>
      </c>
      <c r="G23" s="2">
        <v>93196.64</v>
      </c>
      <c r="H23" s="2">
        <v>81418.72</v>
      </c>
      <c r="I23" s="2">
        <v>70732.92</v>
      </c>
      <c r="J23" s="2">
        <v>62243.24</v>
      </c>
      <c r="K23" s="2">
        <v>56809.3</v>
      </c>
      <c r="L23" s="3"/>
    </row>
    <row r="24">
      <c r="A24" s="1" t="s">
        <v>22</v>
      </c>
      <c r="B24" s="2">
        <v>4296.67</v>
      </c>
      <c r="C24" s="2">
        <v>3900.64</v>
      </c>
      <c r="D24" s="2">
        <v>3467.65</v>
      </c>
      <c r="E24" s="2">
        <v>3036.06</v>
      </c>
      <c r="F24" s="2">
        <v>2597.45</v>
      </c>
      <c r="G24" s="2">
        <v>2197.1</v>
      </c>
      <c r="H24" s="2">
        <v>1847.56</v>
      </c>
      <c r="I24" s="2">
        <v>1559.02</v>
      </c>
      <c r="J24" s="2">
        <v>1336.68</v>
      </c>
      <c r="K24" s="2">
        <v>1175.84</v>
      </c>
      <c r="L24" s="3"/>
    </row>
    <row r="25">
      <c r="A25" s="1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1" t="s">
        <v>24</v>
      </c>
      <c r="B26" s="2">
        <v>402914.55</v>
      </c>
      <c r="C26" s="2">
        <v>351171.61</v>
      </c>
      <c r="D26" s="2">
        <v>296847.17</v>
      </c>
      <c r="E26" s="2">
        <v>247371.35</v>
      </c>
      <c r="F26" s="2">
        <v>213537.85</v>
      </c>
      <c r="G26" s="2">
        <v>184979.65</v>
      </c>
      <c r="H26" s="2">
        <v>177580.38</v>
      </c>
      <c r="I26" s="2">
        <v>183858.75</v>
      </c>
      <c r="J26" s="2">
        <v>160776.32</v>
      </c>
      <c r="K26" s="2">
        <v>146431.84</v>
      </c>
      <c r="L26" s="3"/>
    </row>
    <row r="27">
      <c r="A27" s="1" t="s">
        <v>25</v>
      </c>
      <c r="B27" s="2">
        <v>86642.4416</v>
      </c>
      <c r="C27" s="2">
        <v>77353.1561</v>
      </c>
      <c r="D27" s="2">
        <v>68645.4902</v>
      </c>
      <c r="E27" s="2">
        <v>60772.6974</v>
      </c>
      <c r="F27" s="2">
        <v>54263.8056</v>
      </c>
      <c r="G27" s="2">
        <v>48705.1372</v>
      </c>
      <c r="H27" s="2">
        <v>43453.4755</v>
      </c>
      <c r="I27" s="2">
        <v>38847.5574</v>
      </c>
      <c r="J27" s="2">
        <v>35044.3626</v>
      </c>
      <c r="K27" s="2">
        <v>32449.8607</v>
      </c>
      <c r="L27" s="3"/>
    </row>
    <row r="28">
      <c r="A28" s="1" t="s">
        <v>26</v>
      </c>
      <c r="B28" s="3"/>
      <c r="C28" s="3"/>
      <c r="D28" s="3"/>
      <c r="E28" s="3"/>
      <c r="F28" s="3"/>
      <c r="G28" s="3"/>
      <c r="H28" s="2">
        <v>8953.28</v>
      </c>
      <c r="I28" s="2">
        <v>10252.31</v>
      </c>
      <c r="J28" s="2">
        <v>9147.65</v>
      </c>
      <c r="K28" s="2">
        <v>9041.34</v>
      </c>
      <c r="L28" s="3"/>
    </row>
    <row r="29">
      <c r="A29" s="1" t="s">
        <v>27</v>
      </c>
      <c r="B29" s="2">
        <v>4302.2</v>
      </c>
      <c r="C29" s="2">
        <v>3752.04</v>
      </c>
      <c r="D29" s="2">
        <v>3213.98</v>
      </c>
      <c r="E29" s="2">
        <v>2694.67</v>
      </c>
      <c r="F29" s="2">
        <v>2251.12</v>
      </c>
      <c r="G29" s="2">
        <v>1921.06</v>
      </c>
      <c r="H29" s="2">
        <v>1657.23</v>
      </c>
      <c r="I29" s="2">
        <v>1465.4</v>
      </c>
      <c r="J29" s="2">
        <v>1351.99</v>
      </c>
      <c r="K29" s="2">
        <v>1291.59</v>
      </c>
      <c r="L29" s="3"/>
    </row>
    <row r="30">
      <c r="A30" s="1" t="s">
        <v>28</v>
      </c>
      <c r="B30" s="2">
        <v>70139.21</v>
      </c>
      <c r="C30" s="2">
        <v>60880.76</v>
      </c>
      <c r="D30" s="2">
        <v>53785.88</v>
      </c>
      <c r="E30" s="2">
        <v>47800.97</v>
      </c>
      <c r="F30" s="2">
        <v>42525.4</v>
      </c>
      <c r="G30" s="2">
        <v>38244.38</v>
      </c>
      <c r="H30" s="2">
        <v>35084.74</v>
      </c>
      <c r="I30" s="2">
        <v>32527.65</v>
      </c>
      <c r="J30" s="2">
        <v>30226.59</v>
      </c>
      <c r="K30" s="2">
        <v>28617.76</v>
      </c>
      <c r="L30" s="3"/>
    </row>
    <row r="31">
      <c r="A31" s="1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1" t="s">
        <v>30</v>
      </c>
      <c r="B32" s="2">
        <v>94889.37</v>
      </c>
      <c r="C32" s="2">
        <v>75453.6</v>
      </c>
      <c r="D32" s="2">
        <v>59936.81</v>
      </c>
      <c r="E32" s="2">
        <v>48901.72</v>
      </c>
      <c r="F32" s="2">
        <v>41460.38</v>
      </c>
      <c r="G32" s="2">
        <v>36016.33</v>
      </c>
      <c r="H32" s="2">
        <v>31261.37</v>
      </c>
      <c r="I32" s="2">
        <v>27395.14</v>
      </c>
      <c r="J32" s="2">
        <v>24323.51</v>
      </c>
      <c r="K32" s="2">
        <v>22254.1</v>
      </c>
      <c r="L32" s="3"/>
    </row>
    <row r="33">
      <c r="A33" s="1" t="s">
        <v>31</v>
      </c>
      <c r="B33" s="2">
        <v>2622.16</v>
      </c>
      <c r="C33" s="2">
        <v>2522.64</v>
      </c>
      <c r="D33" s="2">
        <v>2444.46</v>
      </c>
      <c r="E33" s="2">
        <v>2390.66</v>
      </c>
      <c r="F33" s="2">
        <v>2355.61</v>
      </c>
      <c r="G33" s="2">
        <v>2348.14</v>
      </c>
      <c r="H33" s="2">
        <v>2427.29</v>
      </c>
      <c r="I33" s="2">
        <v>2562.29</v>
      </c>
      <c r="J33" s="2">
        <v>2660.37</v>
      </c>
      <c r="K33" s="2">
        <v>2729.91</v>
      </c>
      <c r="L33" s="3"/>
    </row>
    <row r="34">
      <c r="A34" s="1" t="s">
        <v>32</v>
      </c>
      <c r="B34" s="2">
        <v>2659.42</v>
      </c>
      <c r="C34" s="2">
        <v>2441.23</v>
      </c>
      <c r="D34" s="2">
        <v>2194.63</v>
      </c>
      <c r="E34" s="2">
        <v>1959.95</v>
      </c>
      <c r="F34" s="2">
        <v>1747.34</v>
      </c>
      <c r="G34" s="2">
        <v>1535.52</v>
      </c>
      <c r="H34" s="2">
        <v>1328.81</v>
      </c>
      <c r="I34" s="2">
        <v>1149.32</v>
      </c>
      <c r="J34" s="2">
        <v>987.05</v>
      </c>
      <c r="K34" s="2">
        <v>870.56</v>
      </c>
      <c r="L34" s="3"/>
    </row>
    <row r="35">
      <c r="A35" s="1" t="s">
        <v>33</v>
      </c>
      <c r="B35" s="2">
        <v>3303.349</v>
      </c>
      <c r="C35" s="2">
        <v>3010.643</v>
      </c>
      <c r="D35" s="2">
        <v>2812.028</v>
      </c>
      <c r="E35" s="2">
        <v>2635.405</v>
      </c>
      <c r="F35" s="2">
        <v>2283.632</v>
      </c>
      <c r="G35" s="2">
        <v>1926.484</v>
      </c>
      <c r="H35" s="2">
        <v>1691.256</v>
      </c>
      <c r="I35" s="2">
        <v>1577.262</v>
      </c>
      <c r="J35" s="2">
        <v>1427.126</v>
      </c>
      <c r="K35" s="2">
        <v>1230.871</v>
      </c>
      <c r="L35" s="3"/>
    </row>
    <row r="36">
      <c r="A36" s="1" t="s">
        <v>34</v>
      </c>
      <c r="B36" s="2">
        <v>21161.549</v>
      </c>
      <c r="C36" s="2">
        <v>18583.896</v>
      </c>
      <c r="D36" s="2">
        <v>16979.09</v>
      </c>
      <c r="E36" s="2">
        <v>17495.985</v>
      </c>
      <c r="F36" s="2">
        <v>16910.534</v>
      </c>
      <c r="G36" s="2">
        <v>13798.688</v>
      </c>
      <c r="H36" s="2">
        <v>11607.014</v>
      </c>
      <c r="I36" s="2">
        <v>10056.604</v>
      </c>
      <c r="J36" s="2">
        <v>9093.611</v>
      </c>
      <c r="K36" s="2">
        <v>8492.871</v>
      </c>
      <c r="L36" s="3"/>
    </row>
    <row r="37">
      <c r="A37" s="1" t="s">
        <v>35</v>
      </c>
      <c r="B37" s="2">
        <v>48355.95</v>
      </c>
      <c r="C37" s="2">
        <v>43043.05</v>
      </c>
      <c r="D37" s="2">
        <v>37894.66</v>
      </c>
      <c r="E37" s="2">
        <v>32898.64</v>
      </c>
      <c r="F37" s="2">
        <v>28363.47</v>
      </c>
      <c r="G37" s="2">
        <v>24424.12</v>
      </c>
      <c r="H37" s="2">
        <v>21056.84</v>
      </c>
      <c r="I37" s="2">
        <v>18478.89</v>
      </c>
      <c r="J37" s="2">
        <v>16418.7</v>
      </c>
      <c r="K37" s="2">
        <v>15020.88</v>
      </c>
      <c r="L37" s="3"/>
    </row>
    <row r="38">
      <c r="A38" s="1" t="s">
        <v>36</v>
      </c>
      <c r="B38" s="2">
        <v>152971.2</v>
      </c>
      <c r="C38" s="2">
        <v>139011.73</v>
      </c>
      <c r="D38" s="2">
        <v>127550.43</v>
      </c>
      <c r="E38" s="2">
        <v>120277.53</v>
      </c>
      <c r="F38" s="2">
        <v>113926.87</v>
      </c>
      <c r="G38" s="2">
        <v>107325.52</v>
      </c>
      <c r="H38" s="2">
        <v>100407.34</v>
      </c>
      <c r="I38" s="2">
        <v>95449.94</v>
      </c>
      <c r="J38" s="2">
        <v>91030.37</v>
      </c>
      <c r="K38" s="2">
        <v>87485.41</v>
      </c>
      <c r="L38" s="3"/>
    </row>
    <row r="39">
      <c r="A39" s="1" t="s">
        <v>37</v>
      </c>
      <c r="B39" s="2">
        <v>1439.47</v>
      </c>
      <c r="C39" s="2">
        <v>1222.65</v>
      </c>
      <c r="D39" s="2">
        <v>1095.97</v>
      </c>
      <c r="E39" s="2">
        <v>1067.83</v>
      </c>
      <c r="F39" s="2">
        <v>1002.13</v>
      </c>
      <c r="G39" s="2">
        <v>901.52</v>
      </c>
      <c r="H39" s="2">
        <v>804.8</v>
      </c>
      <c r="I39" s="2">
        <v>713.67</v>
      </c>
      <c r="J39" s="2">
        <v>635.09</v>
      </c>
      <c r="K39" s="2">
        <v>578.52</v>
      </c>
      <c r="L39" s="3"/>
    </row>
    <row r="40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1" t="s">
        <v>39</v>
      </c>
      <c r="B41" s="2">
        <v>88832.66</v>
      </c>
      <c r="C41" s="2">
        <v>80215.72</v>
      </c>
      <c r="D41" s="2">
        <v>72575.36</v>
      </c>
      <c r="E41" s="2">
        <v>65409.23</v>
      </c>
      <c r="F41" s="2">
        <v>57199.16</v>
      </c>
      <c r="G41" s="2">
        <v>50253.58</v>
      </c>
      <c r="H41" s="2">
        <v>44392.99</v>
      </c>
      <c r="I41" s="2">
        <v>38895.52</v>
      </c>
      <c r="J41" s="2">
        <v>35272.83</v>
      </c>
      <c r="K41" s="2">
        <v>33061.29</v>
      </c>
      <c r="L41" s="3"/>
    </row>
    <row r="42">
      <c r="A42" s="1" t="s">
        <v>40</v>
      </c>
      <c r="B42" s="2">
        <v>4841.4</v>
      </c>
      <c r="C42" s="2">
        <v>4348.6</v>
      </c>
      <c r="D42" s="2">
        <v>3879.88</v>
      </c>
      <c r="E42" s="2">
        <v>3461.95</v>
      </c>
      <c r="F42" s="2">
        <v>3105.93</v>
      </c>
      <c r="G42" s="2">
        <v>2700.3</v>
      </c>
      <c r="H42" s="2">
        <v>2305.51</v>
      </c>
      <c r="I42" s="2">
        <v>1965.04</v>
      </c>
      <c r="J42" s="2">
        <v>1644.93</v>
      </c>
      <c r="K42" s="2">
        <v>1432.91</v>
      </c>
      <c r="L42" s="3"/>
    </row>
    <row r="43">
      <c r="A43" s="1" t="s">
        <v>41</v>
      </c>
      <c r="B43" s="2">
        <v>109934.33</v>
      </c>
      <c r="C43" s="2">
        <v>97915.57</v>
      </c>
      <c r="D43" s="2">
        <v>89122.66</v>
      </c>
      <c r="E43" s="2">
        <v>82503.76</v>
      </c>
      <c r="F43" s="2">
        <v>76717.68</v>
      </c>
      <c r="G43" s="2">
        <v>70647.96</v>
      </c>
      <c r="H43" s="2">
        <v>64683.86</v>
      </c>
      <c r="I43" s="2">
        <v>59618.23</v>
      </c>
      <c r="J43" s="2">
        <v>56035.63</v>
      </c>
      <c r="K43" s="2">
        <v>53688.27</v>
      </c>
      <c r="L43" s="3"/>
    </row>
    <row r="44">
      <c r="A44" s="1" t="s">
        <v>42</v>
      </c>
      <c r="B44" s="2">
        <v>4100.4</v>
      </c>
      <c r="C44" s="2">
        <v>3644.35</v>
      </c>
      <c r="D44" s="2">
        <v>3209.87</v>
      </c>
      <c r="E44" s="2">
        <v>2918.83</v>
      </c>
      <c r="F44" s="2">
        <v>2729.17</v>
      </c>
      <c r="G44" s="2">
        <v>2544.19</v>
      </c>
      <c r="H44" s="2">
        <v>2376.86</v>
      </c>
      <c r="I44" s="2">
        <v>2260.31</v>
      </c>
      <c r="J44" s="2">
        <v>2170.59</v>
      </c>
      <c r="K44" s="2">
        <v>2117.01</v>
      </c>
      <c r="L44" s="3"/>
    </row>
    <row r="45">
      <c r="A45" s="1" t="s">
        <v>43</v>
      </c>
      <c r="B45" s="2">
        <v>118097.76</v>
      </c>
      <c r="C45" s="2">
        <v>101882.09</v>
      </c>
      <c r="D45" s="2">
        <v>89406.24</v>
      </c>
      <c r="E45" s="2">
        <v>79721.52</v>
      </c>
      <c r="F45" s="2">
        <v>71293.01</v>
      </c>
      <c r="G45" s="2">
        <v>64237.67</v>
      </c>
      <c r="H45" s="2">
        <v>58310.86</v>
      </c>
      <c r="I45" s="2">
        <v>53289.32</v>
      </c>
      <c r="J45" s="2">
        <v>49094.23</v>
      </c>
      <c r="K45" s="2">
        <v>46358.03</v>
      </c>
      <c r="L45" s="3"/>
    </row>
    <row r="46">
      <c r="A46" s="1" t="s">
        <v>44</v>
      </c>
      <c r="B46" s="2">
        <v>5364.27</v>
      </c>
      <c r="C46" s="2">
        <v>4748.01</v>
      </c>
      <c r="D46" s="2">
        <v>4140.75</v>
      </c>
      <c r="E46" s="2">
        <v>3497.36</v>
      </c>
      <c r="F46" s="2">
        <v>2894.07</v>
      </c>
      <c r="G46" s="2">
        <v>2481.9</v>
      </c>
      <c r="H46" s="2">
        <v>2152.85</v>
      </c>
      <c r="I46" s="2">
        <v>1867.1</v>
      </c>
      <c r="J46" s="2">
        <v>1626.34</v>
      </c>
      <c r="K46" s="2">
        <v>1466.2</v>
      </c>
      <c r="L46" s="3"/>
    </row>
    <row r="47">
      <c r="A47" s="1" t="s">
        <v>45</v>
      </c>
      <c r="B47" s="2">
        <v>210402.6</v>
      </c>
      <c r="C47" s="2">
        <v>183462.12</v>
      </c>
      <c r="D47" s="2">
        <v>157878.45</v>
      </c>
      <c r="E47" s="2">
        <v>135135.21</v>
      </c>
      <c r="F47" s="2">
        <v>115871.16</v>
      </c>
      <c r="G47" s="2">
        <v>99921.45</v>
      </c>
      <c r="H47" s="2">
        <v>86554.7</v>
      </c>
      <c r="I47" s="2">
        <v>75137.04</v>
      </c>
      <c r="J47" s="2">
        <v>65931.26</v>
      </c>
      <c r="K47" s="2">
        <v>60174.03</v>
      </c>
      <c r="L47" s="3"/>
    </row>
    <row r="48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1" t="s">
        <v>47</v>
      </c>
      <c r="B49" s="2">
        <v>78576.67</v>
      </c>
      <c r="C49" s="2">
        <v>66891.98</v>
      </c>
      <c r="D49" s="2">
        <v>58845.39</v>
      </c>
      <c r="E49" s="2">
        <v>52017.98</v>
      </c>
      <c r="F49" s="2">
        <v>45289.43</v>
      </c>
      <c r="G49" s="2">
        <v>39495.96</v>
      </c>
      <c r="H49" s="2">
        <v>34795.0</v>
      </c>
      <c r="I49" s="2">
        <v>30752.41</v>
      </c>
      <c r="J49" s="2">
        <v>27435.09</v>
      </c>
      <c r="K49" s="2">
        <v>25552.59</v>
      </c>
      <c r="L49" s="3"/>
    </row>
    <row r="50">
      <c r="A50" s="1" t="s">
        <v>48</v>
      </c>
      <c r="B50" s="2">
        <v>20087.155</v>
      </c>
      <c r="C50" s="2">
        <v>16472.087</v>
      </c>
      <c r="D50" s="2">
        <v>13292.381</v>
      </c>
      <c r="E50" s="2">
        <v>10621.977</v>
      </c>
      <c r="F50" s="2">
        <v>8376.092</v>
      </c>
      <c r="G50" s="2">
        <v>6731.639</v>
      </c>
      <c r="H50" s="2">
        <v>5619.568</v>
      </c>
      <c r="I50" s="2">
        <v>4846.191</v>
      </c>
      <c r="J50" s="2">
        <v>4343.34</v>
      </c>
      <c r="K50" s="2">
        <v>4062.497</v>
      </c>
      <c r="L50" s="3"/>
    </row>
    <row r="51">
      <c r="A51" s="1" t="s">
        <v>49</v>
      </c>
      <c r="B51" s="3"/>
      <c r="C51" s="3"/>
      <c r="D51" s="3"/>
      <c r="E51" s="3"/>
      <c r="F51" s="3"/>
      <c r="G51" s="3"/>
      <c r="H51" s="2">
        <v>8215.07</v>
      </c>
      <c r="I51" s="2">
        <v>8163.56</v>
      </c>
      <c r="J51" s="2">
        <v>8367.19</v>
      </c>
      <c r="K51" s="2">
        <v>8274.76</v>
      </c>
      <c r="L51" s="3"/>
    </row>
    <row r="52">
      <c r="A52" s="1" t="s">
        <v>50</v>
      </c>
      <c r="B52" s="2">
        <v>5116.976</v>
      </c>
      <c r="C52" s="2">
        <v>4614.729</v>
      </c>
      <c r="D52" s="2">
        <v>4226.092</v>
      </c>
      <c r="E52" s="2">
        <v>3960.451</v>
      </c>
      <c r="F52" s="2">
        <v>3843.786</v>
      </c>
      <c r="G52" s="2">
        <v>3707.857</v>
      </c>
      <c r="H52" s="2">
        <v>3542.611</v>
      </c>
      <c r="I52" s="2">
        <v>3457.273</v>
      </c>
      <c r="J52" s="2">
        <v>3402.781</v>
      </c>
      <c r="K52" s="2">
        <v>3383.421</v>
      </c>
      <c r="L52" s="3"/>
    </row>
    <row r="53">
      <c r="A53" s="1" t="s">
        <v>51</v>
      </c>
      <c r="B53" s="2">
        <v>1349.779</v>
      </c>
      <c r="C53" s="2">
        <v>1310.164</v>
      </c>
      <c r="D53" s="2">
        <v>1266.149</v>
      </c>
      <c r="E53" s="2">
        <v>1285.666</v>
      </c>
      <c r="F53" s="2">
        <v>1251.859</v>
      </c>
      <c r="G53" s="2">
        <v>1181.172</v>
      </c>
      <c r="H53" s="2">
        <v>1115.934</v>
      </c>
      <c r="I53" s="2">
        <v>1035.508</v>
      </c>
      <c r="J53" s="2">
        <v>966.384</v>
      </c>
      <c r="K53" s="2">
        <v>922.416</v>
      </c>
      <c r="L53" s="3"/>
    </row>
    <row r="54">
      <c r="A54" s="1" t="s">
        <v>52</v>
      </c>
      <c r="B54" s="3"/>
      <c r="C54" s="3"/>
      <c r="D54" s="3"/>
      <c r="E54" s="3"/>
      <c r="F54" s="3"/>
      <c r="G54" s="3"/>
      <c r="H54" s="3"/>
      <c r="I54" s="2">
        <v>1279.357</v>
      </c>
      <c r="J54" s="2">
        <v>1289.006</v>
      </c>
      <c r="K54" s="2">
        <v>1290.612</v>
      </c>
      <c r="L54" s="3"/>
    </row>
    <row r="55">
      <c r="A55" s="1" t="s">
        <v>53</v>
      </c>
      <c r="B55" s="2">
        <v>5837.23</v>
      </c>
      <c r="C55" s="2">
        <v>5134.68</v>
      </c>
      <c r="D55" s="2">
        <v>4456.41</v>
      </c>
      <c r="E55" s="2">
        <v>4042.77</v>
      </c>
      <c r="F55" s="2">
        <v>3763.66</v>
      </c>
      <c r="G55" s="2">
        <v>3473.81</v>
      </c>
      <c r="H55" s="2">
        <v>3225.14</v>
      </c>
      <c r="I55" s="2">
        <v>3008.67</v>
      </c>
      <c r="J55" s="2">
        <v>2879.01</v>
      </c>
      <c r="K55" s="2">
        <v>2826.1</v>
      </c>
      <c r="L55" s="3"/>
    </row>
    <row r="56">
      <c r="A56" s="1" t="s">
        <v>54</v>
      </c>
      <c r="B56" s="2">
        <v>55311.66</v>
      </c>
      <c r="C56" s="2">
        <v>47973.38</v>
      </c>
      <c r="D56" s="2">
        <v>41129.26</v>
      </c>
      <c r="E56" s="2">
        <v>35219.57</v>
      </c>
      <c r="F56" s="2">
        <v>30245.93</v>
      </c>
      <c r="G56" s="2">
        <v>26145.91</v>
      </c>
      <c r="H56" s="2">
        <v>22002.14</v>
      </c>
      <c r="I56" s="2">
        <v>18934.45</v>
      </c>
      <c r="J56" s="2">
        <v>16810.88</v>
      </c>
      <c r="K56" s="2">
        <v>14840.73</v>
      </c>
      <c r="L56" s="3"/>
    </row>
    <row r="57">
      <c r="A57" s="1" t="s">
        <v>55</v>
      </c>
      <c r="B57" s="2">
        <v>1290.71</v>
      </c>
      <c r="C57" s="2">
        <v>1242.47</v>
      </c>
      <c r="D57" s="2">
        <v>1202.92</v>
      </c>
      <c r="E57" s="2">
        <v>1177.66</v>
      </c>
      <c r="F57" s="2">
        <v>1171.24</v>
      </c>
      <c r="G57" s="2">
        <v>1172.62</v>
      </c>
      <c r="H57" s="2">
        <v>1160.74</v>
      </c>
      <c r="I57" s="2">
        <v>1138.21</v>
      </c>
      <c r="J57" s="2">
        <v>1116.94</v>
      </c>
      <c r="K57" s="2">
        <v>1104.96</v>
      </c>
      <c r="L57" s="3"/>
    </row>
    <row r="58">
      <c r="A58" s="1" t="s">
        <v>56</v>
      </c>
      <c r="B58" s="2">
        <v>3136.86</v>
      </c>
      <c r="C58" s="2">
        <v>2251.84</v>
      </c>
      <c r="D58" s="2">
        <v>1652.25</v>
      </c>
      <c r="E58" s="2">
        <v>1110.43</v>
      </c>
      <c r="F58" s="2">
        <v>824.86</v>
      </c>
      <c r="G58" s="2">
        <v>647.72</v>
      </c>
      <c r="H58" s="2">
        <v>506.45</v>
      </c>
      <c r="I58" s="2">
        <v>452.17</v>
      </c>
      <c r="J58" s="2">
        <v>393.3</v>
      </c>
      <c r="K58" s="2">
        <v>366.52</v>
      </c>
      <c r="L58" s="3"/>
    </row>
    <row r="59">
      <c r="A59" s="1" t="s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1" t="s">
        <v>58</v>
      </c>
      <c r="B60" s="2">
        <v>5862.4732</v>
      </c>
      <c r="C60" s="2">
        <v>4993.4985</v>
      </c>
      <c r="D60" s="2">
        <v>4318.2919</v>
      </c>
      <c r="E60" s="2">
        <v>3795.2828</v>
      </c>
      <c r="F60" s="2">
        <v>3384.9521</v>
      </c>
      <c r="G60" s="2">
        <v>3051.6378</v>
      </c>
      <c r="H60" s="2">
        <v>2770.1426</v>
      </c>
      <c r="I60" s="2">
        <v>2527.8962</v>
      </c>
      <c r="J60" s="2">
        <v>2323.7829</v>
      </c>
      <c r="K60" s="2">
        <v>2183.6422</v>
      </c>
      <c r="L60" s="3"/>
    </row>
    <row r="61">
      <c r="A61" s="1" t="s">
        <v>59</v>
      </c>
      <c r="B61" s="2">
        <v>91808.22</v>
      </c>
      <c r="C61" s="2">
        <v>79111.17</v>
      </c>
      <c r="D61" s="2">
        <v>68235.75</v>
      </c>
      <c r="E61" s="2">
        <v>59047.99</v>
      </c>
      <c r="F61" s="2">
        <v>51376.36</v>
      </c>
      <c r="G61" s="2">
        <v>45154.06</v>
      </c>
      <c r="H61" s="2">
        <v>40232.02</v>
      </c>
      <c r="I61" s="2">
        <v>36653.6</v>
      </c>
      <c r="J61" s="2">
        <v>34228.99</v>
      </c>
      <c r="K61" s="2">
        <v>32722.32</v>
      </c>
      <c r="L61" s="3"/>
    </row>
    <row r="62">
      <c r="A62" s="1" t="s">
        <v>60</v>
      </c>
      <c r="B62" s="2">
        <v>61.44</v>
      </c>
      <c r="C62" s="2">
        <v>54.52</v>
      </c>
      <c r="D62" s="2">
        <v>49.0</v>
      </c>
      <c r="E62" s="2">
        <v>44.03</v>
      </c>
      <c r="F62" s="2">
        <v>39.32</v>
      </c>
      <c r="G62" s="2">
        <v>34.9</v>
      </c>
      <c r="H62" s="2">
        <v>31.37</v>
      </c>
      <c r="I62" s="2">
        <v>28.59</v>
      </c>
      <c r="J62" s="2">
        <v>26.08</v>
      </c>
      <c r="K62" s="2">
        <v>24.26</v>
      </c>
      <c r="L62" s="3"/>
    </row>
    <row r="63">
      <c r="A63" s="1" t="s">
        <v>61</v>
      </c>
      <c r="B63" s="2">
        <v>6485.766</v>
      </c>
      <c r="C63" s="2">
        <v>5480.983</v>
      </c>
      <c r="D63" s="2">
        <v>4652.672</v>
      </c>
      <c r="E63" s="2">
        <v>4101.173</v>
      </c>
      <c r="F63" s="2">
        <v>3797.605</v>
      </c>
      <c r="G63" s="2">
        <v>3638.671</v>
      </c>
      <c r="H63" s="2">
        <v>3347.293</v>
      </c>
      <c r="I63" s="2">
        <v>3028.168</v>
      </c>
      <c r="J63" s="2">
        <v>2776.723</v>
      </c>
      <c r="K63" s="2">
        <v>2624.839</v>
      </c>
      <c r="L63" s="3"/>
    </row>
    <row r="64">
      <c r="A64" s="1" t="s">
        <v>62</v>
      </c>
      <c r="B64" s="2">
        <v>100870.98</v>
      </c>
      <c r="C64" s="2">
        <v>91716.58</v>
      </c>
      <c r="D64" s="2">
        <v>96887.66</v>
      </c>
      <c r="E64" s="2">
        <v>126216.65</v>
      </c>
      <c r="F64" s="2">
        <v>106144.11</v>
      </c>
      <c r="G64" s="2">
        <v>80281.85</v>
      </c>
      <c r="H64" s="2">
        <v>73236.13</v>
      </c>
      <c r="I64" s="2">
        <v>64867.34</v>
      </c>
      <c r="J64" s="2">
        <v>57612.49</v>
      </c>
      <c r="K64" s="2">
        <v>52457.53</v>
      </c>
      <c r="L64" s="3"/>
    </row>
    <row r="65">
      <c r="A65" s="1" t="s">
        <v>63</v>
      </c>
      <c r="B65" s="3"/>
      <c r="C65" s="3"/>
      <c r="D65" s="3"/>
      <c r="E65" s="3"/>
      <c r="F65" s="3"/>
      <c r="G65" s="3"/>
      <c r="H65" s="3"/>
      <c r="I65" s="2">
        <v>838.16</v>
      </c>
      <c r="J65" s="2">
        <v>700.1</v>
      </c>
      <c r="K65" s="2">
        <v>596.74</v>
      </c>
      <c r="L65" s="3"/>
    </row>
    <row r="66">
      <c r="A66" s="1" t="s">
        <v>64</v>
      </c>
      <c r="B66" s="3"/>
      <c r="C66" s="3"/>
      <c r="D66" s="3"/>
      <c r="E66" s="3"/>
      <c r="F66" s="3"/>
      <c r="G66" s="3"/>
      <c r="H66" s="2">
        <v>8330.9085</v>
      </c>
      <c r="I66" s="2">
        <v>9071.8936</v>
      </c>
      <c r="J66" s="2">
        <v>9368.9656</v>
      </c>
      <c r="K66" s="2">
        <v>9486.7653</v>
      </c>
      <c r="L66" s="3"/>
    </row>
    <row r="67">
      <c r="A67" s="1" t="s">
        <v>65</v>
      </c>
      <c r="B67" s="3"/>
      <c r="C67" s="3"/>
      <c r="D67" s="3"/>
      <c r="E67" s="3"/>
      <c r="F67" s="3"/>
      <c r="G67" s="3"/>
      <c r="H67" s="3"/>
      <c r="I67" s="2">
        <v>1908.22</v>
      </c>
      <c r="J67" s="2">
        <v>1668.17</v>
      </c>
      <c r="K67" s="2">
        <v>1505.78</v>
      </c>
      <c r="L67" s="3"/>
    </row>
    <row r="68">
      <c r="A68" s="1" t="s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1" t="s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1" t="s">
        <v>68</v>
      </c>
      <c r="B70" s="2">
        <v>67661.724</v>
      </c>
      <c r="C70" s="2">
        <v>58522.326</v>
      </c>
      <c r="D70" s="2">
        <v>52628.668</v>
      </c>
      <c r="E70" s="2">
        <v>47795.945</v>
      </c>
      <c r="F70" s="2">
        <v>42859.566</v>
      </c>
      <c r="G70" s="2">
        <v>39762.566</v>
      </c>
      <c r="H70" s="2">
        <v>38653.478</v>
      </c>
      <c r="I70" s="2">
        <v>36455.061</v>
      </c>
      <c r="J70" s="2">
        <v>35131.629</v>
      </c>
      <c r="K70" s="2">
        <v>34260.137</v>
      </c>
      <c r="L70" s="3"/>
    </row>
    <row r="71">
      <c r="A71" s="1" t="s">
        <v>69</v>
      </c>
      <c r="B71" s="2">
        <v>23808.1</v>
      </c>
      <c r="C71" s="2">
        <v>23344.78</v>
      </c>
      <c r="D71" s="2">
        <v>23038.65</v>
      </c>
      <c r="E71" s="2">
        <v>22578.41</v>
      </c>
      <c r="F71" s="2">
        <v>22170.65</v>
      </c>
      <c r="G71" s="2">
        <v>21672.43</v>
      </c>
      <c r="H71" s="2">
        <v>21252.97</v>
      </c>
      <c r="I71" s="2">
        <v>20817.61</v>
      </c>
      <c r="J71" s="2">
        <v>20566.98</v>
      </c>
      <c r="K71" s="2">
        <v>20337.39</v>
      </c>
      <c r="L71" s="3"/>
    </row>
    <row r="72">
      <c r="A72" s="1" t="s">
        <v>71</v>
      </c>
      <c r="B72" s="2">
        <v>3804.56</v>
      </c>
      <c r="C72" s="2">
        <v>3594.36</v>
      </c>
      <c r="D72" s="2">
        <v>3460.49</v>
      </c>
      <c r="E72" s="2">
        <v>3354.05</v>
      </c>
      <c r="F72" s="2">
        <v>3280.62</v>
      </c>
      <c r="G72" s="2">
        <v>3195.56</v>
      </c>
      <c r="H72" s="2">
        <v>3112.06</v>
      </c>
      <c r="I72" s="2">
        <v>3046.85</v>
      </c>
      <c r="J72" s="2">
        <v>2982.52</v>
      </c>
      <c r="K72" s="2">
        <v>2910.48</v>
      </c>
      <c r="L72" s="3"/>
    </row>
    <row r="73">
      <c r="A73" s="1" t="s">
        <v>72</v>
      </c>
      <c r="B73" s="2">
        <v>3815924.36</v>
      </c>
      <c r="C73" s="2">
        <v>3102857.4</v>
      </c>
      <c r="D73" s="2">
        <v>2625854.87</v>
      </c>
      <c r="E73" s="2">
        <v>2227578.75</v>
      </c>
      <c r="F73" s="2">
        <v>1785357.4</v>
      </c>
      <c r="G73" s="2">
        <v>1351419.49</v>
      </c>
      <c r="H73" s="2">
        <v>1066191.38</v>
      </c>
      <c r="I73" s="2">
        <v>900386.35</v>
      </c>
      <c r="J73" s="2">
        <v>760939.93</v>
      </c>
      <c r="K73" s="2">
        <v>679599.34</v>
      </c>
      <c r="L73" s="3"/>
    </row>
    <row r="74">
      <c r="A74" s="1" t="s">
        <v>73</v>
      </c>
      <c r="B74" s="2">
        <v>118757.79</v>
      </c>
      <c r="C74" s="2">
        <v>100293.86</v>
      </c>
      <c r="D74" s="2">
        <v>84527.99</v>
      </c>
      <c r="E74" s="2">
        <v>72447.49</v>
      </c>
      <c r="F74" s="2">
        <v>62401.32</v>
      </c>
      <c r="G74" s="2">
        <v>54711.77</v>
      </c>
      <c r="H74" s="2">
        <v>49114.7</v>
      </c>
      <c r="I74" s="2">
        <v>44652.62</v>
      </c>
      <c r="J74" s="2">
        <v>40963.62</v>
      </c>
      <c r="K74" s="2">
        <v>38573.25</v>
      </c>
      <c r="L74" s="3"/>
    </row>
    <row r="75">
      <c r="A75" s="1" t="s">
        <v>74</v>
      </c>
      <c r="B75" s="2">
        <v>333798.75</v>
      </c>
      <c r="C75" s="2">
        <v>321784.41</v>
      </c>
      <c r="D75" s="2">
        <v>296950.82</v>
      </c>
      <c r="E75" s="2">
        <v>260764.48</v>
      </c>
      <c r="F75" s="2">
        <v>227396.88</v>
      </c>
      <c r="G75" s="2">
        <v>195870.94</v>
      </c>
      <c r="H75" s="2">
        <v>168483.34</v>
      </c>
      <c r="I75" s="2">
        <v>147938.73</v>
      </c>
      <c r="J75" s="2">
        <v>133598.24</v>
      </c>
      <c r="K75" s="2">
        <v>125112.52</v>
      </c>
      <c r="L75" s="3"/>
    </row>
    <row r="76">
      <c r="A76" s="1" t="s">
        <v>75</v>
      </c>
      <c r="B76" s="2">
        <v>7860.58</v>
      </c>
      <c r="C76" s="2">
        <v>6804.14</v>
      </c>
      <c r="D76" s="2">
        <v>5830.79</v>
      </c>
      <c r="E76" s="2">
        <v>4929.64</v>
      </c>
      <c r="F76" s="2">
        <v>4187.59</v>
      </c>
      <c r="G76" s="2">
        <v>3500.08</v>
      </c>
      <c r="H76" s="2">
        <v>2890.83</v>
      </c>
      <c r="I76" s="2">
        <v>2406.24</v>
      </c>
      <c r="J76" s="2">
        <v>2030.7</v>
      </c>
      <c r="K76" s="2">
        <v>1803.93</v>
      </c>
      <c r="L76" s="3"/>
    </row>
    <row r="77">
      <c r="A77" s="1" t="s">
        <v>76</v>
      </c>
      <c r="B77" s="3"/>
      <c r="C77" s="3"/>
      <c r="D77" s="3"/>
      <c r="E77" s="3"/>
      <c r="F77" s="3"/>
      <c r="G77" s="3"/>
      <c r="H77" s="2">
        <v>10902.444</v>
      </c>
      <c r="I77" s="2">
        <v>11895.932</v>
      </c>
      <c r="J77" s="2">
        <v>12599.598</v>
      </c>
      <c r="K77" s="2">
        <v>13113.072</v>
      </c>
      <c r="L77" s="3"/>
    </row>
    <row r="78">
      <c r="A78" s="1" t="s">
        <v>77</v>
      </c>
      <c r="B78" s="2">
        <v>1444.6</v>
      </c>
      <c r="C78" s="2">
        <v>1389.12</v>
      </c>
      <c r="D78" s="2">
        <v>1362.19</v>
      </c>
      <c r="E78" s="2">
        <v>1361.26</v>
      </c>
      <c r="F78" s="2">
        <v>1373.26</v>
      </c>
      <c r="G78" s="2">
        <v>1369.26</v>
      </c>
      <c r="H78" s="2">
        <v>1330.7</v>
      </c>
      <c r="I78" s="2">
        <v>1303.76</v>
      </c>
      <c r="J78" s="2">
        <v>1297.2</v>
      </c>
      <c r="K78" s="2">
        <v>1294.75</v>
      </c>
      <c r="L78" s="3"/>
    </row>
    <row r="79">
      <c r="A79" s="1" t="s">
        <v>78</v>
      </c>
      <c r="B79" s="2">
        <v>4006.0</v>
      </c>
      <c r="C79" s="2">
        <v>3553.54</v>
      </c>
      <c r="D79" s="2">
        <v>3172.92</v>
      </c>
      <c r="E79" s="2">
        <v>2829.31</v>
      </c>
      <c r="F79" s="2">
        <v>2495.93</v>
      </c>
      <c r="G79" s="2">
        <v>2116.01</v>
      </c>
      <c r="H79" s="2">
        <v>1837.55</v>
      </c>
      <c r="I79" s="2">
        <v>1612.55</v>
      </c>
      <c r="J79" s="2">
        <v>1436.44</v>
      </c>
      <c r="K79" s="2">
        <v>1316.9</v>
      </c>
      <c r="L79" s="3"/>
    </row>
    <row r="80">
      <c r="A80" s="1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1" t="s">
        <v>80</v>
      </c>
      <c r="B81" s="2">
        <v>6879.29</v>
      </c>
      <c r="C81" s="2">
        <v>6708.29</v>
      </c>
      <c r="D81" s="2">
        <v>6538.37</v>
      </c>
      <c r="E81" s="2">
        <v>6253.8</v>
      </c>
      <c r="F81" s="2">
        <v>5921.19</v>
      </c>
      <c r="G81" s="2">
        <v>5795.1</v>
      </c>
      <c r="H81" s="2">
        <v>5607.0</v>
      </c>
      <c r="I81" s="2">
        <v>5363.95</v>
      </c>
      <c r="J81" s="2">
        <v>5254.38</v>
      </c>
      <c r="K81" s="2">
        <v>5214.64</v>
      </c>
      <c r="L81" s="3"/>
    </row>
    <row r="82">
      <c r="A82" s="1" t="s">
        <v>81</v>
      </c>
      <c r="B82" s="2">
        <v>1.712289868E7</v>
      </c>
      <c r="C82" s="2">
        <v>1.42644241E7</v>
      </c>
      <c r="D82" s="2">
        <v>1.250803791E7</v>
      </c>
      <c r="E82" s="2">
        <v>1.209798768E7</v>
      </c>
      <c r="F82" s="2">
        <v>1.178194607E7</v>
      </c>
      <c r="G82" s="2">
        <v>1.109516449E7</v>
      </c>
      <c r="H82" s="2">
        <v>1.081963683E7</v>
      </c>
      <c r="I82" s="2">
        <v>1.081381586E7</v>
      </c>
      <c r="J82" s="2">
        <v>1.064055055E7</v>
      </c>
      <c r="K82" s="2">
        <v>1.043342849E7</v>
      </c>
      <c r="L82" s="3"/>
    </row>
    <row r="83">
      <c r="A83" s="1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1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1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1" t="s">
        <v>85</v>
      </c>
      <c r="B86" s="2">
        <v>24995.59</v>
      </c>
      <c r="C86" s="2">
        <v>21851.28</v>
      </c>
      <c r="D86" s="2">
        <v>19073.28</v>
      </c>
      <c r="E86" s="2">
        <v>16745.58</v>
      </c>
      <c r="F86" s="2">
        <v>14814.98</v>
      </c>
      <c r="G86" s="2">
        <v>13133.24</v>
      </c>
      <c r="H86" s="2">
        <v>11702.82</v>
      </c>
      <c r="I86" s="2">
        <v>10428.38</v>
      </c>
      <c r="J86" s="2">
        <v>9260.06</v>
      </c>
      <c r="K86" s="2">
        <v>8381.57</v>
      </c>
      <c r="L86" s="3"/>
    </row>
    <row r="87">
      <c r="A87" s="1" t="s">
        <v>86</v>
      </c>
      <c r="B87" s="2">
        <v>69807.51</v>
      </c>
      <c r="C87" s="2">
        <v>62745.15</v>
      </c>
      <c r="D87" s="2">
        <v>58135.22</v>
      </c>
      <c r="E87" s="2">
        <v>53843.06</v>
      </c>
      <c r="F87" s="2">
        <v>46977.98</v>
      </c>
      <c r="G87" s="2">
        <v>41274.49</v>
      </c>
      <c r="H87" s="2">
        <v>34558.04</v>
      </c>
      <c r="I87" s="2">
        <v>29268.18</v>
      </c>
      <c r="J87" s="2">
        <v>26545.76</v>
      </c>
      <c r="K87" s="2">
        <v>24615.15</v>
      </c>
      <c r="L87" s="3"/>
    </row>
    <row r="88">
      <c r="A88" s="1" t="s">
        <v>87</v>
      </c>
      <c r="B88" s="2">
        <v>28770.82</v>
      </c>
      <c r="C88" s="2">
        <v>28356.22</v>
      </c>
      <c r="D88" s="2">
        <v>26546.1</v>
      </c>
      <c r="E88" s="2">
        <v>22700.21</v>
      </c>
      <c r="F88" s="2">
        <v>19133.03</v>
      </c>
      <c r="G88" s="2">
        <v>17086.89</v>
      </c>
      <c r="H88" s="2">
        <v>14776.98</v>
      </c>
      <c r="I88" s="2">
        <v>12691.88</v>
      </c>
      <c r="J88" s="2">
        <v>10989.9</v>
      </c>
      <c r="K88" s="2">
        <v>9723.31</v>
      </c>
      <c r="L88" s="3"/>
    </row>
    <row r="89">
      <c r="A89" s="1" t="s">
        <v>88</v>
      </c>
      <c r="B89" s="2">
        <v>401506.73</v>
      </c>
      <c r="C89" s="2">
        <v>357527.51</v>
      </c>
      <c r="D89" s="2">
        <v>333856.05</v>
      </c>
      <c r="E89" s="2">
        <v>323136.43</v>
      </c>
      <c r="F89" s="2">
        <v>316224.41</v>
      </c>
      <c r="G89" s="2">
        <v>324189.22</v>
      </c>
      <c r="H89" s="2">
        <v>329240.81</v>
      </c>
      <c r="I89" s="2">
        <v>326581.27</v>
      </c>
      <c r="J89" s="2">
        <v>327368.25</v>
      </c>
      <c r="K89" s="2">
        <v>326087.69</v>
      </c>
      <c r="L89" s="3"/>
    </row>
    <row r="90">
      <c r="A90" s="1" t="s">
        <v>89</v>
      </c>
      <c r="B90" s="2">
        <v>3231.215</v>
      </c>
      <c r="C90" s="2">
        <v>2923.661</v>
      </c>
      <c r="D90" s="2">
        <v>2665.631</v>
      </c>
      <c r="E90" s="2">
        <v>2434.418</v>
      </c>
      <c r="F90" s="2">
        <v>2183.981</v>
      </c>
      <c r="G90" s="2">
        <v>1948.75</v>
      </c>
      <c r="H90" s="2">
        <v>1758.291</v>
      </c>
      <c r="I90" s="2">
        <v>1600.095</v>
      </c>
      <c r="J90" s="2">
        <v>1468.207</v>
      </c>
      <c r="K90" s="2">
        <v>1377.31</v>
      </c>
      <c r="L90" s="3"/>
    </row>
    <row r="91">
      <c r="A91" s="1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1" t="s">
        <v>91</v>
      </c>
      <c r="B92" s="2">
        <v>44822.97</v>
      </c>
      <c r="C92" s="2">
        <v>38580.9401</v>
      </c>
      <c r="D92" s="2">
        <v>33728.1747</v>
      </c>
      <c r="E92" s="2">
        <v>29023.5191</v>
      </c>
      <c r="F92" s="2">
        <v>24822.5619</v>
      </c>
      <c r="G92" s="2">
        <v>21368.0791</v>
      </c>
      <c r="H92" s="2">
        <v>18571.2584</v>
      </c>
      <c r="I92" s="2">
        <v>16468.6505</v>
      </c>
      <c r="J92" s="2">
        <v>14882.0761</v>
      </c>
      <c r="K92" s="2">
        <v>13765.7208</v>
      </c>
      <c r="L92" s="3"/>
    </row>
    <row r="93">
      <c r="A93" s="1" t="s">
        <v>92</v>
      </c>
      <c r="B93" s="2">
        <v>597.28</v>
      </c>
      <c r="C93" s="2">
        <v>586.81</v>
      </c>
      <c r="D93" s="2">
        <v>576.21</v>
      </c>
      <c r="E93" s="2">
        <v>564.9</v>
      </c>
      <c r="F93" s="2">
        <v>561.39</v>
      </c>
      <c r="G93" s="2">
        <v>572.24</v>
      </c>
      <c r="H93" s="2">
        <v>580.31</v>
      </c>
      <c r="I93" s="2">
        <v>582.93</v>
      </c>
      <c r="J93" s="2">
        <v>590.3</v>
      </c>
      <c r="K93" s="2">
        <v>596.51</v>
      </c>
      <c r="L93" s="3"/>
    </row>
    <row r="94">
      <c r="A94" s="1" t="s">
        <v>93</v>
      </c>
      <c r="B94" s="2">
        <v>929708.56</v>
      </c>
      <c r="C94" s="2">
        <v>862970.44</v>
      </c>
      <c r="D94" s="2">
        <v>810596.88</v>
      </c>
      <c r="E94" s="2">
        <v>764945.68</v>
      </c>
      <c r="F94" s="2">
        <v>729203.75</v>
      </c>
      <c r="G94" s="2">
        <v>688716.39</v>
      </c>
      <c r="H94" s="2">
        <v>654143.03</v>
      </c>
      <c r="I94" s="2">
        <v>623267.68</v>
      </c>
      <c r="J94" s="2">
        <v>592373.71</v>
      </c>
      <c r="K94" s="2">
        <v>569649.73</v>
      </c>
      <c r="L94" s="3"/>
    </row>
    <row r="95">
      <c r="A95" s="1" t="s">
        <v>94</v>
      </c>
      <c r="B95" s="2">
        <v>2715.273</v>
      </c>
      <c r="C95" s="2">
        <v>2447.297</v>
      </c>
      <c r="D95" s="2">
        <v>2196.438</v>
      </c>
      <c r="E95" s="2">
        <v>1961.769</v>
      </c>
      <c r="F95" s="2">
        <v>1748.93</v>
      </c>
      <c r="G95" s="2">
        <v>1563.947</v>
      </c>
      <c r="H95" s="2">
        <v>1404.346</v>
      </c>
      <c r="I95" s="2">
        <v>1271.329</v>
      </c>
      <c r="J95" s="2">
        <v>1165.117</v>
      </c>
      <c r="K95" s="2">
        <v>1094.454</v>
      </c>
      <c r="L95" s="3"/>
    </row>
    <row r="96">
      <c r="A96" s="1" t="s">
        <v>95</v>
      </c>
      <c r="B96" s="2">
        <v>28319.95</v>
      </c>
      <c r="C96" s="2">
        <v>25272.39</v>
      </c>
      <c r="D96" s="2">
        <v>22465.18</v>
      </c>
      <c r="E96" s="2">
        <v>20044.61</v>
      </c>
      <c r="F96" s="2">
        <v>18006.4</v>
      </c>
      <c r="G96" s="2">
        <v>16341.23</v>
      </c>
      <c r="H96" s="2">
        <v>15035.23</v>
      </c>
      <c r="I96" s="2">
        <v>13971.93</v>
      </c>
      <c r="J96" s="2">
        <v>13050.31</v>
      </c>
      <c r="K96" s="2">
        <v>12400.35</v>
      </c>
      <c r="L96" s="3"/>
    </row>
    <row r="97">
      <c r="A97" s="1" t="s">
        <v>96</v>
      </c>
      <c r="B97" s="2">
        <v>5612.1</v>
      </c>
      <c r="C97" s="2">
        <v>4871.87</v>
      </c>
      <c r="D97" s="2">
        <v>4210.38</v>
      </c>
      <c r="E97" s="2">
        <v>3626.42</v>
      </c>
      <c r="F97" s="2">
        <v>3005.57</v>
      </c>
      <c r="G97" s="2">
        <v>2472.08</v>
      </c>
      <c r="H97" s="2">
        <v>2171.03</v>
      </c>
      <c r="I97" s="2">
        <v>2010.46</v>
      </c>
      <c r="J97" s="2">
        <v>1907.01</v>
      </c>
      <c r="K97" s="2">
        <v>1828.65</v>
      </c>
      <c r="L97" s="3"/>
    </row>
    <row r="98">
      <c r="A98" s="1" t="s">
        <v>97</v>
      </c>
      <c r="B98" s="2">
        <v>4508.14</v>
      </c>
      <c r="C98" s="2">
        <v>3842.55</v>
      </c>
      <c r="D98" s="2">
        <v>3254.21</v>
      </c>
      <c r="E98" s="2">
        <v>2750.18</v>
      </c>
      <c r="F98" s="2">
        <v>2350.72</v>
      </c>
      <c r="G98" s="2">
        <v>2055.26</v>
      </c>
      <c r="H98" s="2">
        <v>1789.86</v>
      </c>
      <c r="I98" s="2">
        <v>1529.56</v>
      </c>
      <c r="J98" s="2">
        <v>1338.32</v>
      </c>
      <c r="K98" s="2">
        <v>1234.83</v>
      </c>
      <c r="L98" s="3"/>
    </row>
    <row r="99">
      <c r="A99" s="1" t="s">
        <v>98</v>
      </c>
      <c r="B99" s="2">
        <v>17261.26</v>
      </c>
      <c r="C99" s="2">
        <v>16912.99</v>
      </c>
      <c r="D99" s="2">
        <v>16167.34</v>
      </c>
      <c r="E99" s="2">
        <v>14973.44</v>
      </c>
      <c r="F99" s="2">
        <v>14104.98</v>
      </c>
      <c r="G99" s="2">
        <v>13860.6</v>
      </c>
      <c r="H99" s="2">
        <v>13859.21</v>
      </c>
      <c r="I99" s="2">
        <v>13344.65</v>
      </c>
      <c r="J99" s="2">
        <v>12482.4</v>
      </c>
      <c r="K99" s="2">
        <v>11608.02</v>
      </c>
      <c r="L99" s="3"/>
    </row>
    <row r="100">
      <c r="A100" s="1" t="s">
        <v>99</v>
      </c>
      <c r="B100" s="2">
        <v>327.109</v>
      </c>
      <c r="C100" s="2">
        <v>277.852</v>
      </c>
      <c r="D100" s="2">
        <v>244.081</v>
      </c>
      <c r="E100" s="2">
        <v>212.381</v>
      </c>
      <c r="F100" s="2">
        <v>192.122</v>
      </c>
      <c r="G100" s="2">
        <v>177.22</v>
      </c>
      <c r="H100" s="2">
        <v>155.289</v>
      </c>
      <c r="I100" s="2">
        <v>131.985</v>
      </c>
      <c r="J100" s="2">
        <v>118.39</v>
      </c>
      <c r="K100" s="2">
        <v>110.132</v>
      </c>
      <c r="L100" s="3"/>
    </row>
    <row r="101">
      <c r="A101" s="1" t="s">
        <v>100</v>
      </c>
      <c r="B101" s="2">
        <v>3582.07</v>
      </c>
      <c r="C101" s="2">
        <v>3455.28</v>
      </c>
      <c r="D101" s="2">
        <v>3348.35</v>
      </c>
      <c r="E101" s="2">
        <v>3262.52</v>
      </c>
      <c r="F101" s="2">
        <v>3226.44</v>
      </c>
      <c r="G101" s="2">
        <v>3224.04</v>
      </c>
      <c r="H101" s="2">
        <v>3205.68</v>
      </c>
      <c r="I101" s="2">
        <v>3177.17</v>
      </c>
      <c r="J101" s="2">
        <v>3143.57</v>
      </c>
      <c r="K101" s="2">
        <v>3104.86</v>
      </c>
      <c r="L101" s="3"/>
    </row>
    <row r="102">
      <c r="A102" s="1" t="s">
        <v>101</v>
      </c>
      <c r="B102" s="2">
        <v>5601.3032</v>
      </c>
      <c r="C102" s="2">
        <v>5212.7013</v>
      </c>
      <c r="D102" s="2">
        <v>4885.0273</v>
      </c>
      <c r="E102" s="2">
        <v>4565.0463</v>
      </c>
      <c r="F102" s="2">
        <v>4273.3955</v>
      </c>
      <c r="G102" s="2">
        <v>4034.2248</v>
      </c>
      <c r="H102" s="2">
        <v>3900.22</v>
      </c>
      <c r="I102" s="2">
        <v>3718.7554</v>
      </c>
      <c r="J102" s="2">
        <v>3578.0516</v>
      </c>
      <c r="K102" s="2">
        <v>3484.766</v>
      </c>
      <c r="L102" s="3"/>
    </row>
    <row r="103">
      <c r="A103" s="1" t="s">
        <v>102</v>
      </c>
      <c r="B103" s="2">
        <v>4483.01</v>
      </c>
      <c r="C103" s="2">
        <v>4261.97</v>
      </c>
      <c r="D103" s="2">
        <v>4012.08</v>
      </c>
      <c r="E103" s="2">
        <v>3775.82</v>
      </c>
      <c r="F103" s="2">
        <v>3626.56</v>
      </c>
      <c r="G103" s="2">
        <v>3523.07</v>
      </c>
      <c r="H103" s="2">
        <v>3457.35</v>
      </c>
      <c r="I103" s="2">
        <v>3408.63</v>
      </c>
      <c r="J103" s="2">
        <v>3373.0</v>
      </c>
      <c r="K103" s="2">
        <v>3360.6</v>
      </c>
      <c r="L103" s="3"/>
    </row>
    <row r="104">
      <c r="A104" s="1" t="s">
        <v>103</v>
      </c>
      <c r="B104" s="2">
        <v>708.6634</v>
      </c>
      <c r="C104" s="2">
        <v>524.9254</v>
      </c>
      <c r="D104" s="2">
        <v>384.7703</v>
      </c>
      <c r="E104" s="2">
        <v>334.228</v>
      </c>
      <c r="F104" s="2">
        <v>283.948</v>
      </c>
      <c r="G104" s="2">
        <v>236.1681</v>
      </c>
      <c r="H104" s="2">
        <v>185.8961</v>
      </c>
      <c r="I104" s="2">
        <v>150.1808</v>
      </c>
      <c r="J104" s="2">
        <v>134.9169</v>
      </c>
      <c r="K104" s="2">
        <v>119.0441</v>
      </c>
      <c r="L104" s="3"/>
    </row>
    <row r="105">
      <c r="A105" s="1" t="s">
        <v>104</v>
      </c>
      <c r="B105" s="3"/>
      <c r="C105" s="3"/>
      <c r="D105" s="3"/>
      <c r="E105" s="3"/>
      <c r="F105" s="3"/>
      <c r="G105" s="3"/>
      <c r="H105" s="2">
        <v>4590.777</v>
      </c>
      <c r="I105" s="2">
        <v>4874.085</v>
      </c>
      <c r="J105" s="2">
        <v>5050.418</v>
      </c>
      <c r="K105" s="2">
        <v>4924.794</v>
      </c>
      <c r="L105" s="3"/>
    </row>
    <row r="106">
      <c r="A106" s="1" t="s">
        <v>105</v>
      </c>
      <c r="B106" s="2">
        <v>2395.11</v>
      </c>
      <c r="C106" s="2">
        <v>2034.39</v>
      </c>
      <c r="D106" s="2">
        <v>1709.84</v>
      </c>
      <c r="E106" s="2">
        <v>1422.75</v>
      </c>
      <c r="F106" s="2">
        <v>1177.91</v>
      </c>
      <c r="G106" s="2">
        <v>978.72</v>
      </c>
      <c r="H106" s="2">
        <v>827.33</v>
      </c>
      <c r="I106" s="2">
        <v>715.92</v>
      </c>
      <c r="J106" s="2">
        <v>628.93</v>
      </c>
      <c r="K106" s="2">
        <v>566.29</v>
      </c>
      <c r="L106" s="3"/>
    </row>
    <row r="107">
      <c r="A107" s="1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1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1" t="s">
        <v>108</v>
      </c>
      <c r="B109" s="3"/>
      <c r="C109" s="3"/>
      <c r="D109" s="3"/>
      <c r="E109" s="3"/>
      <c r="F109" s="3"/>
      <c r="G109" s="2">
        <v>11641.6</v>
      </c>
      <c r="H109" s="2">
        <v>10372.542</v>
      </c>
      <c r="I109" s="2">
        <v>9832.668</v>
      </c>
      <c r="J109" s="2">
        <v>9184.69</v>
      </c>
      <c r="K109" s="2">
        <v>8833.105</v>
      </c>
      <c r="L109" s="3"/>
    </row>
    <row r="110">
      <c r="A110" s="1" t="s">
        <v>109</v>
      </c>
      <c r="B110" s="2">
        <v>91168.151</v>
      </c>
      <c r="C110" s="2">
        <v>80562.149</v>
      </c>
      <c r="D110" s="2">
        <v>70510.309</v>
      </c>
      <c r="E110" s="2">
        <v>63731.531</v>
      </c>
      <c r="F110" s="2">
        <v>58811.048</v>
      </c>
      <c r="G110" s="2">
        <v>51129.84</v>
      </c>
      <c r="H110" s="2">
        <v>44030.3</v>
      </c>
      <c r="I110" s="2">
        <v>38713.221</v>
      </c>
      <c r="J110" s="2">
        <v>35247.153</v>
      </c>
      <c r="K110" s="2">
        <v>33062.46</v>
      </c>
      <c r="L110" s="3"/>
    </row>
    <row r="111">
      <c r="A111" s="1" t="s">
        <v>110</v>
      </c>
      <c r="B111" s="3"/>
      <c r="C111" s="3"/>
      <c r="D111" s="3"/>
      <c r="E111" s="3"/>
      <c r="F111" s="3"/>
      <c r="G111" s="3"/>
      <c r="H111" s="2">
        <v>6409.122</v>
      </c>
      <c r="I111" s="2">
        <v>6875.231</v>
      </c>
      <c r="J111" s="2">
        <v>7138.528</v>
      </c>
      <c r="K111" s="2">
        <v>7312.933</v>
      </c>
      <c r="L111" s="3"/>
    </row>
    <row r="112">
      <c r="A112" s="1" t="s">
        <v>111</v>
      </c>
      <c r="B112" s="2">
        <v>2389.08</v>
      </c>
      <c r="C112" s="2">
        <v>2099.0</v>
      </c>
      <c r="D112" s="2">
        <v>1865.96</v>
      </c>
      <c r="E112" s="2">
        <v>1730.61</v>
      </c>
      <c r="F112" s="2">
        <v>1699.61</v>
      </c>
      <c r="G112" s="2">
        <v>1655.58</v>
      </c>
      <c r="H112" s="2">
        <v>1519.76</v>
      </c>
      <c r="I112" s="2">
        <v>1321.91</v>
      </c>
      <c r="J112" s="2">
        <v>1240.56</v>
      </c>
      <c r="K112" s="2">
        <v>1183.63</v>
      </c>
      <c r="L112" s="3"/>
    </row>
    <row r="113">
      <c r="A113" s="1" t="s">
        <v>112</v>
      </c>
      <c r="B113" s="2">
        <v>5930.572</v>
      </c>
      <c r="C113" s="2">
        <v>5385.711</v>
      </c>
      <c r="D113" s="2">
        <v>4857.637</v>
      </c>
      <c r="E113" s="2">
        <v>4345.77</v>
      </c>
      <c r="F113" s="2">
        <v>3825.851</v>
      </c>
      <c r="G113" s="2">
        <v>3420.39</v>
      </c>
      <c r="H113" s="2">
        <v>3176.49</v>
      </c>
      <c r="I113" s="2">
        <v>2925.569</v>
      </c>
      <c r="J113" s="2">
        <v>2707.392</v>
      </c>
      <c r="K113" s="2">
        <v>2621.701</v>
      </c>
      <c r="L113" s="3"/>
    </row>
    <row r="114">
      <c r="A114" s="1" t="s">
        <v>113</v>
      </c>
      <c r="B114" s="2">
        <v>180271.77</v>
      </c>
      <c r="C114" s="2">
        <v>157178.82</v>
      </c>
      <c r="D114" s="2">
        <v>136132.39</v>
      </c>
      <c r="E114" s="2">
        <v>117522.2</v>
      </c>
      <c r="F114" s="2">
        <v>99639.75</v>
      </c>
      <c r="G114" s="2">
        <v>91267.85</v>
      </c>
      <c r="H114" s="2">
        <v>96545.5</v>
      </c>
      <c r="I114" s="2">
        <v>80759.65</v>
      </c>
      <c r="J114" s="2">
        <v>61595.29</v>
      </c>
      <c r="K114" s="2">
        <v>55882.7</v>
      </c>
      <c r="L114" s="3"/>
    </row>
    <row r="115">
      <c r="A115" s="1" t="s">
        <v>114</v>
      </c>
      <c r="B115" s="2">
        <v>413.45</v>
      </c>
      <c r="C115" s="2">
        <v>341.07</v>
      </c>
      <c r="D115" s="2">
        <v>276.5</v>
      </c>
      <c r="E115" s="2">
        <v>223.7</v>
      </c>
      <c r="F115" s="2">
        <v>177.53</v>
      </c>
      <c r="G115" s="2">
        <v>146.92</v>
      </c>
      <c r="H115" s="2">
        <v>131.89</v>
      </c>
      <c r="I115" s="2">
        <v>119.27</v>
      </c>
      <c r="J115" s="2">
        <v>107.75</v>
      </c>
      <c r="K115" s="2">
        <v>99.36</v>
      </c>
      <c r="L115" s="3"/>
    </row>
    <row r="116">
      <c r="A116" s="1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1" t="s">
        <v>116</v>
      </c>
      <c r="B117" s="3"/>
      <c r="C117" s="3"/>
      <c r="D117" s="3"/>
      <c r="E117" s="3"/>
      <c r="F117" s="3"/>
      <c r="G117" s="3"/>
      <c r="H117" s="2">
        <v>4213.025</v>
      </c>
      <c r="I117" s="2">
        <v>4348.906</v>
      </c>
      <c r="J117" s="2">
        <v>4487.346</v>
      </c>
      <c r="K117" s="2">
        <v>4565.529</v>
      </c>
      <c r="L117" s="3"/>
    </row>
    <row r="118">
      <c r="A118" s="1" t="s">
        <v>117</v>
      </c>
      <c r="B118" s="2">
        <v>3115.34</v>
      </c>
      <c r="C118" s="2">
        <v>2988.13</v>
      </c>
      <c r="D118" s="2">
        <v>2883.46</v>
      </c>
      <c r="E118" s="2">
        <v>2757.28</v>
      </c>
      <c r="F118" s="2">
        <v>2743.12</v>
      </c>
      <c r="G118" s="2">
        <v>2695.11</v>
      </c>
      <c r="H118" s="2">
        <v>2554.43</v>
      </c>
      <c r="I118" s="2">
        <v>2379.47</v>
      </c>
      <c r="J118" s="2">
        <v>2246.83</v>
      </c>
      <c r="K118" s="2">
        <v>2167.51</v>
      </c>
      <c r="L118" s="3"/>
    </row>
    <row r="119">
      <c r="A119" s="1" t="s">
        <v>118</v>
      </c>
      <c r="B119" s="2">
        <v>59691.85</v>
      </c>
      <c r="C119" s="2">
        <v>52563.15</v>
      </c>
      <c r="D119" s="2">
        <v>46151.81</v>
      </c>
      <c r="E119" s="2">
        <v>40395.01</v>
      </c>
      <c r="F119" s="2">
        <v>35159.74</v>
      </c>
      <c r="G119" s="2">
        <v>30509.45</v>
      </c>
      <c r="H119" s="2">
        <v>26415.26</v>
      </c>
      <c r="I119" s="2">
        <v>22756.07</v>
      </c>
      <c r="J119" s="2">
        <v>19655.92</v>
      </c>
      <c r="K119" s="2">
        <v>17589.63</v>
      </c>
      <c r="L119" s="3"/>
    </row>
    <row r="120">
      <c r="A120" s="1" t="s">
        <v>119</v>
      </c>
      <c r="B120" s="2">
        <v>4365.541</v>
      </c>
      <c r="C120" s="2">
        <v>3867.049</v>
      </c>
      <c r="D120" s="2">
        <v>3366.131</v>
      </c>
      <c r="E120" s="2">
        <v>2860.311</v>
      </c>
      <c r="F120" s="2">
        <v>2465.233</v>
      </c>
      <c r="G120" s="2">
        <v>1981.68</v>
      </c>
      <c r="H120" s="2">
        <v>1647.854</v>
      </c>
      <c r="I120" s="2">
        <v>1521.585</v>
      </c>
      <c r="J120" s="2">
        <v>1316.492</v>
      </c>
      <c r="K120" s="2">
        <v>1189.325</v>
      </c>
      <c r="L120" s="3"/>
    </row>
    <row r="121">
      <c r="A121" s="1" t="s">
        <v>120</v>
      </c>
      <c r="B121" s="2">
        <v>66886.72</v>
      </c>
      <c r="C121" s="2">
        <v>57746.47</v>
      </c>
      <c r="D121" s="2">
        <v>50843.85</v>
      </c>
      <c r="E121" s="2">
        <v>45197.37</v>
      </c>
      <c r="F121" s="2">
        <v>40092.53</v>
      </c>
      <c r="G121" s="2">
        <v>34921.54</v>
      </c>
      <c r="H121" s="2">
        <v>30386.57</v>
      </c>
      <c r="I121" s="2">
        <v>26767.56</v>
      </c>
      <c r="J121" s="2">
        <v>23909.34</v>
      </c>
      <c r="K121" s="2">
        <v>22210.53</v>
      </c>
      <c r="L121" s="3"/>
    </row>
    <row r="122">
      <c r="A122" s="1" t="s">
        <v>121</v>
      </c>
      <c r="B122" s="2">
        <v>292.8</v>
      </c>
      <c r="C122" s="2">
        <v>264.117</v>
      </c>
      <c r="D122" s="2">
        <v>235.745</v>
      </c>
      <c r="E122" s="2">
        <v>206.843</v>
      </c>
      <c r="F122" s="2">
        <v>179.014</v>
      </c>
      <c r="G122" s="2">
        <v>153.158</v>
      </c>
      <c r="H122" s="2">
        <v>130.994</v>
      </c>
      <c r="I122" s="2">
        <v>115.965</v>
      </c>
      <c r="J122" s="2">
        <v>106.468</v>
      </c>
      <c r="K122" s="2">
        <v>99.902</v>
      </c>
      <c r="L122" s="3"/>
    </row>
    <row r="123">
      <c r="A123" s="1" t="s">
        <v>122</v>
      </c>
      <c r="B123" s="2">
        <v>14397.94</v>
      </c>
      <c r="C123" s="2">
        <v>13102.53</v>
      </c>
      <c r="D123" s="2">
        <v>11793.29</v>
      </c>
      <c r="E123" s="2">
        <v>10546.31</v>
      </c>
      <c r="F123" s="2">
        <v>9458.65</v>
      </c>
      <c r="G123" s="2">
        <v>8423.06</v>
      </c>
      <c r="H123" s="2">
        <v>7432.34</v>
      </c>
      <c r="I123" s="2">
        <v>6513.64</v>
      </c>
      <c r="J123" s="2">
        <v>5656.78</v>
      </c>
      <c r="K123" s="2">
        <v>5013.21</v>
      </c>
      <c r="L123" s="3"/>
    </row>
    <row r="124">
      <c r="A124" s="1" t="s">
        <v>123</v>
      </c>
      <c r="B124" s="2">
        <v>163.26609</v>
      </c>
      <c r="C124" s="2">
        <v>166.3603</v>
      </c>
      <c r="D124" s="2">
        <v>167.2357</v>
      </c>
      <c r="E124" s="2">
        <v>162.55922</v>
      </c>
      <c r="F124" s="2">
        <v>151.77562</v>
      </c>
      <c r="G124" s="2">
        <v>143.92754</v>
      </c>
      <c r="H124" s="2">
        <v>137.45798</v>
      </c>
      <c r="I124" s="2">
        <v>131.99094</v>
      </c>
      <c r="J124" s="2">
        <v>128.04941</v>
      </c>
      <c r="K124" s="2">
        <v>124.76899</v>
      </c>
      <c r="L124" s="3"/>
    </row>
    <row r="125">
      <c r="A125" s="1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1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1" t="s">
        <v>126</v>
      </c>
      <c r="B127" s="2">
        <v>426.49</v>
      </c>
      <c r="C127" s="2">
        <v>375.85</v>
      </c>
      <c r="D127" s="2">
        <v>329.72</v>
      </c>
      <c r="E127" s="2">
        <v>288.37</v>
      </c>
      <c r="F127" s="2">
        <v>252.31</v>
      </c>
      <c r="G127" s="2">
        <v>221.78</v>
      </c>
      <c r="H127" s="2">
        <v>195.08</v>
      </c>
      <c r="I127" s="2">
        <v>169.91</v>
      </c>
      <c r="J127" s="2">
        <v>147.01</v>
      </c>
      <c r="K127" s="2">
        <v>131.42</v>
      </c>
      <c r="L127" s="3"/>
    </row>
    <row r="128">
      <c r="A128" s="1" t="s">
        <v>127</v>
      </c>
      <c r="B128" s="2">
        <v>3939.1613</v>
      </c>
      <c r="C128" s="2">
        <v>3506.0798</v>
      </c>
      <c r="D128" s="2">
        <v>3227.9222</v>
      </c>
      <c r="E128" s="2">
        <v>2983.016</v>
      </c>
      <c r="F128" s="2">
        <v>2782.0645</v>
      </c>
      <c r="G128" s="2">
        <v>2668.5938</v>
      </c>
      <c r="H128" s="2">
        <v>2542.8522</v>
      </c>
      <c r="I128" s="2">
        <v>2391.3795</v>
      </c>
      <c r="J128" s="2">
        <v>2276.063</v>
      </c>
      <c r="K128" s="2">
        <v>2198.1165</v>
      </c>
      <c r="L128" s="3"/>
    </row>
    <row r="129">
      <c r="A129" s="1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1" t="s">
        <v>129</v>
      </c>
      <c r="B130" s="2">
        <v>10130.45</v>
      </c>
      <c r="C130" s="2">
        <v>8644.62</v>
      </c>
      <c r="D130" s="2">
        <v>7379.52</v>
      </c>
      <c r="E130" s="2">
        <v>6366.55</v>
      </c>
      <c r="F130" s="2">
        <v>5645.95</v>
      </c>
      <c r="G130" s="2">
        <v>5133.67</v>
      </c>
      <c r="H130" s="2">
        <v>4699.1</v>
      </c>
      <c r="I130" s="2">
        <v>4296.05</v>
      </c>
      <c r="J130" s="2">
        <v>4020.28</v>
      </c>
      <c r="K130" s="2">
        <v>3882.58</v>
      </c>
      <c r="L130" s="3"/>
    </row>
    <row r="131">
      <c r="A131" s="1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1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1" t="s">
        <v>132</v>
      </c>
      <c r="B133" s="2">
        <v>34467.76</v>
      </c>
      <c r="C133" s="2">
        <v>30128.56</v>
      </c>
      <c r="D133" s="2">
        <v>26183.44</v>
      </c>
      <c r="E133" s="2">
        <v>22733.07</v>
      </c>
      <c r="F133" s="2">
        <v>19835.93</v>
      </c>
      <c r="G133" s="2">
        <v>17106.35</v>
      </c>
      <c r="H133" s="2">
        <v>15110.04</v>
      </c>
      <c r="I133" s="2">
        <v>14347.42</v>
      </c>
      <c r="J133" s="2">
        <v>13867.5</v>
      </c>
      <c r="K133" s="2">
        <v>13360.82</v>
      </c>
      <c r="L133" s="3"/>
    </row>
    <row r="134">
      <c r="A134" s="1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1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1" t="s">
        <v>135</v>
      </c>
      <c r="B136" s="2">
        <v>2362.51</v>
      </c>
      <c r="C136" s="2">
        <v>2056.96</v>
      </c>
      <c r="D136" s="2">
        <v>1801.3</v>
      </c>
      <c r="E136" s="2">
        <v>1597.11</v>
      </c>
      <c r="F136" s="2">
        <v>1405.39</v>
      </c>
      <c r="G136" s="2">
        <v>1242.13</v>
      </c>
      <c r="H136" s="2">
        <v>1128.13</v>
      </c>
      <c r="I136" s="2">
        <v>1045.7</v>
      </c>
      <c r="J136" s="2">
        <v>983.2</v>
      </c>
      <c r="K136" s="2">
        <v>939.94</v>
      </c>
      <c r="L136" s="3"/>
    </row>
    <row r="137">
      <c r="A137" s="1" t="s">
        <v>136</v>
      </c>
      <c r="B137" s="2">
        <v>12604.1</v>
      </c>
      <c r="C137" s="2">
        <v>11342.44</v>
      </c>
      <c r="D137" s="2">
        <v>10155.52</v>
      </c>
      <c r="E137" s="2">
        <v>8949.65</v>
      </c>
      <c r="F137" s="2">
        <v>7884.53</v>
      </c>
      <c r="G137" s="2">
        <v>7509.79</v>
      </c>
      <c r="H137" s="2">
        <v>7004.56</v>
      </c>
      <c r="I137" s="2">
        <v>5942.59</v>
      </c>
      <c r="J137" s="2">
        <v>5241.93</v>
      </c>
      <c r="K137" s="2">
        <v>4782.69</v>
      </c>
      <c r="L137" s="3"/>
    </row>
    <row r="138">
      <c r="A138" s="1" t="s">
        <v>137</v>
      </c>
      <c r="B138" s="2">
        <v>40036.29</v>
      </c>
      <c r="C138" s="2">
        <v>35826.53</v>
      </c>
      <c r="D138" s="2">
        <v>31757.41</v>
      </c>
      <c r="E138" s="2">
        <v>28196.3</v>
      </c>
      <c r="F138" s="2">
        <v>25382.37</v>
      </c>
      <c r="G138" s="2">
        <v>23073.4</v>
      </c>
      <c r="H138" s="2">
        <v>21281.49</v>
      </c>
      <c r="I138" s="2">
        <v>19883.31</v>
      </c>
      <c r="J138" s="2">
        <v>18829.11</v>
      </c>
      <c r="K138" s="2">
        <v>18202.03</v>
      </c>
      <c r="L138" s="3"/>
    </row>
    <row r="139">
      <c r="A139" s="1" t="s">
        <v>138</v>
      </c>
      <c r="B139" s="2">
        <v>9801.472</v>
      </c>
      <c r="C139" s="2">
        <v>8651.673</v>
      </c>
      <c r="D139" s="2">
        <v>7516.246</v>
      </c>
      <c r="E139" s="2">
        <v>6598.659</v>
      </c>
      <c r="F139" s="2">
        <v>5949.426</v>
      </c>
      <c r="G139" s="2">
        <v>4982.27</v>
      </c>
      <c r="H139" s="2">
        <v>4054.085</v>
      </c>
      <c r="I139" s="2">
        <v>3516.844</v>
      </c>
      <c r="J139" s="2">
        <v>3171.59</v>
      </c>
      <c r="K139" s="2">
        <v>3009.936</v>
      </c>
      <c r="L139" s="3"/>
    </row>
    <row r="140">
      <c r="A140" s="1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1" t="s">
        <v>140</v>
      </c>
      <c r="B141" s="2">
        <v>19024.91</v>
      </c>
      <c r="C141" s="2">
        <v>17334.07</v>
      </c>
      <c r="D141" s="2">
        <v>15625.14</v>
      </c>
      <c r="E141" s="2">
        <v>13991.53</v>
      </c>
      <c r="F141" s="2">
        <v>12490.43</v>
      </c>
      <c r="G141" s="2">
        <v>11132.59</v>
      </c>
      <c r="H141" s="2">
        <v>9864.65</v>
      </c>
      <c r="I141" s="2">
        <v>8705.71</v>
      </c>
      <c r="J141" s="2">
        <v>7775.24</v>
      </c>
      <c r="K141" s="2">
        <v>7170.41</v>
      </c>
      <c r="L141" s="3"/>
    </row>
    <row r="142">
      <c r="A142" s="1" t="s">
        <v>141</v>
      </c>
      <c r="B142" s="2">
        <v>931.56</v>
      </c>
      <c r="C142" s="2">
        <v>872.72</v>
      </c>
      <c r="D142" s="2">
        <v>826.71</v>
      </c>
      <c r="E142" s="2">
        <v>792.53</v>
      </c>
      <c r="F142" s="2">
        <v>769.78</v>
      </c>
      <c r="G142" s="2">
        <v>750.3</v>
      </c>
      <c r="H142" s="2">
        <v>725.87</v>
      </c>
      <c r="I142" s="2">
        <v>702.84</v>
      </c>
      <c r="J142" s="2">
        <v>683.09</v>
      </c>
      <c r="K142" s="2">
        <v>671.59</v>
      </c>
      <c r="L142" s="3"/>
    </row>
    <row r="143">
      <c r="A143" s="1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1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1" t="s">
        <v>144</v>
      </c>
      <c r="B145" s="2">
        <v>131997.1</v>
      </c>
      <c r="C145" s="2">
        <v>120935.57</v>
      </c>
      <c r="D145" s="2">
        <v>111488.57</v>
      </c>
      <c r="E145" s="2">
        <v>105166.43</v>
      </c>
      <c r="F145" s="2">
        <v>103682.83</v>
      </c>
      <c r="G145" s="2">
        <v>98943.36</v>
      </c>
      <c r="H145" s="2">
        <v>93070.22</v>
      </c>
      <c r="I145" s="2">
        <v>87208.74</v>
      </c>
      <c r="J145" s="2">
        <v>82823.97</v>
      </c>
      <c r="K145" s="2">
        <v>78993.42</v>
      </c>
      <c r="L145" s="3"/>
    </row>
    <row r="146">
      <c r="A146" s="1" t="s">
        <v>145</v>
      </c>
      <c r="B146" s="2">
        <v>101214.693</v>
      </c>
      <c r="C146" s="2">
        <v>86983.709</v>
      </c>
      <c r="D146" s="2">
        <v>74391.885</v>
      </c>
      <c r="E146" s="2">
        <v>63665.009</v>
      </c>
      <c r="F146" s="2">
        <v>55110.245</v>
      </c>
      <c r="G146" s="2">
        <v>48885.871</v>
      </c>
      <c r="H146" s="2">
        <v>43662.123</v>
      </c>
      <c r="I146" s="2">
        <v>39081.19</v>
      </c>
      <c r="J146" s="2">
        <v>36099.462</v>
      </c>
      <c r="K146" s="2">
        <v>34296.369</v>
      </c>
      <c r="L146" s="3"/>
    </row>
    <row r="147">
      <c r="A147" s="1" t="s">
        <v>146</v>
      </c>
      <c r="B147" s="2">
        <v>1075.04</v>
      </c>
      <c r="C147" s="2">
        <v>914.04</v>
      </c>
      <c r="D147" s="2">
        <v>778.86</v>
      </c>
      <c r="E147" s="2">
        <v>664.5</v>
      </c>
      <c r="F147" s="2">
        <v>569.97</v>
      </c>
      <c r="G147" s="2">
        <v>491.44</v>
      </c>
      <c r="H147" s="2">
        <v>418.58</v>
      </c>
      <c r="I147" s="2">
        <v>350.67</v>
      </c>
      <c r="J147" s="2">
        <v>293.11</v>
      </c>
      <c r="K147" s="2">
        <v>254.79</v>
      </c>
      <c r="L147" s="3"/>
    </row>
    <row r="148">
      <c r="A148" s="1" t="s">
        <v>147</v>
      </c>
      <c r="B148" s="2">
        <v>4981.8</v>
      </c>
      <c r="C148" s="2">
        <v>4423.96</v>
      </c>
      <c r="D148" s="2">
        <v>3912.29</v>
      </c>
      <c r="E148" s="2">
        <v>3404.38</v>
      </c>
      <c r="F148" s="2">
        <v>2941.32</v>
      </c>
      <c r="G148" s="2">
        <v>2555.91</v>
      </c>
      <c r="H148" s="2">
        <v>2207.72</v>
      </c>
      <c r="I148" s="2">
        <v>1918.52</v>
      </c>
      <c r="J148" s="2">
        <v>1682.7</v>
      </c>
      <c r="K148" s="2">
        <v>1527.08</v>
      </c>
      <c r="L148" s="3"/>
    </row>
    <row r="149">
      <c r="A149" s="1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1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1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1" t="s">
        <v>151</v>
      </c>
      <c r="B152" s="2">
        <v>105010.54</v>
      </c>
      <c r="C152" s="2">
        <v>100935.95</v>
      </c>
      <c r="D152" s="2">
        <v>97089.1</v>
      </c>
      <c r="E152" s="2">
        <v>94474.05</v>
      </c>
      <c r="F152" s="2">
        <v>92908.63</v>
      </c>
      <c r="G152" s="2">
        <v>91288.36</v>
      </c>
      <c r="H152" s="2">
        <v>89128.22</v>
      </c>
      <c r="I152" s="2">
        <v>86637.85</v>
      </c>
      <c r="J152" s="2">
        <v>84003.39</v>
      </c>
      <c r="K152" s="2">
        <v>81822.22</v>
      </c>
      <c r="L152" s="3"/>
    </row>
    <row r="153">
      <c r="A153" s="1" t="s">
        <v>152</v>
      </c>
      <c r="B153" s="2">
        <v>705.2614</v>
      </c>
      <c r="C153" s="2">
        <v>700.3525</v>
      </c>
      <c r="D153" s="2">
        <v>717.2986</v>
      </c>
      <c r="E153" s="2">
        <v>607.145</v>
      </c>
      <c r="F153" s="2">
        <v>510.7567</v>
      </c>
      <c r="G153" s="2">
        <v>422.2792</v>
      </c>
      <c r="H153" s="2">
        <v>348.5906</v>
      </c>
      <c r="I153" s="2">
        <v>287.8323</v>
      </c>
      <c r="J153" s="2">
        <v>239.7404</v>
      </c>
      <c r="K153" s="2">
        <v>208.7797</v>
      </c>
      <c r="L153" s="3"/>
    </row>
    <row r="154">
      <c r="A154" s="1" t="s">
        <v>153</v>
      </c>
      <c r="B154" s="2">
        <v>2358.12</v>
      </c>
      <c r="C154" s="2">
        <v>2062.66</v>
      </c>
      <c r="D154" s="2">
        <v>1740.52</v>
      </c>
      <c r="E154" s="2">
        <v>1381.43</v>
      </c>
      <c r="F154" s="2">
        <v>1060.12</v>
      </c>
      <c r="G154" s="2">
        <v>845.95</v>
      </c>
      <c r="H154" s="2">
        <v>707.82</v>
      </c>
      <c r="I154" s="2">
        <v>613.72</v>
      </c>
      <c r="J154" s="2">
        <v>572.8</v>
      </c>
      <c r="K154" s="2">
        <v>549.81</v>
      </c>
      <c r="L154" s="3"/>
    </row>
    <row r="155">
      <c r="A155" s="1" t="s">
        <v>154</v>
      </c>
      <c r="B155" s="2">
        <v>1132.5</v>
      </c>
      <c r="C155" s="2">
        <v>998.76</v>
      </c>
      <c r="D155" s="2">
        <v>874.95</v>
      </c>
      <c r="E155" s="2">
        <v>761.42</v>
      </c>
      <c r="F155" s="2">
        <v>647.02</v>
      </c>
      <c r="G155" s="2">
        <v>537.68</v>
      </c>
      <c r="H155" s="2">
        <v>461.93</v>
      </c>
      <c r="I155" s="2">
        <v>409.24</v>
      </c>
      <c r="J155" s="2">
        <v>366.57</v>
      </c>
      <c r="K155" s="2">
        <v>341.73</v>
      </c>
      <c r="L155" s="3"/>
    </row>
    <row r="156">
      <c r="A156" s="1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1" t="s">
        <v>156</v>
      </c>
      <c r="B157" s="2">
        <v>123528.997</v>
      </c>
      <c r="C157" s="2">
        <v>106713.573</v>
      </c>
      <c r="D157" s="2">
        <v>92612.835</v>
      </c>
      <c r="E157" s="2">
        <v>81306.552</v>
      </c>
      <c r="F157" s="2">
        <v>72278.311</v>
      </c>
      <c r="G157" s="2">
        <v>65009.946</v>
      </c>
      <c r="H157" s="2">
        <v>58694.203</v>
      </c>
      <c r="I157" s="2">
        <v>53014.646</v>
      </c>
      <c r="J157" s="2">
        <v>48131.877</v>
      </c>
      <c r="K157" s="2">
        <v>44842.067</v>
      </c>
      <c r="L157" s="3"/>
    </row>
    <row r="158">
      <c r="A158" s="1" t="s">
        <v>157</v>
      </c>
      <c r="B158" s="2">
        <v>371287.47</v>
      </c>
      <c r="C158" s="2">
        <v>335374.47</v>
      </c>
      <c r="D158" s="2">
        <v>299423.24</v>
      </c>
      <c r="E158" s="2">
        <v>267671.76</v>
      </c>
      <c r="F158" s="2">
        <v>238179.2</v>
      </c>
      <c r="G158" s="2">
        <v>209304.29</v>
      </c>
      <c r="H158" s="2">
        <v>184122.48</v>
      </c>
      <c r="I158" s="2">
        <v>161183.08</v>
      </c>
      <c r="J158" s="2">
        <v>141534.86</v>
      </c>
      <c r="K158" s="2">
        <v>129158.17</v>
      </c>
      <c r="L158" s="3"/>
    </row>
    <row r="159">
      <c r="A159" s="1" t="s">
        <v>158</v>
      </c>
      <c r="B159" s="2">
        <v>46762.21</v>
      </c>
      <c r="C159" s="2">
        <v>40913.28</v>
      </c>
      <c r="D159" s="2">
        <v>36039.02</v>
      </c>
      <c r="E159" s="2">
        <v>31867.58</v>
      </c>
      <c r="F159" s="2">
        <v>27738.29</v>
      </c>
      <c r="G159" s="2">
        <v>23992.04</v>
      </c>
      <c r="H159" s="2">
        <v>21036.73</v>
      </c>
      <c r="I159" s="2">
        <v>18728.84</v>
      </c>
      <c r="J159" s="2">
        <v>16873.67</v>
      </c>
      <c r="K159" s="2">
        <v>15625.77</v>
      </c>
      <c r="L159" s="3"/>
    </row>
    <row r="160">
      <c r="A160" s="1" t="s">
        <v>159</v>
      </c>
      <c r="B160" s="2">
        <v>153664.59</v>
      </c>
      <c r="C160" s="2">
        <v>133193.31</v>
      </c>
      <c r="D160" s="2">
        <v>115832.22</v>
      </c>
      <c r="E160" s="2">
        <v>100924.21</v>
      </c>
      <c r="F160" s="2">
        <v>88790.09</v>
      </c>
      <c r="G160" s="2">
        <v>79130.31</v>
      </c>
      <c r="H160" s="2">
        <v>71414.78</v>
      </c>
      <c r="I160" s="2">
        <v>65655.86</v>
      </c>
      <c r="J160" s="2">
        <v>61395.75</v>
      </c>
      <c r="K160" s="2">
        <v>58574.96</v>
      </c>
      <c r="L160" s="3"/>
    </row>
    <row r="161">
      <c r="A161" s="1" t="s">
        <v>160</v>
      </c>
      <c r="B161" s="2">
        <v>16639.5</v>
      </c>
      <c r="C161" s="2">
        <v>14295.44</v>
      </c>
      <c r="D161" s="2">
        <v>12386.73</v>
      </c>
      <c r="E161" s="2">
        <v>10788.47</v>
      </c>
      <c r="F161" s="2">
        <v>9477.71</v>
      </c>
      <c r="G161" s="2">
        <v>8402.8</v>
      </c>
      <c r="H161" s="2">
        <v>7468.92</v>
      </c>
      <c r="I161" s="2">
        <v>6691.9</v>
      </c>
      <c r="J161" s="2">
        <v>6025.92</v>
      </c>
      <c r="K161" s="2">
        <v>5552.74</v>
      </c>
      <c r="L161" s="3"/>
    </row>
    <row r="162">
      <c r="A162" s="1" t="s">
        <v>161</v>
      </c>
      <c r="B162" s="2">
        <v>1760.79</v>
      </c>
      <c r="C162" s="2">
        <v>1676.69</v>
      </c>
      <c r="D162" s="2">
        <v>1615.73</v>
      </c>
      <c r="E162" s="2">
        <v>1548.54</v>
      </c>
      <c r="F162" s="2">
        <v>1478.14</v>
      </c>
      <c r="G162" s="2">
        <v>1423.8</v>
      </c>
      <c r="H162" s="2">
        <v>1397.0</v>
      </c>
      <c r="I162" s="2">
        <v>1389.25</v>
      </c>
      <c r="J162" s="2">
        <v>1398.07</v>
      </c>
      <c r="K162" s="2">
        <v>1405.34</v>
      </c>
      <c r="L162" s="3"/>
    </row>
    <row r="163">
      <c r="A163" s="1" t="s">
        <v>163</v>
      </c>
      <c r="B163" s="2">
        <v>4242.36</v>
      </c>
      <c r="C163" s="2">
        <v>4285.82</v>
      </c>
      <c r="D163" s="2">
        <v>4338.08</v>
      </c>
      <c r="E163" s="2">
        <v>4053.66</v>
      </c>
      <c r="F163" s="2">
        <v>3830.54</v>
      </c>
      <c r="G163" s="2">
        <v>3794.8</v>
      </c>
      <c r="H163" s="2">
        <v>3806.06</v>
      </c>
      <c r="I163" s="2">
        <v>3765.84</v>
      </c>
      <c r="J163" s="2">
        <v>3672.78</v>
      </c>
      <c r="K163" s="2">
        <v>3592.13</v>
      </c>
      <c r="L163" s="3"/>
    </row>
    <row r="164">
      <c r="A164" s="1" t="s">
        <v>164</v>
      </c>
      <c r="B164" s="2">
        <v>2901.61</v>
      </c>
      <c r="C164" s="2">
        <v>2689.09</v>
      </c>
      <c r="D164" s="2">
        <v>2541.22</v>
      </c>
      <c r="E164" s="2">
        <v>2332.1</v>
      </c>
      <c r="F164" s="2">
        <v>2165.94</v>
      </c>
      <c r="G164" s="2">
        <v>2065.04</v>
      </c>
      <c r="H164" s="2">
        <v>1975.02</v>
      </c>
      <c r="I164" s="2">
        <v>1890.41</v>
      </c>
      <c r="J164" s="2">
        <v>1829.42</v>
      </c>
      <c r="K164" s="2">
        <v>1789.03</v>
      </c>
      <c r="L164" s="3"/>
    </row>
    <row r="165">
      <c r="A165" s="1" t="s">
        <v>165</v>
      </c>
      <c r="B165" s="2">
        <v>1057.6814</v>
      </c>
      <c r="C165" s="2">
        <v>664.5385</v>
      </c>
      <c r="D165" s="2">
        <v>415.7818</v>
      </c>
      <c r="E165" s="2">
        <v>294.2799</v>
      </c>
      <c r="F165" s="2">
        <v>202.2376</v>
      </c>
      <c r="G165" s="2">
        <v>136.7361</v>
      </c>
      <c r="H165" s="2">
        <v>113.5336</v>
      </c>
      <c r="I165" s="2">
        <v>101.3231</v>
      </c>
      <c r="J165" s="2">
        <v>81.5121</v>
      </c>
      <c r="K165" s="2">
        <v>68.1835</v>
      </c>
      <c r="L165" s="3"/>
    </row>
    <row r="166">
      <c r="A166" s="1" t="s">
        <v>166</v>
      </c>
      <c r="B166" s="2">
        <v>2452.73</v>
      </c>
      <c r="C166" s="2">
        <v>2169.274</v>
      </c>
      <c r="D166" s="2">
        <v>1947.668</v>
      </c>
      <c r="E166" s="2">
        <v>1778.439</v>
      </c>
      <c r="F166" s="2">
        <v>1652.627</v>
      </c>
      <c r="G166" s="2">
        <v>1556.184</v>
      </c>
      <c r="H166" s="2">
        <v>1483.105</v>
      </c>
      <c r="I166" s="2">
        <v>1416.367</v>
      </c>
      <c r="J166" s="2">
        <v>1371.57</v>
      </c>
      <c r="K166" s="2">
        <v>1349.623</v>
      </c>
      <c r="L166" s="3"/>
    </row>
    <row r="167">
      <c r="A167" s="1" t="s">
        <v>167</v>
      </c>
      <c r="B167" s="3"/>
      <c r="C167" s="3"/>
      <c r="D167" s="3"/>
      <c r="E167" s="3"/>
      <c r="F167" s="3"/>
      <c r="G167" s="3"/>
      <c r="H167" s="2">
        <v>226.71</v>
      </c>
      <c r="I167" s="2">
        <v>232.28</v>
      </c>
      <c r="J167" s="2">
        <v>247.96</v>
      </c>
      <c r="K167" s="2">
        <v>260.91</v>
      </c>
      <c r="L167" s="3"/>
    </row>
    <row r="168">
      <c r="A168" s="1" t="s">
        <v>168</v>
      </c>
      <c r="B168" s="2">
        <v>14103.01</v>
      </c>
      <c r="C168" s="2">
        <v>11914.26</v>
      </c>
      <c r="D168" s="2">
        <v>10549.1</v>
      </c>
      <c r="E168" s="2">
        <v>10203.29</v>
      </c>
      <c r="F168" s="2">
        <v>9546.17</v>
      </c>
      <c r="G168" s="2">
        <v>8707.11</v>
      </c>
      <c r="H168" s="2">
        <v>7975.28</v>
      </c>
      <c r="I168" s="2">
        <v>7269.23</v>
      </c>
      <c r="J168" s="2">
        <v>6674.72</v>
      </c>
      <c r="K168" s="2">
        <v>6279.89</v>
      </c>
      <c r="L168" s="3"/>
    </row>
    <row r="169">
      <c r="A169" s="1" t="s">
        <v>169</v>
      </c>
      <c r="B169" s="2">
        <v>2269.25</v>
      </c>
      <c r="C169" s="2">
        <v>2171.43</v>
      </c>
      <c r="D169" s="2">
        <v>2045.95</v>
      </c>
      <c r="E169" s="2">
        <v>1953.54</v>
      </c>
      <c r="F169" s="2">
        <v>1885.04</v>
      </c>
      <c r="G169" s="2">
        <v>1841.12</v>
      </c>
      <c r="H169" s="2">
        <v>1832.71</v>
      </c>
      <c r="I169" s="2">
        <v>1884.22</v>
      </c>
      <c r="J169" s="2">
        <v>1929.02</v>
      </c>
      <c r="K169" s="2">
        <v>1964.54</v>
      </c>
      <c r="L169" s="3"/>
    </row>
    <row r="170">
      <c r="A170" s="1" t="s">
        <v>171</v>
      </c>
      <c r="B170" s="3"/>
      <c r="C170" s="3"/>
      <c r="D170" s="3"/>
      <c r="E170" s="3"/>
      <c r="F170" s="3"/>
      <c r="G170" s="3"/>
      <c r="H170" s="2">
        <v>28881.66</v>
      </c>
      <c r="I170" s="2">
        <v>29009.14</v>
      </c>
      <c r="J170" s="2">
        <v>29506.86</v>
      </c>
      <c r="K170" s="2">
        <v>30112.14</v>
      </c>
      <c r="L170" s="3"/>
    </row>
    <row r="171">
      <c r="A171" s="1" t="s">
        <v>172</v>
      </c>
      <c r="B171" s="2">
        <v>3159.49</v>
      </c>
      <c r="C171" s="2">
        <v>2788.44</v>
      </c>
      <c r="D171" s="2">
        <v>2363.03</v>
      </c>
      <c r="E171" s="2">
        <v>2018.86</v>
      </c>
      <c r="F171" s="2">
        <v>1719.14</v>
      </c>
      <c r="G171" s="2">
        <v>1399.26</v>
      </c>
      <c r="H171" s="2">
        <v>1438.05</v>
      </c>
      <c r="I171" s="2">
        <v>1492.92</v>
      </c>
      <c r="J171" s="2">
        <v>1084.28</v>
      </c>
      <c r="K171" s="2">
        <v>1003.77</v>
      </c>
      <c r="L171" s="3"/>
    </row>
    <row r="172">
      <c r="A172" s="1" t="s">
        <v>173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1" t="s">
        <v>174</v>
      </c>
      <c r="B173" s="2">
        <v>470.9391</v>
      </c>
      <c r="C173" s="2">
        <v>506.6176</v>
      </c>
      <c r="D173" s="2">
        <v>541.4185</v>
      </c>
      <c r="E173" s="2">
        <v>546.361</v>
      </c>
      <c r="F173" s="2">
        <v>561.6662</v>
      </c>
      <c r="G173" s="2">
        <v>581.4376</v>
      </c>
      <c r="H173" s="2">
        <v>580.72</v>
      </c>
      <c r="I173" s="2">
        <v>542.0543</v>
      </c>
      <c r="J173" s="2">
        <v>507.6571</v>
      </c>
      <c r="K173" s="2">
        <v>482.1794</v>
      </c>
      <c r="L173" s="3"/>
    </row>
    <row r="174">
      <c r="A174" s="1" t="s">
        <v>175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1" t="s">
        <v>176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1" t="s">
        <v>177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1" t="s">
        <v>178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1" t="s">
        <v>179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1" t="s">
        <v>180</v>
      </c>
      <c r="B179" s="2">
        <v>33812.079</v>
      </c>
      <c r="C179" s="2">
        <v>32230.879</v>
      </c>
      <c r="D179" s="2">
        <v>28349.979</v>
      </c>
      <c r="E179" s="2">
        <v>25046.531</v>
      </c>
      <c r="F179" s="2">
        <v>22131.53</v>
      </c>
      <c r="G179" s="2">
        <v>20094.944</v>
      </c>
      <c r="H179" s="2">
        <v>18030.834</v>
      </c>
      <c r="I179" s="2">
        <v>16420.484</v>
      </c>
      <c r="J179" s="2">
        <v>15023.5</v>
      </c>
      <c r="K179" s="2">
        <v>14053.092</v>
      </c>
      <c r="L179" s="3"/>
    </row>
    <row r="180">
      <c r="A180" s="1" t="s">
        <v>181</v>
      </c>
      <c r="B180" s="2">
        <v>553.68</v>
      </c>
      <c r="C180" s="2">
        <v>467.66</v>
      </c>
      <c r="D180" s="2">
        <v>383.25</v>
      </c>
      <c r="E180" s="2">
        <v>297.13</v>
      </c>
      <c r="F180" s="2">
        <v>221.7</v>
      </c>
      <c r="G180" s="2">
        <v>167.7</v>
      </c>
      <c r="H180" s="2">
        <v>140.02</v>
      </c>
      <c r="I180" s="2">
        <v>125.04</v>
      </c>
      <c r="J180" s="2">
        <v>109.5</v>
      </c>
      <c r="K180" s="2">
        <v>99.27</v>
      </c>
      <c r="L180" s="3"/>
    </row>
    <row r="181">
      <c r="A181" s="1" t="s">
        <v>182</v>
      </c>
      <c r="B181" s="2">
        <v>7448.28</v>
      </c>
      <c r="C181" s="2">
        <v>6429.91</v>
      </c>
      <c r="D181" s="2">
        <v>5510.39</v>
      </c>
      <c r="E181" s="2">
        <v>4769.97</v>
      </c>
      <c r="F181" s="2">
        <v>4149.83</v>
      </c>
      <c r="G181" s="2">
        <v>3572.79</v>
      </c>
      <c r="H181" s="2">
        <v>3089.49</v>
      </c>
      <c r="I181" s="2">
        <v>2702.06</v>
      </c>
      <c r="J181" s="2">
        <v>2368.95</v>
      </c>
      <c r="K181" s="2">
        <v>2137.09</v>
      </c>
      <c r="L181" s="3"/>
    </row>
    <row r="182">
      <c r="A182" s="1" t="s">
        <v>184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1" t="s">
        <v>185</v>
      </c>
      <c r="B183" s="3"/>
      <c r="C183" s="3"/>
      <c r="D183" s="3"/>
      <c r="E183" s="3"/>
      <c r="F183" s="3"/>
      <c r="G183" s="3"/>
      <c r="H183" s="2">
        <v>4218.9</v>
      </c>
      <c r="I183" s="2">
        <v>4038.62</v>
      </c>
      <c r="J183" s="2">
        <v>4126.64</v>
      </c>
      <c r="K183" s="2">
        <v>4202.08</v>
      </c>
      <c r="L183" s="3"/>
    </row>
    <row r="184">
      <c r="A184" s="1" t="s">
        <v>186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1" t="s">
        <v>187</v>
      </c>
      <c r="B185" s="2">
        <v>68590.75</v>
      </c>
      <c r="C185" s="2">
        <v>62718.95</v>
      </c>
      <c r="D185" s="2">
        <v>57271.67</v>
      </c>
      <c r="E185" s="2">
        <v>52363.28</v>
      </c>
      <c r="F185" s="2">
        <v>47666.06</v>
      </c>
      <c r="G185" s="2">
        <v>42091.58</v>
      </c>
      <c r="H185" s="2">
        <v>38689.62</v>
      </c>
      <c r="I185" s="2">
        <v>37948.13</v>
      </c>
      <c r="J185" s="2">
        <v>32492.59</v>
      </c>
      <c r="K185" s="2">
        <v>27861.48</v>
      </c>
      <c r="L185" s="3"/>
    </row>
    <row r="186">
      <c r="A186" s="1" t="s">
        <v>188</v>
      </c>
      <c r="B186" s="2">
        <v>344.25</v>
      </c>
      <c r="C186" s="2">
        <v>305.92</v>
      </c>
      <c r="D186" s="2">
        <v>278.68</v>
      </c>
      <c r="E186" s="2">
        <v>258.85</v>
      </c>
      <c r="F186" s="2">
        <v>238.05</v>
      </c>
      <c r="G186" s="2">
        <v>212.46</v>
      </c>
      <c r="H186" s="2">
        <v>188.56</v>
      </c>
      <c r="I186" s="2">
        <v>162.04</v>
      </c>
      <c r="J186" s="2">
        <v>144.1</v>
      </c>
      <c r="K186" s="2">
        <v>136.92</v>
      </c>
      <c r="L186" s="3"/>
    </row>
    <row r="187">
      <c r="A187" s="1" t="s">
        <v>189</v>
      </c>
      <c r="B187" s="3"/>
      <c r="C187" s="3"/>
      <c r="D187" s="3"/>
      <c r="E187" s="3"/>
      <c r="F187" s="3"/>
      <c r="G187" s="3"/>
      <c r="H187" s="3"/>
      <c r="I187" s="2">
        <v>2341.32</v>
      </c>
      <c r="J187" s="2">
        <v>2338.74</v>
      </c>
      <c r="K187" s="2">
        <v>2338.47</v>
      </c>
      <c r="L187" s="3"/>
    </row>
    <row r="188">
      <c r="A188" s="1" t="s">
        <v>190</v>
      </c>
      <c r="B188" s="3"/>
      <c r="C188" s="3"/>
      <c r="D188" s="3"/>
      <c r="E188" s="3"/>
      <c r="F188" s="3"/>
      <c r="G188" s="3"/>
      <c r="H188" s="3"/>
      <c r="I188" s="2">
        <v>9460.368</v>
      </c>
      <c r="J188" s="2">
        <v>9378.181</v>
      </c>
      <c r="K188" s="2">
        <v>9331.122</v>
      </c>
      <c r="L188" s="3"/>
    </row>
    <row r="189">
      <c r="A189" s="1" t="s">
        <v>191</v>
      </c>
      <c r="B189" s="2">
        <v>356013.6</v>
      </c>
      <c r="C189" s="2">
        <v>306338.53</v>
      </c>
      <c r="D189" s="2">
        <v>258897.8</v>
      </c>
      <c r="E189" s="2">
        <v>216349.64</v>
      </c>
      <c r="F189" s="2">
        <v>181930.66</v>
      </c>
      <c r="G189" s="2">
        <v>155004.88</v>
      </c>
      <c r="H189" s="2">
        <v>134620.3</v>
      </c>
      <c r="I189" s="2">
        <v>116799.23</v>
      </c>
      <c r="J189" s="2">
        <v>102068.07</v>
      </c>
      <c r="K189" s="2">
        <v>92351.17</v>
      </c>
      <c r="L189" s="3"/>
    </row>
    <row r="190">
      <c r="A190" s="1" t="s">
        <v>193</v>
      </c>
      <c r="B190" s="2">
        <v>2032.69</v>
      </c>
      <c r="C190" s="2">
        <v>1793.16</v>
      </c>
      <c r="D190" s="2">
        <v>1632.02</v>
      </c>
      <c r="E190" s="2">
        <v>1183.77</v>
      </c>
      <c r="F190" s="2">
        <v>898.54</v>
      </c>
      <c r="G190" s="2">
        <v>913.55</v>
      </c>
      <c r="H190" s="2">
        <v>920.76</v>
      </c>
      <c r="I190" s="2">
        <v>932.71</v>
      </c>
      <c r="J190" s="2">
        <v>800.63</v>
      </c>
      <c r="K190" s="2">
        <v>710.44</v>
      </c>
      <c r="L190" s="3"/>
    </row>
    <row r="191">
      <c r="A191" s="1" t="s">
        <v>194</v>
      </c>
      <c r="B191" s="2">
        <v>2445.08</v>
      </c>
      <c r="C191" s="2">
        <v>2149.36</v>
      </c>
      <c r="D191" s="2">
        <v>1887.49</v>
      </c>
      <c r="E191" s="2">
        <v>1658.8</v>
      </c>
      <c r="F191" s="2">
        <v>1463.25</v>
      </c>
      <c r="G191" s="2">
        <v>1304.24</v>
      </c>
      <c r="H191" s="2">
        <v>1164.05</v>
      </c>
      <c r="I191" s="2">
        <v>1036.17</v>
      </c>
      <c r="J191" s="2">
        <v>961.76</v>
      </c>
      <c r="K191" s="2">
        <v>927.87</v>
      </c>
      <c r="L191" s="3"/>
    </row>
    <row r="192">
      <c r="A192" s="1" t="s">
        <v>195</v>
      </c>
      <c r="B192" s="2">
        <v>3579.9</v>
      </c>
      <c r="C192" s="2">
        <v>3397.69</v>
      </c>
      <c r="D192" s="2">
        <v>3220.9</v>
      </c>
      <c r="E192" s="2">
        <v>3047.89</v>
      </c>
      <c r="F192" s="2">
        <v>2927.1</v>
      </c>
      <c r="G192" s="2">
        <v>2879.79</v>
      </c>
      <c r="H192" s="2">
        <v>2847.41</v>
      </c>
      <c r="I192" s="2">
        <v>2811.68</v>
      </c>
      <c r="J192" s="2">
        <v>2686.74</v>
      </c>
      <c r="K192" s="2">
        <v>2533.79</v>
      </c>
      <c r="L192" s="3"/>
    </row>
    <row r="193">
      <c r="A193" s="1" t="s">
        <v>196</v>
      </c>
      <c r="B193" s="2">
        <v>4902.89</v>
      </c>
      <c r="C193" s="2">
        <v>4344.42</v>
      </c>
      <c r="D193" s="2">
        <v>3881.63</v>
      </c>
      <c r="E193" s="2">
        <v>3522.14</v>
      </c>
      <c r="F193" s="2">
        <v>3250.51</v>
      </c>
      <c r="G193" s="2">
        <v>3038.98</v>
      </c>
      <c r="H193" s="2">
        <v>2852.3</v>
      </c>
      <c r="I193" s="2">
        <v>2721.33</v>
      </c>
      <c r="J193" s="2">
        <v>2647.3</v>
      </c>
      <c r="K193" s="2">
        <v>2603.15</v>
      </c>
      <c r="L193" s="3"/>
    </row>
    <row r="194">
      <c r="A194" s="1" t="s">
        <v>197</v>
      </c>
      <c r="B194" s="2">
        <v>2505.57</v>
      </c>
      <c r="C194" s="2">
        <v>2231.61</v>
      </c>
      <c r="D194" s="2">
        <v>1956.94</v>
      </c>
      <c r="E194" s="2">
        <v>1681.17</v>
      </c>
      <c r="F194" s="2">
        <v>1428.03</v>
      </c>
      <c r="G194" s="2">
        <v>1238.6</v>
      </c>
      <c r="H194" s="2">
        <v>1100.01</v>
      </c>
      <c r="I194" s="2">
        <v>966.35</v>
      </c>
      <c r="J194" s="2">
        <v>863.25</v>
      </c>
      <c r="K194" s="2">
        <v>795.59</v>
      </c>
      <c r="L194" s="3"/>
    </row>
    <row r="195">
      <c r="A195" s="1" t="s">
        <v>198</v>
      </c>
      <c r="B195" s="2">
        <v>287136.91</v>
      </c>
      <c r="C195" s="2">
        <v>250501.0</v>
      </c>
      <c r="D195" s="2">
        <v>235643.8</v>
      </c>
      <c r="E195" s="2">
        <v>245538.45</v>
      </c>
      <c r="F195" s="2">
        <v>241370.98</v>
      </c>
      <c r="G195" s="2">
        <v>224216.96</v>
      </c>
      <c r="H195" s="2">
        <v>215869.34</v>
      </c>
      <c r="I195" s="2">
        <v>207690.2</v>
      </c>
      <c r="J195" s="2">
        <v>198428.35</v>
      </c>
      <c r="K195" s="2">
        <v>193290.61</v>
      </c>
      <c r="L195" s="3"/>
    </row>
    <row r="196">
      <c r="A196" s="1" t="s">
        <v>199</v>
      </c>
      <c r="B196" s="2">
        <v>7125.852</v>
      </c>
      <c r="C196" s="2">
        <v>6316.801</v>
      </c>
      <c r="D196" s="2">
        <v>5487.55</v>
      </c>
      <c r="E196" s="2">
        <v>4702.981</v>
      </c>
      <c r="F196" s="2">
        <v>4052.013</v>
      </c>
      <c r="G196" s="2">
        <v>3404.896</v>
      </c>
      <c r="H196" s="2">
        <v>2910.932</v>
      </c>
      <c r="I196" s="2">
        <v>2642.835</v>
      </c>
      <c r="J196" s="2">
        <v>2423.574</v>
      </c>
      <c r="K196" s="2">
        <v>2328.835</v>
      </c>
      <c r="L196" s="3"/>
    </row>
    <row r="197">
      <c r="A197" s="1" t="s">
        <v>200</v>
      </c>
      <c r="B197" s="2">
        <v>22578.55</v>
      </c>
      <c r="C197" s="2">
        <v>21748.2</v>
      </c>
      <c r="D197" s="2">
        <v>21064.65</v>
      </c>
      <c r="E197" s="2">
        <v>20736.56</v>
      </c>
      <c r="F197" s="2">
        <v>20545.73</v>
      </c>
      <c r="G197" s="2">
        <v>20325.19</v>
      </c>
      <c r="H197" s="2">
        <v>19704.64</v>
      </c>
      <c r="I197" s="2">
        <v>19310.21</v>
      </c>
      <c r="J197" s="2">
        <v>19170.47</v>
      </c>
      <c r="K197" s="2">
        <v>18836.38</v>
      </c>
      <c r="L197" s="3"/>
    </row>
    <row r="198">
      <c r="A198" s="1" t="s">
        <v>201</v>
      </c>
      <c r="B198" s="2">
        <v>7265.8</v>
      </c>
      <c r="C198" s="2">
        <v>6718.55</v>
      </c>
      <c r="D198" s="2">
        <v>6441.17</v>
      </c>
      <c r="E198" s="2">
        <v>6382.99</v>
      </c>
      <c r="F198" s="2">
        <v>6333.01</v>
      </c>
      <c r="G198" s="2">
        <v>6075.11</v>
      </c>
      <c r="H198" s="2">
        <v>5800.2</v>
      </c>
      <c r="I198" s="2">
        <v>5613.15</v>
      </c>
      <c r="J198" s="2">
        <v>5516.25</v>
      </c>
      <c r="K198" s="2">
        <v>5419.33</v>
      </c>
      <c r="L198" s="3"/>
    </row>
    <row r="199">
      <c r="A199" s="1" t="s">
        <v>202</v>
      </c>
      <c r="B199" s="2">
        <v>1451.9035</v>
      </c>
      <c r="C199" s="2">
        <v>1237.2437</v>
      </c>
      <c r="D199" s="2">
        <v>1047.0532</v>
      </c>
      <c r="E199" s="2">
        <v>884.0789</v>
      </c>
      <c r="F199" s="2">
        <v>737.1637</v>
      </c>
      <c r="G199" s="2">
        <v>615.9366</v>
      </c>
      <c r="H199" s="2">
        <v>528.9854</v>
      </c>
      <c r="I199" s="2">
        <v>464.8699</v>
      </c>
      <c r="J199" s="2">
        <v>409.6176</v>
      </c>
      <c r="K199" s="2">
        <v>367.4856</v>
      </c>
      <c r="L199" s="3"/>
    </row>
    <row r="200">
      <c r="A200" s="1" t="s">
        <v>203</v>
      </c>
      <c r="B200" s="3"/>
      <c r="C200" s="3"/>
      <c r="D200" s="3"/>
      <c r="E200" s="3"/>
      <c r="F200" s="3"/>
      <c r="G200" s="2">
        <v>14545.9</v>
      </c>
      <c r="H200" s="2">
        <v>12014.08</v>
      </c>
      <c r="I200" s="2">
        <v>11166.97</v>
      </c>
      <c r="J200" s="2">
        <v>10494.13</v>
      </c>
      <c r="K200" s="2">
        <v>9985.18</v>
      </c>
      <c r="L200" s="3"/>
    </row>
    <row r="201">
      <c r="A201" s="1" t="s">
        <v>204</v>
      </c>
      <c r="B201" s="2">
        <v>7133.59</v>
      </c>
      <c r="C201" s="2">
        <v>6130.04</v>
      </c>
      <c r="D201" s="2">
        <v>5351.82</v>
      </c>
      <c r="E201" s="2">
        <v>4763.11</v>
      </c>
      <c r="F201" s="2">
        <v>4330.79</v>
      </c>
      <c r="G201" s="2">
        <v>4018.51</v>
      </c>
      <c r="H201" s="2">
        <v>3777.34</v>
      </c>
      <c r="I201" s="2">
        <v>3569.59</v>
      </c>
      <c r="J201" s="2">
        <v>3404.96</v>
      </c>
      <c r="K201" s="2">
        <v>3310.0</v>
      </c>
      <c r="L201" s="3"/>
    </row>
    <row r="202">
      <c r="A202" s="1" t="s">
        <v>205</v>
      </c>
      <c r="B202" s="3"/>
      <c r="C202" s="3"/>
      <c r="D202" s="3"/>
      <c r="E202" s="3"/>
      <c r="F202" s="3"/>
      <c r="G202" s="3"/>
      <c r="H202" s="2">
        <v>2791.83</v>
      </c>
      <c r="I202" s="2">
        <v>2722.8</v>
      </c>
      <c r="J202" s="2">
        <v>2671.19</v>
      </c>
      <c r="K202" s="2">
        <v>2651.76</v>
      </c>
      <c r="L202" s="3"/>
    </row>
    <row r="203">
      <c r="A203" s="1" t="s">
        <v>206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1" t="s">
        <v>207</v>
      </c>
      <c r="B204" s="2">
        <v>7129.79</v>
      </c>
      <c r="C204" s="2">
        <v>6144.85</v>
      </c>
      <c r="D204" s="2">
        <v>5055.55</v>
      </c>
      <c r="E204" s="2">
        <v>4485.25</v>
      </c>
      <c r="F204" s="2">
        <v>3844.95</v>
      </c>
      <c r="G204" s="2">
        <v>3191.78</v>
      </c>
      <c r="H204" s="2">
        <v>2759.63</v>
      </c>
      <c r="I204" s="2">
        <v>2373.06</v>
      </c>
      <c r="J204" s="2">
        <v>2002.24</v>
      </c>
      <c r="K204" s="2">
        <v>1793.95</v>
      </c>
      <c r="L204" s="3"/>
    </row>
    <row r="205">
      <c r="A205" s="1" t="s">
        <v>208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1" t="s">
        <v>209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1" t="s">
        <v>211</v>
      </c>
      <c r="B207" s="2">
        <v>4418.892</v>
      </c>
      <c r="C207" s="2">
        <v>4147.979</v>
      </c>
      <c r="D207" s="2">
        <v>3883.302</v>
      </c>
      <c r="E207" s="2">
        <v>3710.446</v>
      </c>
      <c r="F207" s="2">
        <v>3422.71</v>
      </c>
      <c r="G207" s="2">
        <v>3196.662</v>
      </c>
      <c r="H207" s="2">
        <v>3091.396</v>
      </c>
      <c r="I207" s="2">
        <v>2990.619</v>
      </c>
      <c r="J207" s="2">
        <v>2931.02</v>
      </c>
      <c r="K207" s="2">
        <v>2890.625</v>
      </c>
      <c r="L207" s="3"/>
    </row>
    <row r="208">
      <c r="A208" s="1" t="s">
        <v>212</v>
      </c>
      <c r="B208" s="2">
        <v>958.647</v>
      </c>
      <c r="C208" s="2">
        <v>870.0095</v>
      </c>
      <c r="D208" s="2">
        <v>787.5527</v>
      </c>
      <c r="E208" s="2">
        <v>704.0074</v>
      </c>
      <c r="F208" s="2">
        <v>616.8382</v>
      </c>
      <c r="G208" s="2">
        <v>545.4244</v>
      </c>
      <c r="H208" s="2">
        <v>491.0977</v>
      </c>
      <c r="I208" s="2">
        <v>454.7065</v>
      </c>
      <c r="J208" s="2">
        <v>428.9247</v>
      </c>
      <c r="K208" s="2">
        <v>410.6616</v>
      </c>
      <c r="L208" s="3"/>
    </row>
    <row r="209">
      <c r="A209" s="1" t="s">
        <v>213</v>
      </c>
      <c r="B209" s="2">
        <v>7639.53</v>
      </c>
      <c r="C209" s="2">
        <v>6756.04</v>
      </c>
      <c r="D209" s="2">
        <v>5950.26</v>
      </c>
      <c r="E209" s="2">
        <v>5253.91</v>
      </c>
      <c r="F209" s="2">
        <v>4667.85</v>
      </c>
      <c r="G209" s="2">
        <v>4182.06</v>
      </c>
      <c r="H209" s="2">
        <v>3817.1</v>
      </c>
      <c r="I209" s="2">
        <v>3495.46</v>
      </c>
      <c r="J209" s="2">
        <v>3236.58</v>
      </c>
      <c r="K209" s="2">
        <v>3070.81</v>
      </c>
      <c r="L209" s="3"/>
    </row>
    <row r="210">
      <c r="A210" s="1" t="s">
        <v>214</v>
      </c>
      <c r="B210" s="3"/>
      <c r="C210" s="3"/>
      <c r="D210" s="3"/>
      <c r="E210" s="3"/>
      <c r="F210" s="3"/>
      <c r="G210" s="2">
        <v>421.705</v>
      </c>
      <c r="H210" s="2">
        <v>350.075</v>
      </c>
      <c r="I210" s="2">
        <v>313.772</v>
      </c>
      <c r="J210" s="2">
        <v>293.742</v>
      </c>
      <c r="K210" s="2">
        <v>277.581</v>
      </c>
      <c r="L210" s="3"/>
    </row>
    <row r="211">
      <c r="A211" s="1" t="s">
        <v>215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1" t="s">
        <v>216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1" t="s">
        <v>217</v>
      </c>
      <c r="B213" s="2">
        <v>5387.5</v>
      </c>
      <c r="C213" s="2">
        <v>4549.07</v>
      </c>
      <c r="D213" s="2">
        <v>3897.06</v>
      </c>
      <c r="E213" s="2">
        <v>3373.9</v>
      </c>
      <c r="F213" s="2">
        <v>2901.79</v>
      </c>
      <c r="G213" s="2">
        <v>2448.69</v>
      </c>
      <c r="H213" s="2">
        <v>2032.83</v>
      </c>
      <c r="I213" s="2">
        <v>1727.49</v>
      </c>
      <c r="J213" s="2">
        <v>1483.76</v>
      </c>
      <c r="K213" s="2">
        <v>1304.4</v>
      </c>
      <c r="L213" s="3"/>
    </row>
    <row r="214">
      <c r="A214" s="1" t="s">
        <v>218</v>
      </c>
      <c r="B214" s="3"/>
      <c r="C214" s="3"/>
      <c r="D214" s="3"/>
      <c r="E214" s="3"/>
      <c r="F214" s="3"/>
      <c r="G214" s="3"/>
      <c r="H214" s="2">
        <v>1030.63</v>
      </c>
      <c r="I214" s="2">
        <v>1056.51</v>
      </c>
      <c r="J214" s="2">
        <v>1105.61</v>
      </c>
      <c r="K214" s="2">
        <v>1140.52</v>
      </c>
      <c r="L214" s="3"/>
    </row>
    <row r="215">
      <c r="A215" s="1" t="s">
        <v>219</v>
      </c>
      <c r="B215" s="2">
        <v>1379.792</v>
      </c>
      <c r="C215" s="2">
        <v>920.629</v>
      </c>
      <c r="D215" s="2">
        <v>473.121</v>
      </c>
      <c r="E215" s="2">
        <v>208.85</v>
      </c>
      <c r="F215" s="2">
        <v>127.071</v>
      </c>
      <c r="G215" s="2">
        <v>94.787</v>
      </c>
      <c r="H215" s="2">
        <v>72.458</v>
      </c>
      <c r="I215" s="2">
        <v>54.863</v>
      </c>
      <c r="J215" s="2">
        <v>41.632</v>
      </c>
      <c r="K215" s="2">
        <v>35.306</v>
      </c>
      <c r="L215" s="3"/>
    </row>
    <row r="216">
      <c r="A216" s="1" t="s">
        <v>220</v>
      </c>
      <c r="B216" s="2">
        <v>2728.75</v>
      </c>
      <c r="C216" s="2">
        <v>2637.22</v>
      </c>
      <c r="D216" s="2">
        <v>2590.63</v>
      </c>
      <c r="E216" s="2">
        <v>2576.17</v>
      </c>
      <c r="F216" s="2">
        <v>2572.51</v>
      </c>
      <c r="G216" s="2">
        <v>2553.17</v>
      </c>
      <c r="H216" s="2">
        <v>2520.74</v>
      </c>
      <c r="I216" s="2">
        <v>2487.99</v>
      </c>
      <c r="J216" s="2">
        <v>2441.55</v>
      </c>
      <c r="K216" s="2">
        <v>2396.21</v>
      </c>
      <c r="L216" s="3"/>
    </row>
    <row r="217">
      <c r="A217" s="1" t="s">
        <v>221</v>
      </c>
      <c r="B217" s="2">
        <v>7864.8</v>
      </c>
      <c r="C217" s="2">
        <v>6774.01</v>
      </c>
      <c r="D217" s="2">
        <v>5794.13</v>
      </c>
      <c r="E217" s="2">
        <v>4938.06</v>
      </c>
      <c r="F217" s="2">
        <v>4223.97</v>
      </c>
      <c r="G217" s="2">
        <v>3618.67</v>
      </c>
      <c r="H217" s="2">
        <v>3084.14</v>
      </c>
      <c r="I217" s="2">
        <v>2667.32</v>
      </c>
      <c r="J217" s="2">
        <v>2358.54</v>
      </c>
      <c r="K217" s="2">
        <v>2128.8</v>
      </c>
      <c r="L217" s="3"/>
    </row>
    <row r="218">
      <c r="A218" s="1" t="s">
        <v>222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1" t="s">
        <v>223</v>
      </c>
      <c r="B219" s="2">
        <v>14600.72</v>
      </c>
      <c r="C219" s="2">
        <v>13731.98</v>
      </c>
      <c r="D219" s="2">
        <v>13076.51</v>
      </c>
      <c r="E219" s="2">
        <v>12481.97</v>
      </c>
      <c r="F219" s="2">
        <v>11883.2</v>
      </c>
      <c r="G219" s="2">
        <v>11283.02</v>
      </c>
      <c r="H219" s="2">
        <v>10701.23</v>
      </c>
      <c r="I219" s="2">
        <v>10143.35</v>
      </c>
      <c r="J219" s="2">
        <v>9627.55</v>
      </c>
      <c r="K219" s="2">
        <v>9245.76</v>
      </c>
      <c r="L219" s="3"/>
    </row>
    <row r="220">
      <c r="A220" s="1" t="s">
        <v>224</v>
      </c>
      <c r="B220" s="2">
        <v>22666.85</v>
      </c>
      <c r="C220" s="2">
        <v>21463.52</v>
      </c>
      <c r="D220" s="2">
        <v>20922.09</v>
      </c>
      <c r="E220" s="2">
        <v>20663.16</v>
      </c>
      <c r="F220" s="2">
        <v>19988.36</v>
      </c>
      <c r="G220" s="2">
        <v>19367.42</v>
      </c>
      <c r="H220" s="2">
        <v>18734.41</v>
      </c>
      <c r="I220" s="2">
        <v>18068.54</v>
      </c>
      <c r="J220" s="2">
        <v>17736.91</v>
      </c>
      <c r="K220" s="2">
        <v>17711.36</v>
      </c>
      <c r="L220" s="3"/>
    </row>
    <row r="221">
      <c r="A221" s="1" t="s">
        <v>225</v>
      </c>
      <c r="B221" s="3"/>
      <c r="C221" s="3"/>
      <c r="D221" s="3"/>
      <c r="E221" s="3"/>
      <c r="F221" s="3"/>
      <c r="G221" s="3"/>
      <c r="H221" s="2">
        <v>759.671</v>
      </c>
      <c r="I221" s="2">
        <v>689.801</v>
      </c>
      <c r="J221" s="2">
        <v>642.004</v>
      </c>
      <c r="K221" s="2">
        <v>605.622</v>
      </c>
      <c r="L221" s="3"/>
    </row>
    <row r="222">
      <c r="A222" s="1" t="s">
        <v>227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1" t="s">
        <v>228</v>
      </c>
      <c r="B223" s="2">
        <v>88420.3252</v>
      </c>
      <c r="C223" s="2">
        <v>74345.6164</v>
      </c>
      <c r="D223" s="2">
        <v>62962.1001</v>
      </c>
      <c r="E223" s="2">
        <v>52874.8602</v>
      </c>
      <c r="F223" s="2">
        <v>45194.6168</v>
      </c>
      <c r="G223" s="2">
        <v>39545.1858</v>
      </c>
      <c r="H223" s="2">
        <v>34936.2646</v>
      </c>
      <c r="I223" s="2">
        <v>31398.7944</v>
      </c>
      <c r="J223" s="2">
        <v>28520.3709</v>
      </c>
      <c r="K223" s="2">
        <v>26569.2847</v>
      </c>
      <c r="L223" s="3"/>
    </row>
    <row r="224">
      <c r="A224" s="1" t="s">
        <v>229</v>
      </c>
      <c r="B224" s="2">
        <v>10367.13</v>
      </c>
      <c r="C224" s="2">
        <v>9165.98</v>
      </c>
      <c r="D224" s="2">
        <v>8158.45</v>
      </c>
      <c r="E224" s="2">
        <v>7339.15</v>
      </c>
      <c r="F224" s="2">
        <v>6626.93</v>
      </c>
      <c r="G224" s="2">
        <v>5924.81</v>
      </c>
      <c r="H224" s="2">
        <v>5302.03</v>
      </c>
      <c r="I224" s="2">
        <v>4838.86</v>
      </c>
      <c r="J224" s="2">
        <v>4500.22</v>
      </c>
      <c r="K224" s="2">
        <v>4251.45</v>
      </c>
      <c r="L224" s="3"/>
    </row>
    <row r="225">
      <c r="A225" s="1" t="s">
        <v>231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1" t="s">
        <v>232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1" t="s">
        <v>233</v>
      </c>
      <c r="B227" s="2">
        <v>385.57</v>
      </c>
      <c r="C227" s="2">
        <v>348.04</v>
      </c>
      <c r="D227" s="2">
        <v>316.64</v>
      </c>
      <c r="E227" s="2">
        <v>278.6</v>
      </c>
      <c r="F227" s="2">
        <v>232.38</v>
      </c>
      <c r="G227" s="2">
        <v>192.43</v>
      </c>
      <c r="H227" s="2">
        <v>154.94</v>
      </c>
      <c r="I227" s="2">
        <v>126.24</v>
      </c>
      <c r="J227" s="2">
        <v>108.83</v>
      </c>
      <c r="K227" s="2">
        <v>96.63</v>
      </c>
      <c r="L227" s="3"/>
    </row>
    <row r="228">
      <c r="A228" s="1" t="s">
        <v>234</v>
      </c>
      <c r="B228" s="2">
        <v>24097.23</v>
      </c>
      <c r="C228" s="2">
        <v>20688.38</v>
      </c>
      <c r="D228" s="2">
        <v>17583.83</v>
      </c>
      <c r="E228" s="2">
        <v>14871.65</v>
      </c>
      <c r="F228" s="2">
        <v>12638.86</v>
      </c>
      <c r="G228" s="2">
        <v>10788.05</v>
      </c>
      <c r="H228" s="2">
        <v>9354.23</v>
      </c>
      <c r="I228" s="2">
        <v>8232.24</v>
      </c>
      <c r="J228" s="2">
        <v>7378.34</v>
      </c>
      <c r="K228" s="2">
        <v>6856.95</v>
      </c>
      <c r="L228" s="3"/>
    </row>
    <row r="229">
      <c r="A229" s="1" t="s">
        <v>235</v>
      </c>
      <c r="B229" s="2">
        <v>3061.705</v>
      </c>
      <c r="C229" s="2">
        <v>2599.675</v>
      </c>
      <c r="D229" s="2">
        <v>2201.098</v>
      </c>
      <c r="E229" s="2">
        <v>1863.991</v>
      </c>
      <c r="F229" s="2">
        <v>1558.002</v>
      </c>
      <c r="G229" s="2">
        <v>1287.557</v>
      </c>
      <c r="H229" s="2">
        <v>1108.483</v>
      </c>
      <c r="I229" s="2">
        <v>1005.356</v>
      </c>
      <c r="J229" s="2">
        <v>953.394</v>
      </c>
      <c r="K229" s="2">
        <v>926.808</v>
      </c>
      <c r="L229" s="3"/>
    </row>
    <row r="230">
      <c r="A230" s="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Water resources: total internal renewable per capita (m3/inhab/yr)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13" t="s">
        <v>162</v>
      </c>
      <c r="C3" s="14"/>
      <c r="D3" s="12"/>
      <c r="E3" s="8"/>
      <c r="F3" s="9"/>
    </row>
    <row r="4">
      <c r="A4" s="10"/>
      <c r="B4" s="15" t="s">
        <v>170</v>
      </c>
      <c r="C4" s="16" t="s">
        <v>0</v>
      </c>
      <c r="D4" s="17"/>
      <c r="E4" s="8"/>
      <c r="F4" s="9"/>
    </row>
    <row r="5">
      <c r="A5" s="10"/>
      <c r="B5" s="18" t="s">
        <v>183</v>
      </c>
      <c r="C5" s="19" t="s">
        <v>0</v>
      </c>
      <c r="D5" s="17"/>
      <c r="E5" s="8"/>
      <c r="F5" s="9"/>
    </row>
    <row r="6">
      <c r="A6" s="10"/>
      <c r="B6" s="18" t="s">
        <v>192</v>
      </c>
      <c r="C6" s="20"/>
      <c r="D6" s="17"/>
      <c r="E6" s="8"/>
      <c r="F6" s="9"/>
    </row>
    <row r="7">
      <c r="A7" s="10"/>
      <c r="B7" s="21"/>
      <c r="C7" s="22"/>
      <c r="D7" s="23"/>
      <c r="E7" s="8"/>
      <c r="F7" s="9"/>
    </row>
    <row r="8">
      <c r="A8" s="10"/>
      <c r="B8" s="24" t="s">
        <v>210</v>
      </c>
      <c r="C8" s="25"/>
      <c r="D8" s="26"/>
      <c r="E8" s="27"/>
      <c r="F8" s="9"/>
    </row>
    <row r="9">
      <c r="A9" s="10"/>
      <c r="B9" s="28" t="s">
        <v>226</v>
      </c>
      <c r="C9" s="29" t="s">
        <v>230</v>
      </c>
      <c r="D9" s="30"/>
      <c r="E9" s="27"/>
      <c r="F9" s="9"/>
    </row>
    <row r="10">
      <c r="A10" s="10"/>
      <c r="B10" s="31" t="s">
        <v>236</v>
      </c>
      <c r="C10" s="32" t="str">
        <f>HYPERLINK("http://www.fao.org/nr/water/", "http://www.fao.org/nr/water/")</f>
        <v>http://www.fao.org/nr/water/</v>
      </c>
      <c r="D10" s="33"/>
      <c r="E10" s="27"/>
      <c r="F10" s="9"/>
    </row>
    <row r="11">
      <c r="A11" s="10"/>
      <c r="B11" s="31" t="s">
        <v>237</v>
      </c>
      <c r="C11" s="34" t="s">
        <v>238</v>
      </c>
      <c r="D11" s="33"/>
      <c r="E11" s="27"/>
      <c r="F11" s="9"/>
    </row>
    <row r="12">
      <c r="A12" s="10"/>
      <c r="B12" s="31" t="s">
        <v>239</v>
      </c>
      <c r="C12" s="35" t="str">
        <f>HYPERLINK("http://www.fao.org/nr/water/aquastat/data/query/index.html", "http://www.fao.org/nr/water/aquastat/data/query/index.html")</f>
        <v>http://www.fao.org/nr/water/aquastat/data/query/index.html</v>
      </c>
      <c r="D12" s="33"/>
      <c r="E12" s="27"/>
      <c r="F12" s="9"/>
    </row>
    <row r="13">
      <c r="A13" s="10"/>
      <c r="B13" s="36"/>
      <c r="C13" s="55"/>
      <c r="D13" s="26"/>
      <c r="E13" s="27"/>
      <c r="F13" s="9"/>
    </row>
    <row r="14">
      <c r="A14" s="10"/>
      <c r="B14" s="24" t="s">
        <v>249</v>
      </c>
      <c r="C14" s="25"/>
      <c r="D14" s="26"/>
      <c r="E14" s="27"/>
      <c r="F14" s="9"/>
    </row>
    <row r="15">
      <c r="A15" s="10"/>
      <c r="B15" s="28" t="s">
        <v>250</v>
      </c>
      <c r="C15" s="58" t="s">
        <v>251</v>
      </c>
      <c r="D15" s="33"/>
      <c r="E15" s="27"/>
      <c r="F15" s="9"/>
    </row>
    <row r="16">
      <c r="A16" s="10"/>
      <c r="B16" s="31" t="s">
        <v>254</v>
      </c>
      <c r="C16" s="59"/>
      <c r="D16" s="33"/>
      <c r="E16" s="27"/>
      <c r="F16" s="9"/>
    </row>
    <row r="17">
      <c r="A17" s="10"/>
      <c r="B17" s="26"/>
      <c r="C17" s="59"/>
      <c r="D17" s="33"/>
      <c r="E17" s="27"/>
      <c r="F17" s="9"/>
    </row>
    <row r="18">
      <c r="A18" s="10"/>
      <c r="B18" s="26"/>
      <c r="C18" s="59"/>
      <c r="D18" s="33"/>
      <c r="E18" s="27"/>
      <c r="F18" s="9"/>
    </row>
    <row r="19">
      <c r="A19" s="10"/>
      <c r="B19" s="26"/>
      <c r="C19" s="59"/>
      <c r="D19" s="33"/>
      <c r="E19" s="27"/>
      <c r="F19" s="9"/>
    </row>
    <row r="20">
      <c r="A20" s="10"/>
      <c r="B20" s="26"/>
      <c r="C20" s="59"/>
      <c r="D20" s="33"/>
      <c r="E20" s="27"/>
      <c r="F20" s="9"/>
    </row>
    <row r="21">
      <c r="A21" s="10"/>
      <c r="B21" s="26"/>
      <c r="C21" s="59"/>
      <c r="D21" s="33"/>
      <c r="E21" s="27"/>
      <c r="F21" s="9"/>
    </row>
    <row r="22">
      <c r="A22" s="10"/>
      <c r="B22" s="26"/>
      <c r="C22" s="61"/>
      <c r="D22" s="33"/>
      <c r="E22" s="27"/>
      <c r="F22" s="9"/>
    </row>
    <row r="23">
      <c r="A23" s="10"/>
      <c r="B23" s="36"/>
      <c r="C23" s="55"/>
      <c r="D23" s="26"/>
      <c r="E23" s="27"/>
      <c r="F23" s="9"/>
    </row>
    <row r="24">
      <c r="A24" s="63"/>
      <c r="B24" s="25"/>
      <c r="C24" s="25"/>
      <c r="D24" s="65"/>
      <c r="E24" s="27"/>
      <c r="F24" s="9"/>
    </row>
    <row r="25">
      <c r="A25" s="67"/>
      <c r="B25" s="67"/>
      <c r="C25" s="67"/>
      <c r="D25" s="67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7" t="s">
        <v>70</v>
      </c>
      <c r="B1" s="37" t="s">
        <v>241</v>
      </c>
      <c r="C1" s="37" t="s">
        <v>242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39"/>
      <c r="W1" s="39"/>
      <c r="X1" s="40"/>
      <c r="Y1" s="9"/>
    </row>
    <row r="2">
      <c r="A2" s="41"/>
      <c r="B2" s="41"/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0"/>
      <c r="V2" s="43"/>
      <c r="W2" s="40"/>
      <c r="X2" s="40"/>
      <c r="Y2" s="9"/>
    </row>
    <row r="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0"/>
      <c r="V3" s="40"/>
      <c r="W3" s="40"/>
      <c r="X3" s="40"/>
      <c r="Y3" s="9"/>
    </row>
    <row r="4">
      <c r="A4" s="40"/>
      <c r="B4" s="40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0"/>
      <c r="V4" s="43"/>
      <c r="W4" s="40"/>
      <c r="X4" s="40"/>
      <c r="Y4" s="9"/>
    </row>
    <row r="5">
      <c r="A5" s="40"/>
      <c r="B5" s="40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0"/>
      <c r="V5" s="40"/>
      <c r="W5" s="40"/>
      <c r="X5" s="40"/>
      <c r="Y5" s="9"/>
    </row>
    <row r="6">
      <c r="A6" s="40"/>
      <c r="B6" s="40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0"/>
      <c r="V6" s="40"/>
      <c r="W6" s="40"/>
      <c r="X6" s="40"/>
      <c r="Y6" s="9"/>
    </row>
    <row r="7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0"/>
      <c r="V7" s="40"/>
      <c r="W7" s="40"/>
      <c r="X7" s="40"/>
      <c r="Y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0"/>
      <c r="V8" s="40"/>
      <c r="W8" s="40"/>
      <c r="X8" s="40"/>
      <c r="Y8" s="9"/>
    </row>
    <row r="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0"/>
      <c r="V9" s="40"/>
      <c r="W9" s="40"/>
      <c r="X9" s="40"/>
      <c r="Y9" s="9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0"/>
      <c r="V10" s="43"/>
      <c r="W10" s="40"/>
      <c r="X10" s="40"/>
      <c r="Y10" s="9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0"/>
      <c r="V11" s="43"/>
      <c r="W11" s="40"/>
      <c r="X11" s="40"/>
      <c r="Y11" s="9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0"/>
      <c r="V12" s="43"/>
      <c r="W12" s="40"/>
      <c r="X12" s="40"/>
      <c r="Y12" s="9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0"/>
      <c r="V13" s="43"/>
      <c r="W13" s="40"/>
      <c r="X13" s="40"/>
      <c r="Y13" s="9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0"/>
      <c r="V14" s="40"/>
      <c r="W14" s="40"/>
      <c r="X14" s="40"/>
      <c r="Y14" s="9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0"/>
      <c r="V15" s="43"/>
      <c r="W15" s="40"/>
      <c r="X15" s="40"/>
      <c r="Y15" s="9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0"/>
      <c r="V16" s="43"/>
      <c r="W16" s="40"/>
      <c r="X16" s="40"/>
      <c r="Y16" s="9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0"/>
      <c r="V17" s="40"/>
      <c r="W17" s="40"/>
      <c r="X17" s="40"/>
      <c r="Y17" s="9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0"/>
      <c r="V18" s="43"/>
      <c r="W18" s="40"/>
      <c r="X18" s="40"/>
      <c r="Y18" s="9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0"/>
      <c r="V19" s="43"/>
      <c r="W19" s="40"/>
      <c r="X19" s="40"/>
      <c r="Y19" s="9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0"/>
      <c r="V20" s="40"/>
      <c r="W20" s="40"/>
      <c r="X20" s="40"/>
      <c r="Y20" s="9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0"/>
      <c r="V21" s="43"/>
      <c r="W21" s="40"/>
      <c r="X21" s="40"/>
      <c r="Y21" s="9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0"/>
      <c r="V22" s="40"/>
      <c r="W22" s="40"/>
      <c r="X22" s="40"/>
      <c r="Y22" s="9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0"/>
      <c r="V23" s="43"/>
      <c r="W23" s="40"/>
      <c r="X23" s="40"/>
      <c r="Y23" s="9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0"/>
      <c r="V24" s="43"/>
      <c r="W24" s="40"/>
      <c r="X24" s="40"/>
      <c r="Y24" s="9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0"/>
      <c r="V25" s="43"/>
      <c r="W25" s="40"/>
      <c r="X25" s="40"/>
      <c r="Y25" s="9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0"/>
      <c r="V26" s="43"/>
      <c r="W26" s="40"/>
      <c r="X26" s="40"/>
      <c r="Y26" s="9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0"/>
      <c r="V27" s="43"/>
      <c r="W27" s="40"/>
      <c r="X27" s="40"/>
      <c r="Y27" s="9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0"/>
      <c r="V28" s="40"/>
      <c r="W28" s="40"/>
      <c r="X28" s="40"/>
      <c r="Y28" s="9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0"/>
      <c r="V29" s="43"/>
      <c r="W29" s="40"/>
      <c r="X29" s="40"/>
      <c r="Y29" s="9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0"/>
      <c r="V30" s="40"/>
      <c r="W30" s="40"/>
      <c r="X30" s="40"/>
      <c r="Y30" s="9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0"/>
      <c r="V31" s="40"/>
      <c r="W31" s="40"/>
      <c r="X31" s="40"/>
      <c r="Y31" s="9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0"/>
      <c r="V32" s="40"/>
      <c r="W32" s="40"/>
      <c r="X32" s="40"/>
      <c r="Y32" s="9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0"/>
      <c r="V33" s="43"/>
      <c r="W33" s="40"/>
      <c r="X33" s="40"/>
      <c r="Y33" s="9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0"/>
      <c r="V34" s="40"/>
      <c r="W34" s="40"/>
      <c r="X34" s="40"/>
      <c r="Y34" s="9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0"/>
      <c r="V35" s="43"/>
      <c r="W35" s="40"/>
      <c r="X35" s="40"/>
      <c r="Y35" s="9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0"/>
      <c r="V36" s="43"/>
      <c r="W36" s="40"/>
      <c r="X36" s="40"/>
      <c r="Y36" s="9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0"/>
      <c r="V37" s="40"/>
      <c r="W37" s="40"/>
      <c r="X37" s="40"/>
      <c r="Y37" s="9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0"/>
      <c r="V38" s="40"/>
      <c r="W38" s="40"/>
      <c r="X38" s="40"/>
      <c r="Y38" s="9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0"/>
      <c r="V39" s="40"/>
      <c r="W39" s="40"/>
      <c r="X39" s="40"/>
      <c r="Y39" s="9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0"/>
      <c r="V40" s="40"/>
      <c r="W40" s="40"/>
      <c r="X40" s="40"/>
      <c r="Y40" s="9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0"/>
      <c r="V41" s="40"/>
      <c r="W41" s="40"/>
      <c r="X41" s="40"/>
      <c r="Y41" s="9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0"/>
      <c r="V42" s="43"/>
      <c r="W42" s="40"/>
      <c r="X42" s="40"/>
      <c r="Y42" s="9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0"/>
      <c r="V43" s="43"/>
      <c r="W43" s="40"/>
      <c r="X43" s="40"/>
      <c r="Y43" s="9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0"/>
      <c r="V44" s="43"/>
      <c r="W44" s="40"/>
      <c r="X44" s="40"/>
      <c r="Y44" s="9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0"/>
      <c r="V45" s="43"/>
      <c r="W45" s="40"/>
      <c r="X45" s="40"/>
      <c r="Y45" s="9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0"/>
      <c r="V46" s="40"/>
      <c r="W46" s="40"/>
      <c r="X46" s="40"/>
      <c r="Y46" s="9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0"/>
      <c r="V47" s="43"/>
      <c r="W47" s="40"/>
      <c r="X47" s="40"/>
      <c r="Y47" s="9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0"/>
      <c r="V48" s="43"/>
      <c r="W48" s="40"/>
      <c r="X48" s="40"/>
      <c r="Y48" s="9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0"/>
      <c r="V49" s="40"/>
      <c r="W49" s="40"/>
      <c r="X49" s="40"/>
      <c r="Y49" s="9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0"/>
      <c r="V50" s="43"/>
      <c r="W50" s="40"/>
      <c r="X50" s="40"/>
      <c r="Y50" s="9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0"/>
      <c r="V51" s="43"/>
      <c r="W51" s="40"/>
      <c r="X51" s="40"/>
      <c r="Y51" s="9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0"/>
      <c r="V52" s="40"/>
      <c r="W52" s="40"/>
      <c r="X52" s="40"/>
      <c r="Y52" s="9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0"/>
      <c r="V53" s="43"/>
      <c r="W53" s="40"/>
      <c r="X53" s="40"/>
      <c r="Y53" s="9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0"/>
      <c r="V54" s="40"/>
      <c r="W54" s="40"/>
      <c r="X54" s="40"/>
      <c r="Y54" s="9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0"/>
      <c r="V55" s="43"/>
      <c r="W55" s="40"/>
      <c r="X55" s="40"/>
      <c r="Y55" s="9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0"/>
      <c r="V56" s="43"/>
      <c r="W56" s="40"/>
      <c r="X56" s="40"/>
      <c r="Y56" s="9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0"/>
      <c r="V57" s="43"/>
      <c r="W57" s="40"/>
      <c r="X57" s="40"/>
      <c r="Y57" s="9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0"/>
      <c r="V58" s="43"/>
      <c r="W58" s="40"/>
      <c r="X58" s="40"/>
      <c r="Y58" s="9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0"/>
      <c r="V59" s="43"/>
      <c r="W59" s="40"/>
      <c r="X59" s="40"/>
      <c r="Y59" s="9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0"/>
      <c r="V60" s="40"/>
      <c r="W60" s="40"/>
      <c r="X60" s="40"/>
      <c r="Y60" s="9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0"/>
      <c r="V61" s="43"/>
      <c r="W61" s="40"/>
      <c r="X61" s="40"/>
      <c r="Y61" s="9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0"/>
      <c r="V62" s="40"/>
      <c r="W62" s="40"/>
      <c r="X62" s="40"/>
      <c r="Y62" s="9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0"/>
      <c r="V63" s="40"/>
      <c r="W63" s="40"/>
      <c r="X63" s="40"/>
      <c r="Y63" s="9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0"/>
      <c r="V64" s="40"/>
      <c r="W64" s="40"/>
      <c r="X64" s="40"/>
      <c r="Y64" s="9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0"/>
      <c r="V65" s="43"/>
      <c r="W65" s="40"/>
      <c r="X65" s="40"/>
      <c r="Y65" s="9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0"/>
      <c r="V66" s="40"/>
      <c r="W66" s="40"/>
      <c r="X66" s="40"/>
      <c r="Y66" s="9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0"/>
      <c r="V67" s="43"/>
      <c r="W67" s="40"/>
      <c r="X67" s="40"/>
      <c r="Y67" s="9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0"/>
      <c r="V68" s="43"/>
      <c r="W68" s="40"/>
      <c r="X68" s="40"/>
      <c r="Y68" s="9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0"/>
      <c r="V69" s="40"/>
      <c r="W69" s="40"/>
      <c r="X69" s="40"/>
      <c r="Y69" s="9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0"/>
      <c r="V70" s="40"/>
      <c r="W70" s="40"/>
      <c r="X70" s="40"/>
      <c r="Y70" s="9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0"/>
      <c r="V71" s="40"/>
      <c r="W71" s="40"/>
      <c r="X71" s="40"/>
      <c r="Y71" s="9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0"/>
      <c r="V72" s="40"/>
      <c r="W72" s="40"/>
      <c r="X72" s="40"/>
      <c r="Y72" s="9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0"/>
      <c r="V73" s="40"/>
      <c r="W73" s="40"/>
      <c r="X73" s="40"/>
      <c r="Y73" s="9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0"/>
      <c r="V74" s="43"/>
      <c r="W74" s="40"/>
      <c r="X74" s="40"/>
      <c r="Y74" s="9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0"/>
      <c r="V75" s="43"/>
      <c r="W75" s="40"/>
      <c r="X75" s="40"/>
      <c r="Y75" s="9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0"/>
      <c r="V76" s="43"/>
      <c r="W76" s="40"/>
      <c r="X76" s="40"/>
      <c r="Y76" s="9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0"/>
      <c r="V77" s="43"/>
      <c r="W77" s="40"/>
      <c r="X77" s="40"/>
      <c r="Y77" s="9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0"/>
      <c r="V78" s="40"/>
      <c r="W78" s="40"/>
      <c r="X78" s="40"/>
      <c r="Y78" s="9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0"/>
      <c r="V79" s="43"/>
      <c r="W79" s="40"/>
      <c r="X79" s="40"/>
      <c r="Y79" s="9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0"/>
      <c r="V80" s="43"/>
      <c r="W80" s="40"/>
      <c r="X80" s="40"/>
      <c r="Y80" s="9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0"/>
      <c r="V81" s="40"/>
      <c r="W81" s="40"/>
      <c r="X81" s="40"/>
      <c r="Y81" s="9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0"/>
      <c r="V82" s="43"/>
      <c r="W82" s="40"/>
      <c r="X82" s="40"/>
      <c r="Y82" s="9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0"/>
      <c r="V83" s="43"/>
      <c r="W83" s="40"/>
      <c r="X83" s="40"/>
      <c r="Y83" s="9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0"/>
      <c r="V84" s="40"/>
      <c r="W84" s="40"/>
      <c r="X84" s="40"/>
      <c r="Y84" s="9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0"/>
      <c r="V85" s="43"/>
      <c r="W85" s="40"/>
      <c r="X85" s="40"/>
      <c r="Y85" s="9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0"/>
      <c r="V86" s="40"/>
      <c r="W86" s="40"/>
      <c r="X86" s="40"/>
      <c r="Y86" s="9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0"/>
      <c r="V87" s="43"/>
      <c r="W87" s="40"/>
      <c r="X87" s="40"/>
      <c r="Y87" s="9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0"/>
      <c r="V88" s="43"/>
      <c r="W88" s="40"/>
      <c r="X88" s="40"/>
      <c r="Y88" s="9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0"/>
      <c r="V89" s="43"/>
      <c r="W89" s="40"/>
      <c r="X89" s="40"/>
      <c r="Y89" s="9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0"/>
      <c r="V90" s="43"/>
      <c r="W90" s="40"/>
      <c r="X90" s="40"/>
      <c r="Y90" s="9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0"/>
      <c r="V91" s="43"/>
      <c r="W91" s="40"/>
      <c r="X91" s="40"/>
      <c r="Y91" s="9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0"/>
      <c r="V92" s="40"/>
      <c r="W92" s="40"/>
      <c r="X92" s="40"/>
      <c r="Y92" s="9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0"/>
      <c r="V93" s="43"/>
      <c r="W93" s="40"/>
      <c r="X93" s="40"/>
      <c r="Y93" s="9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0"/>
      <c r="V94" s="40"/>
      <c r="W94" s="40"/>
      <c r="X94" s="40"/>
      <c r="Y94" s="9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0"/>
      <c r="V95" s="40"/>
      <c r="W95" s="40"/>
      <c r="X95" s="40"/>
      <c r="Y95" s="9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0"/>
      <c r="V96" s="40"/>
      <c r="W96" s="40"/>
      <c r="X96" s="40"/>
      <c r="Y96" s="9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0"/>
      <c r="V97" s="43"/>
      <c r="W97" s="40"/>
      <c r="X97" s="40"/>
      <c r="Y97" s="9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0"/>
      <c r="V98" s="40"/>
      <c r="W98" s="40"/>
      <c r="X98" s="40"/>
      <c r="Y98" s="9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0"/>
      <c r="V99" s="43"/>
      <c r="W99" s="40"/>
      <c r="X99" s="40"/>
      <c r="Y99" s="9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3"/>
      <c r="V100" s="43"/>
      <c r="W100" s="40"/>
      <c r="X100" s="40"/>
      <c r="Y100" s="9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3"/>
      <c r="W101" s="40"/>
      <c r="X101" s="40"/>
      <c r="Y101" s="9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3"/>
      <c r="X102" s="40"/>
      <c r="Y102" s="9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4" t="s">
        <v>240</v>
      </c>
      <c r="B1" s="45"/>
      <c r="C1" s="45"/>
      <c r="D1" s="46"/>
      <c r="E1" s="27"/>
    </row>
    <row r="2">
      <c r="A2" s="10"/>
      <c r="B2" s="25"/>
      <c r="C2" s="47"/>
      <c r="D2" s="48"/>
      <c r="E2" s="27"/>
    </row>
    <row r="3" ht="45.75" customHeight="1">
      <c r="A3" s="49" t="s">
        <v>243</v>
      </c>
      <c r="B3" s="50" t="s">
        <v>238</v>
      </c>
      <c r="C3" s="51"/>
      <c r="D3" s="52" t="s">
        <v>244</v>
      </c>
      <c r="E3" s="27"/>
    </row>
    <row r="4" ht="61.5" customHeight="1">
      <c r="A4" s="49" t="s">
        <v>245</v>
      </c>
      <c r="B4" s="53" t="str">
        <f>HYPERLINK("http://www.fao.org/nr/water/aquastat/data/query/index.html", "http://www.fao.org/nr/water/aquastat/data/query/index.html")</f>
        <v>http://www.fao.org/nr/water/aquastat/data/query/index.html</v>
      </c>
      <c r="C4" s="54"/>
      <c r="D4" s="52" t="s">
        <v>246</v>
      </c>
      <c r="E4" s="27"/>
    </row>
    <row r="5" ht="31.5" customHeight="1">
      <c r="A5" s="49" t="s">
        <v>247</v>
      </c>
      <c r="B5" s="56" t="s">
        <v>248</v>
      </c>
      <c r="C5" s="54"/>
      <c r="D5" s="52" t="s">
        <v>252</v>
      </c>
      <c r="E5" s="27"/>
    </row>
    <row r="6" ht="31.5" customHeight="1">
      <c r="A6" s="57"/>
      <c r="B6" s="72"/>
      <c r="C6" s="73"/>
      <c r="D6" s="75"/>
      <c r="E6" s="27"/>
    </row>
    <row r="7">
      <c r="A7" s="67"/>
      <c r="B7" s="67"/>
      <c r="C7" s="67"/>
      <c r="D7" s="83"/>
      <c r="E7" s="9"/>
    </row>
    <row r="8">
      <c r="A8" s="9"/>
      <c r="B8" s="9"/>
      <c r="C8" s="9"/>
      <c r="D8" s="84"/>
      <c r="E8" s="9"/>
    </row>
    <row r="9">
      <c r="A9" s="9"/>
      <c r="B9" s="9"/>
      <c r="C9" s="9"/>
      <c r="D9" s="84"/>
      <c r="E9" s="9"/>
    </row>
    <row r="10">
      <c r="A10" s="9"/>
      <c r="B10" s="9"/>
      <c r="C10" s="9"/>
      <c r="D10" s="84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60" t="s">
        <v>253</v>
      </c>
      <c r="C1" s="6"/>
      <c r="D1" s="7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62" t="s">
        <v>255</v>
      </c>
      <c r="C3" s="64"/>
      <c r="D3" s="12"/>
      <c r="E3" s="8"/>
      <c r="F3" s="9"/>
    </row>
    <row r="4" ht="24.0" customHeight="1">
      <c r="A4" s="66"/>
      <c r="B4" s="68" t="s">
        <v>256</v>
      </c>
      <c r="C4" s="69" t="s">
        <v>257</v>
      </c>
      <c r="D4" s="70"/>
      <c r="E4" s="71"/>
      <c r="F4" s="74"/>
    </row>
    <row r="5" ht="24.0" customHeight="1">
      <c r="A5" s="66"/>
      <c r="B5" s="76" t="s">
        <v>258</v>
      </c>
      <c r="C5" s="77" t="s">
        <v>259</v>
      </c>
      <c r="D5" s="70"/>
      <c r="E5" s="71"/>
      <c r="F5" s="74"/>
    </row>
    <row r="6" ht="24.0" customHeight="1">
      <c r="A6" s="66"/>
      <c r="B6" s="76" t="s">
        <v>260</v>
      </c>
      <c r="C6" s="77" t="s">
        <v>261</v>
      </c>
      <c r="D6" s="70"/>
      <c r="E6" s="71"/>
      <c r="F6" s="74"/>
    </row>
    <row r="7" ht="18.0" customHeight="1">
      <c r="A7" s="66"/>
      <c r="B7" s="78"/>
      <c r="C7" s="79"/>
      <c r="D7" s="70"/>
      <c r="E7" s="71"/>
      <c r="F7" s="74"/>
    </row>
    <row r="8" ht="13.5" customHeight="1">
      <c r="A8" s="63"/>
      <c r="B8" s="81"/>
      <c r="C8" s="81"/>
      <c r="D8" s="82"/>
      <c r="E8" s="8"/>
      <c r="F8" s="9"/>
    </row>
    <row r="9" ht="15.0" customHeight="1">
      <c r="A9" s="67"/>
      <c r="B9" s="42"/>
      <c r="C9" s="42"/>
      <c r="D9" s="42"/>
      <c r="E9" s="40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262</v>
      </c>
      <c r="B1" s="80" t="s">
        <v>263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0"/>
      <c r="V1" s="40"/>
      <c r="W1" s="40"/>
      <c r="X1" s="40"/>
      <c r="Y1" s="9"/>
    </row>
    <row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0"/>
      <c r="V2" s="43"/>
      <c r="W2" s="40"/>
      <c r="X2" s="40"/>
      <c r="Y2" s="9"/>
    </row>
    <row r="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0"/>
      <c r="V3" s="40"/>
      <c r="W3" s="40"/>
      <c r="X3" s="40"/>
      <c r="Y3" s="9"/>
    </row>
    <row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0"/>
      <c r="V4" s="43"/>
      <c r="W4" s="40"/>
      <c r="X4" s="40"/>
      <c r="Y4" s="9"/>
    </row>
    <row r="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0"/>
      <c r="V5" s="43"/>
      <c r="W5" s="40"/>
      <c r="X5" s="40"/>
      <c r="Y5" s="9"/>
    </row>
    <row r="6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0"/>
      <c r="V6" s="40"/>
      <c r="W6" s="40"/>
      <c r="X6" s="40"/>
      <c r="Y6" s="9"/>
    </row>
    <row r="7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0"/>
      <c r="V7" s="40"/>
      <c r="W7" s="40"/>
      <c r="X7" s="40"/>
      <c r="Y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0"/>
      <c r="V8" s="40"/>
      <c r="W8" s="40"/>
      <c r="X8" s="40"/>
      <c r="Y8" s="9"/>
    </row>
    <row r="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0"/>
      <c r="V9" s="40"/>
      <c r="W9" s="40"/>
      <c r="X9" s="40"/>
      <c r="Y9" s="9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0"/>
      <c r="V10" s="40"/>
      <c r="W10" s="40"/>
      <c r="X10" s="40"/>
      <c r="Y10" s="9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0"/>
      <c r="V11" s="43"/>
      <c r="W11" s="40"/>
      <c r="X11" s="40"/>
      <c r="Y11" s="9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0"/>
      <c r="V12" s="43"/>
      <c r="W12" s="40"/>
      <c r="X12" s="40"/>
      <c r="Y12" s="9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0"/>
      <c r="V13" s="43"/>
      <c r="W13" s="40"/>
      <c r="X13" s="40"/>
      <c r="Y13" s="9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0"/>
      <c r="V14" s="43"/>
      <c r="W14" s="40"/>
      <c r="X14" s="40"/>
      <c r="Y14" s="9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0"/>
      <c r="V15" s="40"/>
      <c r="W15" s="40"/>
      <c r="X15" s="40"/>
      <c r="Y15" s="9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0"/>
      <c r="V16" s="43"/>
      <c r="W16" s="40"/>
      <c r="X16" s="40"/>
      <c r="Y16" s="9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0"/>
      <c r="V17" s="43"/>
      <c r="W17" s="40"/>
      <c r="X17" s="40"/>
      <c r="Y17" s="9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0"/>
      <c r="V18" s="40"/>
      <c r="W18" s="40"/>
      <c r="X18" s="40"/>
      <c r="Y18" s="9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0"/>
      <c r="V19" s="43"/>
      <c r="W19" s="40"/>
      <c r="X19" s="40"/>
      <c r="Y19" s="9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0"/>
      <c r="V20" s="43"/>
      <c r="W20" s="40"/>
      <c r="X20" s="40"/>
      <c r="Y20" s="9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0"/>
      <c r="V21" s="40"/>
      <c r="W21" s="40"/>
      <c r="X21" s="40"/>
      <c r="Y21" s="9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0"/>
      <c r="V22" s="43"/>
      <c r="W22" s="40"/>
      <c r="X22" s="40"/>
      <c r="Y22" s="9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0"/>
      <c r="V23" s="40"/>
      <c r="W23" s="40"/>
      <c r="X23" s="40"/>
      <c r="Y23" s="9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0"/>
      <c r="V24" s="43"/>
      <c r="W24" s="40"/>
      <c r="X24" s="40"/>
      <c r="Y24" s="9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0"/>
      <c r="V25" s="43"/>
      <c r="W25" s="40"/>
      <c r="X25" s="40"/>
      <c r="Y25" s="9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0"/>
      <c r="V26" s="43"/>
      <c r="W26" s="40"/>
      <c r="X26" s="40"/>
      <c r="Y26" s="9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0"/>
      <c r="V27" s="43"/>
      <c r="W27" s="40"/>
      <c r="X27" s="40"/>
      <c r="Y27" s="9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0"/>
      <c r="V28" s="43"/>
      <c r="W28" s="40"/>
      <c r="X28" s="40"/>
      <c r="Y28" s="9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0"/>
      <c r="V29" s="40"/>
      <c r="W29" s="40"/>
      <c r="X29" s="40"/>
      <c r="Y29" s="9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0"/>
      <c r="V30" s="43"/>
      <c r="W30" s="40"/>
      <c r="X30" s="40"/>
      <c r="Y30" s="9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0"/>
      <c r="V31" s="40"/>
      <c r="W31" s="40"/>
      <c r="X31" s="40"/>
      <c r="Y31" s="9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0"/>
      <c r="V32" s="40"/>
      <c r="W32" s="40"/>
      <c r="X32" s="40"/>
      <c r="Y32" s="9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0"/>
      <c r="V33" s="40"/>
      <c r="W33" s="40"/>
      <c r="X33" s="40"/>
      <c r="Y33" s="9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0"/>
      <c r="V34" s="43"/>
      <c r="W34" s="40"/>
      <c r="X34" s="40"/>
      <c r="Y34" s="9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0"/>
      <c r="V35" s="40"/>
      <c r="W35" s="40"/>
      <c r="X35" s="40"/>
      <c r="Y35" s="9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0"/>
      <c r="V36" s="43"/>
      <c r="W36" s="40"/>
      <c r="X36" s="40"/>
      <c r="Y36" s="9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0"/>
      <c r="V37" s="43"/>
      <c r="W37" s="40"/>
      <c r="X37" s="40"/>
      <c r="Y37" s="9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0"/>
      <c r="V38" s="40"/>
      <c r="W38" s="40"/>
      <c r="X38" s="40"/>
      <c r="Y38" s="9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0"/>
      <c r="V39" s="40"/>
      <c r="W39" s="40"/>
      <c r="X39" s="40"/>
      <c r="Y39" s="9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0"/>
      <c r="V40" s="40"/>
      <c r="W40" s="40"/>
      <c r="X40" s="40"/>
      <c r="Y40" s="9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0"/>
      <c r="V41" s="40"/>
      <c r="W41" s="40"/>
      <c r="X41" s="40"/>
      <c r="Y41" s="9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0"/>
      <c r="V42" s="40"/>
      <c r="W42" s="40"/>
      <c r="X42" s="40"/>
      <c r="Y42" s="9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0"/>
      <c r="V43" s="43"/>
      <c r="W43" s="40"/>
      <c r="X43" s="40"/>
      <c r="Y43" s="9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0"/>
      <c r="V44" s="43"/>
      <c r="W44" s="40"/>
      <c r="X44" s="40"/>
      <c r="Y44" s="9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0"/>
      <c r="V45" s="43"/>
      <c r="W45" s="40"/>
      <c r="X45" s="40"/>
      <c r="Y45" s="9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0"/>
      <c r="V46" s="43"/>
      <c r="W46" s="40"/>
      <c r="X46" s="40"/>
      <c r="Y46" s="9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0"/>
      <c r="V47" s="40"/>
      <c r="W47" s="40"/>
      <c r="X47" s="40"/>
      <c r="Y47" s="9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0"/>
      <c r="V48" s="43"/>
      <c r="W48" s="40"/>
      <c r="X48" s="40"/>
      <c r="Y48" s="9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0"/>
      <c r="V49" s="43"/>
      <c r="W49" s="40"/>
      <c r="X49" s="40"/>
      <c r="Y49" s="9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0"/>
      <c r="V50" s="40"/>
      <c r="W50" s="40"/>
      <c r="X50" s="40"/>
      <c r="Y50" s="9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0"/>
      <c r="V51" s="43"/>
      <c r="W51" s="40"/>
      <c r="X51" s="40"/>
      <c r="Y51" s="9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0"/>
      <c r="V52" s="43"/>
      <c r="W52" s="40"/>
      <c r="X52" s="40"/>
      <c r="Y52" s="9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0"/>
      <c r="V53" s="40"/>
      <c r="W53" s="40"/>
      <c r="X53" s="40"/>
      <c r="Y53" s="9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0"/>
      <c r="V54" s="43"/>
      <c r="W54" s="40"/>
      <c r="X54" s="40"/>
      <c r="Y54" s="9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0"/>
      <c r="V55" s="40"/>
      <c r="W55" s="40"/>
      <c r="X55" s="40"/>
      <c r="Y55" s="9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0"/>
      <c r="V56" s="43"/>
      <c r="W56" s="40"/>
      <c r="X56" s="40"/>
      <c r="Y56" s="9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0"/>
      <c r="V57" s="43"/>
      <c r="W57" s="40"/>
      <c r="X57" s="40"/>
      <c r="Y57" s="9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0"/>
      <c r="V58" s="43"/>
      <c r="W58" s="40"/>
      <c r="X58" s="40"/>
      <c r="Y58" s="9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0"/>
      <c r="V59" s="43"/>
      <c r="W59" s="40"/>
      <c r="X59" s="40"/>
      <c r="Y59" s="9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0"/>
      <c r="V60" s="43"/>
      <c r="W60" s="40"/>
      <c r="X60" s="40"/>
      <c r="Y60" s="9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0"/>
      <c r="V61" s="40"/>
      <c r="W61" s="40"/>
      <c r="X61" s="40"/>
      <c r="Y61" s="9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0"/>
      <c r="V62" s="43"/>
      <c r="W62" s="40"/>
      <c r="X62" s="40"/>
      <c r="Y62" s="9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0"/>
      <c r="V63" s="40"/>
      <c r="W63" s="40"/>
      <c r="X63" s="40"/>
      <c r="Y63" s="9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0"/>
      <c r="V64" s="40"/>
      <c r="W64" s="40"/>
      <c r="X64" s="40"/>
      <c r="Y64" s="9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0"/>
      <c r="V65" s="40"/>
      <c r="W65" s="40"/>
      <c r="X65" s="40"/>
      <c r="Y65" s="9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0"/>
      <c r="V66" s="43"/>
      <c r="W66" s="40"/>
      <c r="X66" s="40"/>
      <c r="Y66" s="9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0"/>
      <c r="V67" s="40"/>
      <c r="W67" s="40"/>
      <c r="X67" s="40"/>
      <c r="Y67" s="9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0"/>
      <c r="V68" s="43"/>
      <c r="W68" s="40"/>
      <c r="X68" s="40"/>
      <c r="Y68" s="9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0"/>
      <c r="V69" s="43"/>
      <c r="W69" s="40"/>
      <c r="X69" s="40"/>
      <c r="Y69" s="9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0"/>
      <c r="V70" s="40"/>
      <c r="W70" s="40"/>
      <c r="X70" s="40"/>
      <c r="Y70" s="9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0"/>
      <c r="V71" s="40"/>
      <c r="W71" s="40"/>
      <c r="X71" s="40"/>
      <c r="Y71" s="9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0"/>
      <c r="V72" s="40"/>
      <c r="W72" s="40"/>
      <c r="X72" s="40"/>
      <c r="Y72" s="9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0"/>
      <c r="V73" s="40"/>
      <c r="W73" s="40"/>
      <c r="X73" s="40"/>
      <c r="Y73" s="9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0"/>
      <c r="V74" s="40"/>
      <c r="W74" s="40"/>
      <c r="X74" s="40"/>
      <c r="Y74" s="9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0"/>
      <c r="V75" s="43"/>
      <c r="W75" s="40"/>
      <c r="X75" s="40"/>
      <c r="Y75" s="9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0"/>
      <c r="V76" s="43"/>
      <c r="W76" s="40"/>
      <c r="X76" s="40"/>
      <c r="Y76" s="9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0"/>
      <c r="V77" s="43"/>
      <c r="W77" s="40"/>
      <c r="X77" s="40"/>
      <c r="Y77" s="9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0"/>
      <c r="V78" s="43"/>
      <c r="W78" s="40"/>
      <c r="X78" s="40"/>
      <c r="Y78" s="9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0"/>
      <c r="V79" s="40"/>
      <c r="W79" s="40"/>
      <c r="X79" s="40"/>
      <c r="Y79" s="9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0"/>
      <c r="V80" s="43"/>
      <c r="W80" s="40"/>
      <c r="X80" s="40"/>
      <c r="Y80" s="9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0"/>
      <c r="V81" s="43"/>
      <c r="W81" s="40"/>
      <c r="X81" s="40"/>
      <c r="Y81" s="9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0"/>
      <c r="V82" s="40"/>
      <c r="W82" s="40"/>
      <c r="X82" s="40"/>
      <c r="Y82" s="9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0"/>
      <c r="V83" s="43"/>
      <c r="W83" s="40"/>
      <c r="X83" s="40"/>
      <c r="Y83" s="9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0"/>
      <c r="V84" s="43"/>
      <c r="W84" s="40"/>
      <c r="X84" s="40"/>
      <c r="Y84" s="9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0"/>
      <c r="V85" s="40"/>
      <c r="W85" s="40"/>
      <c r="X85" s="40"/>
      <c r="Y85" s="9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0"/>
      <c r="V86" s="43"/>
      <c r="W86" s="40"/>
      <c r="X86" s="40"/>
      <c r="Y86" s="9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0"/>
      <c r="V87" s="40"/>
      <c r="W87" s="40"/>
      <c r="X87" s="40"/>
      <c r="Y87" s="9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0"/>
      <c r="V88" s="43"/>
      <c r="W88" s="40"/>
      <c r="X88" s="40"/>
      <c r="Y88" s="9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0"/>
      <c r="V89" s="43"/>
      <c r="W89" s="40"/>
      <c r="X89" s="40"/>
      <c r="Y89" s="9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0"/>
      <c r="V90" s="43"/>
      <c r="W90" s="40"/>
      <c r="X90" s="40"/>
      <c r="Y90" s="9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0"/>
      <c r="V91" s="43"/>
      <c r="W91" s="40"/>
      <c r="X91" s="40"/>
      <c r="Y91" s="9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0"/>
      <c r="V92" s="43"/>
      <c r="W92" s="40"/>
      <c r="X92" s="40"/>
      <c r="Y92" s="9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0"/>
      <c r="V93" s="40"/>
      <c r="W93" s="40"/>
      <c r="X93" s="40"/>
      <c r="Y93" s="9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0"/>
      <c r="V94" s="43"/>
      <c r="W94" s="40"/>
      <c r="X94" s="40"/>
      <c r="Y94" s="9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0"/>
      <c r="V95" s="40"/>
      <c r="W95" s="40"/>
      <c r="X95" s="40"/>
      <c r="Y95" s="9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0"/>
      <c r="V96" s="40"/>
      <c r="W96" s="40"/>
      <c r="X96" s="40"/>
      <c r="Y96" s="9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0"/>
      <c r="V97" s="40"/>
      <c r="W97" s="40"/>
      <c r="X97" s="40"/>
      <c r="Y97" s="9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0"/>
      <c r="V98" s="43"/>
      <c r="W98" s="40"/>
      <c r="X98" s="40"/>
      <c r="Y98" s="9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0"/>
      <c r="V99" s="40"/>
      <c r="W99" s="40"/>
      <c r="X99" s="40"/>
      <c r="Y99" s="9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0"/>
      <c r="V100" s="43"/>
      <c r="W100" s="40"/>
      <c r="X100" s="40"/>
      <c r="Y100" s="9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3"/>
      <c r="V101" s="43"/>
      <c r="W101" s="40"/>
      <c r="X101" s="40"/>
      <c r="Y101" s="9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3"/>
      <c r="W102" s="40"/>
      <c r="X102" s="40"/>
      <c r="Y102" s="9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3"/>
      <c r="X103" s="40"/>
      <c r="Y103" s="9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