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<sst xmlns="http://schemas.openxmlformats.org/spreadsheetml/2006/main" count="300" uniqueCount="299">
  <si>
    <t>Net barter terms of trade (2000 = 100)</t>
  </si>
  <si>
    <t>Country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</si>
  <si>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</si>
  <si>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</si>
  <si>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</si>
  <si>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</si>
  <si>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</si>
  <si>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</si>
  <si>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</si>
  <si>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</si>
  <si>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</si>
  <si>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</si>
  <si>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</si>
  <si>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</si>
  <si>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</si>
  <si>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</si>
  <si>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</si>
  <si>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</si>
  <si>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</si>
  <si>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</si>
  <si>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</si>
  <si>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</si>
  <si>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</si>
  <si>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</si>
  <si>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</si>
  <si>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</si>
  <si>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</si>
  <si>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</si>
  <si>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</si>
  <si>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</si>
  <si>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</si>
  <si>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</si>
  <si>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</si>
  <si>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</si>
  <si>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</si>
  <si>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</si>
  <si>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</si>
  <si>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</si>
  <si>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</si>
  <si>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</si>
  <si>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</si>
  <si>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</si>
  <si>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</si>
  <si>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</si>
  <si>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</si>
  <si>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</si>
  <si>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</si>
  <si>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</si>
  <si>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</si>
  <si>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</si>
  <si>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</si>
  <si>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</si>
  <si>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Afghanistan</t>
  </si>
  <si>
    <t>Definition and explanations</t>
  </si>
  <si>
    <t>Year(s)</t>
  </si>
  <si>
    <t>Footnote</t>
  </si>
  <si>
    <t>Indicator name</t>
  </si>
  <si>
    <t xml:space="preserve">Net barter terms of trade index (2000 = 100) </t>
  </si>
  <si>
    <t>Albania</t>
  </si>
  <si>
    <t>Algeria</t>
  </si>
  <si>
    <t>American Samoa</t>
  </si>
  <si>
    <t>Andorra</t>
  </si>
  <si>
    <t>Angola</t>
  </si>
  <si>
    <t>Antigua and Barbuda</t>
  </si>
  <si>
    <t>Argentina</t>
  </si>
  <si>
    <t>Definition of indicator</t>
  </si>
  <si>
    <t>Net barter terms of trade index is calculated as the percentage ratio of the export unit value indexes to the import unit value indexes, measured relative to the base year 2000.</t>
  </si>
  <si>
    <t>Armenia</t>
  </si>
  <si>
    <t>Aruba</t>
  </si>
  <si>
    <t>Australia</t>
  </si>
  <si>
    <t>Unit of measurement</t>
  </si>
  <si>
    <t>Austria</t>
  </si>
  <si>
    <t>Azerbaijan</t>
  </si>
  <si>
    <t>Bahamas</t>
  </si>
  <si>
    <t>Bahrain</t>
  </si>
  <si>
    <t>Bangladesh</t>
  </si>
  <si>
    <t>Barbados</t>
  </si>
  <si>
    <t>Belarus</t>
  </si>
  <si>
    <t>Belgium</t>
  </si>
  <si>
    <t xml:space="preserve">Data source </t>
  </si>
  <si>
    <t>Belize</t>
  </si>
  <si>
    <t>Indicator-settings in the graph</t>
  </si>
  <si>
    <t>Benin</t>
  </si>
  <si>
    <t>Source organization(s)</t>
  </si>
  <si>
    <t>Bermuda</t>
  </si>
  <si>
    <t>Bhutan</t>
  </si>
  <si>
    <t>World Bank</t>
  </si>
  <si>
    <t>Link to source organization</t>
  </si>
  <si>
    <t>Bolivia</t>
  </si>
  <si>
    <t>Bosnia and Herzegovina</t>
  </si>
  <si>
    <t>Botswana</t>
  </si>
  <si>
    <t>Brazil</t>
  </si>
  <si>
    <t>Brunei</t>
  </si>
  <si>
    <t>Bulgaria</t>
  </si>
  <si>
    <t>Burkina Faso</t>
  </si>
  <si>
    <t>Source name</t>
  </si>
  <si>
    <t>Burundi</t>
  </si>
  <si>
    <t>Cambodia</t>
  </si>
  <si>
    <t>Cameroon</t>
  </si>
  <si>
    <t>Canada</t>
  </si>
  <si>
    <t>Complete reference</t>
  </si>
  <si>
    <t>World Development Indicators</t>
  </si>
  <si>
    <t>Link to complete reference</t>
  </si>
  <si>
    <t>Cape Verde</t>
  </si>
  <si>
    <t>Cayman Islands</t>
  </si>
  <si>
    <t>Required! Text that will be shown next to the axis in the graph (preferably the same as in  the "Source organization(s)" field in the About-Sheet).</t>
  </si>
  <si>
    <t>Central African Rep.</t>
  </si>
  <si>
    <t>Chad</t>
  </si>
  <si>
    <t>Source link</t>
  </si>
  <si>
    <t>Channel Islands</t>
  </si>
  <si>
    <t>Chile</t>
  </si>
  <si>
    <t>China</t>
  </si>
  <si>
    <t>Colombia</t>
  </si>
  <si>
    <t>Comoros</t>
  </si>
  <si>
    <t>Specific information about this indicator</t>
  </si>
  <si>
    <t>Uploader</t>
  </si>
  <si>
    <t>Gapminder</t>
  </si>
  <si>
    <t>Congo, Dem. Rep.</t>
  </si>
  <si>
    <t>Congo, Rep.</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</si>
  <si>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</si>
  <si>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</si>
  <si>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</si>
  <si>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Costa Rica</t>
  </si>
  <si>
    <t>Cote d'Ivoire</t>
  </si>
  <si>
    <t>Croatia</t>
  </si>
  <si>
    <t>Cuba</t>
  </si>
  <si>
    <t>Cyprus</t>
  </si>
  <si>
    <t>Czech Rep.</t>
  </si>
  <si>
    <t>Denmark</t>
  </si>
  <si>
    <t>Time of uploading</t>
  </si>
  <si>
    <t>Djibouti</t>
  </si>
  <si>
    <t>Dominica</t>
  </si>
  <si>
    <t>Dominican Rep.</t>
  </si>
  <si>
    <t>Ecuador</t>
  </si>
  <si>
    <t>Egypt</t>
  </si>
  <si>
    <t>El Salvador</t>
  </si>
  <si>
    <t>Required! Type "lin" for linear scale or "log" for logarithmic scale. Users will be able to change it in the graph.</t>
  </si>
  <si>
    <t>Equatorial Guinea</t>
  </si>
  <si>
    <t>Eritrea</t>
  </si>
  <si>
    <t>Estonia</t>
  </si>
  <si>
    <t>Ethiopia</t>
  </si>
  <si>
    <t>Faeroe Islands</t>
  </si>
  <si>
    <t>Fiji</t>
  </si>
  <si>
    <t>Finland</t>
  </si>
  <si>
    <t>France</t>
  </si>
  <si>
    <t>French Polynesia</t>
  </si>
  <si>
    <t>Gabon</t>
  </si>
  <si>
    <t>Gambia</t>
  </si>
  <si>
    <t>Georgia</t>
  </si>
  <si>
    <t>Germany</t>
  </si>
  <si>
    <t>Ghana</t>
  </si>
  <si>
    <t>Greece</t>
  </si>
  <si>
    <t>Greenland</t>
  </si>
  <si>
    <t>Grenada</t>
  </si>
  <si>
    <t>Guam</t>
  </si>
  <si>
    <t>Guatemala</t>
  </si>
  <si>
    <t>Guinea</t>
  </si>
  <si>
    <t>VERSION</t>
  </si>
  <si>
    <t>Guinea-Bissau</t>
  </si>
  <si>
    <t>Download (coming soon)</t>
  </si>
  <si>
    <t>Guyana</t>
  </si>
  <si>
    <t>Haiti</t>
  </si>
  <si>
    <t>Honduras</t>
  </si>
  <si>
    <t>INDICATOR_V2_EN</t>
  </si>
  <si>
    <t>Hong Kong, China</t>
  </si>
  <si>
    <t>Hungary</t>
  </si>
  <si>
    <t>Iceland</t>
  </si>
  <si>
    <t>Dowload this indicator including the data</t>
  </si>
  <si>
    <t>India</t>
  </si>
  <si>
    <t>Indonesia</t>
  </si>
  <si>
    <t>As XLS (Excel-file)</t>
  </si>
  <si>
    <t>Iran</t>
  </si>
  <si>
    <t>Iraq</t>
  </si>
  <si>
    <t>Ireland</t>
  </si>
  <si>
    <t>[Download xls]  Not available yet!</t>
  </si>
  <si>
    <t>Isle of Man</t>
  </si>
  <si>
    <t>Israel</t>
  </si>
  <si>
    <t>Italy</t>
  </si>
  <si>
    <t>As CSV (comma separeted file)</t>
  </si>
  <si>
    <t>Jamaica</t>
  </si>
  <si>
    <t>[Download csv]  Not available yet!</t>
  </si>
  <si>
    <t>Japan</t>
  </si>
  <si>
    <t>As PDF</t>
  </si>
  <si>
    <t>[Download pdf]  Not available yet!</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</si>
  <si>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</si>
  <si>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</si>
  <si>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</si>
  <si>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</si>
  <si>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</si>
  <si>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</si>
  <si>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</si>
  <si>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</si>
  <si>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</si>
  <si>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</si>
  <si>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</si>
  <si>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</si>
  <si>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</si>
  <si>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</si>
  <si>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</si>
  <si>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</si>
  <si>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</si>
  <si>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</si>
  <si>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</si>
  <si>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</si>
  <si>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</si>
  <si>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</si>
  <si>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</si>
  <si>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</si>
  <si>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</si>
  <si>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</si>
  <si>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</si>
  <si>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</si>
  <si>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</si>
  <si>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</si>
  <si>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</si>
  <si>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</si>
  <si>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</si>
  <si>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</si>
  <si>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</si>
  <si>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</si>
  <si>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</si>
  <si>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</si>
  <si>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</si>
  <si>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</si>
  <si>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</si>
  <si>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</si>
  <si>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Netherlands Antilles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</si>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</sst>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E-00"/>
    <numFmt numFmtId="165" formatCode="d-MMM-yy"/>
  </numFmts>
  <fonts count="13">
    <font>
      <sz val="10.0"/>
      <color rgb="FF000000"/>
      <name val="Arial"/>
    </font>
    <font>
      <b/>
      <sz val="10.0"/>
      <color rgb="FF000000"/>
    </font>
    <font>
      <sz val="10.0"/>
      <color rgb="FF000000"/>
    </font>
    <font>
      <b/>
      <sz val="24.0"/>
      <color rgb="FF010000"/>
    </font>
    <font/>
    <font>
      <sz val="10.0"/>
      <color rgb="FF010000"/>
    </font>
    <font>
      <b/>
      <sz val="10.0"/>
      <color rgb="FF010000"/>
    </font>
    <font>
      <i/>
      <sz val="10.0"/>
      <color rgb="FF3366FF"/>
    </font>
    <font>
      <u/>
      <sz val="10.0"/>
      <color rgb="FF0000FF"/>
    </font>
    <font>
      <i/>
      <sz val="10.0"/>
      <color rgb="FF010000"/>
    </font>
    <font>
      <u/>
      <sz val="10.0"/>
      <color rgb="FF0000FF"/>
    </font>
    <font>
      <u/>
      <sz val="10.0"/>
      <color rgb="FF0000FF"/>
    </font>
    <font>
      <i/>
      <sz val="10.0"/>
      <color rgb="FF6666CC"/>
    </font>
  </fonts>
  <fills count="5">
    <fill>
      <patternFill patternType="none"/>
    </fill>
    <fill>
      <patternFill patternType="lightGray"/>
    </fill>
    <fill>
      <patternFill patternType="solid">
        <fgColor rgb="FFFFC000"/>
        <bgColor rgb="FFFFC000"/>
      </patternFill>
    </fill>
    <fill>
      <patternFill patternType="solid">
        <fgColor rgb="FFFFFF99"/>
        <bgColor rgb="FFFFFF99"/>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bottom style="thin">
        <color rgb="FF000000"/>
      </bottom>
    </border>
    <border>
      <top style="thin">
        <color rgb="FF000000"/>
      </top>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bottom" wrapText="1"/>
    </xf>
    <xf borderId="1" fillId="3" fontId="2" numFmtId="0" xfId="0" applyAlignment="1" applyBorder="1" applyFill="1" applyFont="1">
      <alignment shrinkToFit="0" vertical="bottom" wrapText="0"/>
    </xf>
    <xf borderId="0" fillId="0" fontId="2" numFmtId="0" xfId="0" applyAlignment="1" applyFont="1">
      <alignment horizontal="center" readingOrder="0" shrinkToFit="0" vertical="bottom" wrapText="0"/>
    </xf>
    <xf borderId="2" fillId="3" fontId="3" numFmtId="0" xfId="0" applyAlignment="1" applyBorder="1" applyFont="1">
      <alignment shrinkToFit="0" vertical="top" wrapText="1"/>
    </xf>
    <xf borderId="3" fillId="0" fontId="4" numFmtId="0" xfId="0" applyAlignment="1" applyBorder="1" applyFont="1">
      <alignment shrinkToFit="0" wrapText="1"/>
    </xf>
    <xf borderId="1" fillId="3" fontId="5" numFmtId="0" xfId="0" applyAlignment="1" applyBorder="1" applyFont="1">
      <alignment shrinkToFit="0" vertical="bottom" wrapText="0"/>
    </xf>
    <xf borderId="4" fillId="0" fontId="4" numFmtId="0" xfId="0" applyAlignment="1" applyBorder="1" applyFont="1">
      <alignment shrinkToFit="0" wrapText="1"/>
    </xf>
    <xf borderId="1" fillId="3" fontId="5" numFmtId="0" xfId="0" applyAlignment="1" applyBorder="1" applyFont="1">
      <alignment shrinkToFit="0" vertical="top" wrapText="1"/>
    </xf>
    <xf borderId="5" fillId="3" fontId="6" numFmtId="0" xfId="0" applyAlignment="1" applyBorder="1" applyFont="1">
      <alignment readingOrder="0" shrinkToFit="0" wrapText="1"/>
    </xf>
    <xf borderId="6" fillId="0" fontId="4" numFmtId="0" xfId="0" applyAlignment="1" applyBorder="1" applyFont="1">
      <alignment shrinkToFit="0" wrapText="1"/>
    </xf>
    <xf borderId="1" fillId="3" fontId="6" numFmtId="0" xfId="0" applyAlignment="1" applyBorder="1" applyFont="1">
      <alignment readingOrder="0" shrinkToFit="0" vertical="top" wrapText="1"/>
    </xf>
    <xf borderId="1" fillId="3" fontId="5" numFmtId="0" xfId="0" applyAlignment="1" applyBorder="1" applyFont="1">
      <alignment readingOrder="0" shrinkToFit="0" vertical="top" wrapText="1"/>
    </xf>
    <xf borderId="0" fillId="0" fontId="2" numFmtId="0" xfId="0" applyAlignment="1" applyFont="1">
      <alignment readingOrder="0" shrinkToFit="0" vertical="bottom" wrapText="0"/>
    </xf>
    <xf borderId="1" fillId="4" fontId="7" numFmtId="0" xfId="0" applyAlignment="1" applyBorder="1" applyFill="1" applyFont="1">
      <alignment readingOrder="0" shrinkToFit="0" vertical="bottom" wrapText="0"/>
    </xf>
    <xf borderId="1" fillId="4" fontId="7" numFmtId="0" xfId="0" applyAlignment="1" applyBorder="1" applyFont="1">
      <alignment readingOrder="0" shrinkToFit="0" vertical="top" wrapText="1"/>
    </xf>
    <xf borderId="1" fillId="4" fontId="7" numFmtId="0" xfId="0" applyAlignment="1" applyBorder="1" applyFont="1">
      <alignment shrinkToFit="0" vertical="top" wrapText="1"/>
    </xf>
    <xf borderId="1" fillId="3" fontId="6" numFmtId="0" xfId="0" applyAlignment="1" applyBorder="1" applyFont="1">
      <alignment shrinkToFit="0" vertical="top" wrapText="1"/>
    </xf>
    <xf borderId="1" fillId="3" fontId="1" numFmtId="0" xfId="0" applyAlignment="1" applyBorder="1" applyFont="1">
      <alignment readingOrder="0" shrinkToFit="0" vertical="bottom" wrapText="0"/>
    </xf>
    <xf borderId="1" fillId="3" fontId="2" numFmtId="0" xfId="0" applyAlignment="1" applyBorder="1" applyFont="1">
      <alignment readingOrder="0" shrinkToFit="0" vertical="bottom" wrapText="0"/>
    </xf>
    <xf borderId="2" fillId="3" fontId="3" numFmtId="0" xfId="0" applyAlignment="1" applyBorder="1" applyFont="1">
      <alignment readingOrder="0" shrinkToFit="0" wrapText="1"/>
    </xf>
    <xf borderId="7" fillId="0" fontId="4" numFmtId="0" xfId="0" applyAlignment="1" applyBorder="1" applyFont="1">
      <alignment shrinkToFit="0" wrapText="1"/>
    </xf>
    <xf borderId="1" fillId="3" fontId="5" numFmtId="0" xfId="0" applyAlignment="1" applyBorder="1" applyFont="1">
      <alignment shrinkToFit="0" wrapText="1"/>
    </xf>
    <xf borderId="8" fillId="4" fontId="7" numFmtId="0" xfId="0" applyAlignment="1" applyBorder="1" applyFont="1">
      <alignment readingOrder="0" shrinkToFit="0" vertical="bottom" wrapText="0"/>
    </xf>
    <xf borderId="1" fillId="0" fontId="8" numFmtId="0" xfId="0" applyAlignment="1" applyBorder="1" applyFont="1">
      <alignment shrinkToFit="0" vertical="bottom" wrapText="0"/>
    </xf>
    <xf borderId="1" fillId="3" fontId="5" numFmtId="0" xfId="0" applyAlignment="1" applyBorder="1" applyFont="1">
      <alignment shrinkToFit="0" vertical="top" wrapText="0"/>
    </xf>
    <xf borderId="1" fillId="3" fontId="9" numFmtId="0" xfId="0" applyAlignment="1" applyBorder="1" applyFont="1">
      <alignment readingOrder="0" shrinkToFit="0" vertical="top" wrapText="1"/>
    </xf>
    <xf borderId="1" fillId="4" fontId="10" numFmtId="0" xfId="0" applyAlignment="1" applyBorder="1" applyFont="1">
      <alignment shrinkToFit="0" vertical="bottom" wrapText="0"/>
    </xf>
    <xf borderId="9" fillId="0" fontId="11" numFmtId="0" xfId="0" applyAlignment="1" applyBorder="1" applyFont="1">
      <alignment shrinkToFit="0" vertical="bottom" wrapText="0"/>
    </xf>
    <xf borderId="1" fillId="4" fontId="7" numFmtId="164" xfId="0" applyAlignment="1" applyBorder="1" applyFont="1" applyNumberFormat="1">
      <alignment readingOrder="0" shrinkToFit="0" vertical="bottom" wrapText="0"/>
    </xf>
    <xf borderId="1" fillId="4" fontId="2" numFmtId="165" xfId="0" applyAlignment="1" applyBorder="1" applyFont="1" applyNumberFormat="1">
      <alignment readingOrder="0" shrinkToFit="0" vertical="bottom" wrapText="0"/>
    </xf>
    <xf borderId="1" fillId="4" fontId="2" numFmtId="164" xfId="0" applyAlignment="1" applyBorder="1" applyFont="1" applyNumberFormat="1">
      <alignment shrinkToFit="0" vertical="bottom" wrapText="0"/>
    </xf>
    <xf borderId="10" fillId="4" fontId="7" numFmtId="0" xfId="0" applyAlignment="1" applyBorder="1" applyFont="1">
      <alignment readingOrder="0" shrinkToFit="0" vertical="top" wrapText="1"/>
    </xf>
    <xf borderId="0" fillId="0" fontId="5" numFmtId="0" xfId="0" applyAlignment="1" applyFont="1">
      <alignment readingOrder="0" shrinkToFit="0" wrapText="1"/>
    </xf>
    <xf borderId="2" fillId="3" fontId="3" numFmtId="0" xfId="0" applyAlignment="1" applyBorder="1" applyFont="1">
      <alignment readingOrder="0" shrinkToFit="0" vertical="top" wrapText="1"/>
    </xf>
    <xf borderId="2" fillId="3" fontId="6" numFmtId="0" xfId="0" applyAlignment="1" applyBorder="1" applyFont="1">
      <alignment readingOrder="0" shrinkToFit="0" vertical="top" wrapText="1"/>
    </xf>
    <xf borderId="1" fillId="3" fontId="2"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3"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9.29"/>
    <col customWidth="1" min="2" max="51" width="8.86"/>
  </cols>
  <sheetData>
    <row r="1" ht="30.0" customHeight="1">
      <c r="A1" s="1" t="s">
        <v>0</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c r="AR1" s="3" t="s">
        <v>44</v>
      </c>
      <c r="AS1" s="3" t="s">
        <v>45</v>
      </c>
      <c r="AT1" s="3" t="s">
        <v>46</v>
      </c>
      <c r="AU1" s="3" t="s">
        <v>47</v>
      </c>
      <c r="AV1" s="3" t="s">
        <v>48</v>
      </c>
      <c r="AW1" s="3" t="s">
        <v>49</v>
      </c>
      <c r="AX1" s="3" t="s">
        <v>50</v>
      </c>
      <c r="AY1" s="3" t="s">
        <v>51</v>
      </c>
    </row>
    <row r="2">
      <c r="A2" s="13" t="s">
        <v>52</v>
      </c>
      <c r="AP2" s="3">
        <v>100.0</v>
      </c>
      <c r="AQ2" s="3">
        <v>98.79</v>
      </c>
      <c r="AR2" s="3">
        <v>102.56</v>
      </c>
      <c r="AS2" s="3">
        <v>110.87</v>
      </c>
      <c r="AT2" s="3">
        <v>114.85</v>
      </c>
      <c r="AU2" s="3">
        <v>121.34</v>
      </c>
      <c r="AV2" s="3">
        <v>125.82</v>
      </c>
      <c r="AW2" s="3">
        <v>130.19</v>
      </c>
      <c r="AX2" s="3">
        <v>117.25</v>
      </c>
      <c r="AY2" s="3">
        <v>107.64</v>
      </c>
    </row>
    <row r="3">
      <c r="A3" s="13" t="s">
        <v>58</v>
      </c>
    </row>
    <row r="4">
      <c r="A4" s="13" t="s">
        <v>59</v>
      </c>
      <c r="V4" s="3">
        <v>168.3544303797</v>
      </c>
      <c r="W4" s="3">
        <v>194.4444444444</v>
      </c>
      <c r="X4" s="3">
        <v>165.7142857143</v>
      </c>
      <c r="Y4" s="3">
        <v>168.253968254</v>
      </c>
      <c r="Z4" s="3">
        <v>139.7260273973</v>
      </c>
      <c r="AA4" s="3">
        <v>136.1111111111</v>
      </c>
      <c r="AB4" s="3">
        <v>67.0454545455</v>
      </c>
      <c r="AC4" s="3">
        <v>63.1067961165</v>
      </c>
      <c r="AD4" s="3">
        <v>57.4074074074</v>
      </c>
      <c r="AE4" s="3">
        <v>59.0909090909</v>
      </c>
      <c r="AF4" s="3">
        <v>73.9495798319</v>
      </c>
      <c r="AG4" s="3">
        <v>81.1881188119</v>
      </c>
      <c r="AH4" s="3">
        <v>70.5882352941</v>
      </c>
      <c r="AI4" s="3">
        <v>58.5585585586</v>
      </c>
      <c r="AJ4" s="3">
        <v>57.4074074074</v>
      </c>
      <c r="AK4" s="3">
        <v>57.89</v>
      </c>
      <c r="AL4" s="3">
        <v>67.54</v>
      </c>
      <c r="AM4" s="3">
        <v>70.75</v>
      </c>
      <c r="AN4" s="3">
        <v>50.93</v>
      </c>
      <c r="AO4" s="3">
        <v>59.43</v>
      </c>
      <c r="AP4" s="3">
        <v>100.0</v>
      </c>
      <c r="AQ4" s="3">
        <v>97.22</v>
      </c>
      <c r="AR4" s="3">
        <v>85.62</v>
      </c>
      <c r="AS4" s="3">
        <v>106.92</v>
      </c>
      <c r="AT4" s="3">
        <v>122.21</v>
      </c>
      <c r="AU4" s="3">
        <v>164.12</v>
      </c>
      <c r="AV4" s="3">
        <v>191.44</v>
      </c>
      <c r="AW4" s="3">
        <v>182.66</v>
      </c>
      <c r="AX4" s="3">
        <v>237.08</v>
      </c>
      <c r="AY4" s="3">
        <v>160.99</v>
      </c>
    </row>
    <row r="5">
      <c r="A5" s="13" t="s">
        <v>60</v>
      </c>
      <c r="AP5" s="3">
        <v>100.0</v>
      </c>
      <c r="AQ5" s="3">
        <v>109.73</v>
      </c>
      <c r="AR5" s="3">
        <v>107.08</v>
      </c>
      <c r="AS5" s="3">
        <v>127.11</v>
      </c>
      <c r="AT5" s="3">
        <v>131.9</v>
      </c>
      <c r="AU5" s="3">
        <v>120.59</v>
      </c>
      <c r="AV5" s="3">
        <v>180.22</v>
      </c>
      <c r="AW5" s="3">
        <v>187.96</v>
      </c>
      <c r="AX5" s="3">
        <v>177.22</v>
      </c>
      <c r="AY5" s="3">
        <v>164.19</v>
      </c>
    </row>
    <row r="6">
      <c r="A6" s="13" t="s">
        <v>61</v>
      </c>
    </row>
    <row r="7">
      <c r="A7" s="13" t="s">
        <v>62</v>
      </c>
      <c r="AA7" s="3">
        <v>118.8679245283</v>
      </c>
      <c r="AB7" s="3">
        <v>85.2941176471</v>
      </c>
      <c r="AC7" s="3">
        <v>84.9315068493</v>
      </c>
      <c r="AD7" s="3">
        <v>106.6666666667</v>
      </c>
      <c r="AE7" s="3">
        <v>121.3114754098</v>
      </c>
      <c r="AF7" s="3">
        <v>94.2528735632</v>
      </c>
      <c r="AG7" s="3">
        <v>63.5761589404</v>
      </c>
      <c r="AH7" s="3">
        <v>66.6666666667</v>
      </c>
      <c r="AI7" s="3">
        <v>61.7021276596</v>
      </c>
      <c r="AJ7" s="3">
        <v>68.5714285714</v>
      </c>
      <c r="AK7" s="3">
        <v>80.77</v>
      </c>
      <c r="AL7" s="3">
        <v>86.54</v>
      </c>
      <c r="AM7" s="3">
        <v>68.32</v>
      </c>
      <c r="AN7" s="3">
        <v>44.33</v>
      </c>
      <c r="AO7" s="3">
        <v>60.0</v>
      </c>
      <c r="AP7" s="3">
        <v>100.0</v>
      </c>
      <c r="AQ7" s="3">
        <v>91.41</v>
      </c>
      <c r="AR7" s="3">
        <v>92.47</v>
      </c>
      <c r="AS7" s="3">
        <v>101.91</v>
      </c>
      <c r="AT7" s="3">
        <v>125.71</v>
      </c>
      <c r="AU7" s="3">
        <v>172.53</v>
      </c>
      <c r="AV7" s="3">
        <v>198.45</v>
      </c>
      <c r="AW7" s="3">
        <v>203.79</v>
      </c>
      <c r="AX7" s="3">
        <v>251.87</v>
      </c>
      <c r="AY7" s="3">
        <v>170.76</v>
      </c>
    </row>
    <row r="8">
      <c r="A8" s="13" t="s">
        <v>63</v>
      </c>
      <c r="AP8" s="3">
        <v>100.0</v>
      </c>
      <c r="AQ8" s="3">
        <v>99.57</v>
      </c>
      <c r="AR8" s="3">
        <v>99.64</v>
      </c>
      <c r="AS8" s="3">
        <v>94.19</v>
      </c>
      <c r="AT8" s="3">
        <v>90.45</v>
      </c>
      <c r="AU8" s="3">
        <v>89.42</v>
      </c>
      <c r="AV8" s="3">
        <v>91.61</v>
      </c>
      <c r="AW8" s="3">
        <v>92.56</v>
      </c>
      <c r="AX8" s="3">
        <v>97.05</v>
      </c>
      <c r="AY8" s="3">
        <v>101.78</v>
      </c>
    </row>
    <row r="9">
      <c r="A9" s="13" t="s">
        <v>64</v>
      </c>
      <c r="V9" s="3">
        <v>106.25</v>
      </c>
      <c r="W9" s="3">
        <v>86.8131868132</v>
      </c>
      <c r="X9" s="3">
        <v>79.0697674419</v>
      </c>
      <c r="Y9" s="3">
        <v>83.908045977</v>
      </c>
      <c r="Z9" s="3">
        <v>83.7209302326</v>
      </c>
      <c r="AA9" s="3">
        <v>94.1176470588</v>
      </c>
      <c r="AB9" s="3">
        <v>91.3043478261</v>
      </c>
      <c r="AC9" s="3">
        <v>82.1782178218</v>
      </c>
      <c r="AD9" s="3">
        <v>75.0</v>
      </c>
      <c r="AE9" s="3">
        <v>69.0909090909</v>
      </c>
      <c r="AF9" s="3">
        <v>63.5593220339</v>
      </c>
      <c r="AG9" s="3">
        <v>92.0792079208</v>
      </c>
      <c r="AH9" s="3">
        <v>93.2692307692</v>
      </c>
      <c r="AI9" s="3">
        <v>96.0784313725</v>
      </c>
      <c r="AJ9" s="3">
        <v>97.247706422</v>
      </c>
      <c r="AK9" s="3">
        <v>91.6</v>
      </c>
      <c r="AL9" s="3">
        <v>100.0</v>
      </c>
      <c r="AM9" s="3">
        <v>100.0</v>
      </c>
      <c r="AN9" s="3">
        <v>95.19</v>
      </c>
      <c r="AO9" s="3">
        <v>91.0</v>
      </c>
      <c r="AP9" s="3">
        <v>100.0</v>
      </c>
      <c r="AQ9" s="3">
        <v>99.32</v>
      </c>
      <c r="AR9" s="3">
        <v>98.73</v>
      </c>
      <c r="AS9" s="3">
        <v>107.22</v>
      </c>
      <c r="AT9" s="3">
        <v>109.21</v>
      </c>
      <c r="AU9" s="3">
        <v>106.89</v>
      </c>
      <c r="AV9" s="3">
        <v>113.35</v>
      </c>
      <c r="AW9" s="3">
        <v>117.55</v>
      </c>
      <c r="AX9" s="3">
        <v>133.21</v>
      </c>
      <c r="AY9" s="3">
        <v>125.95</v>
      </c>
    </row>
    <row r="10">
      <c r="A10" s="13" t="s">
        <v>67</v>
      </c>
    </row>
    <row r="11">
      <c r="A11" s="13" t="s">
        <v>68</v>
      </c>
      <c r="AP11" s="3">
        <v>100.0</v>
      </c>
      <c r="AQ11" s="3">
        <v>93.2</v>
      </c>
      <c r="AR11" s="3">
        <v>89.25</v>
      </c>
      <c r="AS11" s="3">
        <v>97.27</v>
      </c>
      <c r="AT11" s="3">
        <v>105.54</v>
      </c>
      <c r="AU11" s="3">
        <v>119.73</v>
      </c>
      <c r="AV11" s="3">
        <v>123.59</v>
      </c>
      <c r="AW11" s="3">
        <v>123.85</v>
      </c>
      <c r="AX11" s="3">
        <v>136.07</v>
      </c>
      <c r="AY11" s="3">
        <v>104.01</v>
      </c>
    </row>
    <row r="12">
      <c r="A12" s="13" t="s">
        <v>69</v>
      </c>
      <c r="V12" s="3">
        <v>120.5596</v>
      </c>
      <c r="W12" s="3">
        <v>120.3923</v>
      </c>
      <c r="X12" s="3">
        <v>117.8385</v>
      </c>
      <c r="Y12" s="3">
        <v>116.7016</v>
      </c>
      <c r="Z12" s="3">
        <v>114.2385</v>
      </c>
      <c r="AA12" s="3">
        <v>108.1589</v>
      </c>
      <c r="AB12" s="3">
        <v>100.1925</v>
      </c>
      <c r="AC12" s="3">
        <v>98.29712</v>
      </c>
      <c r="AD12" s="3">
        <v>112.5068</v>
      </c>
      <c r="AE12" s="3">
        <v>119.8666</v>
      </c>
      <c r="AF12" s="3">
        <v>116.3521</v>
      </c>
      <c r="AG12" s="3">
        <v>105.185</v>
      </c>
      <c r="AH12" s="3">
        <v>102.7179</v>
      </c>
      <c r="AI12" s="3">
        <v>96.26987</v>
      </c>
      <c r="AJ12" s="3">
        <v>95.88813</v>
      </c>
      <c r="AK12" s="3">
        <v>99.41489</v>
      </c>
      <c r="AL12" s="3">
        <v>100.7098</v>
      </c>
      <c r="AM12" s="3">
        <v>102.6236</v>
      </c>
      <c r="AN12" s="3">
        <v>99.29701</v>
      </c>
      <c r="AO12" s="3">
        <v>94.2857</v>
      </c>
      <c r="AP12" s="3">
        <v>100.0</v>
      </c>
      <c r="AQ12" s="3">
        <v>104.0751</v>
      </c>
      <c r="AR12" s="3">
        <v>105.8495</v>
      </c>
      <c r="AS12" s="3">
        <v>105.9237</v>
      </c>
      <c r="AT12" s="3">
        <v>116.1755</v>
      </c>
      <c r="AU12" s="3">
        <v>131.0849</v>
      </c>
      <c r="AV12" s="3">
        <v>145.5161</v>
      </c>
      <c r="AW12" s="3">
        <v>152.3911</v>
      </c>
      <c r="AX12" s="3">
        <v>174.6305</v>
      </c>
      <c r="AY12" s="3">
        <v>162.9642</v>
      </c>
    </row>
    <row r="13">
      <c r="A13" s="13" t="s">
        <v>71</v>
      </c>
    </row>
    <row r="14">
      <c r="A14" s="13" t="s">
        <v>72</v>
      </c>
    </row>
    <row r="15">
      <c r="A15" s="13" t="s">
        <v>73</v>
      </c>
      <c r="AP15" s="3">
        <v>100.0</v>
      </c>
      <c r="AQ15" s="3">
        <v>92.87</v>
      </c>
      <c r="AR15" s="3">
        <v>91.01</v>
      </c>
      <c r="AS15" s="3">
        <v>94.47</v>
      </c>
      <c r="AT15" s="3">
        <v>94.82</v>
      </c>
      <c r="AU15" s="3">
        <v>92.2</v>
      </c>
      <c r="AV15" s="3">
        <v>94.8</v>
      </c>
      <c r="AW15" s="3">
        <v>95.28</v>
      </c>
      <c r="AX15" s="3">
        <v>103.44</v>
      </c>
      <c r="AY15" s="3">
        <v>101.94</v>
      </c>
    </row>
    <row r="16">
      <c r="A16" s="13" t="s">
        <v>74</v>
      </c>
      <c r="AP16" s="3">
        <v>100.0</v>
      </c>
      <c r="AQ16" s="3">
        <v>96.43</v>
      </c>
      <c r="AR16" s="3">
        <v>93.15</v>
      </c>
      <c r="AS16" s="3">
        <v>95.72</v>
      </c>
      <c r="AT16" s="3">
        <v>104.89</v>
      </c>
      <c r="AU16" s="3">
        <v>114.2</v>
      </c>
      <c r="AV16" s="3">
        <v>125.23</v>
      </c>
      <c r="AW16" s="3">
        <v>124.66</v>
      </c>
      <c r="AX16" s="3">
        <v>134.37</v>
      </c>
      <c r="AY16" s="3">
        <v>114.23</v>
      </c>
    </row>
    <row r="17">
      <c r="A17" s="13" t="s">
        <v>75</v>
      </c>
      <c r="V17" s="3">
        <v>136.6666666667</v>
      </c>
      <c r="W17" s="3">
        <v>132.7586206897</v>
      </c>
      <c r="X17" s="3">
        <v>137.7358490566</v>
      </c>
      <c r="Y17" s="3">
        <v>129.6296296296</v>
      </c>
      <c r="Z17" s="3">
        <v>135.8490566038</v>
      </c>
      <c r="AA17" s="3">
        <v>162.2641509434</v>
      </c>
      <c r="AB17" s="3">
        <v>132.7272727273</v>
      </c>
      <c r="AC17" s="3">
        <v>128.813559322</v>
      </c>
      <c r="AD17" s="3">
        <v>128.5714285714</v>
      </c>
      <c r="AE17" s="3">
        <v>124.6153846154</v>
      </c>
      <c r="AF17" s="3">
        <v>117.3913043478</v>
      </c>
      <c r="AG17" s="3">
        <v>126.8656716418</v>
      </c>
      <c r="AH17" s="3">
        <v>123.5294117647</v>
      </c>
      <c r="AI17" s="3">
        <v>124.2424242424</v>
      </c>
      <c r="AJ17" s="3">
        <v>114.2857142857</v>
      </c>
      <c r="AK17" s="3">
        <v>111.84</v>
      </c>
      <c r="AL17" s="3">
        <v>110.98</v>
      </c>
      <c r="AM17" s="3">
        <v>114.29</v>
      </c>
      <c r="AN17" s="3">
        <v>113.79</v>
      </c>
      <c r="AO17" s="3">
        <v>108.7</v>
      </c>
      <c r="AP17" s="3">
        <v>100.0</v>
      </c>
      <c r="AQ17" s="3">
        <v>103.44</v>
      </c>
      <c r="AR17" s="3">
        <v>100.75</v>
      </c>
      <c r="AS17" s="3">
        <v>91.6</v>
      </c>
      <c r="AT17" s="3">
        <v>85.67</v>
      </c>
      <c r="AU17" s="3">
        <v>80.25</v>
      </c>
      <c r="AV17" s="3">
        <v>75.37</v>
      </c>
      <c r="AW17" s="3">
        <v>67.67</v>
      </c>
      <c r="AX17" s="3">
        <v>59.48</v>
      </c>
      <c r="AY17" s="3">
        <v>64.54</v>
      </c>
    </row>
    <row r="18">
      <c r="A18" s="13" t="s">
        <v>76</v>
      </c>
      <c r="AP18" s="3">
        <v>100.0</v>
      </c>
      <c r="AQ18" s="3">
        <v>100.0</v>
      </c>
      <c r="AR18" s="3">
        <v>98.86</v>
      </c>
      <c r="AS18" s="3">
        <v>100.89</v>
      </c>
      <c r="AT18" s="3">
        <v>101.82</v>
      </c>
      <c r="AU18" s="3">
        <v>109.35</v>
      </c>
      <c r="AV18" s="3">
        <v>113.68</v>
      </c>
      <c r="AW18" s="3">
        <v>113.29</v>
      </c>
      <c r="AX18" s="3">
        <v>116.37</v>
      </c>
      <c r="AY18" s="3">
        <v>122.37</v>
      </c>
    </row>
    <row r="19">
      <c r="A19" s="13" t="s">
        <v>77</v>
      </c>
    </row>
    <row r="20">
      <c r="A20" s="13" t="s">
        <v>78</v>
      </c>
      <c r="AI20" s="3">
        <v>106.3307</v>
      </c>
      <c r="AJ20" s="3">
        <v>105.5767</v>
      </c>
      <c r="AK20" s="3">
        <v>104.305</v>
      </c>
      <c r="AL20" s="3">
        <v>103.2029</v>
      </c>
      <c r="AM20" s="3">
        <v>102.3464</v>
      </c>
      <c r="AN20" s="3">
        <v>104.2141</v>
      </c>
      <c r="AO20" s="3">
        <v>102.3622</v>
      </c>
      <c r="AP20" s="3">
        <v>100.0</v>
      </c>
      <c r="AQ20" s="3">
        <v>99.80468</v>
      </c>
      <c r="AR20" s="3">
        <v>101.3</v>
      </c>
      <c r="AS20" s="3">
        <v>100.5112</v>
      </c>
      <c r="AT20" s="3">
        <v>100.609</v>
      </c>
      <c r="AU20" s="3">
        <v>99.43289</v>
      </c>
      <c r="AV20" s="3">
        <v>98.83217</v>
      </c>
      <c r="AW20" s="3">
        <v>100.8019</v>
      </c>
      <c r="AX20" s="3">
        <v>99.67556</v>
      </c>
      <c r="AY20" s="3">
        <v>103.0534</v>
      </c>
    </row>
    <row r="21">
      <c r="A21" s="13" t="s">
        <v>80</v>
      </c>
      <c r="AP21" s="3">
        <v>100.0</v>
      </c>
      <c r="AQ21" s="3">
        <v>98.76</v>
      </c>
      <c r="AR21" s="3">
        <v>82.44</v>
      </c>
      <c r="AS21" s="3">
        <v>78.45</v>
      </c>
      <c r="AT21" s="3">
        <v>76.06</v>
      </c>
      <c r="AU21" s="3">
        <v>74.37</v>
      </c>
      <c r="AV21" s="3">
        <v>79.39</v>
      </c>
      <c r="AW21" s="3">
        <v>73.69</v>
      </c>
      <c r="AX21" s="3">
        <v>75.88</v>
      </c>
      <c r="AY21" s="3">
        <v>79.51</v>
      </c>
    </row>
    <row r="22">
      <c r="A22" s="13" t="s">
        <v>82</v>
      </c>
      <c r="V22" s="3">
        <v>86.3636363636</v>
      </c>
      <c r="W22" s="3">
        <v>73.8461538462</v>
      </c>
      <c r="X22" s="3">
        <v>93.4210526316</v>
      </c>
      <c r="Y22" s="3">
        <v>94.2857142857</v>
      </c>
      <c r="Z22" s="3">
        <v>98.4848484848</v>
      </c>
      <c r="AA22" s="3">
        <v>93.9393939394</v>
      </c>
      <c r="AB22" s="3">
        <v>82.5581395349</v>
      </c>
      <c r="AC22" s="3">
        <v>78.8461538462</v>
      </c>
      <c r="AD22" s="3">
        <v>86.2385321101</v>
      </c>
      <c r="AE22" s="3">
        <v>82.1782178218</v>
      </c>
      <c r="AF22" s="3">
        <v>107.0</v>
      </c>
      <c r="AG22" s="3">
        <v>94.2307692308</v>
      </c>
      <c r="AH22" s="3">
        <v>85.1851851852</v>
      </c>
      <c r="AI22" s="3">
        <v>82.3529411765</v>
      </c>
      <c r="AJ22" s="3">
        <v>80.5309734513</v>
      </c>
      <c r="AK22" s="3">
        <v>106.61</v>
      </c>
      <c r="AL22" s="3">
        <v>94.17</v>
      </c>
      <c r="AM22" s="3">
        <v>99.1</v>
      </c>
      <c r="AN22" s="3">
        <v>99.13</v>
      </c>
      <c r="AO22" s="3">
        <v>100.0</v>
      </c>
      <c r="AP22" s="3">
        <v>100.0</v>
      </c>
      <c r="AQ22" s="3">
        <v>88.14</v>
      </c>
      <c r="AR22" s="3">
        <v>88.41</v>
      </c>
      <c r="AS22" s="3">
        <v>101.03</v>
      </c>
      <c r="AT22" s="3">
        <v>97.03</v>
      </c>
      <c r="AU22" s="3">
        <v>89.48</v>
      </c>
      <c r="AV22" s="3">
        <v>93.81</v>
      </c>
      <c r="AW22" s="3">
        <v>96.57</v>
      </c>
      <c r="AX22" s="3">
        <v>86.23</v>
      </c>
      <c r="AY22" s="3">
        <v>83.08</v>
      </c>
    </row>
    <row r="23">
      <c r="A23" s="13" t="s">
        <v>84</v>
      </c>
    </row>
    <row r="24">
      <c r="A24" s="13" t="s">
        <v>85</v>
      </c>
      <c r="AP24" s="3">
        <v>100.0</v>
      </c>
      <c r="AQ24" s="3">
        <v>108.87</v>
      </c>
      <c r="AR24" s="3">
        <v>107.81</v>
      </c>
      <c r="AS24" s="3">
        <v>107.97</v>
      </c>
      <c r="AT24" s="3">
        <v>125.98</v>
      </c>
      <c r="AU24" s="3">
        <v>135.54</v>
      </c>
      <c r="AV24" s="3">
        <v>144.79</v>
      </c>
      <c r="AW24" s="3">
        <v>138.38</v>
      </c>
      <c r="AX24" s="3">
        <v>165.68</v>
      </c>
      <c r="AY24" s="3">
        <v>152.02</v>
      </c>
    </row>
    <row r="25">
      <c r="A25" s="13" t="s">
        <v>88</v>
      </c>
      <c r="V25" s="3">
        <v>187.5</v>
      </c>
      <c r="W25" s="3">
        <v>168.9655172414</v>
      </c>
      <c r="X25" s="3">
        <v>185.0</v>
      </c>
      <c r="Y25" s="3">
        <v>159.0909090909</v>
      </c>
      <c r="Z25" s="3">
        <v>182.9268292683</v>
      </c>
      <c r="AA25" s="3">
        <v>184.4155844156</v>
      </c>
      <c r="AB25" s="3">
        <v>136.8421052632</v>
      </c>
      <c r="AC25" s="3">
        <v>133.7662337662</v>
      </c>
      <c r="AD25" s="3">
        <v>121.686746988</v>
      </c>
      <c r="AE25" s="3">
        <v>113.1868131868</v>
      </c>
      <c r="AF25" s="3">
        <v>102.0202020202</v>
      </c>
      <c r="AG25" s="3">
        <v>101.0869565217</v>
      </c>
      <c r="AH25" s="3">
        <v>82.2916666667</v>
      </c>
      <c r="AI25" s="3">
        <v>79.0</v>
      </c>
      <c r="AJ25" s="3">
        <v>91.2621359223</v>
      </c>
      <c r="AK25" s="3">
        <v>89.38</v>
      </c>
      <c r="AL25" s="3">
        <v>100.0</v>
      </c>
      <c r="AM25" s="3">
        <v>103.77</v>
      </c>
      <c r="AN25" s="3">
        <v>98.04</v>
      </c>
      <c r="AO25" s="3">
        <v>97.96</v>
      </c>
      <c r="AP25" s="3">
        <v>100.0</v>
      </c>
      <c r="AQ25" s="3">
        <v>95.77</v>
      </c>
      <c r="AR25" s="3">
        <v>96.2</v>
      </c>
      <c r="AS25" s="3">
        <v>98.53</v>
      </c>
      <c r="AT25" s="3">
        <v>104.05</v>
      </c>
      <c r="AU25" s="3">
        <v>111.83</v>
      </c>
      <c r="AV25" s="3">
        <v>139.81</v>
      </c>
      <c r="AW25" s="3">
        <v>142.07</v>
      </c>
      <c r="AX25" s="3">
        <v>143.92</v>
      </c>
      <c r="AY25" s="3">
        <v>136.92</v>
      </c>
    </row>
    <row r="26">
      <c r="A26" s="13" t="s">
        <v>89</v>
      </c>
    </row>
    <row r="27">
      <c r="A27" s="13" t="s">
        <v>90</v>
      </c>
      <c r="V27" s="3">
        <v>83.5051546392</v>
      </c>
      <c r="W27" s="3">
        <v>74.2574257426</v>
      </c>
      <c r="X27" s="3">
        <v>67.7419354839</v>
      </c>
      <c r="Y27" s="3">
        <v>62.8865979381</v>
      </c>
      <c r="Z27" s="3">
        <v>68.6046511628</v>
      </c>
      <c r="AA27" s="3">
        <v>82.8125</v>
      </c>
      <c r="AB27" s="3">
        <v>82.6666666667</v>
      </c>
      <c r="AC27" s="3">
        <v>89.1304347826</v>
      </c>
      <c r="AD27" s="3">
        <v>101.1235955056</v>
      </c>
      <c r="AE27" s="3">
        <v>102.2471910112</v>
      </c>
      <c r="AF27" s="3">
        <v>98.1308411215</v>
      </c>
      <c r="AG27" s="3">
        <v>91.8181818182</v>
      </c>
      <c r="AH27" s="3">
        <v>84.1666666667</v>
      </c>
      <c r="AI27" s="3">
        <v>85.4700854701</v>
      </c>
      <c r="AJ27" s="3">
        <v>89.5652173913</v>
      </c>
      <c r="AK27" s="3">
        <v>89.34</v>
      </c>
      <c r="AL27" s="3">
        <v>93.75</v>
      </c>
      <c r="AM27" s="3">
        <v>98.18</v>
      </c>
      <c r="AN27" s="3">
        <v>100.0</v>
      </c>
      <c r="AO27" s="3">
        <v>100.0</v>
      </c>
      <c r="AP27" s="3">
        <v>100.0</v>
      </c>
      <c r="AQ27" s="3">
        <v>100.37</v>
      </c>
      <c r="AR27" s="3">
        <v>98.34</v>
      </c>
      <c r="AS27" s="3">
        <v>95.89</v>
      </c>
      <c r="AT27" s="3">
        <v>95.45</v>
      </c>
      <c r="AU27" s="3">
        <v>90.43</v>
      </c>
      <c r="AV27" s="3">
        <v>95.47</v>
      </c>
      <c r="AW27" s="3">
        <v>101.3</v>
      </c>
      <c r="AX27" s="3">
        <v>89.98</v>
      </c>
      <c r="AY27" s="3">
        <v>79.12</v>
      </c>
    </row>
    <row r="28">
      <c r="A28" s="13" t="s">
        <v>91</v>
      </c>
      <c r="V28" s="3">
        <v>73.8853503185</v>
      </c>
      <c r="W28" s="3">
        <v>61.9318181818</v>
      </c>
      <c r="X28" s="3">
        <v>59.649122807</v>
      </c>
      <c r="Y28" s="3">
        <v>57.6687116564</v>
      </c>
      <c r="Z28" s="3">
        <v>62.1794871795</v>
      </c>
      <c r="AA28" s="3">
        <v>62.0689655172</v>
      </c>
      <c r="AB28" s="3">
        <v>73.3870967742</v>
      </c>
      <c r="AC28" s="3">
        <v>65.2482269504</v>
      </c>
      <c r="AD28" s="3">
        <v>84.2975206612</v>
      </c>
      <c r="AE28" s="3">
        <v>74.2647058824</v>
      </c>
      <c r="AF28" s="3">
        <v>66.4429530201</v>
      </c>
      <c r="AG28" s="3">
        <v>78.90625</v>
      </c>
      <c r="AH28" s="3">
        <v>81.9672131148</v>
      </c>
      <c r="AI28" s="3">
        <v>87.2727272727</v>
      </c>
      <c r="AJ28" s="3">
        <v>100.9523809524</v>
      </c>
      <c r="AK28" s="3">
        <v>110.38</v>
      </c>
      <c r="AL28" s="3">
        <v>108.33</v>
      </c>
      <c r="AM28" s="3">
        <v>114.42</v>
      </c>
      <c r="AN28" s="3">
        <v>114.29</v>
      </c>
      <c r="AO28" s="3">
        <v>103.16</v>
      </c>
      <c r="AP28" s="3">
        <v>100.0</v>
      </c>
      <c r="AQ28" s="3">
        <v>99.64</v>
      </c>
      <c r="AR28" s="3">
        <v>98.38</v>
      </c>
      <c r="AS28" s="3">
        <v>96.98</v>
      </c>
      <c r="AT28" s="3">
        <v>97.86</v>
      </c>
      <c r="AU28" s="3">
        <v>99.18</v>
      </c>
      <c r="AV28" s="3">
        <v>104.42</v>
      </c>
      <c r="AW28" s="3">
        <v>106.61</v>
      </c>
      <c r="AX28" s="3">
        <v>110.39</v>
      </c>
      <c r="AY28" s="3">
        <v>107.78</v>
      </c>
    </row>
    <row r="29">
      <c r="A29" s="13" t="s">
        <v>92</v>
      </c>
      <c r="AP29" s="3">
        <v>100.0</v>
      </c>
      <c r="AQ29" s="3">
        <v>98.32</v>
      </c>
      <c r="AR29" s="3">
        <v>88.2</v>
      </c>
      <c r="AS29" s="3">
        <v>110.05</v>
      </c>
      <c r="AT29" s="3">
        <v>123.16</v>
      </c>
      <c r="AU29" s="3">
        <v>160.25</v>
      </c>
      <c r="AV29" s="3">
        <v>193.75</v>
      </c>
      <c r="AW29" s="3">
        <v>189.2</v>
      </c>
      <c r="AX29" s="3">
        <v>245.52</v>
      </c>
      <c r="AY29" s="3">
        <v>168.62</v>
      </c>
    </row>
    <row r="30">
      <c r="A30" s="13" t="s">
        <v>93</v>
      </c>
    </row>
    <row r="31">
      <c r="A31" s="13" t="s">
        <v>94</v>
      </c>
      <c r="V31" s="3">
        <v>64.9572649573</v>
      </c>
      <c r="W31" s="3">
        <v>63.3663366337</v>
      </c>
      <c r="X31" s="3">
        <v>63.7254901961</v>
      </c>
      <c r="Y31" s="3">
        <v>73.0</v>
      </c>
      <c r="Z31" s="3">
        <v>85.2631578947</v>
      </c>
      <c r="AA31" s="3">
        <v>85.1063829787</v>
      </c>
      <c r="AB31" s="3">
        <v>96.5517241379</v>
      </c>
      <c r="AC31" s="3">
        <v>106.7961165049</v>
      </c>
      <c r="AD31" s="3">
        <v>112.7272727273</v>
      </c>
      <c r="AE31" s="3">
        <v>118.75</v>
      </c>
      <c r="AF31" s="3">
        <v>118.8034188034</v>
      </c>
      <c r="AG31" s="3">
        <v>114.1592920354</v>
      </c>
      <c r="AH31" s="3">
        <v>115.5844155844</v>
      </c>
      <c r="AI31" s="3">
        <v>110.0</v>
      </c>
      <c r="AJ31" s="3">
        <v>121.7821782178</v>
      </c>
      <c r="AK31" s="3">
        <v>130.97</v>
      </c>
      <c r="AL31" s="3">
        <v>122.61</v>
      </c>
      <c r="AM31" s="3">
        <v>121.7</v>
      </c>
      <c r="AN31" s="3">
        <v>124.49</v>
      </c>
      <c r="AO31" s="3">
        <v>112.37</v>
      </c>
      <c r="AP31" s="3">
        <v>100.0</v>
      </c>
      <c r="AQ31" s="3">
        <v>92.05</v>
      </c>
      <c r="AR31" s="3">
        <v>91.79</v>
      </c>
      <c r="AS31" s="3">
        <v>111.46</v>
      </c>
      <c r="AT31" s="3">
        <v>101.47</v>
      </c>
      <c r="AU31" s="3">
        <v>82.53</v>
      </c>
      <c r="AV31" s="3">
        <v>80.92</v>
      </c>
      <c r="AW31" s="3">
        <v>84.29</v>
      </c>
      <c r="AX31" s="3">
        <v>80.47</v>
      </c>
      <c r="AY31" s="3">
        <v>78.64</v>
      </c>
    </row>
    <row r="32">
      <c r="A32" s="13" t="s">
        <v>96</v>
      </c>
      <c r="V32" s="3">
        <v>230.9210526316</v>
      </c>
      <c r="W32" s="3">
        <v>170.8609271523</v>
      </c>
      <c r="X32" s="3">
        <v>181.8181818182</v>
      </c>
      <c r="Y32" s="3">
        <v>212.1323529412</v>
      </c>
      <c r="Z32" s="3">
        <v>265.5021834061</v>
      </c>
      <c r="AA32" s="3">
        <v>243.1451612903</v>
      </c>
      <c r="AB32" s="3">
        <v>296.2264150943</v>
      </c>
      <c r="AC32" s="3">
        <v>179.0849673203</v>
      </c>
      <c r="AD32" s="3">
        <v>217.8913738019</v>
      </c>
      <c r="AE32" s="3">
        <v>177.5</v>
      </c>
      <c r="AF32" s="3">
        <v>128.2798833819</v>
      </c>
      <c r="AG32" s="3">
        <v>136.3914373089</v>
      </c>
      <c r="AH32" s="3">
        <v>97.9452054795</v>
      </c>
      <c r="AI32" s="3">
        <v>120.4081632653</v>
      </c>
      <c r="AJ32" s="3">
        <v>171.3692946058</v>
      </c>
      <c r="AK32" s="3">
        <v>163.57</v>
      </c>
      <c r="AL32" s="3">
        <v>118.94</v>
      </c>
      <c r="AM32" s="3">
        <v>109.54</v>
      </c>
      <c r="AN32" s="3">
        <v>121.18</v>
      </c>
      <c r="AO32" s="3">
        <v>115.93</v>
      </c>
      <c r="AP32" s="3">
        <v>100.0</v>
      </c>
      <c r="AQ32" s="3">
        <v>85.79</v>
      </c>
      <c r="AR32" s="3">
        <v>86.75</v>
      </c>
      <c r="AS32" s="3">
        <v>89.81</v>
      </c>
      <c r="AT32" s="3">
        <v>93.24</v>
      </c>
      <c r="AU32" s="3">
        <v>113.05</v>
      </c>
      <c r="AV32" s="3">
        <v>122.29</v>
      </c>
      <c r="AW32" s="3">
        <v>121.66</v>
      </c>
      <c r="AX32" s="3">
        <v>133.26</v>
      </c>
      <c r="AY32" s="3">
        <v>137.88</v>
      </c>
    </row>
    <row r="33">
      <c r="A33" s="13" t="s">
        <v>97</v>
      </c>
      <c r="AP33" s="3">
        <v>100.0</v>
      </c>
      <c r="AQ33" s="3">
        <v>103.42</v>
      </c>
      <c r="AR33" s="3">
        <v>104.95</v>
      </c>
      <c r="AS33" s="3">
        <v>100.64</v>
      </c>
      <c r="AT33" s="3">
        <v>94.54</v>
      </c>
      <c r="AU33" s="3">
        <v>88.8</v>
      </c>
      <c r="AV33" s="3">
        <v>85.83</v>
      </c>
      <c r="AW33" s="3">
        <v>83.32</v>
      </c>
      <c r="AX33" s="3">
        <v>80.71</v>
      </c>
      <c r="AY33" s="3">
        <v>85.0</v>
      </c>
    </row>
    <row r="34">
      <c r="A34" s="13" t="s">
        <v>98</v>
      </c>
      <c r="V34" s="3">
        <v>80.2083333333</v>
      </c>
      <c r="W34" s="3">
        <v>70.8571428571</v>
      </c>
      <c r="X34" s="3">
        <v>114.5251396648</v>
      </c>
      <c r="Y34" s="3">
        <v>88.0</v>
      </c>
      <c r="Z34" s="3">
        <v>80.3921568627</v>
      </c>
      <c r="AA34" s="3">
        <v>77.2058823529</v>
      </c>
      <c r="AB34" s="3">
        <v>101.9607843137</v>
      </c>
      <c r="AC34" s="3">
        <v>89.6551724138</v>
      </c>
      <c r="AD34" s="3">
        <v>84.6774193548</v>
      </c>
      <c r="AE34" s="3">
        <v>66.4383561644</v>
      </c>
      <c r="AF34" s="3">
        <v>81.25</v>
      </c>
      <c r="AG34" s="3">
        <v>102.5862068966</v>
      </c>
      <c r="AH34" s="3">
        <v>64.4578313253</v>
      </c>
      <c r="AI34" s="3">
        <v>74.0</v>
      </c>
      <c r="AJ34" s="3">
        <v>84.7457627119</v>
      </c>
      <c r="AK34" s="3">
        <v>90.4</v>
      </c>
      <c r="AL34" s="3">
        <v>82.26</v>
      </c>
      <c r="AM34" s="3">
        <v>87.07</v>
      </c>
      <c r="AN34" s="3">
        <v>83.49</v>
      </c>
      <c r="AO34" s="3">
        <v>70.27</v>
      </c>
      <c r="AP34" s="3">
        <v>100.0</v>
      </c>
      <c r="AQ34" s="3">
        <v>94.61</v>
      </c>
      <c r="AR34" s="3">
        <v>103.62</v>
      </c>
      <c r="AS34" s="3">
        <v>110.06</v>
      </c>
      <c r="AT34" s="3">
        <v>116.64</v>
      </c>
      <c r="AU34" s="3">
        <v>128.54</v>
      </c>
      <c r="AV34" s="3">
        <v>134.66</v>
      </c>
      <c r="AW34" s="3">
        <v>133.26</v>
      </c>
      <c r="AX34" s="3">
        <v>138.57</v>
      </c>
      <c r="AY34" s="3">
        <v>121.58</v>
      </c>
    </row>
    <row r="35">
      <c r="A35" s="13" t="s">
        <v>99</v>
      </c>
      <c r="V35" s="3">
        <v>114.0611</v>
      </c>
      <c r="W35" s="3">
        <v>106.8342</v>
      </c>
      <c r="X35" s="3">
        <v>103.2491</v>
      </c>
      <c r="Y35" s="3">
        <v>103.8465</v>
      </c>
      <c r="Z35" s="3">
        <v>102.3503</v>
      </c>
      <c r="AA35" s="3">
        <v>99.86263</v>
      </c>
      <c r="AB35" s="3">
        <v>98.49959</v>
      </c>
      <c r="AC35" s="3">
        <v>101.5128</v>
      </c>
      <c r="AD35" s="3">
        <v>103.8148</v>
      </c>
      <c r="AE35" s="3">
        <v>106.0102</v>
      </c>
      <c r="AF35" s="3">
        <v>103.2723</v>
      </c>
      <c r="AG35" s="3">
        <v>101.035</v>
      </c>
      <c r="AH35" s="3">
        <v>99.20403</v>
      </c>
      <c r="AI35" s="3">
        <v>98.42035</v>
      </c>
      <c r="AJ35" s="3">
        <v>99.10902</v>
      </c>
      <c r="AK35" s="3">
        <v>103.1944</v>
      </c>
      <c r="AL35" s="3">
        <v>104.2229</v>
      </c>
      <c r="AM35" s="3">
        <v>103.0751</v>
      </c>
      <c r="AN35" s="3">
        <v>106.7816</v>
      </c>
      <c r="AO35" s="3">
        <v>105.0641</v>
      </c>
      <c r="AP35" s="3">
        <v>100.0</v>
      </c>
      <c r="AQ35" s="3">
        <v>101.143</v>
      </c>
      <c r="AR35" s="3">
        <v>105.463</v>
      </c>
      <c r="AS35" s="3">
        <v>111.4453</v>
      </c>
      <c r="AT35" s="3">
        <v>115.6111</v>
      </c>
      <c r="AU35" s="3">
        <v>119.7201</v>
      </c>
      <c r="AV35" s="3">
        <v>119.8083</v>
      </c>
      <c r="AW35" s="3">
        <v>123.5483</v>
      </c>
      <c r="AX35" s="3">
        <v>126.5885</v>
      </c>
      <c r="AY35" s="3">
        <v>114.7701</v>
      </c>
    </row>
    <row r="36">
      <c r="A36" s="13" t="s">
        <v>103</v>
      </c>
      <c r="V36" s="3">
        <v>100.0</v>
      </c>
      <c r="W36" s="3">
        <v>218.0555555556</v>
      </c>
      <c r="X36" s="3">
        <v>135.7142857143</v>
      </c>
      <c r="Y36" s="3">
        <v>100.0</v>
      </c>
      <c r="Z36" s="3">
        <v>100.0</v>
      </c>
      <c r="AA36" s="3">
        <v>100.0</v>
      </c>
      <c r="AB36" s="3">
        <v>100.0</v>
      </c>
      <c r="AC36" s="3">
        <v>100.0</v>
      </c>
      <c r="AD36" s="3">
        <v>100.0</v>
      </c>
      <c r="AE36" s="3">
        <v>100.0</v>
      </c>
      <c r="AF36" s="3">
        <v>100.0</v>
      </c>
      <c r="AG36" s="3">
        <v>100.0</v>
      </c>
      <c r="AH36" s="3">
        <v>100.0</v>
      </c>
      <c r="AI36" s="3">
        <v>100.0</v>
      </c>
      <c r="AJ36" s="3">
        <v>100.0</v>
      </c>
      <c r="AK36" s="3">
        <v>100.0</v>
      </c>
      <c r="AL36" s="3">
        <v>100.0</v>
      </c>
      <c r="AM36" s="3">
        <v>100.0</v>
      </c>
      <c r="AN36" s="3">
        <v>100.0</v>
      </c>
      <c r="AO36" s="3">
        <v>100.0</v>
      </c>
      <c r="AP36" s="3">
        <v>100.0</v>
      </c>
      <c r="AQ36" s="3">
        <v>101.03</v>
      </c>
      <c r="AR36" s="3">
        <v>101.29</v>
      </c>
      <c r="AS36" s="3">
        <v>94.65</v>
      </c>
      <c r="AT36" s="3">
        <v>88.15</v>
      </c>
      <c r="AU36" s="3">
        <v>102.06</v>
      </c>
      <c r="AV36" s="3">
        <v>108.82</v>
      </c>
      <c r="AW36" s="3">
        <v>103.45</v>
      </c>
      <c r="AX36" s="3">
        <v>110.47</v>
      </c>
      <c r="AY36" s="3">
        <v>136.17</v>
      </c>
    </row>
    <row r="37">
      <c r="A37" s="13" t="s">
        <v>104</v>
      </c>
      <c r="AP37" s="3">
        <v>100.0</v>
      </c>
      <c r="AQ37" s="3">
        <v>97.07</v>
      </c>
      <c r="AR37" s="3">
        <v>96.11</v>
      </c>
      <c r="AS37" s="3">
        <v>98.94</v>
      </c>
      <c r="AT37" s="3">
        <v>96.25</v>
      </c>
      <c r="AU37" s="3">
        <v>95.59</v>
      </c>
      <c r="AV37" s="3">
        <v>97.38</v>
      </c>
      <c r="AW37" s="3">
        <v>95.15</v>
      </c>
      <c r="AX37" s="3">
        <v>86.78</v>
      </c>
    </row>
    <row r="38">
      <c r="A38" s="13" t="s">
        <v>106</v>
      </c>
      <c r="V38" s="3">
        <v>260.6060606061</v>
      </c>
      <c r="W38" s="3">
        <v>252.2522522523</v>
      </c>
      <c r="X38" s="3">
        <v>270.0787401575</v>
      </c>
      <c r="Y38" s="3">
        <v>260.162601626</v>
      </c>
      <c r="Z38" s="3">
        <v>269.3693693694</v>
      </c>
      <c r="AA38" s="3">
        <v>257.8947368421</v>
      </c>
      <c r="AB38" s="3">
        <v>234.6153846154</v>
      </c>
      <c r="AC38" s="3">
        <v>243.6708860759</v>
      </c>
      <c r="AD38" s="3">
        <v>278.0141843972</v>
      </c>
      <c r="AE38" s="3">
        <v>295.7746478873</v>
      </c>
      <c r="AF38" s="3">
        <v>237.5</v>
      </c>
      <c r="AG38" s="3">
        <v>268.9393939394</v>
      </c>
      <c r="AH38" s="3">
        <v>280.7407407407</v>
      </c>
      <c r="AI38" s="3">
        <v>273.8461538462</v>
      </c>
      <c r="AJ38" s="3">
        <v>200.0</v>
      </c>
      <c r="AK38" s="3">
        <v>192.97</v>
      </c>
      <c r="AL38" s="3">
        <v>166.92</v>
      </c>
      <c r="AM38" s="3">
        <v>150.0</v>
      </c>
      <c r="AN38" s="3">
        <v>123.68</v>
      </c>
      <c r="AO38" s="3">
        <v>107.14</v>
      </c>
      <c r="AP38" s="3">
        <v>100.0</v>
      </c>
      <c r="AQ38" s="3">
        <v>97.93</v>
      </c>
      <c r="AR38" s="3">
        <v>96.02</v>
      </c>
      <c r="AS38" s="3">
        <v>96.33</v>
      </c>
      <c r="AT38" s="3">
        <v>98.62</v>
      </c>
      <c r="AU38" s="3">
        <v>90.92</v>
      </c>
      <c r="AV38" s="3">
        <v>87.2</v>
      </c>
      <c r="AW38" s="3">
        <v>83.63</v>
      </c>
      <c r="AX38" s="3">
        <v>75.38</v>
      </c>
      <c r="AY38" s="3">
        <v>78.5</v>
      </c>
    </row>
    <row r="39">
      <c r="A39" s="13" t="s">
        <v>107</v>
      </c>
      <c r="AK39" s="3">
        <v>92.62</v>
      </c>
      <c r="AL39" s="3">
        <v>91.85</v>
      </c>
      <c r="AM39" s="3">
        <v>92.56</v>
      </c>
      <c r="AN39" s="3">
        <v>100.84</v>
      </c>
      <c r="AO39" s="3">
        <v>95.61</v>
      </c>
      <c r="AP39" s="3">
        <v>100.0</v>
      </c>
      <c r="AQ39" s="3">
        <v>85.16</v>
      </c>
      <c r="AR39" s="3">
        <v>82.18</v>
      </c>
      <c r="AS39" s="3">
        <v>99.74</v>
      </c>
      <c r="AT39" s="3">
        <v>118.57</v>
      </c>
      <c r="AU39" s="3">
        <v>138.3</v>
      </c>
      <c r="AV39" s="3">
        <v>153.1</v>
      </c>
      <c r="AW39" s="3">
        <v>153.05</v>
      </c>
      <c r="AX39" s="3">
        <v>176.52</v>
      </c>
      <c r="AY39" s="3">
        <v>136.01</v>
      </c>
    </row>
    <row r="40">
      <c r="A40" s="13" t="s">
        <v>109</v>
      </c>
    </row>
    <row r="41">
      <c r="A41" s="13" t="s">
        <v>110</v>
      </c>
      <c r="V41" s="3">
        <v>243.3333333333</v>
      </c>
      <c r="W41" s="3">
        <v>203.2258064516</v>
      </c>
      <c r="X41" s="3">
        <v>196.2962962963</v>
      </c>
      <c r="Y41" s="3">
        <v>212.2448979592</v>
      </c>
      <c r="Z41" s="3">
        <v>202.0408163265</v>
      </c>
      <c r="AA41" s="3">
        <v>185.7142857143</v>
      </c>
      <c r="AB41" s="3">
        <v>175.0</v>
      </c>
      <c r="AC41" s="3">
        <v>155.223880597</v>
      </c>
      <c r="AD41" s="3">
        <v>142.3076923077</v>
      </c>
      <c r="AE41" s="3">
        <v>125.2525252525</v>
      </c>
      <c r="AF41" s="3">
        <v>113.7254901961</v>
      </c>
      <c r="AG41" s="3">
        <v>113.0</v>
      </c>
      <c r="AH41" s="3">
        <v>110.2040816327</v>
      </c>
      <c r="AI41" s="3">
        <v>101.0416666667</v>
      </c>
      <c r="AJ41" s="3">
        <v>114.5833333333</v>
      </c>
      <c r="AK41" s="3">
        <v>135.58</v>
      </c>
      <c r="AL41" s="3">
        <v>109.52</v>
      </c>
      <c r="AM41" s="3">
        <v>113.0</v>
      </c>
      <c r="AN41" s="3">
        <v>100.0</v>
      </c>
      <c r="AO41" s="3">
        <v>100.0</v>
      </c>
      <c r="AP41" s="3">
        <v>100.0</v>
      </c>
      <c r="AQ41" s="3">
        <v>93.29</v>
      </c>
      <c r="AR41" s="3">
        <v>97.17</v>
      </c>
      <c r="AS41" s="3">
        <v>102.78</v>
      </c>
      <c r="AT41" s="3">
        <v>124.87</v>
      </c>
      <c r="AU41" s="3">
        <v>139.76</v>
      </c>
      <c r="AV41" s="3">
        <v>183.21</v>
      </c>
      <c r="AW41" s="3">
        <v>189.46</v>
      </c>
      <c r="AX41" s="3">
        <v>164.78</v>
      </c>
      <c r="AY41" s="3">
        <v>166.74</v>
      </c>
    </row>
    <row r="42">
      <c r="A42" s="13" t="s">
        <v>111</v>
      </c>
      <c r="V42" s="3">
        <v>117.4418604651</v>
      </c>
      <c r="W42" s="3">
        <v>120.2380952381</v>
      </c>
      <c r="X42" s="3">
        <v>117.2839506173</v>
      </c>
      <c r="Y42" s="3">
        <v>100.0</v>
      </c>
      <c r="Z42" s="3">
        <v>96.5909090909</v>
      </c>
      <c r="AA42" s="3">
        <v>92.5531914894</v>
      </c>
      <c r="AB42" s="3">
        <v>85.1063829787</v>
      </c>
      <c r="AC42" s="3">
        <v>94.5054945055</v>
      </c>
      <c r="AD42" s="3">
        <v>90.7216494845</v>
      </c>
      <c r="AE42" s="3">
        <v>102.1739130435</v>
      </c>
      <c r="AF42" s="3">
        <v>102.1052631579</v>
      </c>
      <c r="AG42" s="3">
        <v>101.0309278351</v>
      </c>
      <c r="AH42" s="3">
        <v>103.0927835052</v>
      </c>
      <c r="AI42" s="3">
        <v>101.0416666667</v>
      </c>
      <c r="AJ42" s="3">
        <v>102.0408163265</v>
      </c>
      <c r="AK42" s="3">
        <v>101.94</v>
      </c>
      <c r="AL42" s="3">
        <v>105.94</v>
      </c>
      <c r="AM42" s="3">
        <v>110.2</v>
      </c>
      <c r="AN42" s="3">
        <v>110.64</v>
      </c>
      <c r="AO42" s="3">
        <v>104.12</v>
      </c>
      <c r="AP42" s="3">
        <v>100.0</v>
      </c>
      <c r="AQ42" s="3">
        <v>102.19</v>
      </c>
      <c r="AR42" s="3">
        <v>102.23</v>
      </c>
      <c r="AS42" s="3">
        <v>98.02</v>
      </c>
      <c r="AT42" s="3">
        <v>92.39</v>
      </c>
      <c r="AU42" s="3">
        <v>86.19</v>
      </c>
      <c r="AV42" s="3">
        <v>82.6</v>
      </c>
      <c r="AW42" s="3">
        <v>80.46</v>
      </c>
      <c r="AX42" s="3">
        <v>73.87</v>
      </c>
      <c r="AY42" s="3">
        <v>79.73</v>
      </c>
    </row>
    <row r="43">
      <c r="A43" s="13" t="s">
        <v>112</v>
      </c>
      <c r="V43" s="3">
        <v>112.0</v>
      </c>
      <c r="W43" s="3">
        <v>98.7179487179</v>
      </c>
      <c r="X43" s="3">
        <v>101.2345679012</v>
      </c>
      <c r="Y43" s="3">
        <v>102.6315789474</v>
      </c>
      <c r="Z43" s="3">
        <v>112.5</v>
      </c>
      <c r="AA43" s="3">
        <v>103.9473684211</v>
      </c>
      <c r="AB43" s="3">
        <v>130.5555555556</v>
      </c>
      <c r="AC43" s="3">
        <v>95.0</v>
      </c>
      <c r="AD43" s="3">
        <v>89.7727272727</v>
      </c>
      <c r="AE43" s="3">
        <v>88.1720430108</v>
      </c>
      <c r="AF43" s="3">
        <v>81.25</v>
      </c>
      <c r="AG43" s="3">
        <v>85.7142857143</v>
      </c>
      <c r="AH43" s="3">
        <v>75.7894736842</v>
      </c>
      <c r="AI43" s="3">
        <v>78.4946236559</v>
      </c>
      <c r="AJ43" s="3">
        <v>90.8163265306</v>
      </c>
      <c r="AK43" s="3">
        <v>86.79</v>
      </c>
      <c r="AL43" s="3">
        <v>89.81</v>
      </c>
      <c r="AM43" s="3">
        <v>89.91</v>
      </c>
      <c r="AN43" s="3">
        <v>82.52</v>
      </c>
      <c r="AO43" s="3">
        <v>88.89</v>
      </c>
      <c r="AP43" s="3">
        <v>100.0</v>
      </c>
      <c r="AQ43" s="3">
        <v>94.25</v>
      </c>
      <c r="AR43" s="3">
        <v>92.49</v>
      </c>
      <c r="AS43" s="3">
        <v>95.19</v>
      </c>
      <c r="AT43" s="3">
        <v>102.3</v>
      </c>
      <c r="AU43" s="3">
        <v>110.99</v>
      </c>
      <c r="AV43" s="3">
        <v>115.22</v>
      </c>
      <c r="AW43" s="3">
        <v>124.41</v>
      </c>
      <c r="AX43" s="3">
        <v>138.11</v>
      </c>
      <c r="AY43" s="3">
        <v>114.35</v>
      </c>
    </row>
    <row r="44">
      <c r="A44" s="13" t="s">
        <v>113</v>
      </c>
      <c r="AK44" s="3">
        <v>86.16</v>
      </c>
      <c r="AL44" s="3">
        <v>85.26</v>
      </c>
      <c r="AM44" s="3">
        <v>87.97</v>
      </c>
      <c r="AN44" s="3">
        <v>90.24</v>
      </c>
      <c r="AO44" s="3">
        <v>96.64</v>
      </c>
      <c r="AP44" s="3">
        <v>100.0</v>
      </c>
      <c r="AQ44" s="3">
        <v>62.63</v>
      </c>
      <c r="AR44" s="3">
        <v>59.23</v>
      </c>
      <c r="AS44" s="3">
        <v>67.14</v>
      </c>
      <c r="AT44" s="3">
        <v>57.16</v>
      </c>
      <c r="AU44" s="3">
        <v>53.16</v>
      </c>
      <c r="AV44" s="3">
        <v>56.51</v>
      </c>
      <c r="AW44" s="3">
        <v>62.77</v>
      </c>
      <c r="AX44" s="3">
        <v>60.34</v>
      </c>
      <c r="AY44" s="3">
        <v>65.69</v>
      </c>
    </row>
    <row r="45">
      <c r="A45" s="13" t="s">
        <v>117</v>
      </c>
      <c r="V45" s="3">
        <v>84.1232227488</v>
      </c>
      <c r="W45" s="3">
        <v>82.7493261456</v>
      </c>
      <c r="X45" s="3">
        <v>81.0126582278</v>
      </c>
      <c r="Y45" s="3">
        <v>82.9508196721</v>
      </c>
      <c r="Z45" s="3">
        <v>77.8280542986</v>
      </c>
      <c r="AA45" s="3">
        <v>84.7826086957</v>
      </c>
      <c r="AB45" s="3">
        <v>84.7715736041</v>
      </c>
      <c r="AC45" s="3">
        <v>84.6153846154</v>
      </c>
      <c r="AD45" s="3">
        <v>96.6292134831</v>
      </c>
      <c r="AE45" s="3">
        <v>114.8148148148</v>
      </c>
      <c r="AF45" s="3">
        <v>86.2068965517</v>
      </c>
      <c r="AG45" s="3">
        <v>80.8888888889</v>
      </c>
      <c r="AH45" s="3">
        <v>97.0711297071</v>
      </c>
      <c r="AI45" s="3">
        <v>90.0</v>
      </c>
      <c r="AJ45" s="3">
        <v>66.4987405542</v>
      </c>
      <c r="AK45" s="3">
        <v>79.76</v>
      </c>
      <c r="AL45" s="3">
        <v>53.76</v>
      </c>
      <c r="AM45" s="3">
        <v>67.3</v>
      </c>
      <c r="AN45" s="3">
        <v>65.56</v>
      </c>
      <c r="AO45" s="3">
        <v>103.74</v>
      </c>
      <c r="AP45" s="3">
        <v>100.0</v>
      </c>
      <c r="AQ45" s="3">
        <v>101.64</v>
      </c>
      <c r="AR45" s="3">
        <v>98.7</v>
      </c>
      <c r="AS45" s="3">
        <v>97.15</v>
      </c>
      <c r="AT45" s="3">
        <v>96.65</v>
      </c>
      <c r="AU45" s="3">
        <v>112.42</v>
      </c>
      <c r="AV45" s="3">
        <v>126.4</v>
      </c>
      <c r="AW45" s="3">
        <v>124.68</v>
      </c>
      <c r="AX45" s="3">
        <v>145.23</v>
      </c>
      <c r="AY45" s="3">
        <v>112.02</v>
      </c>
    </row>
    <row r="46">
      <c r="A46" s="13" t="s">
        <v>118</v>
      </c>
      <c r="V46" s="3">
        <v>96.8421052632</v>
      </c>
      <c r="W46" s="3">
        <v>100.0</v>
      </c>
      <c r="X46" s="3">
        <v>140.625</v>
      </c>
      <c r="Y46" s="3">
        <v>130.0</v>
      </c>
      <c r="Z46" s="3">
        <v>138.5964912281</v>
      </c>
      <c r="AA46" s="3">
        <v>111.7647058824</v>
      </c>
      <c r="AB46" s="3">
        <v>66.6666666667</v>
      </c>
      <c r="AC46" s="3">
        <v>73.8095238095</v>
      </c>
      <c r="AD46" s="3">
        <v>60.7142857143</v>
      </c>
      <c r="AE46" s="3">
        <v>76.25</v>
      </c>
      <c r="AF46" s="3">
        <v>63.2478632479</v>
      </c>
      <c r="AG46" s="3">
        <v>63.4782608696</v>
      </c>
      <c r="AH46" s="3">
        <v>61.0169491525</v>
      </c>
      <c r="AI46" s="3">
        <v>62.3376623377</v>
      </c>
      <c r="AJ46" s="3">
        <v>53.5714285714</v>
      </c>
      <c r="AK46" s="3">
        <v>52.03</v>
      </c>
      <c r="AL46" s="3">
        <v>64.17</v>
      </c>
      <c r="AM46" s="3">
        <v>63.64</v>
      </c>
      <c r="AN46" s="3">
        <v>39.2</v>
      </c>
      <c r="AO46" s="3">
        <v>64.42</v>
      </c>
      <c r="AP46" s="3">
        <v>100.0</v>
      </c>
      <c r="AQ46" s="3">
        <v>91.34</v>
      </c>
      <c r="AR46" s="3">
        <v>90.8</v>
      </c>
      <c r="AS46" s="3">
        <v>99.88</v>
      </c>
      <c r="AT46" s="3">
        <v>118.38</v>
      </c>
      <c r="AU46" s="3">
        <v>156.01</v>
      </c>
      <c r="AV46" s="3">
        <v>177.21</v>
      </c>
      <c r="AW46" s="3">
        <v>176.67</v>
      </c>
      <c r="AX46" s="3">
        <v>212.86</v>
      </c>
      <c r="AY46" s="3">
        <v>147.47</v>
      </c>
    </row>
    <row r="47">
      <c r="A47" s="13" t="s">
        <v>122</v>
      </c>
      <c r="V47" s="3">
        <v>81.3725490196</v>
      </c>
      <c r="W47" s="3">
        <v>73.4513274336</v>
      </c>
      <c r="X47" s="3">
        <v>74.0740740741</v>
      </c>
      <c r="Y47" s="3">
        <v>73.5849056604</v>
      </c>
      <c r="Z47" s="3">
        <v>82.0</v>
      </c>
      <c r="AA47" s="3">
        <v>84.0</v>
      </c>
      <c r="AB47" s="3">
        <v>112.5</v>
      </c>
      <c r="AC47" s="3">
        <v>92.5531914894</v>
      </c>
      <c r="AD47" s="3">
        <v>91.8367346939</v>
      </c>
      <c r="AE47" s="3">
        <v>85.4368932039</v>
      </c>
      <c r="AF47" s="3">
        <v>75.0</v>
      </c>
      <c r="AG47" s="3">
        <v>79.6296296296</v>
      </c>
      <c r="AH47" s="3">
        <v>84.1121495327</v>
      </c>
      <c r="AI47" s="3">
        <v>87.8504672897</v>
      </c>
      <c r="AJ47" s="3">
        <v>98.0198019802</v>
      </c>
      <c r="AK47" s="3">
        <v>104.59</v>
      </c>
      <c r="AL47" s="3">
        <v>99.08</v>
      </c>
      <c r="AM47" s="3">
        <v>105.66</v>
      </c>
      <c r="AN47" s="3">
        <v>108.91</v>
      </c>
      <c r="AO47" s="3">
        <v>107.14</v>
      </c>
      <c r="AP47" s="3">
        <v>100.0</v>
      </c>
      <c r="AQ47" s="3">
        <v>98.37</v>
      </c>
      <c r="AR47" s="3">
        <v>96.88</v>
      </c>
      <c r="AS47" s="3">
        <v>95.46</v>
      </c>
      <c r="AT47" s="3">
        <v>91.86</v>
      </c>
      <c r="AU47" s="3">
        <v>88.33</v>
      </c>
      <c r="AV47" s="3">
        <v>85.75</v>
      </c>
      <c r="AW47" s="3">
        <v>84.91</v>
      </c>
      <c r="AX47" s="3">
        <v>81.71</v>
      </c>
      <c r="AY47" s="3">
        <v>87.16</v>
      </c>
    </row>
    <row r="48">
      <c r="A48" s="13" t="s">
        <v>123</v>
      </c>
      <c r="V48" s="3">
        <v>202.8169014085</v>
      </c>
      <c r="W48" s="3">
        <v>187.0967741935</v>
      </c>
      <c r="X48" s="3">
        <v>179.3103448276</v>
      </c>
      <c r="Y48" s="3">
        <v>190.5660377358</v>
      </c>
      <c r="Z48" s="3">
        <v>228.5714285714</v>
      </c>
      <c r="AA48" s="3">
        <v>252.0833333333</v>
      </c>
      <c r="AB48" s="3">
        <v>259.6153846154</v>
      </c>
      <c r="AC48" s="3">
        <v>213.3333333333</v>
      </c>
      <c r="AD48" s="3">
        <v>195.1612903226</v>
      </c>
      <c r="AE48" s="3">
        <v>165.0793650794</v>
      </c>
      <c r="AF48" s="3">
        <v>143.0555555556</v>
      </c>
      <c r="AG48" s="3">
        <v>156.0606060606</v>
      </c>
      <c r="AH48" s="3">
        <v>162.5</v>
      </c>
      <c r="AI48" s="3">
        <v>77.4193548387</v>
      </c>
      <c r="AJ48" s="3">
        <v>122.8915662651</v>
      </c>
      <c r="AK48" s="3">
        <v>122.0</v>
      </c>
      <c r="AL48" s="3">
        <v>118.52</v>
      </c>
      <c r="AM48" s="3">
        <v>117.35</v>
      </c>
      <c r="AN48" s="3">
        <v>116.67</v>
      </c>
      <c r="AO48" s="3">
        <v>118.18</v>
      </c>
      <c r="AP48" s="3">
        <v>100.0</v>
      </c>
      <c r="AQ48" s="3">
        <v>108.32</v>
      </c>
      <c r="AR48" s="3">
        <v>140.33</v>
      </c>
      <c r="AS48" s="3">
        <v>138.73</v>
      </c>
      <c r="AT48" s="3">
        <v>129.96</v>
      </c>
      <c r="AU48" s="3">
        <v>129.89</v>
      </c>
      <c r="AV48" s="3">
        <v>131.5</v>
      </c>
      <c r="AW48" s="3">
        <v>137.05</v>
      </c>
      <c r="AX48" s="3">
        <v>137.98</v>
      </c>
      <c r="AY48" s="3">
        <v>140.39</v>
      </c>
    </row>
    <row r="49">
      <c r="A49" s="13" t="s">
        <v>124</v>
      </c>
    </row>
    <row r="50">
      <c r="A50" s="13" t="s">
        <v>125</v>
      </c>
      <c r="AP50" s="3">
        <v>100.0</v>
      </c>
      <c r="AQ50" s="3">
        <v>114.04</v>
      </c>
      <c r="AR50" s="3">
        <v>105.06</v>
      </c>
      <c r="AS50" s="3">
        <v>120.98</v>
      </c>
      <c r="AT50" s="3">
        <v>133.34</v>
      </c>
      <c r="AU50" s="3">
        <v>129.85</v>
      </c>
      <c r="AV50" s="3">
        <v>164.0</v>
      </c>
      <c r="AW50" s="3">
        <v>172.56</v>
      </c>
      <c r="AX50" s="3">
        <v>111.13</v>
      </c>
    </row>
    <row r="51">
      <c r="A51" s="13" t="s">
        <v>126</v>
      </c>
    </row>
    <row r="52">
      <c r="A52" s="13" t="s">
        <v>127</v>
      </c>
    </row>
    <row r="53">
      <c r="A53" s="13" t="s">
        <v>128</v>
      </c>
      <c r="V53" s="3">
        <v>93.2412</v>
      </c>
      <c r="W53" s="3">
        <v>90.85039</v>
      </c>
      <c r="X53" s="3">
        <v>91.7956</v>
      </c>
      <c r="Y53" s="3">
        <v>92.54013</v>
      </c>
      <c r="Z53" s="3">
        <v>91.94617</v>
      </c>
      <c r="AA53" s="3">
        <v>93.24119</v>
      </c>
      <c r="AB53" s="3">
        <v>99.38897</v>
      </c>
      <c r="AC53" s="3">
        <v>102.6731</v>
      </c>
      <c r="AD53" s="3">
        <v>100.6722</v>
      </c>
      <c r="AE53" s="3">
        <v>99.84152</v>
      </c>
      <c r="AF53" s="3">
        <v>101.6944</v>
      </c>
      <c r="AG53" s="3">
        <v>102.997</v>
      </c>
      <c r="AH53" s="3">
        <v>103.9586</v>
      </c>
      <c r="AI53" s="3">
        <v>104.2107</v>
      </c>
      <c r="AJ53" s="3">
        <v>104.0832</v>
      </c>
      <c r="AK53" s="3">
        <v>102.1415</v>
      </c>
      <c r="AL53" s="3">
        <v>102.0993</v>
      </c>
      <c r="AM53" s="3">
        <v>100.543</v>
      </c>
      <c r="AN53" s="3">
        <v>99.30115</v>
      </c>
      <c r="AO53" s="3">
        <v>99.83112</v>
      </c>
      <c r="AP53" s="3">
        <v>100.0</v>
      </c>
      <c r="AQ53" s="3">
        <v>100.7303</v>
      </c>
      <c r="AR53" s="3">
        <v>100.7352</v>
      </c>
      <c r="AS53" s="3">
        <v>102.1082</v>
      </c>
      <c r="AT53" s="3">
        <v>102.5917</v>
      </c>
      <c r="AU53" s="3">
        <v>103.8055</v>
      </c>
      <c r="AV53" s="3">
        <v>103.1783</v>
      </c>
      <c r="AW53" s="3">
        <v>99.91676</v>
      </c>
      <c r="AX53" s="3">
        <v>102.3309</v>
      </c>
      <c r="AY53" s="3">
        <v>102.869</v>
      </c>
    </row>
    <row r="54">
      <c r="A54" s="13" t="s">
        <v>130</v>
      </c>
      <c r="AP54" s="3">
        <v>100.0</v>
      </c>
      <c r="AQ54" s="3">
        <v>101.23</v>
      </c>
      <c r="AR54" s="3">
        <v>99.9</v>
      </c>
      <c r="AS54" s="3">
        <v>96.93</v>
      </c>
      <c r="AT54" s="3">
        <v>98.73</v>
      </c>
      <c r="AU54" s="3">
        <v>87.42</v>
      </c>
      <c r="AV54" s="3">
        <v>86.58</v>
      </c>
      <c r="AW54" s="3">
        <v>83.7</v>
      </c>
      <c r="AX54" s="3">
        <v>84.96</v>
      </c>
      <c r="AY54" s="3">
        <v>76.99</v>
      </c>
    </row>
    <row r="55">
      <c r="A55" s="13" t="s">
        <v>131</v>
      </c>
      <c r="AP55" s="3">
        <v>100.0</v>
      </c>
      <c r="AQ55" s="3">
        <v>96.63</v>
      </c>
      <c r="AR55" s="3">
        <v>100.27</v>
      </c>
      <c r="AS55" s="3">
        <v>98.88</v>
      </c>
      <c r="AT55" s="3">
        <v>98.76</v>
      </c>
      <c r="AU55" s="3">
        <v>94.88</v>
      </c>
      <c r="AV55" s="3">
        <v>93.23</v>
      </c>
      <c r="AW55" s="3">
        <v>91.24</v>
      </c>
      <c r="AX55" s="3">
        <v>86.16</v>
      </c>
      <c r="AY55" s="3">
        <v>91.88</v>
      </c>
    </row>
    <row r="56">
      <c r="A56" s="13" t="s">
        <v>132</v>
      </c>
      <c r="V56" s="3">
        <v>175.3623188406</v>
      </c>
      <c r="W56" s="3">
        <v>181.0810810811</v>
      </c>
      <c r="X56" s="3">
        <v>153.3333333333</v>
      </c>
      <c r="Y56" s="3">
        <v>160.0</v>
      </c>
      <c r="Z56" s="3">
        <v>140.7407407407</v>
      </c>
      <c r="AA56" s="3">
        <v>145.4545454545</v>
      </c>
      <c r="AB56" s="3">
        <v>144.3037974684</v>
      </c>
      <c r="AC56" s="3">
        <v>136.8421052632</v>
      </c>
      <c r="AD56" s="3">
        <v>158.9743589744</v>
      </c>
      <c r="AE56" s="3">
        <v>150.0</v>
      </c>
      <c r="AF56" s="3">
        <v>96.0396039604</v>
      </c>
      <c r="AG56" s="3">
        <v>104.347826087</v>
      </c>
      <c r="AH56" s="3">
        <v>93.5483870968</v>
      </c>
      <c r="AI56" s="3">
        <v>88.4615384615</v>
      </c>
      <c r="AJ56" s="3">
        <v>94.3396226415</v>
      </c>
      <c r="AK56" s="3">
        <v>98.15</v>
      </c>
      <c r="AL56" s="3">
        <v>96.33</v>
      </c>
      <c r="AM56" s="3">
        <v>100.0</v>
      </c>
      <c r="AN56" s="3">
        <v>101.01</v>
      </c>
      <c r="AO56" s="3">
        <v>102.06</v>
      </c>
      <c r="AP56" s="3">
        <v>100.0</v>
      </c>
      <c r="AQ56" s="3">
        <v>100.95</v>
      </c>
      <c r="AR56" s="3">
        <v>101.52</v>
      </c>
      <c r="AS56" s="3">
        <v>97.93</v>
      </c>
      <c r="AT56" s="3">
        <v>96.72</v>
      </c>
      <c r="AU56" s="3">
        <v>95.8</v>
      </c>
      <c r="AV56" s="3">
        <v>94.88</v>
      </c>
      <c r="AW56" s="3">
        <v>98.05</v>
      </c>
      <c r="AX56" s="3">
        <v>93.63</v>
      </c>
      <c r="AY56" s="3">
        <v>96.79</v>
      </c>
    </row>
    <row r="57">
      <c r="A57" s="13" t="s">
        <v>133</v>
      </c>
      <c r="V57" s="3">
        <v>212.987012987</v>
      </c>
      <c r="W57" s="3">
        <v>180.6818181818</v>
      </c>
      <c r="X57" s="3">
        <v>198.7179487179</v>
      </c>
      <c r="Y57" s="3">
        <v>208.4507042254</v>
      </c>
      <c r="Z57" s="3">
        <v>180.0</v>
      </c>
      <c r="AA57" s="3">
        <v>168.75</v>
      </c>
      <c r="AB57" s="3">
        <v>109.6385542169</v>
      </c>
      <c r="AC57" s="3">
        <v>115.1162790698</v>
      </c>
      <c r="AD57" s="3">
        <v>103.7974683544</v>
      </c>
      <c r="AE57" s="3">
        <v>115.0</v>
      </c>
      <c r="AF57" s="3">
        <v>114.2857142857</v>
      </c>
      <c r="AG57" s="3">
        <v>97.7777777778</v>
      </c>
      <c r="AH57" s="3">
        <v>94.1860465116</v>
      </c>
      <c r="AI57" s="3">
        <v>85.7142857143</v>
      </c>
      <c r="AJ57" s="3">
        <v>87.7551020408</v>
      </c>
      <c r="AK57" s="3">
        <v>80.56</v>
      </c>
      <c r="AL57" s="3">
        <v>88.68</v>
      </c>
      <c r="AM57" s="3">
        <v>90.48</v>
      </c>
      <c r="AN57" s="3">
        <v>81.0</v>
      </c>
      <c r="AO57" s="3">
        <v>85.57</v>
      </c>
      <c r="AP57" s="3">
        <v>100.0</v>
      </c>
      <c r="AQ57" s="3">
        <v>84.59</v>
      </c>
      <c r="AR57" s="3">
        <v>86.81</v>
      </c>
      <c r="AS57" s="3">
        <v>89.77</v>
      </c>
      <c r="AT57" s="3">
        <v>91.48</v>
      </c>
      <c r="AU57" s="3">
        <v>102.39</v>
      </c>
      <c r="AV57" s="3">
        <v>109.9</v>
      </c>
      <c r="AW57" s="3">
        <v>112.99</v>
      </c>
      <c r="AX57" s="3">
        <v>123.98</v>
      </c>
      <c r="AY57" s="3">
        <v>109.73</v>
      </c>
    </row>
    <row r="58">
      <c r="A58" s="13" t="s">
        <v>134</v>
      </c>
      <c r="V58" s="3">
        <v>214.0</v>
      </c>
      <c r="W58" s="3">
        <v>220.0</v>
      </c>
      <c r="X58" s="3">
        <v>200.0</v>
      </c>
      <c r="Y58" s="3">
        <v>200.0</v>
      </c>
      <c r="Z58" s="3">
        <v>190.5660377358</v>
      </c>
      <c r="AA58" s="3">
        <v>188.4615384615</v>
      </c>
      <c r="AB58" s="3">
        <v>163.2653061224</v>
      </c>
      <c r="AC58" s="3">
        <v>117.2413793103</v>
      </c>
      <c r="AD58" s="3">
        <v>96.0</v>
      </c>
      <c r="AE58" s="3">
        <v>94.8051948052</v>
      </c>
      <c r="AF58" s="3">
        <v>101.2195121951</v>
      </c>
      <c r="AG58" s="3">
        <v>125.0</v>
      </c>
      <c r="AH58" s="3">
        <v>125.0</v>
      </c>
      <c r="AI58" s="3">
        <v>123.4567901235</v>
      </c>
      <c r="AJ58" s="3">
        <v>120.0</v>
      </c>
      <c r="AK58" s="3">
        <v>116.28</v>
      </c>
      <c r="AL58" s="3">
        <v>111.11</v>
      </c>
      <c r="AM58" s="3">
        <v>107.14</v>
      </c>
      <c r="AN58" s="3">
        <v>98.02</v>
      </c>
      <c r="AO58" s="3">
        <v>96.88</v>
      </c>
      <c r="AP58" s="3">
        <v>100.0</v>
      </c>
      <c r="AQ58" s="3">
        <v>94.99</v>
      </c>
      <c r="AR58" s="3">
        <v>92.74</v>
      </c>
      <c r="AS58" s="3">
        <v>98.1</v>
      </c>
      <c r="AT58" s="3">
        <v>105.3</v>
      </c>
      <c r="AU58" s="3">
        <v>123.39</v>
      </c>
      <c r="AV58" s="3">
        <v>136.96</v>
      </c>
      <c r="AW58" s="3">
        <v>131.02</v>
      </c>
      <c r="AX58" s="3">
        <v>144.88</v>
      </c>
      <c r="AY58" s="3">
        <v>128.06</v>
      </c>
    </row>
    <row r="59">
      <c r="A59" s="13" t="s">
        <v>135</v>
      </c>
      <c r="V59" s="3">
        <v>93.9759036145</v>
      </c>
      <c r="W59" s="3">
        <v>74.7368421053</v>
      </c>
      <c r="X59" s="3">
        <v>66.9902912621</v>
      </c>
      <c r="Y59" s="3">
        <v>62.2222222222</v>
      </c>
      <c r="Z59" s="3">
        <v>59.0</v>
      </c>
      <c r="AA59" s="3">
        <v>64.7727272727</v>
      </c>
      <c r="AB59" s="3">
        <v>128.0</v>
      </c>
      <c r="AC59" s="3">
        <v>88.4615384615</v>
      </c>
      <c r="AD59" s="3">
        <v>88.4615384615</v>
      </c>
      <c r="AE59" s="3">
        <v>83.5294117647</v>
      </c>
      <c r="AF59" s="3">
        <v>84.2105263158</v>
      </c>
      <c r="AG59" s="3">
        <v>84.2857142857</v>
      </c>
      <c r="AH59" s="3">
        <v>74.3902439024</v>
      </c>
      <c r="AI59" s="3">
        <v>77.1084337349</v>
      </c>
      <c r="AJ59" s="3">
        <v>97.6470588235</v>
      </c>
      <c r="AK59" s="3">
        <v>121.11</v>
      </c>
      <c r="AL59" s="3">
        <v>113.98</v>
      </c>
      <c r="AM59" s="3">
        <v>113.68</v>
      </c>
      <c r="AN59" s="3">
        <v>111.22</v>
      </c>
      <c r="AO59" s="3">
        <v>105.21</v>
      </c>
      <c r="AP59" s="3">
        <v>100.0</v>
      </c>
      <c r="AQ59" s="3">
        <v>102.45</v>
      </c>
      <c r="AR59" s="3">
        <v>101.63</v>
      </c>
      <c r="AS59" s="3">
        <v>97.69</v>
      </c>
      <c r="AT59" s="3">
        <v>96.76</v>
      </c>
      <c r="AU59" s="3">
        <v>96.76</v>
      </c>
      <c r="AV59" s="3">
        <v>95.46</v>
      </c>
      <c r="AW59" s="3">
        <v>94.56</v>
      </c>
      <c r="AX59" s="3">
        <v>91.91</v>
      </c>
      <c r="AY59" s="3">
        <v>99.13</v>
      </c>
    </row>
    <row r="60">
      <c r="A60" s="13" t="s">
        <v>137</v>
      </c>
      <c r="AA60" s="3">
        <v>37.7551020408</v>
      </c>
      <c r="AB60" s="3">
        <v>43.9189189189</v>
      </c>
      <c r="AC60" s="3">
        <v>39.6907216495</v>
      </c>
      <c r="AD60" s="3">
        <v>40.7407407407</v>
      </c>
      <c r="AE60" s="3">
        <v>48.322147651</v>
      </c>
      <c r="AF60" s="3">
        <v>37.6623376623</v>
      </c>
      <c r="AG60" s="3">
        <v>34.0425531915</v>
      </c>
      <c r="AH60" s="3">
        <v>37.7593360996</v>
      </c>
      <c r="AI60" s="3">
        <v>31.6037735849</v>
      </c>
      <c r="AJ60" s="3">
        <v>36.974789916</v>
      </c>
      <c r="AK60" s="3">
        <v>36.76</v>
      </c>
      <c r="AL60" s="3">
        <v>37.35</v>
      </c>
      <c r="AM60" s="3">
        <v>36.9</v>
      </c>
      <c r="AN60" s="3">
        <v>37.14</v>
      </c>
      <c r="AO60" s="3">
        <v>79.0</v>
      </c>
      <c r="AP60" s="3">
        <v>100.0</v>
      </c>
      <c r="AQ60" s="3">
        <v>89.51</v>
      </c>
      <c r="AR60" s="3">
        <v>90.87</v>
      </c>
      <c r="AS60" s="3">
        <v>101.68</v>
      </c>
      <c r="AT60" s="3">
        <v>120.27</v>
      </c>
      <c r="AU60" s="3">
        <v>155.34</v>
      </c>
      <c r="AV60" s="3">
        <v>176.42</v>
      </c>
      <c r="AW60" s="3">
        <v>180.2</v>
      </c>
      <c r="AX60" s="3">
        <v>226.15</v>
      </c>
      <c r="AY60" s="3">
        <v>150.78</v>
      </c>
    </row>
    <row r="61">
      <c r="A61" s="13" t="s">
        <v>138</v>
      </c>
      <c r="AK61" s="3">
        <v>101.71</v>
      </c>
      <c r="AL61" s="3">
        <v>98.29</v>
      </c>
      <c r="AM61" s="3">
        <v>100.91</v>
      </c>
      <c r="AN61" s="3">
        <v>95.28</v>
      </c>
      <c r="AO61" s="3">
        <v>96.12</v>
      </c>
      <c r="AP61" s="3">
        <v>100.0</v>
      </c>
      <c r="AQ61" s="3">
        <v>103.34</v>
      </c>
      <c r="AR61" s="3">
        <v>91.08</v>
      </c>
      <c r="AS61" s="3">
        <v>91.34</v>
      </c>
      <c r="AT61" s="3">
        <v>92.12</v>
      </c>
      <c r="AU61" s="3">
        <v>92.21</v>
      </c>
      <c r="AV61" s="3">
        <v>91.16</v>
      </c>
      <c r="AW61" s="3">
        <v>82.3</v>
      </c>
      <c r="AX61" s="3">
        <v>76.58</v>
      </c>
      <c r="AY61" s="3">
        <v>73.33</v>
      </c>
    </row>
    <row r="62">
      <c r="A62" s="13" t="s">
        <v>139</v>
      </c>
    </row>
    <row r="63">
      <c r="A63" s="13" t="s">
        <v>140</v>
      </c>
      <c r="AI63" s="3">
        <v>106.25</v>
      </c>
      <c r="AJ63" s="3">
        <v>113.4020618557</v>
      </c>
      <c r="AK63" s="3">
        <v>150.96</v>
      </c>
      <c r="AL63" s="3">
        <v>114.81</v>
      </c>
      <c r="AM63" s="3">
        <v>126.92</v>
      </c>
      <c r="AN63" s="3">
        <v>150.0</v>
      </c>
      <c r="AO63" s="3">
        <v>125.0</v>
      </c>
      <c r="AP63" s="3">
        <v>100.0</v>
      </c>
      <c r="AQ63" s="3">
        <v>91.49</v>
      </c>
      <c r="AR63" s="3">
        <v>93.5</v>
      </c>
      <c r="AS63" s="3">
        <v>96.76</v>
      </c>
      <c r="AT63" s="3">
        <v>102.68</v>
      </c>
      <c r="AU63" s="3">
        <v>107.97</v>
      </c>
      <c r="AV63" s="3">
        <v>107.57</v>
      </c>
      <c r="AW63" s="3">
        <v>111.49</v>
      </c>
      <c r="AX63" s="3">
        <v>111.51</v>
      </c>
      <c r="AY63" s="3">
        <v>121.07</v>
      </c>
    </row>
    <row r="64">
      <c r="A64" s="13" t="s">
        <v>141</v>
      </c>
    </row>
    <row r="65">
      <c r="A65" s="13" t="s">
        <v>142</v>
      </c>
      <c r="V65" s="3">
        <v>135.1555811528</v>
      </c>
      <c r="W65" s="3">
        <v>105.4462902238</v>
      </c>
      <c r="X65" s="3">
        <v>102.2283277035</v>
      </c>
      <c r="Y65" s="3">
        <v>117.2866117651</v>
      </c>
      <c r="Z65" s="3">
        <v>109.6894697812</v>
      </c>
      <c r="AA65" s="3">
        <v>100.0</v>
      </c>
      <c r="AB65" s="3">
        <v>145.3976241343</v>
      </c>
      <c r="AC65" s="3">
        <v>162.2568130475</v>
      </c>
      <c r="AD65" s="3">
        <v>141.5936289272</v>
      </c>
      <c r="AP65" s="3">
        <v>100.0</v>
      </c>
      <c r="AQ65" s="3">
        <v>101.58</v>
      </c>
      <c r="AR65" s="3">
        <v>98.79</v>
      </c>
      <c r="AS65" s="3">
        <v>96.42</v>
      </c>
      <c r="AT65" s="3">
        <v>92.45</v>
      </c>
      <c r="AU65" s="3">
        <v>91.75</v>
      </c>
      <c r="AV65" s="3">
        <v>99.2</v>
      </c>
      <c r="AW65" s="3">
        <v>92.06</v>
      </c>
      <c r="AX65" s="3">
        <v>90.15</v>
      </c>
      <c r="AY65" s="3">
        <v>109.83</v>
      </c>
    </row>
    <row r="66">
      <c r="A66" s="13" t="s">
        <v>143</v>
      </c>
      <c r="V66" s="3">
        <v>90.9253</v>
      </c>
      <c r="W66" s="3">
        <v>93.03344</v>
      </c>
      <c r="X66" s="3">
        <v>88.82702</v>
      </c>
      <c r="Y66" s="3">
        <v>87.83173</v>
      </c>
      <c r="Z66" s="3">
        <v>90.21058</v>
      </c>
      <c r="AA66" s="3">
        <v>89.79709</v>
      </c>
      <c r="AB66" s="3">
        <v>100.9725</v>
      </c>
      <c r="AC66" s="3">
        <v>104.4115</v>
      </c>
      <c r="AD66" s="3">
        <v>110.1472</v>
      </c>
      <c r="AE66" s="3">
        <v>112.1069</v>
      </c>
      <c r="AF66" s="3">
        <v>110.6578</v>
      </c>
      <c r="AG66" s="3">
        <v>107.999</v>
      </c>
      <c r="AH66" s="3">
        <v>104.8467</v>
      </c>
      <c r="AI66" s="3">
        <v>101.5058</v>
      </c>
      <c r="AJ66" s="3">
        <v>103.2853</v>
      </c>
      <c r="AK66" s="3">
        <v>110.6269</v>
      </c>
      <c r="AL66" s="3">
        <v>109.8732</v>
      </c>
      <c r="AM66" s="3">
        <v>106.4241</v>
      </c>
      <c r="AN66" s="3">
        <v>110.2596</v>
      </c>
      <c r="AO66" s="3">
        <v>104.7668</v>
      </c>
      <c r="AP66" s="3">
        <v>100.0</v>
      </c>
      <c r="AQ66" s="3">
        <v>98.39464</v>
      </c>
      <c r="AR66" s="3">
        <v>95.90225</v>
      </c>
      <c r="AS66" s="3">
        <v>92.31263</v>
      </c>
      <c r="AT66" s="3">
        <v>89.62382</v>
      </c>
      <c r="AU66" s="3">
        <v>85.64706</v>
      </c>
      <c r="AV66" s="3">
        <v>82.87815</v>
      </c>
      <c r="AW66" s="3">
        <v>82.94756</v>
      </c>
      <c r="AX66" s="3">
        <v>81.0454</v>
      </c>
      <c r="AY66" s="3">
        <v>83.09895</v>
      </c>
    </row>
    <row r="67">
      <c r="A67" s="13" t="s">
        <v>144</v>
      </c>
      <c r="AF67" s="3">
        <v>103.2431</v>
      </c>
      <c r="AG67" s="3">
        <v>109.0656</v>
      </c>
      <c r="AH67" s="3">
        <v>109.3147</v>
      </c>
      <c r="AI67" s="3">
        <v>108.3902</v>
      </c>
      <c r="AJ67" s="3">
        <v>107.4918</v>
      </c>
      <c r="AK67" s="3">
        <v>106.4339</v>
      </c>
      <c r="AL67" s="3">
        <v>105.1481</v>
      </c>
      <c r="AM67" s="3">
        <v>103.2886</v>
      </c>
      <c r="AN67" s="3">
        <v>104.4045</v>
      </c>
      <c r="AO67" s="3">
        <v>104.9123</v>
      </c>
      <c r="AP67" s="3">
        <v>100.0</v>
      </c>
      <c r="AQ67" s="3">
        <v>101.7936</v>
      </c>
      <c r="AR67" s="3">
        <v>103.5713</v>
      </c>
      <c r="AS67" s="3">
        <v>103.568</v>
      </c>
      <c r="AT67" s="3">
        <v>104.1188</v>
      </c>
      <c r="AU67" s="3">
        <v>103.9789</v>
      </c>
      <c r="AV67" s="3">
        <v>102.2962</v>
      </c>
      <c r="AW67" s="3">
        <v>101.3652</v>
      </c>
      <c r="AX67" s="3">
        <v>99.78323</v>
      </c>
    </row>
    <row r="68">
      <c r="A68" s="13" t="s">
        <v>145</v>
      </c>
      <c r="AP68" s="3">
        <v>100.0</v>
      </c>
      <c r="AQ68" s="3">
        <v>100.81</v>
      </c>
      <c r="AR68" s="3">
        <v>98.7</v>
      </c>
      <c r="AS68" s="3">
        <v>95.48</v>
      </c>
      <c r="AT68" s="3">
        <v>91.86</v>
      </c>
      <c r="AU68" s="3">
        <v>88.69</v>
      </c>
      <c r="AV68" s="3">
        <v>88.69</v>
      </c>
      <c r="AW68" s="3">
        <v>86.72</v>
      </c>
      <c r="AX68" s="3">
        <v>83.24</v>
      </c>
      <c r="AY68" s="3">
        <v>90.09</v>
      </c>
    </row>
    <row r="69">
      <c r="A69" s="13" t="s">
        <v>146</v>
      </c>
      <c r="V69" s="3">
        <v>306.1728395062</v>
      </c>
      <c r="W69" s="3">
        <v>357.5757575758</v>
      </c>
      <c r="X69" s="3">
        <v>331.8181818182</v>
      </c>
      <c r="Y69" s="3">
        <v>326.6666666667</v>
      </c>
      <c r="Z69" s="3">
        <v>282.4561403509</v>
      </c>
      <c r="AA69" s="3">
        <v>228.0</v>
      </c>
      <c r="AB69" s="3">
        <v>142.1052631579</v>
      </c>
      <c r="AC69" s="3">
        <v>136.3636363636</v>
      </c>
      <c r="AD69" s="3">
        <v>139.3617021277</v>
      </c>
      <c r="AE69" s="3">
        <v>136.8421052632</v>
      </c>
      <c r="AF69" s="3">
        <v>156.6037735849</v>
      </c>
      <c r="AG69" s="3">
        <v>142.4528301887</v>
      </c>
      <c r="AH69" s="3">
        <v>134.5454545455</v>
      </c>
      <c r="AI69" s="3">
        <v>129.7619047619</v>
      </c>
      <c r="AJ69" s="3">
        <v>118.8679245283</v>
      </c>
      <c r="AK69" s="3">
        <v>125.44</v>
      </c>
      <c r="AL69" s="3">
        <v>147.37</v>
      </c>
      <c r="AM69" s="3">
        <v>146.08</v>
      </c>
      <c r="AN69" s="3">
        <v>102.94</v>
      </c>
      <c r="AO69" s="3">
        <v>105.05</v>
      </c>
      <c r="AP69" s="3">
        <v>100.0</v>
      </c>
      <c r="AQ69" s="3">
        <v>91.93</v>
      </c>
      <c r="AR69" s="3">
        <v>92.69</v>
      </c>
      <c r="AS69" s="3">
        <v>101.68</v>
      </c>
      <c r="AT69" s="3">
        <v>118.3</v>
      </c>
      <c r="AU69" s="3">
        <v>155.96</v>
      </c>
      <c r="AV69" s="3">
        <v>178.87</v>
      </c>
      <c r="AW69" s="3">
        <v>180.66</v>
      </c>
      <c r="AX69" s="3">
        <v>221.76</v>
      </c>
      <c r="AY69" s="3">
        <v>155.26</v>
      </c>
    </row>
    <row r="70">
      <c r="A70" s="13" t="s">
        <v>147</v>
      </c>
      <c r="V70" s="3">
        <v>182.3529411765</v>
      </c>
      <c r="W70" s="3">
        <v>136.5384615385</v>
      </c>
      <c r="X70" s="3">
        <v>128.8888888889</v>
      </c>
      <c r="Y70" s="3">
        <v>103.7037037037</v>
      </c>
      <c r="Z70" s="3">
        <v>82.4561403509</v>
      </c>
      <c r="AA70" s="3">
        <v>85.3333333333</v>
      </c>
      <c r="AB70" s="3">
        <v>98.5507246377</v>
      </c>
      <c r="AC70" s="3">
        <v>100.0</v>
      </c>
      <c r="AD70" s="3">
        <v>100.0</v>
      </c>
      <c r="AE70" s="3">
        <v>100.0</v>
      </c>
      <c r="AF70" s="3">
        <v>100.0</v>
      </c>
      <c r="AG70" s="3">
        <v>100.0</v>
      </c>
      <c r="AH70" s="3">
        <v>100.0</v>
      </c>
      <c r="AI70" s="3">
        <v>100.0</v>
      </c>
      <c r="AJ70" s="3">
        <v>100.0</v>
      </c>
      <c r="AK70" s="3">
        <v>100.0</v>
      </c>
      <c r="AL70" s="3">
        <v>100.0</v>
      </c>
      <c r="AM70" s="3">
        <v>100.0</v>
      </c>
      <c r="AN70" s="3">
        <v>100.0</v>
      </c>
      <c r="AO70" s="3">
        <v>100.0</v>
      </c>
      <c r="AP70" s="3">
        <v>100.0</v>
      </c>
      <c r="AQ70" s="3">
        <v>93.4</v>
      </c>
      <c r="AR70" s="3">
        <v>96.43</v>
      </c>
      <c r="AS70" s="3">
        <v>101.23</v>
      </c>
      <c r="AT70" s="3">
        <v>96.42</v>
      </c>
      <c r="AU70" s="3">
        <v>88.66</v>
      </c>
      <c r="AV70" s="3">
        <v>82.35</v>
      </c>
      <c r="AW70" s="3">
        <v>87.36</v>
      </c>
      <c r="AX70" s="3">
        <v>83.43</v>
      </c>
      <c r="AY70" s="3">
        <v>85.52</v>
      </c>
    </row>
    <row r="71">
      <c r="A71" s="13" t="s">
        <v>148</v>
      </c>
    </row>
    <row r="72">
      <c r="A72" s="13" t="s">
        <v>149</v>
      </c>
      <c r="V72" s="3">
        <v>95.71545</v>
      </c>
      <c r="W72" s="3">
        <v>89.40731</v>
      </c>
      <c r="X72" s="3">
        <v>92.70605</v>
      </c>
      <c r="Y72" s="3">
        <v>94.28936</v>
      </c>
      <c r="Z72" s="3">
        <v>92.14989</v>
      </c>
      <c r="AA72" s="3">
        <v>93.32063</v>
      </c>
      <c r="AB72" s="3">
        <v>107.3841</v>
      </c>
      <c r="AC72" s="3">
        <v>111.3744</v>
      </c>
      <c r="AD72" s="3">
        <v>111.3552</v>
      </c>
      <c r="AE72" s="3">
        <v>108.346</v>
      </c>
      <c r="AF72" s="3">
        <v>109.9187</v>
      </c>
      <c r="AG72" s="3">
        <v>107.4246</v>
      </c>
      <c r="AH72" s="3">
        <v>110.0359</v>
      </c>
      <c r="AI72" s="3">
        <v>111.0399</v>
      </c>
      <c r="AJ72" s="3">
        <v>107.9369</v>
      </c>
      <c r="AK72" s="3">
        <v>107.4751</v>
      </c>
      <c r="AL72" s="3">
        <v>107.2472</v>
      </c>
      <c r="AM72" s="3">
        <v>104.8417</v>
      </c>
      <c r="AN72" s="3">
        <v>106.6834</v>
      </c>
      <c r="AO72" s="3">
        <v>107.0493</v>
      </c>
      <c r="AP72" s="3">
        <v>100.0</v>
      </c>
      <c r="AQ72" s="3">
        <v>101.9013</v>
      </c>
      <c r="AR72" s="3">
        <v>104.4147</v>
      </c>
      <c r="AS72" s="3">
        <v>107.1532</v>
      </c>
      <c r="AT72" s="3">
        <v>107.1786</v>
      </c>
      <c r="AU72" s="3">
        <v>105.2436</v>
      </c>
      <c r="AV72" s="3">
        <v>102.2478</v>
      </c>
      <c r="AW72" s="3">
        <v>102.7866</v>
      </c>
      <c r="AX72" s="3">
        <v>100.2352</v>
      </c>
      <c r="AY72" s="3">
        <v>105.857</v>
      </c>
    </row>
    <row r="73">
      <c r="A73" s="13" t="s">
        <v>150</v>
      </c>
      <c r="V73" s="3">
        <v>209.5238095238</v>
      </c>
      <c r="W73" s="3">
        <v>185.7142857143</v>
      </c>
      <c r="X73" s="3">
        <v>125.0</v>
      </c>
      <c r="Y73" s="3">
        <v>170.3703703704</v>
      </c>
      <c r="Z73" s="3">
        <v>132.0</v>
      </c>
      <c r="AA73" s="3">
        <v>123.3333333333</v>
      </c>
      <c r="AB73" s="3">
        <v>135.4166666667</v>
      </c>
      <c r="AC73" s="3">
        <v>131.914893617</v>
      </c>
      <c r="AD73" s="3">
        <v>125.8426966292</v>
      </c>
      <c r="AE73" s="3">
        <v>105.7471264368</v>
      </c>
      <c r="AF73" s="3">
        <v>100.0</v>
      </c>
      <c r="AG73" s="3">
        <v>102.0202020202</v>
      </c>
      <c r="AH73" s="3">
        <v>95.0980392157</v>
      </c>
      <c r="AI73" s="3">
        <v>89.2156862745</v>
      </c>
      <c r="AJ73" s="3">
        <v>94.2307692308</v>
      </c>
      <c r="AK73" s="3">
        <v>106.67</v>
      </c>
      <c r="AL73" s="3">
        <v>108.57</v>
      </c>
      <c r="AM73" s="3">
        <v>114.0</v>
      </c>
      <c r="AN73" s="3">
        <v>124.21</v>
      </c>
      <c r="AO73" s="3">
        <v>109.57</v>
      </c>
      <c r="AP73" s="3">
        <v>100.0</v>
      </c>
      <c r="AQ73" s="3">
        <v>106.92</v>
      </c>
      <c r="AR73" s="3">
        <v>136.68</v>
      </c>
      <c r="AS73" s="3">
        <v>136.42</v>
      </c>
      <c r="AT73" s="3">
        <v>127.01</v>
      </c>
      <c r="AU73" s="3">
        <v>128.07</v>
      </c>
      <c r="AV73" s="3">
        <v>132.89</v>
      </c>
      <c r="AW73" s="3">
        <v>143.13</v>
      </c>
      <c r="AX73" s="3">
        <v>164.52</v>
      </c>
      <c r="AY73" s="3">
        <v>178.44</v>
      </c>
    </row>
    <row r="74">
      <c r="A74" s="13" t="s">
        <v>151</v>
      </c>
      <c r="V74" s="3">
        <v>126.3882</v>
      </c>
      <c r="W74" s="3">
        <v>120.7338</v>
      </c>
      <c r="X74" s="3">
        <v>113.0883</v>
      </c>
      <c r="Y74" s="3">
        <v>111.6624</v>
      </c>
      <c r="Z74" s="3">
        <v>116.7998</v>
      </c>
      <c r="AA74" s="3">
        <v>115.6431</v>
      </c>
      <c r="AB74" s="3">
        <v>104.6042</v>
      </c>
      <c r="AC74" s="3">
        <v>101.3538</v>
      </c>
      <c r="AD74" s="3">
        <v>101.5664</v>
      </c>
      <c r="AE74" s="3">
        <v>103.1513</v>
      </c>
      <c r="AF74" s="3">
        <v>96.4691</v>
      </c>
      <c r="AG74" s="3">
        <v>93.21296</v>
      </c>
      <c r="AH74" s="3">
        <v>88.11105</v>
      </c>
      <c r="AI74" s="3">
        <v>87.45239</v>
      </c>
      <c r="AJ74" s="3">
        <v>87.01934</v>
      </c>
      <c r="AK74" s="3">
        <v>89.64745</v>
      </c>
      <c r="AL74" s="3">
        <v>94.70927</v>
      </c>
      <c r="AM74" s="3">
        <v>94.35017</v>
      </c>
      <c r="AN74" s="3">
        <v>91.15167</v>
      </c>
      <c r="AO74" s="3">
        <v>92.26793</v>
      </c>
      <c r="AP74" s="3">
        <v>100.0</v>
      </c>
      <c r="AQ74" s="3">
        <v>97.62202</v>
      </c>
      <c r="AR74" s="3">
        <v>98.43367</v>
      </c>
      <c r="AS74" s="3">
        <v>97.50188</v>
      </c>
      <c r="AT74" s="3">
        <v>99.314</v>
      </c>
      <c r="AU74" s="3">
        <v>94.6344</v>
      </c>
      <c r="AV74" s="3">
        <v>95.20657</v>
      </c>
      <c r="AW74" s="3">
        <v>95.5726</v>
      </c>
      <c r="AX74" s="3">
        <v>94.91531</v>
      </c>
      <c r="AY74" s="3">
        <v>90.80991</v>
      </c>
    </row>
    <row r="75">
      <c r="A75" s="13" t="s">
        <v>152</v>
      </c>
    </row>
    <row r="76">
      <c r="A76" s="13" t="s">
        <v>153</v>
      </c>
      <c r="AP76" s="3">
        <v>100.0</v>
      </c>
      <c r="AQ76" s="3">
        <v>89.7</v>
      </c>
      <c r="AR76" s="3">
        <v>91.63</v>
      </c>
      <c r="AS76" s="3">
        <v>94.99</v>
      </c>
      <c r="AT76" s="3">
        <v>88.57</v>
      </c>
      <c r="AU76" s="3">
        <v>81.42</v>
      </c>
      <c r="AV76" s="3">
        <v>87.33</v>
      </c>
      <c r="AW76" s="3">
        <v>89.8</v>
      </c>
      <c r="AX76" s="3">
        <v>92.36</v>
      </c>
      <c r="AY76" s="3">
        <v>98.37</v>
      </c>
    </row>
    <row r="77">
      <c r="A77" s="13" t="s">
        <v>154</v>
      </c>
      <c r="AP77" s="3">
        <v>100.0</v>
      </c>
      <c r="AQ77" s="3">
        <v>100.88</v>
      </c>
      <c r="AR77" s="3">
        <v>106.33</v>
      </c>
      <c r="AS77" s="3">
        <v>105.09</v>
      </c>
      <c r="AT77" s="3">
        <v>104.17</v>
      </c>
      <c r="AU77" s="3">
        <v>91.66</v>
      </c>
      <c r="AV77" s="3">
        <v>89.62</v>
      </c>
      <c r="AW77" s="3">
        <v>87.63</v>
      </c>
      <c r="AX77" s="3">
        <v>82.32</v>
      </c>
      <c r="AY77" s="3">
        <v>76.95</v>
      </c>
    </row>
    <row r="78">
      <c r="A78" s="13" t="s">
        <v>155</v>
      </c>
      <c r="V78" s="3">
        <v>132.9268292683</v>
      </c>
      <c r="W78" s="3">
        <v>119.2771084337</v>
      </c>
      <c r="X78" s="3">
        <v>125.0</v>
      </c>
      <c r="Y78" s="3">
        <v>134.6153846154</v>
      </c>
      <c r="Z78" s="3">
        <v>101.0416666667</v>
      </c>
      <c r="AA78" s="3">
        <v>93.4782608696</v>
      </c>
      <c r="AB78" s="3">
        <v>156.5789473684</v>
      </c>
      <c r="AC78" s="3">
        <v>90.3614457831</v>
      </c>
      <c r="AD78" s="3">
        <v>142.5287356322</v>
      </c>
      <c r="AE78" s="3">
        <v>91.9540229885</v>
      </c>
      <c r="AF78" s="3">
        <v>115.2941176471</v>
      </c>
      <c r="AG78" s="3">
        <v>90.4255319149</v>
      </c>
      <c r="AH78" s="3">
        <v>95.9595959596</v>
      </c>
      <c r="AI78" s="3">
        <v>98.9583333333</v>
      </c>
      <c r="AJ78" s="3">
        <v>106.1224489796</v>
      </c>
      <c r="AK78" s="3">
        <v>117.92</v>
      </c>
      <c r="AL78" s="3">
        <v>103.74</v>
      </c>
      <c r="AM78" s="3">
        <v>112.12</v>
      </c>
      <c r="AN78" s="3">
        <v>111.34</v>
      </c>
      <c r="AO78" s="3">
        <v>103.13</v>
      </c>
      <c r="AP78" s="3">
        <v>100.0</v>
      </c>
      <c r="AQ78" s="3">
        <v>96.75</v>
      </c>
      <c r="AR78" s="3">
        <v>95.78</v>
      </c>
      <c r="AS78" s="3">
        <v>92.99</v>
      </c>
      <c r="AT78" s="3">
        <v>92.14</v>
      </c>
      <c r="AU78" s="3">
        <v>91.3</v>
      </c>
      <c r="AV78" s="3">
        <v>89.59</v>
      </c>
      <c r="AW78" s="3">
        <v>87.93</v>
      </c>
      <c r="AX78" s="3">
        <v>85.6</v>
      </c>
      <c r="AY78" s="3">
        <v>91.37</v>
      </c>
    </row>
    <row r="79">
      <c r="A79" s="13" t="s">
        <v>156</v>
      </c>
      <c r="AB79" s="3">
        <v>136.8421052632</v>
      </c>
      <c r="AC79" s="3">
        <v>122.3076923077</v>
      </c>
      <c r="AD79" s="3">
        <v>108.8888888889</v>
      </c>
      <c r="AE79" s="3">
        <v>120.5882352941</v>
      </c>
      <c r="AF79" s="3">
        <v>121.6216216216</v>
      </c>
      <c r="AG79" s="3">
        <v>116.8067226891</v>
      </c>
      <c r="AH79" s="3">
        <v>93.1972789116</v>
      </c>
      <c r="AI79" s="3">
        <v>86.0759493671</v>
      </c>
      <c r="AJ79" s="3">
        <v>100.0</v>
      </c>
      <c r="AK79" s="3">
        <v>89.61</v>
      </c>
      <c r="AL79" s="3">
        <v>78.18</v>
      </c>
      <c r="AM79" s="3">
        <v>87.25</v>
      </c>
      <c r="AN79" s="3">
        <v>80.0</v>
      </c>
      <c r="AO79" s="3">
        <v>76.92</v>
      </c>
      <c r="AP79" s="3">
        <v>100.0</v>
      </c>
      <c r="AQ79" s="3">
        <v>93.98</v>
      </c>
      <c r="AR79" s="3">
        <v>98.68</v>
      </c>
      <c r="AS79" s="3">
        <v>107.33</v>
      </c>
      <c r="AT79" s="3">
        <v>139.18</v>
      </c>
      <c r="AU79" s="3">
        <v>149.41</v>
      </c>
      <c r="AV79" s="3">
        <v>184.84</v>
      </c>
      <c r="AW79" s="3">
        <v>181.75</v>
      </c>
      <c r="AX79" s="3">
        <v>170.67</v>
      </c>
      <c r="AY79" s="3">
        <v>143.27</v>
      </c>
    </row>
    <row r="80">
      <c r="A80" s="13" t="s">
        <v>158</v>
      </c>
      <c r="AK80" s="3">
        <v>102.73</v>
      </c>
      <c r="AL80" s="3">
        <v>101.77</v>
      </c>
      <c r="AM80" s="3">
        <v>97.25</v>
      </c>
      <c r="AN80" s="3">
        <v>87.25</v>
      </c>
      <c r="AO80" s="3">
        <v>98.08</v>
      </c>
      <c r="AP80" s="3">
        <v>100.0</v>
      </c>
      <c r="AQ80" s="3">
        <v>89.12</v>
      </c>
      <c r="AR80" s="3">
        <v>92.84</v>
      </c>
      <c r="AS80" s="3">
        <v>98.59</v>
      </c>
      <c r="AT80" s="3">
        <v>101.34</v>
      </c>
      <c r="AU80" s="3">
        <v>91.54</v>
      </c>
      <c r="AV80" s="3">
        <v>89.17</v>
      </c>
      <c r="AW80" s="3">
        <v>86.15</v>
      </c>
      <c r="AX80" s="3">
        <v>65.87</v>
      </c>
      <c r="AY80" s="3">
        <v>65.98</v>
      </c>
    </row>
    <row r="81">
      <c r="A81" s="13" t="s">
        <v>160</v>
      </c>
      <c r="AP81" s="3">
        <v>100.0</v>
      </c>
      <c r="AQ81" s="3">
        <v>97.29</v>
      </c>
      <c r="AR81" s="3">
        <v>98.48</v>
      </c>
      <c r="AS81" s="3">
        <v>96.79</v>
      </c>
      <c r="AT81" s="3">
        <v>93.13</v>
      </c>
      <c r="AU81" s="3">
        <v>93.13</v>
      </c>
      <c r="AV81" s="3">
        <v>105.33</v>
      </c>
      <c r="AW81" s="3">
        <v>95.62</v>
      </c>
      <c r="AX81" s="3">
        <v>104.62</v>
      </c>
      <c r="AY81" s="3">
        <v>124.05</v>
      </c>
    </row>
    <row r="82">
      <c r="A82" s="13" t="s">
        <v>161</v>
      </c>
      <c r="V82" s="3">
        <v>224.6153846154</v>
      </c>
      <c r="W82" s="3">
        <v>175.3623188406</v>
      </c>
      <c r="X82" s="3">
        <v>169.014084507</v>
      </c>
      <c r="Y82" s="3">
        <v>169.7368421053</v>
      </c>
      <c r="Z82" s="3">
        <v>188.4615384615</v>
      </c>
      <c r="AA82" s="3">
        <v>203.8961038961</v>
      </c>
      <c r="AB82" s="3">
        <v>205.4794520548</v>
      </c>
      <c r="AC82" s="3">
        <v>201.4705882353</v>
      </c>
      <c r="AD82" s="3">
        <v>195.7746478873</v>
      </c>
      <c r="AE82" s="3">
        <v>130.6666666667</v>
      </c>
      <c r="AF82" s="3">
        <v>132.2916666667</v>
      </c>
      <c r="AG82" s="3">
        <v>110.752688172</v>
      </c>
      <c r="AH82" s="3">
        <v>104.7619047619</v>
      </c>
      <c r="AI82" s="3">
        <v>106.0240963855</v>
      </c>
      <c r="AJ82" s="3">
        <v>110.5882352941</v>
      </c>
      <c r="AK82" s="3">
        <v>113.19</v>
      </c>
      <c r="AL82" s="3">
        <v>102.06</v>
      </c>
      <c r="AM82" s="3">
        <v>107.61</v>
      </c>
      <c r="AN82" s="3">
        <v>110.31</v>
      </c>
      <c r="AO82" s="3">
        <v>108.51</v>
      </c>
      <c r="AP82" s="3">
        <v>100.0</v>
      </c>
      <c r="AQ82" s="3">
        <v>101.19</v>
      </c>
      <c r="AR82" s="3">
        <v>100.19</v>
      </c>
      <c r="AS82" s="3">
        <v>98.74</v>
      </c>
      <c r="AT82" s="3">
        <v>95.99</v>
      </c>
      <c r="AU82" s="3">
        <v>92.44</v>
      </c>
      <c r="AV82" s="3">
        <v>88.95</v>
      </c>
      <c r="AW82" s="3">
        <v>86.43</v>
      </c>
      <c r="AX82" s="3">
        <v>62.12</v>
      </c>
      <c r="AY82" s="3">
        <v>70.59</v>
      </c>
    </row>
    <row r="83">
      <c r="A83" s="13" t="s">
        <v>162</v>
      </c>
      <c r="V83" s="3">
        <v>113.1868131868</v>
      </c>
      <c r="W83" s="3">
        <v>88.785046729</v>
      </c>
      <c r="X83" s="3">
        <v>82.3008849558</v>
      </c>
      <c r="Y83" s="3">
        <v>89.0</v>
      </c>
      <c r="Z83" s="3">
        <v>102.0408163265</v>
      </c>
      <c r="AA83" s="3">
        <v>96.0</v>
      </c>
      <c r="AB83" s="3">
        <v>125.0</v>
      </c>
      <c r="AC83" s="3">
        <v>114.1176470588</v>
      </c>
      <c r="AD83" s="3">
        <v>83.8709677419</v>
      </c>
      <c r="AE83" s="3">
        <v>79.4117647059</v>
      </c>
      <c r="AF83" s="3">
        <v>78.021978022</v>
      </c>
      <c r="AG83" s="3">
        <v>83.6956521739</v>
      </c>
      <c r="AH83" s="3">
        <v>78.9473684211</v>
      </c>
      <c r="AI83" s="3">
        <v>87.3563218391</v>
      </c>
      <c r="AJ83" s="3">
        <v>89.1304347826</v>
      </c>
      <c r="AK83" s="3">
        <v>96.33</v>
      </c>
      <c r="AL83" s="3">
        <v>89.62</v>
      </c>
      <c r="AM83" s="3">
        <v>110.78</v>
      </c>
      <c r="AN83" s="3">
        <v>113.4</v>
      </c>
      <c r="AO83" s="3">
        <v>106.32</v>
      </c>
      <c r="AP83" s="3">
        <v>100.0</v>
      </c>
      <c r="AQ83" s="3">
        <v>94.83</v>
      </c>
      <c r="AR83" s="3">
        <v>91.98</v>
      </c>
      <c r="AS83" s="3">
        <v>87.98</v>
      </c>
      <c r="AT83" s="3">
        <v>87.17</v>
      </c>
      <c r="AU83" s="3">
        <v>87.17</v>
      </c>
      <c r="AV83" s="3">
        <v>83.17</v>
      </c>
      <c r="AW83" s="3">
        <v>81.61</v>
      </c>
      <c r="AX83" s="3">
        <v>76.65</v>
      </c>
      <c r="AY83" s="3">
        <v>81.93</v>
      </c>
    </row>
    <row r="84">
      <c r="A84" s="13" t="s">
        <v>164</v>
      </c>
      <c r="V84" s="3">
        <v>100.0</v>
      </c>
      <c r="W84" s="3">
        <v>97.8021978022</v>
      </c>
      <c r="X84" s="3">
        <v>100.0</v>
      </c>
      <c r="Y84" s="3">
        <v>98.7804878049</v>
      </c>
      <c r="Z84" s="3">
        <v>100.0</v>
      </c>
      <c r="AA84" s="3">
        <v>103.6144578313</v>
      </c>
      <c r="AB84" s="3">
        <v>100.0</v>
      </c>
      <c r="AC84" s="3">
        <v>100.0</v>
      </c>
      <c r="AD84" s="3">
        <v>97.8947368421</v>
      </c>
      <c r="AE84" s="3">
        <v>100.0</v>
      </c>
      <c r="AF84" s="3">
        <v>100.0</v>
      </c>
      <c r="AG84" s="3">
        <v>100.9708737864</v>
      </c>
      <c r="AH84" s="3">
        <v>100.9615384615</v>
      </c>
      <c r="AI84" s="3">
        <v>101.9417475728</v>
      </c>
      <c r="AJ84" s="3">
        <v>100.0</v>
      </c>
      <c r="AK84" s="3">
        <v>99.1</v>
      </c>
      <c r="AL84" s="3">
        <v>100.0</v>
      </c>
      <c r="AM84" s="3">
        <v>100.93</v>
      </c>
      <c r="AN84" s="3">
        <v>101.96</v>
      </c>
      <c r="AO84" s="3">
        <v>101.0</v>
      </c>
      <c r="AP84" s="3">
        <v>100.0</v>
      </c>
      <c r="AQ84" s="3">
        <v>100.83</v>
      </c>
      <c r="AR84" s="3">
        <v>102.15</v>
      </c>
      <c r="AS84" s="3">
        <v>100.97</v>
      </c>
      <c r="AT84" s="3">
        <v>99.27</v>
      </c>
      <c r="AU84" s="3">
        <v>97.96</v>
      </c>
      <c r="AV84" s="3">
        <v>96.81</v>
      </c>
      <c r="AW84" s="3">
        <v>96.78</v>
      </c>
      <c r="AX84" s="3">
        <v>96.36</v>
      </c>
      <c r="AY84" s="3">
        <v>97.57</v>
      </c>
    </row>
    <row r="85">
      <c r="A85" s="13" t="s">
        <v>165</v>
      </c>
      <c r="V85" s="3">
        <v>117.4291</v>
      </c>
      <c r="W85" s="3">
        <v>116.5237</v>
      </c>
      <c r="X85" s="3">
        <v>113.8149</v>
      </c>
      <c r="Y85" s="3">
        <v>110.9581</v>
      </c>
      <c r="Z85" s="3">
        <v>108.5733</v>
      </c>
      <c r="AA85" s="3">
        <v>107.568</v>
      </c>
      <c r="AB85" s="3">
        <v>103.675</v>
      </c>
      <c r="AC85" s="3">
        <v>104.658</v>
      </c>
      <c r="AD85" s="3">
        <v>107.1824</v>
      </c>
      <c r="AE85" s="3">
        <v>110.2271</v>
      </c>
      <c r="AF85" s="3">
        <v>110.6995</v>
      </c>
      <c r="AG85" s="3">
        <v>99.1667</v>
      </c>
      <c r="AH85" s="3">
        <v>98.50126</v>
      </c>
      <c r="AI85" s="3">
        <v>101.5602</v>
      </c>
      <c r="AJ85" s="3">
        <v>102.4702</v>
      </c>
      <c r="AK85" s="3">
        <v>104.2878</v>
      </c>
      <c r="AL85" s="3">
        <v>101.8705</v>
      </c>
      <c r="AM85" s="3">
        <v>103.1459</v>
      </c>
      <c r="AN85" s="3">
        <v>104.4927</v>
      </c>
      <c r="AO85" s="3">
        <v>102.7989</v>
      </c>
      <c r="AP85" s="3">
        <v>100.0</v>
      </c>
      <c r="AQ85" s="3">
        <v>99.76787</v>
      </c>
      <c r="AR85" s="3">
        <v>100.1955</v>
      </c>
      <c r="AS85" s="3">
        <v>99.69804</v>
      </c>
      <c r="AT85" s="3">
        <v>98.98399</v>
      </c>
      <c r="AU85" s="3">
        <v>96.88063</v>
      </c>
      <c r="AV85" s="3">
        <v>95.50271</v>
      </c>
      <c r="AW85" s="3">
        <v>95.45465</v>
      </c>
      <c r="AX85" s="3">
        <v>93.84783</v>
      </c>
      <c r="AY85" s="3">
        <v>95.56723</v>
      </c>
    </row>
    <row r="86">
      <c r="A86" s="13" t="s">
        <v>166</v>
      </c>
      <c r="V86" s="3">
        <v>98.45242</v>
      </c>
      <c r="W86" s="3">
        <v>100.3841</v>
      </c>
      <c r="X86" s="3">
        <v>100.9422</v>
      </c>
      <c r="Y86" s="3">
        <v>96.61697</v>
      </c>
      <c r="Z86" s="3">
        <v>93.74697</v>
      </c>
      <c r="AA86" s="3">
        <v>94.77158</v>
      </c>
      <c r="AB86" s="3">
        <v>102.833</v>
      </c>
      <c r="AC86" s="3">
        <v>108.5822</v>
      </c>
      <c r="AD86" s="3">
        <v>103.968</v>
      </c>
      <c r="AE86" s="3">
        <v>97.70985</v>
      </c>
      <c r="AF86" s="3">
        <v>99.68893</v>
      </c>
      <c r="AG86" s="3">
        <v>108.9285</v>
      </c>
      <c r="AH86" s="3">
        <v>106.4581</v>
      </c>
      <c r="AI86" s="3">
        <v>100.9074</v>
      </c>
      <c r="AJ86" s="3">
        <v>99.69381</v>
      </c>
      <c r="AK86" s="3">
        <v>100.4432</v>
      </c>
      <c r="AL86" s="3">
        <v>96.26262</v>
      </c>
      <c r="AM86" s="3">
        <v>96.84211</v>
      </c>
      <c r="AN86" s="3">
        <v>104.9529</v>
      </c>
      <c r="AO86" s="3">
        <v>104.6292</v>
      </c>
      <c r="AP86" s="3">
        <v>100.0</v>
      </c>
      <c r="AQ86" s="3">
        <v>102.4551</v>
      </c>
      <c r="AR86" s="3">
        <v>103.7275</v>
      </c>
      <c r="AS86" s="3">
        <v>97.24958</v>
      </c>
      <c r="AT86" s="3">
        <v>95.1048</v>
      </c>
      <c r="AU86" s="3">
        <v>94.72925</v>
      </c>
      <c r="AV86" s="3">
        <v>101.2204</v>
      </c>
      <c r="AW86" s="3">
        <v>100.9651</v>
      </c>
      <c r="AX86" s="3">
        <v>94.79591</v>
      </c>
      <c r="AY86" s="3">
        <v>84.30532</v>
      </c>
    </row>
    <row r="87">
      <c r="A87" s="13" t="s">
        <v>168</v>
      </c>
      <c r="AK87" s="3">
        <v>108.0</v>
      </c>
      <c r="AL87" s="3">
        <v>99.04</v>
      </c>
      <c r="AM87" s="3">
        <v>113.59</v>
      </c>
      <c r="AN87" s="3">
        <v>117.58</v>
      </c>
      <c r="AO87" s="3">
        <v>105.21</v>
      </c>
      <c r="AP87" s="3">
        <v>100.0</v>
      </c>
      <c r="AQ87" s="3">
        <v>97.83</v>
      </c>
      <c r="AR87" s="3">
        <v>88.62</v>
      </c>
      <c r="AS87" s="3">
        <v>96.23</v>
      </c>
      <c r="AT87" s="3">
        <v>86.17</v>
      </c>
      <c r="AU87" s="3">
        <v>105.2</v>
      </c>
      <c r="AV87" s="3">
        <v>110.78</v>
      </c>
      <c r="AW87" s="3">
        <v>114.17</v>
      </c>
      <c r="AX87" s="3">
        <v>100.31</v>
      </c>
      <c r="AY87" s="3">
        <v>99.43</v>
      </c>
    </row>
    <row r="88">
      <c r="A88" s="13" t="s">
        <v>169</v>
      </c>
      <c r="W88" s="3">
        <v>182.5581395349</v>
      </c>
      <c r="X88" s="3">
        <v>182.1428571429</v>
      </c>
      <c r="Y88" s="3">
        <v>172.1518987342</v>
      </c>
      <c r="Z88" s="3">
        <v>173.0769230769</v>
      </c>
      <c r="AA88" s="3">
        <v>156.7567567568</v>
      </c>
      <c r="AB88" s="3">
        <v>108.4507042254</v>
      </c>
      <c r="AC88" s="3">
        <v>96.2025316456</v>
      </c>
      <c r="AD88" s="3">
        <v>81.8181818182</v>
      </c>
      <c r="AE88" s="3">
        <v>81.7204301075</v>
      </c>
      <c r="AF88" s="3">
        <v>94.8979591837</v>
      </c>
      <c r="AG88" s="3">
        <v>91.2621359223</v>
      </c>
      <c r="AH88" s="3">
        <v>88.5714285714</v>
      </c>
      <c r="AI88" s="3">
        <v>88.3495145631</v>
      </c>
      <c r="AJ88" s="3">
        <v>84.9056603774</v>
      </c>
      <c r="AK88" s="3">
        <v>90.35</v>
      </c>
      <c r="AL88" s="3">
        <v>97.32</v>
      </c>
      <c r="AM88" s="3">
        <v>99.05</v>
      </c>
      <c r="AN88" s="3">
        <v>81.82</v>
      </c>
      <c r="AO88" s="3">
        <v>66.33</v>
      </c>
      <c r="AP88" s="3">
        <v>100.0</v>
      </c>
      <c r="AQ88" s="3">
        <v>95.04</v>
      </c>
      <c r="AR88" s="3">
        <v>101.11</v>
      </c>
      <c r="AS88" s="3">
        <v>99.03</v>
      </c>
      <c r="AT88" s="3">
        <v>101.17</v>
      </c>
      <c r="AU88" s="3">
        <v>58.19</v>
      </c>
      <c r="AV88" s="3">
        <v>60.03</v>
      </c>
      <c r="AW88" s="3">
        <v>61.55</v>
      </c>
      <c r="AX88" s="3">
        <v>65.04</v>
      </c>
      <c r="AY88" s="3">
        <v>63.2</v>
      </c>
    </row>
    <row r="89">
      <c r="A89" s="13" t="s">
        <v>171</v>
      </c>
      <c r="AP89" s="3">
        <v>100.0</v>
      </c>
      <c r="AQ89" s="3">
        <v>90.12</v>
      </c>
      <c r="AR89" s="3">
        <v>89.85</v>
      </c>
      <c r="AS89" s="3">
        <v>97.1</v>
      </c>
      <c r="AT89" s="3">
        <v>111.61</v>
      </c>
      <c r="AU89" s="3">
        <v>141.29</v>
      </c>
      <c r="AV89" s="3">
        <v>160.01</v>
      </c>
      <c r="AW89" s="3">
        <v>161.65</v>
      </c>
      <c r="AX89" s="3">
        <v>186.25</v>
      </c>
      <c r="AY89" s="3">
        <v>132.42</v>
      </c>
    </row>
    <row r="90">
      <c r="A90" s="13" t="s">
        <v>172</v>
      </c>
      <c r="AP90" s="3">
        <v>100.0</v>
      </c>
      <c r="AQ90" s="3">
        <v>88.87</v>
      </c>
      <c r="AR90" s="3">
        <v>90.91</v>
      </c>
      <c r="AS90" s="3">
        <v>99.34</v>
      </c>
      <c r="AT90" s="3">
        <v>119.63</v>
      </c>
      <c r="AU90" s="3">
        <v>156.52</v>
      </c>
      <c r="AV90" s="3">
        <v>177.58</v>
      </c>
      <c r="AW90" s="3">
        <v>175.67</v>
      </c>
      <c r="AX90" s="3">
        <v>203.34</v>
      </c>
      <c r="AY90" s="3">
        <v>140.76</v>
      </c>
    </row>
    <row r="91">
      <c r="A91" s="13" t="s">
        <v>173</v>
      </c>
      <c r="V91" s="3">
        <v>107.6908</v>
      </c>
      <c r="W91" s="3">
        <v>103.5808</v>
      </c>
      <c r="X91" s="3">
        <v>106.641</v>
      </c>
      <c r="Y91" s="3">
        <v>110.8334</v>
      </c>
      <c r="Z91" s="3">
        <v>109.1305</v>
      </c>
      <c r="AA91" s="3">
        <v>110.9294</v>
      </c>
      <c r="AB91" s="3">
        <v>115.8013</v>
      </c>
      <c r="AC91" s="3">
        <v>115.8013</v>
      </c>
      <c r="AD91" s="3">
        <v>116.4407</v>
      </c>
      <c r="AE91" s="3">
        <v>116.677</v>
      </c>
      <c r="AF91" s="3">
        <v>111.5008</v>
      </c>
      <c r="AG91" s="3">
        <v>108.1904</v>
      </c>
      <c r="AH91" s="3">
        <v>107.6828</v>
      </c>
      <c r="AI91" s="3">
        <v>110.0413</v>
      </c>
      <c r="AJ91" s="3">
        <v>106.0001</v>
      </c>
      <c r="AK91" s="3">
        <v>103.9491</v>
      </c>
      <c r="AL91" s="3">
        <v>104.928</v>
      </c>
      <c r="AM91" s="3">
        <v>105.6048</v>
      </c>
      <c r="AN91" s="3">
        <v>105.9735</v>
      </c>
      <c r="AO91" s="3">
        <v>103.2235</v>
      </c>
      <c r="AP91" s="3">
        <v>100.0</v>
      </c>
      <c r="AQ91" s="3">
        <v>102.0498</v>
      </c>
      <c r="AR91" s="3">
        <v>104.0572</v>
      </c>
      <c r="AS91" s="3">
        <v>103.4793</v>
      </c>
      <c r="AT91" s="3">
        <v>101.9795</v>
      </c>
      <c r="AU91" s="3">
        <v>101.6162</v>
      </c>
      <c r="AV91" s="3">
        <v>98.67738</v>
      </c>
      <c r="AW91" s="3">
        <v>96.01028</v>
      </c>
      <c r="AX91" s="3">
        <v>92.15546</v>
      </c>
      <c r="AY91" s="3">
        <v>96.6038</v>
      </c>
    </row>
    <row r="92">
      <c r="A92" s="13" t="s">
        <v>175</v>
      </c>
    </row>
    <row r="93">
      <c r="A93" s="13" t="s">
        <v>176</v>
      </c>
      <c r="V93" s="3">
        <v>80.50676</v>
      </c>
      <c r="W93" s="3">
        <v>80.34025</v>
      </c>
      <c r="X93" s="3">
        <v>83.03874</v>
      </c>
      <c r="Y93" s="3">
        <v>84.87002</v>
      </c>
      <c r="Z93" s="3">
        <v>83.37194</v>
      </c>
      <c r="AA93" s="3">
        <v>84.30966</v>
      </c>
      <c r="AB93" s="3">
        <v>87.57053</v>
      </c>
      <c r="AC93" s="3">
        <v>84.77315</v>
      </c>
      <c r="AD93" s="3">
        <v>89.22953</v>
      </c>
      <c r="AE93" s="3">
        <v>88.96149</v>
      </c>
      <c r="AF93" s="3">
        <v>89.46889</v>
      </c>
      <c r="AG93" s="3">
        <v>94.42911</v>
      </c>
      <c r="AH93" s="3">
        <v>95.04461</v>
      </c>
      <c r="AI93" s="3">
        <v>98.78671</v>
      </c>
      <c r="AJ93" s="3">
        <v>95.30479</v>
      </c>
      <c r="AK93" s="3">
        <v>92.14529</v>
      </c>
      <c r="AL93" s="3">
        <v>92.74802</v>
      </c>
      <c r="AM93" s="3">
        <v>96.2723</v>
      </c>
      <c r="AN93" s="3">
        <v>98.8221</v>
      </c>
      <c r="AO93" s="3">
        <v>102.9935</v>
      </c>
      <c r="AP93" s="3">
        <v>100.0</v>
      </c>
      <c r="AQ93" s="3">
        <v>97.84718</v>
      </c>
      <c r="AR93" s="3">
        <v>97.8765</v>
      </c>
      <c r="AS93" s="3">
        <v>96.47604</v>
      </c>
      <c r="AT93" s="3">
        <v>94.57219</v>
      </c>
      <c r="AU93" s="3">
        <v>95.19546</v>
      </c>
      <c r="AV93" s="3">
        <v>93.76157</v>
      </c>
      <c r="AW93" s="3">
        <v>91.679</v>
      </c>
      <c r="AX93" s="3">
        <v>92.94483</v>
      </c>
      <c r="AY93" s="3">
        <v>102.6736</v>
      </c>
    </row>
    <row r="94">
      <c r="A94" s="13" t="s">
        <v>177</v>
      </c>
      <c r="V94" s="3">
        <v>78.82513</v>
      </c>
      <c r="W94" s="3">
        <v>74.9971</v>
      </c>
      <c r="X94" s="3">
        <v>76.8941</v>
      </c>
      <c r="Y94" s="3">
        <v>78.82083</v>
      </c>
      <c r="Z94" s="3">
        <v>77.57185</v>
      </c>
      <c r="AA94" s="3">
        <v>78.05115</v>
      </c>
      <c r="AB94" s="3">
        <v>90.42145</v>
      </c>
      <c r="AC94" s="3">
        <v>92.71481</v>
      </c>
      <c r="AD94" s="3">
        <v>93.58647</v>
      </c>
      <c r="AE94" s="3">
        <v>92.44136</v>
      </c>
      <c r="AF94" s="3">
        <v>95.11217</v>
      </c>
      <c r="AG94" s="3">
        <v>98.63799</v>
      </c>
      <c r="AH94" s="3">
        <v>99.94415</v>
      </c>
      <c r="AI94" s="3">
        <v>99.63779</v>
      </c>
      <c r="AJ94" s="3">
        <v>99.2841</v>
      </c>
      <c r="AK94" s="3">
        <v>96.59487</v>
      </c>
      <c r="AL94" s="3">
        <v>100.725</v>
      </c>
      <c r="AM94" s="3">
        <v>102.2186</v>
      </c>
      <c r="AN94" s="3">
        <v>107.3824</v>
      </c>
      <c r="AO94" s="3">
        <v>108.4109</v>
      </c>
      <c r="AP94" s="3">
        <v>100.0</v>
      </c>
      <c r="AQ94" s="3">
        <v>101.6375</v>
      </c>
      <c r="AR94" s="3">
        <v>103.6132</v>
      </c>
      <c r="AS94" s="3">
        <v>103.9212</v>
      </c>
      <c r="AT94" s="3">
        <v>102.7789</v>
      </c>
      <c r="AU94" s="3">
        <v>99.81873</v>
      </c>
      <c r="AV94" s="3">
        <v>95.81396</v>
      </c>
      <c r="AW94" s="3">
        <v>97.77207</v>
      </c>
      <c r="AX94" s="3">
        <v>94.69694</v>
      </c>
      <c r="AY94" s="3">
        <v>103.2717</v>
      </c>
    </row>
    <row r="95">
      <c r="A95" s="13" t="s">
        <v>179</v>
      </c>
      <c r="AP95" s="3">
        <v>100.0</v>
      </c>
      <c r="AQ95" s="3">
        <v>100.03</v>
      </c>
      <c r="AR95" s="3">
        <v>95.55</v>
      </c>
      <c r="AS95" s="3">
        <v>94.52</v>
      </c>
      <c r="AT95" s="3">
        <v>99.26</v>
      </c>
      <c r="AU95" s="3">
        <v>86.07</v>
      </c>
      <c r="AV95" s="3">
        <v>89.95</v>
      </c>
      <c r="AW95" s="3">
        <v>102.64</v>
      </c>
      <c r="AX95" s="3">
        <v>83.95</v>
      </c>
      <c r="AY95" s="3">
        <v>77.11</v>
      </c>
    </row>
    <row r="96">
      <c r="A96" s="13" t="s">
        <v>181</v>
      </c>
      <c r="V96" s="3">
        <v>79.78677</v>
      </c>
      <c r="W96" s="3">
        <v>79.43584</v>
      </c>
      <c r="X96" s="3">
        <v>76.50811</v>
      </c>
      <c r="Y96" s="3">
        <v>78.00858</v>
      </c>
      <c r="Z96" s="3">
        <v>81.25429</v>
      </c>
      <c r="AA96" s="3">
        <v>82.08858</v>
      </c>
      <c r="AB96" s="3">
        <v>108.616</v>
      </c>
      <c r="AC96" s="3">
        <v>112.3033</v>
      </c>
      <c r="AD96" s="3">
        <v>115.0337</v>
      </c>
      <c r="AE96" s="3">
        <v>111.7013</v>
      </c>
      <c r="AF96" s="3">
        <v>104.9759</v>
      </c>
      <c r="AG96" s="3">
        <v>108.1695</v>
      </c>
      <c r="AH96" s="3">
        <v>111.0445</v>
      </c>
      <c r="AI96" s="3">
        <v>113.9789</v>
      </c>
      <c r="AJ96" s="3">
        <v>117.3055</v>
      </c>
      <c r="AK96" s="3">
        <v>114.9227</v>
      </c>
      <c r="AL96" s="3">
        <v>109.7055</v>
      </c>
      <c r="AM96" s="3">
        <v>104.0282</v>
      </c>
      <c r="AN96" s="3">
        <v>110.8115</v>
      </c>
      <c r="AO96" s="3">
        <v>109.8289</v>
      </c>
      <c r="AP96" s="3">
        <v>100.0</v>
      </c>
      <c r="AQ96" s="3">
        <v>100.5638</v>
      </c>
      <c r="AR96" s="3">
        <v>100.9032</v>
      </c>
      <c r="AS96" s="3">
        <v>97.632</v>
      </c>
      <c r="AT96" s="3">
        <v>92.47034</v>
      </c>
      <c r="AU96" s="3">
        <v>83.31286</v>
      </c>
      <c r="AV96" s="3">
        <v>75.39542</v>
      </c>
      <c r="AW96" s="3">
        <v>71.67014</v>
      </c>
      <c r="AX96" s="3">
        <v>61.99663</v>
      </c>
      <c r="AY96" s="3">
        <v>74.36524</v>
      </c>
    </row>
    <row r="97">
      <c r="A97" s="13" t="s">
        <v>184</v>
      </c>
      <c r="V97" s="3">
        <v>87.962962963</v>
      </c>
      <c r="W97" s="3">
        <v>83.0508474576</v>
      </c>
      <c r="X97" s="3">
        <v>88.4955752212</v>
      </c>
      <c r="Y97" s="3">
        <v>89.0</v>
      </c>
      <c r="Z97" s="3">
        <v>86.6666666667</v>
      </c>
      <c r="AA97" s="3">
        <v>86.8686868687</v>
      </c>
      <c r="AB97" s="3">
        <v>100.0</v>
      </c>
      <c r="AC97" s="3">
        <v>90.0</v>
      </c>
      <c r="AD97" s="3">
        <v>98.8372093023</v>
      </c>
      <c r="AE97" s="3">
        <v>104.8780487805</v>
      </c>
      <c r="AF97" s="3">
        <v>93.6842105263</v>
      </c>
      <c r="AG97" s="3">
        <v>103.2258064516</v>
      </c>
      <c r="AH97" s="3">
        <v>105.6818181818</v>
      </c>
      <c r="AI97" s="3">
        <v>104.5454545455</v>
      </c>
      <c r="AJ97" s="3">
        <v>112.9411764706</v>
      </c>
      <c r="AK97" s="3">
        <v>115.63</v>
      </c>
      <c r="AL97" s="3">
        <v>113.59</v>
      </c>
      <c r="AM97" s="3">
        <v>112.87</v>
      </c>
      <c r="AN97" s="3">
        <v>107.0</v>
      </c>
      <c r="AO97" s="3">
        <v>107.14</v>
      </c>
      <c r="AP97" s="3">
        <v>100.0</v>
      </c>
      <c r="AQ97" s="3">
        <v>99.06</v>
      </c>
      <c r="AR97" s="3">
        <v>96.77</v>
      </c>
      <c r="AS97" s="3">
        <v>88.38</v>
      </c>
      <c r="AT97" s="3">
        <v>87.36</v>
      </c>
      <c r="AU97" s="3">
        <v>88.5</v>
      </c>
      <c r="AV97" s="3">
        <v>88.47</v>
      </c>
      <c r="AW97" s="3">
        <v>92.37</v>
      </c>
      <c r="AX97" s="3">
        <v>117.99</v>
      </c>
      <c r="AY97" s="3">
        <v>120.4</v>
      </c>
    </row>
    <row r="98">
      <c r="A98" s="13" t="s">
        <v>185</v>
      </c>
    </row>
    <row r="99">
      <c r="A99" s="13" t="s">
        <v>186</v>
      </c>
      <c r="V99" s="3">
        <v>100.7246376812</v>
      </c>
      <c r="W99" s="3">
        <v>88.1118881119</v>
      </c>
      <c r="X99" s="3">
        <v>81.6176470588</v>
      </c>
      <c r="Y99" s="3">
        <v>77.3722627737</v>
      </c>
      <c r="Z99" s="3">
        <v>87.0229007634</v>
      </c>
      <c r="AA99" s="3">
        <v>76.6917293233</v>
      </c>
      <c r="AB99" s="3">
        <v>85.4961832061</v>
      </c>
      <c r="AC99" s="3">
        <v>77.8625954198</v>
      </c>
      <c r="AD99" s="3">
        <v>81.0606060606</v>
      </c>
      <c r="AE99" s="3">
        <v>79.3650793651</v>
      </c>
      <c r="AF99" s="3">
        <v>70.1492537313</v>
      </c>
      <c r="AG99" s="3">
        <v>78.6885245902</v>
      </c>
      <c r="AH99" s="3">
        <v>81.0344827586</v>
      </c>
      <c r="AI99" s="3">
        <v>94.8717948718</v>
      </c>
      <c r="AJ99" s="3">
        <v>107.2289156627</v>
      </c>
      <c r="AK99" s="3">
        <v>103.88</v>
      </c>
      <c r="AL99" s="3">
        <v>108.25</v>
      </c>
      <c r="AM99" s="3">
        <v>114.02</v>
      </c>
      <c r="AN99" s="3">
        <v>109.91</v>
      </c>
      <c r="AO99" s="3">
        <v>98.08</v>
      </c>
      <c r="AP99" s="3">
        <v>100.0</v>
      </c>
      <c r="AQ99" s="3">
        <v>93.86</v>
      </c>
      <c r="AR99" s="3">
        <v>90.46</v>
      </c>
      <c r="AS99" s="3">
        <v>90.38</v>
      </c>
      <c r="AT99" s="3">
        <v>90.17</v>
      </c>
      <c r="AU99" s="3">
        <v>90.74</v>
      </c>
      <c r="AV99" s="3">
        <v>89.31</v>
      </c>
      <c r="AW99" s="3">
        <v>85.08</v>
      </c>
      <c r="AX99" s="3">
        <v>83.17</v>
      </c>
      <c r="AY99" s="3">
        <v>94.68</v>
      </c>
    </row>
    <row r="100">
      <c r="A100" s="13" t="s">
        <v>187</v>
      </c>
      <c r="AP100" s="3">
        <v>100.0</v>
      </c>
      <c r="AQ100" s="3">
        <v>77.0</v>
      </c>
      <c r="AR100" s="3">
        <v>74.43</v>
      </c>
      <c r="AS100" s="3">
        <v>72.21</v>
      </c>
      <c r="AT100" s="3">
        <v>67.55</v>
      </c>
      <c r="AU100" s="3">
        <v>59.82</v>
      </c>
      <c r="AV100" s="3">
        <v>64.49</v>
      </c>
      <c r="AW100" s="3">
        <v>64.9</v>
      </c>
      <c r="AX100" s="3">
        <v>57.36</v>
      </c>
      <c r="AY100" s="3">
        <v>60.94</v>
      </c>
    </row>
    <row r="101">
      <c r="A101" s="13" t="s">
        <v>188</v>
      </c>
      <c r="AP101" s="3">
        <v>100.0</v>
      </c>
      <c r="AQ101" s="3">
        <v>102.78</v>
      </c>
      <c r="AR101" s="3">
        <v>98.27</v>
      </c>
      <c r="AS101" s="3">
        <v>92.53</v>
      </c>
      <c r="AT101" s="3">
        <v>87.36</v>
      </c>
      <c r="AU101" s="3">
        <v>84.68</v>
      </c>
      <c r="AV101" s="3">
        <v>82.36</v>
      </c>
      <c r="AW101" s="3">
        <v>78.65</v>
      </c>
      <c r="AX101" s="3">
        <v>76.52</v>
      </c>
      <c r="AY101" s="3">
        <v>83.88</v>
      </c>
    </row>
    <row r="102">
      <c r="A102" s="13" t="s">
        <v>189</v>
      </c>
      <c r="V102" s="3">
        <v>114.2857142857</v>
      </c>
      <c r="W102" s="3">
        <v>111.8644067797</v>
      </c>
      <c r="X102" s="3">
        <v>117.4311926606</v>
      </c>
      <c r="Y102" s="3">
        <v>118.2692307692</v>
      </c>
      <c r="Z102" s="3">
        <v>119.8113207547</v>
      </c>
      <c r="AA102" s="3">
        <v>120.7920792079</v>
      </c>
      <c r="AB102" s="3">
        <v>131.5789473684</v>
      </c>
      <c r="AC102" s="3">
        <v>134.3137254902</v>
      </c>
      <c r="AD102" s="3">
        <v>138.0530973451</v>
      </c>
      <c r="AE102" s="3">
        <v>138.2608695652</v>
      </c>
      <c r="AF102" s="3">
        <v>133.3333333333</v>
      </c>
      <c r="AG102" s="3">
        <v>134.188034188</v>
      </c>
      <c r="AH102" s="3">
        <v>134.2105263158</v>
      </c>
      <c r="AI102" s="3">
        <v>132.4324324324</v>
      </c>
      <c r="AJ102" s="3">
        <v>137.2727272727</v>
      </c>
      <c r="AK102" s="3">
        <v>138.46</v>
      </c>
      <c r="AL102" s="3">
        <v>125.89</v>
      </c>
      <c r="AM102" s="3">
        <v>121.9</v>
      </c>
      <c r="AN102" s="3">
        <v>117.24</v>
      </c>
      <c r="AO102" s="3">
        <v>114.94</v>
      </c>
      <c r="AP102" s="3">
        <v>100.0</v>
      </c>
      <c r="AQ102" s="3">
        <v>95.56</v>
      </c>
      <c r="AR102" s="3">
        <v>94.93</v>
      </c>
      <c r="AS102" s="3">
        <v>89.04</v>
      </c>
      <c r="AT102" s="3">
        <v>85.35</v>
      </c>
      <c r="AU102" s="3">
        <v>79.04</v>
      </c>
      <c r="AV102" s="3">
        <v>73.83</v>
      </c>
      <c r="AW102" s="3">
        <v>71.96</v>
      </c>
      <c r="AX102" s="3">
        <v>62.28</v>
      </c>
      <c r="AY102" s="3">
        <v>68.55</v>
      </c>
    </row>
    <row r="103">
      <c r="A103" s="13" t="s">
        <v>190</v>
      </c>
    </row>
    <row r="104">
      <c r="A104" s="13" t="s">
        <v>191</v>
      </c>
      <c r="AP104" s="3">
        <v>100.0</v>
      </c>
      <c r="AQ104" s="3">
        <v>90.51</v>
      </c>
      <c r="AR104" s="3">
        <v>88.94</v>
      </c>
      <c r="AS104" s="3">
        <v>101.38</v>
      </c>
      <c r="AT104" s="3">
        <v>121.83</v>
      </c>
      <c r="AU104" s="3">
        <v>164.53</v>
      </c>
      <c r="AV104" s="3">
        <v>185.66</v>
      </c>
      <c r="AW104" s="3">
        <v>190.07</v>
      </c>
      <c r="AX104" s="3">
        <v>233.23</v>
      </c>
      <c r="AY104" s="3">
        <v>156.1</v>
      </c>
    </row>
    <row r="105">
      <c r="A105" s="13" t="s">
        <v>192</v>
      </c>
    </row>
    <row r="106">
      <c r="A106" s="13" t="s">
        <v>193</v>
      </c>
      <c r="AP106" s="3">
        <v>100.0</v>
      </c>
      <c r="AQ106" s="3">
        <v>101.1</v>
      </c>
      <c r="AR106" s="3">
        <v>102.18</v>
      </c>
      <c r="AS106" s="3">
        <v>100.76</v>
      </c>
      <c r="AT106" s="3">
        <v>95.7</v>
      </c>
      <c r="AU106" s="3">
        <v>95.18</v>
      </c>
      <c r="AV106" s="3">
        <v>118.57</v>
      </c>
      <c r="AW106" s="3">
        <v>114.72</v>
      </c>
      <c r="AX106" s="3">
        <v>110.81</v>
      </c>
      <c r="AY106" s="3">
        <v>103.87</v>
      </c>
    </row>
    <row r="107">
      <c r="A107" s="13" t="s">
        <v>194</v>
      </c>
    </row>
    <row r="108">
      <c r="A108" s="13" t="s">
        <v>195</v>
      </c>
      <c r="AP108" s="3">
        <v>100.0</v>
      </c>
      <c r="AQ108" s="3">
        <v>100.95</v>
      </c>
      <c r="AR108" s="3">
        <v>104.54</v>
      </c>
      <c r="AS108" s="3">
        <v>104.68</v>
      </c>
      <c r="AT108" s="3">
        <v>103.5</v>
      </c>
      <c r="AU108" s="3">
        <v>95.72</v>
      </c>
      <c r="AV108" s="3">
        <v>99.54</v>
      </c>
      <c r="AW108" s="3">
        <v>101.59</v>
      </c>
      <c r="AX108" s="3">
        <v>101.04</v>
      </c>
      <c r="AY108" s="3">
        <v>109.06</v>
      </c>
    </row>
    <row r="109">
      <c r="A109" s="13" t="s">
        <v>196</v>
      </c>
      <c r="V109" s="3">
        <v>131.0</v>
      </c>
      <c r="W109" s="3">
        <v>116.0</v>
      </c>
      <c r="X109" s="3">
        <v>106.5217391304</v>
      </c>
      <c r="Y109" s="3">
        <v>102.0202020202</v>
      </c>
      <c r="Z109" s="3">
        <v>102.4390243902</v>
      </c>
      <c r="AA109" s="3">
        <v>100.0</v>
      </c>
      <c r="AB109" s="3">
        <v>93.1506849315</v>
      </c>
      <c r="AC109" s="3">
        <v>63.7362637363</v>
      </c>
      <c r="AD109" s="3">
        <v>101.0638297872</v>
      </c>
      <c r="AE109" s="3">
        <v>100.0</v>
      </c>
      <c r="AF109" s="3">
        <v>100.0</v>
      </c>
      <c r="AG109" s="3">
        <v>88.7096774194</v>
      </c>
      <c r="AH109" s="3">
        <v>100.8196721311</v>
      </c>
      <c r="AI109" s="3">
        <v>100.0</v>
      </c>
      <c r="AJ109" s="3">
        <v>100.0</v>
      </c>
      <c r="AK109" s="3">
        <v>100.0</v>
      </c>
      <c r="AL109" s="3">
        <v>100.0</v>
      </c>
      <c r="AM109" s="3">
        <v>100.0</v>
      </c>
      <c r="AN109" s="3">
        <v>100.0</v>
      </c>
      <c r="AO109" s="3">
        <v>99.06</v>
      </c>
      <c r="AP109" s="3">
        <v>100.0</v>
      </c>
      <c r="AQ109" s="3">
        <v>101.11</v>
      </c>
      <c r="AR109" s="3">
        <v>101.57</v>
      </c>
      <c r="AS109" s="3">
        <v>95.8</v>
      </c>
      <c r="AT109" s="3">
        <v>89.25</v>
      </c>
      <c r="AU109" s="3">
        <v>85.59</v>
      </c>
      <c r="AV109" s="3">
        <v>82.1</v>
      </c>
      <c r="AW109" s="3">
        <v>78.2</v>
      </c>
      <c r="AX109" s="3">
        <v>71.14</v>
      </c>
      <c r="AY109" s="3">
        <v>78.25</v>
      </c>
    </row>
    <row r="110">
      <c r="A110" s="13" t="s">
        <v>197</v>
      </c>
      <c r="AP110" s="3">
        <v>100.0</v>
      </c>
      <c r="AQ110" s="3">
        <v>100.86</v>
      </c>
      <c r="AR110" s="3">
        <v>104.48</v>
      </c>
      <c r="AS110" s="3">
        <v>109.98</v>
      </c>
      <c r="AT110" s="3">
        <v>112.72</v>
      </c>
      <c r="AU110" s="3">
        <v>114.48</v>
      </c>
      <c r="AV110" s="3">
        <v>120.21</v>
      </c>
      <c r="AW110" s="3">
        <v>120.18</v>
      </c>
      <c r="AX110" s="3">
        <v>119.78</v>
      </c>
      <c r="AY110" s="3">
        <v>111.36</v>
      </c>
    </row>
    <row r="111">
      <c r="A111" s="13" t="s">
        <v>198</v>
      </c>
      <c r="X111" s="3">
        <v>104.6687456133</v>
      </c>
      <c r="Y111" s="3">
        <v>97.1609759797</v>
      </c>
      <c r="Z111" s="3">
        <v>100.0924854566</v>
      </c>
      <c r="AA111" s="3">
        <v>102.2613042202</v>
      </c>
      <c r="AP111" s="3">
        <v>100.0</v>
      </c>
      <c r="AQ111" s="3">
        <v>88.16</v>
      </c>
      <c r="AR111" s="3">
        <v>87.43</v>
      </c>
      <c r="AS111" s="3">
        <v>96.75</v>
      </c>
      <c r="AT111" s="3">
        <v>116.78</v>
      </c>
      <c r="AU111" s="3">
        <v>158.88</v>
      </c>
      <c r="AV111" s="3">
        <v>178.47</v>
      </c>
      <c r="AW111" s="3">
        <v>173.1</v>
      </c>
      <c r="AX111" s="3">
        <v>203.43</v>
      </c>
      <c r="AY111" s="3">
        <v>140.41</v>
      </c>
    </row>
    <row r="112">
      <c r="A112" s="13" t="s">
        <v>199</v>
      </c>
    </row>
    <row r="113">
      <c r="A113" s="13" t="s">
        <v>200</v>
      </c>
    </row>
    <row r="114">
      <c r="A114" s="13" t="s">
        <v>201</v>
      </c>
    </row>
    <row r="115">
      <c r="A115" s="13" t="s">
        <v>202</v>
      </c>
      <c r="AP115" s="3">
        <v>100.0</v>
      </c>
      <c r="AQ115" s="3">
        <v>101.63</v>
      </c>
      <c r="AR115" s="3">
        <v>102.44</v>
      </c>
      <c r="AS115" s="3">
        <v>99.04</v>
      </c>
      <c r="AT115" s="3">
        <v>96.04</v>
      </c>
      <c r="AU115" s="3">
        <v>93.78</v>
      </c>
      <c r="AV115" s="3">
        <v>93.36</v>
      </c>
      <c r="AW115" s="3">
        <v>91.35</v>
      </c>
      <c r="AX115" s="3">
        <v>88.01</v>
      </c>
      <c r="AY115" s="3">
        <v>90.4</v>
      </c>
    </row>
    <row r="116">
      <c r="A116" s="13" t="s">
        <v>203</v>
      </c>
    </row>
    <row r="117">
      <c r="A117" s="13" t="s">
        <v>204</v>
      </c>
      <c r="V117" s="3">
        <v>83.3333333333</v>
      </c>
      <c r="W117" s="3">
        <v>82.6086956522</v>
      </c>
      <c r="X117" s="3">
        <v>92.1875</v>
      </c>
      <c r="Y117" s="3">
        <v>100.0</v>
      </c>
      <c r="Z117" s="3">
        <v>106.7796610169</v>
      </c>
      <c r="AA117" s="3">
        <v>96.5517241379</v>
      </c>
      <c r="AB117" s="3">
        <v>112.0689655172</v>
      </c>
      <c r="AC117" s="3">
        <v>94.3661971831</v>
      </c>
      <c r="AD117" s="3">
        <v>94.3661971831</v>
      </c>
      <c r="AE117" s="3">
        <v>70.5128205128</v>
      </c>
      <c r="AF117" s="3">
        <v>80.9523809524</v>
      </c>
      <c r="AG117" s="3">
        <v>72.0930232558</v>
      </c>
      <c r="AH117" s="3">
        <v>71.1111111111</v>
      </c>
      <c r="AI117" s="3">
        <v>71.5909090909</v>
      </c>
      <c r="AJ117" s="3">
        <v>77.6595744681</v>
      </c>
      <c r="AK117" s="3">
        <v>79.61</v>
      </c>
      <c r="AL117" s="3">
        <v>81.55</v>
      </c>
      <c r="AM117" s="3">
        <v>84.69</v>
      </c>
      <c r="AN117" s="3">
        <v>93.75</v>
      </c>
      <c r="AO117" s="3">
        <v>88.89</v>
      </c>
      <c r="AP117" s="3">
        <v>100.0</v>
      </c>
      <c r="AQ117" s="3">
        <v>89.27</v>
      </c>
      <c r="AR117" s="3">
        <v>85.51</v>
      </c>
      <c r="AS117" s="3">
        <v>84.98</v>
      </c>
      <c r="AT117" s="3">
        <v>79.82</v>
      </c>
      <c r="AU117" s="3">
        <v>75.81</v>
      </c>
      <c r="AV117" s="3">
        <v>74.99</v>
      </c>
      <c r="AW117" s="3">
        <v>75.28</v>
      </c>
      <c r="AX117" s="3">
        <v>71.15</v>
      </c>
      <c r="AY117" s="3">
        <v>75.51</v>
      </c>
    </row>
    <row r="118">
      <c r="A118" s="13" t="s">
        <v>205</v>
      </c>
      <c r="V118" s="3">
        <v>163.3333333333</v>
      </c>
      <c r="W118" s="3">
        <v>195.2380952381</v>
      </c>
      <c r="X118" s="3">
        <v>200.0</v>
      </c>
      <c r="Y118" s="3">
        <v>185.9649122807</v>
      </c>
      <c r="Z118" s="3">
        <v>191.0714285714</v>
      </c>
      <c r="AA118" s="3">
        <v>167.3469387755</v>
      </c>
      <c r="AB118" s="3">
        <v>144.8275862069</v>
      </c>
      <c r="AC118" s="3">
        <v>137.3134328358</v>
      </c>
      <c r="AD118" s="3">
        <v>129.3333333333</v>
      </c>
      <c r="AE118" s="3">
        <v>138.1578947368</v>
      </c>
      <c r="AF118" s="3">
        <v>148.2352941176</v>
      </c>
      <c r="AG118" s="3">
        <v>157.4712643678</v>
      </c>
      <c r="AH118" s="3">
        <v>127.7777777778</v>
      </c>
      <c r="AI118" s="3">
        <v>114.1176470588</v>
      </c>
      <c r="AJ118" s="3">
        <v>89.3203883495</v>
      </c>
      <c r="AK118" s="3">
        <v>105.66</v>
      </c>
      <c r="AL118" s="3">
        <v>112.38</v>
      </c>
      <c r="AM118" s="3">
        <v>117.14</v>
      </c>
      <c r="AN118" s="3">
        <v>103.09</v>
      </c>
      <c r="AO118" s="3">
        <v>106.12</v>
      </c>
      <c r="AP118" s="3">
        <v>100.0</v>
      </c>
      <c r="AQ118" s="3">
        <v>101.16</v>
      </c>
      <c r="AR118" s="3">
        <v>92.86</v>
      </c>
      <c r="AS118" s="3">
        <v>88.12</v>
      </c>
      <c r="AT118" s="3">
        <v>83.97</v>
      </c>
      <c r="AU118" s="3">
        <v>82.05</v>
      </c>
      <c r="AV118" s="3">
        <v>85.39</v>
      </c>
      <c r="AW118" s="3">
        <v>84.78</v>
      </c>
      <c r="AX118" s="3">
        <v>76.21</v>
      </c>
      <c r="AY118" s="3">
        <v>94.18</v>
      </c>
    </row>
    <row r="119">
      <c r="A119" s="13" t="s">
        <v>206</v>
      </c>
      <c r="V119" s="3">
        <v>71.4285714286</v>
      </c>
      <c r="W119" s="3">
        <v>62.2807017544</v>
      </c>
      <c r="X119" s="3">
        <v>64.4859813084</v>
      </c>
      <c r="Y119" s="3">
        <v>70.5882352941</v>
      </c>
      <c r="Z119" s="3">
        <v>86.3157894737</v>
      </c>
      <c r="AA119" s="3">
        <v>80.2197802198</v>
      </c>
      <c r="AB119" s="3">
        <v>75.3086419753</v>
      </c>
      <c r="AC119" s="3">
        <v>87.5</v>
      </c>
      <c r="AD119" s="3">
        <v>88.8888888889</v>
      </c>
      <c r="AE119" s="3">
        <v>94.2307692308</v>
      </c>
      <c r="AF119" s="3">
        <v>102.7272727273</v>
      </c>
      <c r="AG119" s="3">
        <v>109.1743119266</v>
      </c>
      <c r="AH119" s="3">
        <v>109.0909090909</v>
      </c>
      <c r="AI119" s="3">
        <v>108.5714285714</v>
      </c>
      <c r="AJ119" s="3">
        <v>110.1851851852</v>
      </c>
      <c r="AK119" s="3">
        <v>108.55</v>
      </c>
      <c r="AL119" s="3">
        <v>112.07</v>
      </c>
      <c r="AM119" s="3">
        <v>111.21</v>
      </c>
      <c r="AN119" s="3">
        <v>107.0</v>
      </c>
      <c r="AO119" s="3">
        <v>105.1</v>
      </c>
      <c r="AP119" s="3">
        <v>100.0</v>
      </c>
      <c r="AQ119" s="3">
        <v>99.6</v>
      </c>
      <c r="AR119" s="3">
        <v>99.95</v>
      </c>
      <c r="AS119" s="3">
        <v>102.31</v>
      </c>
      <c r="AT119" s="3">
        <v>101.87</v>
      </c>
      <c r="AU119" s="3">
        <v>102.21</v>
      </c>
      <c r="AV119" s="3">
        <v>101.61</v>
      </c>
      <c r="AW119" s="3">
        <v>101.97</v>
      </c>
      <c r="AX119" s="3">
        <v>104.34</v>
      </c>
      <c r="AY119" s="3">
        <v>99.66</v>
      </c>
    </row>
    <row r="120">
      <c r="A120" s="13" t="s">
        <v>207</v>
      </c>
      <c r="AP120" s="3">
        <v>100.0</v>
      </c>
      <c r="AQ120" s="3">
        <v>102.76</v>
      </c>
      <c r="AR120" s="3">
        <v>104.58</v>
      </c>
      <c r="AS120" s="3">
        <v>99.16</v>
      </c>
      <c r="AT120" s="3">
        <v>98.2</v>
      </c>
      <c r="AU120" s="3">
        <v>106.36</v>
      </c>
      <c r="AV120" s="3">
        <v>117.13</v>
      </c>
      <c r="AW120" s="3">
        <v>97.09</v>
      </c>
      <c r="AX120" s="3">
        <v>97.21</v>
      </c>
      <c r="AY120" s="3">
        <v>127.85</v>
      </c>
    </row>
    <row r="121">
      <c r="A121" s="13" t="s">
        <v>208</v>
      </c>
      <c r="V121" s="3">
        <v>116.40625</v>
      </c>
      <c r="W121" s="3">
        <v>107.1428571429</v>
      </c>
      <c r="X121" s="3">
        <v>109.8039215686</v>
      </c>
      <c r="Y121" s="3">
        <v>119.3548387097</v>
      </c>
      <c r="Z121" s="3">
        <v>124.7058823529</v>
      </c>
      <c r="AA121" s="3">
        <v>121.1764705882</v>
      </c>
      <c r="AB121" s="3">
        <v>112.0</v>
      </c>
      <c r="AC121" s="3">
        <v>126.8518518519</v>
      </c>
      <c r="AD121" s="3">
        <v>128.4403669725</v>
      </c>
      <c r="AE121" s="3">
        <v>130.6930693069</v>
      </c>
      <c r="AF121" s="3">
        <v>134.7826086957</v>
      </c>
      <c r="AG121" s="3">
        <v>126.9565217391</v>
      </c>
      <c r="AH121" s="3">
        <v>113.3333333333</v>
      </c>
      <c r="AI121" s="3">
        <v>109.4827586207</v>
      </c>
      <c r="AJ121" s="3">
        <v>100.8849557522</v>
      </c>
      <c r="AK121" s="3">
        <v>109.6</v>
      </c>
      <c r="AL121" s="3">
        <v>110.74</v>
      </c>
      <c r="AM121" s="3">
        <v>106.54</v>
      </c>
      <c r="AN121" s="3">
        <v>111.76</v>
      </c>
      <c r="AO121" s="3">
        <v>100.99</v>
      </c>
      <c r="AP121" s="3">
        <v>100.0</v>
      </c>
      <c r="AQ121" s="3">
        <v>98.32</v>
      </c>
      <c r="AR121" s="3">
        <v>109.0</v>
      </c>
      <c r="AS121" s="3">
        <v>126.07</v>
      </c>
      <c r="AT121" s="3">
        <v>121.82</v>
      </c>
      <c r="AU121" s="3">
        <v>108.47</v>
      </c>
      <c r="AV121" s="3">
        <v>129.64</v>
      </c>
      <c r="AW121" s="3">
        <v>134.87</v>
      </c>
      <c r="AX121" s="3">
        <v>140.09</v>
      </c>
      <c r="AY121" s="3">
        <v>165.42</v>
      </c>
    </row>
    <row r="122">
      <c r="A122" s="13" t="s">
        <v>209</v>
      </c>
      <c r="V122" s="3">
        <v>102.1261</v>
      </c>
      <c r="W122" s="3">
        <v>99.11304</v>
      </c>
      <c r="X122" s="3">
        <v>100.9557</v>
      </c>
      <c r="Y122" s="3">
        <v>94.81043</v>
      </c>
      <c r="Z122" s="3">
        <v>98.34154</v>
      </c>
      <c r="AA122" s="3">
        <v>100.0</v>
      </c>
      <c r="AB122" s="3">
        <v>106.5266</v>
      </c>
      <c r="AC122" s="3">
        <v>110.9115</v>
      </c>
      <c r="AD122" s="3">
        <v>121.3929</v>
      </c>
      <c r="AE122" s="3">
        <v>123.1014</v>
      </c>
      <c r="AK122" s="3">
        <v>102.2079</v>
      </c>
      <c r="AL122" s="3">
        <v>99.52317</v>
      </c>
      <c r="AM122" s="3">
        <v>97.7256</v>
      </c>
      <c r="AN122" s="3">
        <v>96.85178</v>
      </c>
      <c r="AO122" s="3">
        <v>96.66122</v>
      </c>
      <c r="AP122" s="3">
        <v>100.0</v>
      </c>
      <c r="AQ122" s="3">
        <v>92.81618</v>
      </c>
      <c r="AR122" s="3">
        <v>88.47926</v>
      </c>
      <c r="AS122" s="3">
        <v>92.32762</v>
      </c>
      <c r="AT122" s="3">
        <v>85.3675</v>
      </c>
    </row>
    <row r="123">
      <c r="A123" s="13" t="s">
        <v>210</v>
      </c>
      <c r="AP123" s="3">
        <v>100.0</v>
      </c>
      <c r="AQ123" s="3">
        <v>101.93</v>
      </c>
      <c r="AR123" s="3">
        <v>99.67</v>
      </c>
      <c r="AS123" s="3">
        <v>102.42</v>
      </c>
      <c r="AT123" s="3">
        <v>108.88</v>
      </c>
      <c r="AU123" s="3">
        <v>110.53</v>
      </c>
      <c r="AV123" s="3">
        <v>110.79</v>
      </c>
      <c r="AW123" s="3">
        <v>109.03</v>
      </c>
      <c r="AX123" s="3">
        <v>108.95</v>
      </c>
      <c r="AY123" s="3">
        <v>108.33</v>
      </c>
    </row>
    <row r="124">
      <c r="A124" s="13" t="s">
        <v>211</v>
      </c>
      <c r="V124" s="3">
        <v>72.2627737226</v>
      </c>
      <c r="W124" s="3">
        <v>79.3893129771</v>
      </c>
      <c r="X124" s="3">
        <v>80.8</v>
      </c>
      <c r="Y124" s="3">
        <v>77.0491803279</v>
      </c>
      <c r="Z124" s="3">
        <v>80.701754386</v>
      </c>
      <c r="AA124" s="3">
        <v>88.0341880342</v>
      </c>
      <c r="AB124" s="3">
        <v>93.2773109244</v>
      </c>
      <c r="AC124" s="3">
        <v>93.75</v>
      </c>
      <c r="AD124" s="3">
        <v>86.524822695</v>
      </c>
      <c r="AE124" s="3">
        <v>97.1428571429</v>
      </c>
      <c r="AF124" s="3">
        <v>97.3154362416</v>
      </c>
      <c r="AG124" s="3">
        <v>104.0816326531</v>
      </c>
      <c r="AH124" s="3">
        <v>109.8039215686</v>
      </c>
      <c r="AI124" s="3">
        <v>120.2702702703</v>
      </c>
      <c r="AJ124" s="3">
        <v>97.037037037</v>
      </c>
      <c r="AK124" s="3">
        <v>102.21</v>
      </c>
      <c r="AL124" s="3">
        <v>93.75</v>
      </c>
      <c r="AM124" s="3">
        <v>102.94</v>
      </c>
      <c r="AN124" s="3">
        <v>103.33</v>
      </c>
      <c r="AO124" s="3">
        <v>103.77</v>
      </c>
      <c r="AP124" s="3">
        <v>100.0</v>
      </c>
      <c r="AQ124" s="3">
        <v>98.43</v>
      </c>
      <c r="AR124" s="3">
        <v>95.35</v>
      </c>
      <c r="AS124" s="3">
        <v>92.35</v>
      </c>
      <c r="AT124" s="3">
        <v>94.88</v>
      </c>
      <c r="AU124" s="3">
        <v>124.89</v>
      </c>
      <c r="AV124" s="3">
        <v>135.27</v>
      </c>
      <c r="AW124" s="3">
        <v>127.06</v>
      </c>
      <c r="AX124" s="3">
        <v>148.76</v>
      </c>
      <c r="AY124" s="3">
        <v>150.9</v>
      </c>
    </row>
    <row r="125">
      <c r="A125" s="13" t="s">
        <v>212</v>
      </c>
      <c r="V125" s="3">
        <v>92.5</v>
      </c>
      <c r="W125" s="3">
        <v>82.4175824176</v>
      </c>
      <c r="X125" s="3">
        <v>78.0487804878</v>
      </c>
      <c r="Y125" s="3">
        <v>79.746835443</v>
      </c>
      <c r="Z125" s="3">
        <v>81.3333333333</v>
      </c>
      <c r="AA125" s="3">
        <v>80.2816901408</v>
      </c>
      <c r="AB125" s="3">
        <v>87.012987013</v>
      </c>
      <c r="AC125" s="3">
        <v>96.3855421687</v>
      </c>
      <c r="AD125" s="3">
        <v>96.6292134831</v>
      </c>
      <c r="AE125" s="3">
        <v>93.3333333333</v>
      </c>
      <c r="AF125" s="3">
        <v>92.6315789474</v>
      </c>
      <c r="AG125" s="3">
        <v>94.1747572816</v>
      </c>
      <c r="AH125" s="3">
        <v>93.137254902</v>
      </c>
      <c r="AI125" s="3">
        <v>90.5660377358</v>
      </c>
      <c r="AJ125" s="3">
        <v>89.2156862745</v>
      </c>
      <c r="AK125" s="3">
        <v>88.5</v>
      </c>
      <c r="AL125" s="3">
        <v>90.68</v>
      </c>
      <c r="AM125" s="3">
        <v>91.38</v>
      </c>
      <c r="AN125" s="3">
        <v>94.17</v>
      </c>
      <c r="AO125" s="3">
        <v>96.94</v>
      </c>
      <c r="AP125" s="3">
        <v>100.0</v>
      </c>
      <c r="AQ125" s="3">
        <v>94.52</v>
      </c>
      <c r="AR125" s="3">
        <v>98.13</v>
      </c>
      <c r="AS125" s="3">
        <v>104.46</v>
      </c>
      <c r="AT125" s="3">
        <v>100.87</v>
      </c>
      <c r="AU125" s="3">
        <v>91.95</v>
      </c>
      <c r="AV125" s="3">
        <v>86.86</v>
      </c>
      <c r="AW125" s="3">
        <v>86.41</v>
      </c>
      <c r="AX125" s="3">
        <v>76.16</v>
      </c>
      <c r="AY125" s="3">
        <v>81.3</v>
      </c>
    </row>
    <row r="126">
      <c r="A126" s="13" t="s">
        <v>213</v>
      </c>
    </row>
    <row r="127">
      <c r="A127" s="13" t="s">
        <v>214</v>
      </c>
      <c r="V127" s="3">
        <v>305.3571428571</v>
      </c>
      <c r="W127" s="3">
        <v>306.5573770492</v>
      </c>
      <c r="X127" s="3">
        <v>245.3125</v>
      </c>
      <c r="Y127" s="3">
        <v>207.3529411765</v>
      </c>
      <c r="Z127" s="3">
        <v>197.1428571429</v>
      </c>
      <c r="AA127" s="3">
        <v>173.9130434783</v>
      </c>
      <c r="AB127" s="3">
        <v>109.3333333333</v>
      </c>
      <c r="AC127" s="3">
        <v>113.2530120482</v>
      </c>
      <c r="AD127" s="3">
        <v>90.3225806452</v>
      </c>
      <c r="AE127" s="3">
        <v>90.3225806452</v>
      </c>
      <c r="AF127" s="3">
        <v>102.1505376344</v>
      </c>
      <c r="AG127" s="3">
        <v>97.8494623656</v>
      </c>
      <c r="AH127" s="3">
        <v>96.9072164948</v>
      </c>
      <c r="AI127" s="3">
        <v>97.9166666667</v>
      </c>
      <c r="AJ127" s="3">
        <v>95.9183673469</v>
      </c>
      <c r="AK127" s="3">
        <v>92.45</v>
      </c>
      <c r="AL127" s="3">
        <v>96.12</v>
      </c>
      <c r="AM127" s="3">
        <v>97.06</v>
      </c>
      <c r="AN127" s="3">
        <v>94.0</v>
      </c>
      <c r="AO127" s="3">
        <v>95.0</v>
      </c>
      <c r="AP127" s="3">
        <v>100.0</v>
      </c>
      <c r="AQ127" s="3">
        <v>97.38</v>
      </c>
      <c r="AR127" s="3">
        <v>97.86</v>
      </c>
      <c r="AS127" s="3">
        <v>98.82</v>
      </c>
      <c r="AT127" s="3">
        <v>101.65</v>
      </c>
      <c r="AU127" s="3">
        <v>103.58</v>
      </c>
      <c r="AV127" s="3">
        <v>104.08</v>
      </c>
      <c r="AW127" s="3">
        <v>105.06</v>
      </c>
      <c r="AX127" s="3">
        <v>105.85</v>
      </c>
      <c r="AY127" s="3">
        <v>104.01</v>
      </c>
    </row>
    <row r="128">
      <c r="A128" s="13" t="s">
        <v>215</v>
      </c>
      <c r="AP128" s="3">
        <v>100.0</v>
      </c>
      <c r="AQ128" s="3">
        <v>99.18</v>
      </c>
      <c r="AR128" s="3">
        <v>97.59</v>
      </c>
      <c r="AS128" s="3">
        <v>93.14</v>
      </c>
      <c r="AT128" s="3">
        <v>86.26</v>
      </c>
      <c r="AU128" s="3">
        <v>88.02</v>
      </c>
      <c r="AV128" s="3">
        <v>96.72</v>
      </c>
      <c r="AW128" s="3">
        <v>79.83</v>
      </c>
      <c r="AX128" s="3">
        <v>81.89</v>
      </c>
      <c r="AY128" s="3">
        <v>106.34</v>
      </c>
    </row>
    <row r="129">
      <c r="A129" s="13" t="s">
        <v>216</v>
      </c>
    </row>
    <row r="130">
      <c r="A130" s="13" t="s">
        <v>217</v>
      </c>
    </row>
    <row r="131">
      <c r="A131" s="13" t="s">
        <v>218</v>
      </c>
      <c r="AP131" s="3">
        <v>100.0</v>
      </c>
      <c r="AQ131" s="3">
        <v>100.31</v>
      </c>
      <c r="AR131" s="3">
        <v>107.51</v>
      </c>
      <c r="AS131" s="3">
        <v>112.71</v>
      </c>
      <c r="AT131" s="3">
        <v>126.82</v>
      </c>
      <c r="AU131" s="3">
        <v>127.85</v>
      </c>
      <c r="AV131" s="3">
        <v>165.38</v>
      </c>
      <c r="AW131" s="3">
        <v>168.76</v>
      </c>
      <c r="AX131" s="3">
        <v>182.98</v>
      </c>
      <c r="AY131" s="3">
        <v>170.16</v>
      </c>
    </row>
    <row r="132">
      <c r="A132" s="13" t="s">
        <v>219</v>
      </c>
    </row>
    <row r="133">
      <c r="A133" s="13" t="s">
        <v>220</v>
      </c>
      <c r="V133" s="3">
        <v>90.1639344262</v>
      </c>
      <c r="W133" s="3">
        <v>85.3448275862</v>
      </c>
      <c r="X133" s="3">
        <v>89.1089108911</v>
      </c>
      <c r="Y133" s="3">
        <v>80.198019802</v>
      </c>
      <c r="Z133" s="3">
        <v>79.797979798</v>
      </c>
      <c r="AA133" s="3">
        <v>78.7878787879</v>
      </c>
      <c r="AB133" s="3">
        <v>82.8571428571</v>
      </c>
      <c r="AC133" s="3">
        <v>82.3008849558</v>
      </c>
      <c r="AD133" s="3">
        <v>92.5925925926</v>
      </c>
      <c r="AE133" s="3">
        <v>89.1891891892</v>
      </c>
      <c r="AF133" s="3">
        <v>84.9206349206</v>
      </c>
      <c r="AG133" s="3">
        <v>88.7931034483</v>
      </c>
      <c r="AH133" s="3">
        <v>92.0353982301</v>
      </c>
      <c r="AI133" s="3">
        <v>88.1818181818</v>
      </c>
      <c r="AJ133" s="3">
        <v>79.674796748</v>
      </c>
      <c r="AK133" s="3">
        <v>89.06</v>
      </c>
      <c r="AL133" s="3">
        <v>91.54</v>
      </c>
      <c r="AM133" s="3">
        <v>94.78</v>
      </c>
      <c r="AN133" s="3">
        <v>105.88</v>
      </c>
      <c r="AO133" s="3">
        <v>103.88</v>
      </c>
      <c r="AP133" s="3">
        <v>100.0</v>
      </c>
      <c r="AQ133" s="3">
        <v>96.88</v>
      </c>
      <c r="AR133" s="3">
        <v>101.0</v>
      </c>
      <c r="AS133" s="3">
        <v>105.49</v>
      </c>
      <c r="AT133" s="3">
        <v>104.76</v>
      </c>
      <c r="AU133" s="3">
        <v>99.48</v>
      </c>
      <c r="AV133" s="3">
        <v>100.4</v>
      </c>
      <c r="AW133" s="3">
        <v>98.42</v>
      </c>
      <c r="AX133" s="3">
        <v>133.38</v>
      </c>
      <c r="AY133" s="3">
        <v>137.44</v>
      </c>
    </row>
    <row r="134">
      <c r="A134" s="13" t="s">
        <v>221</v>
      </c>
      <c r="V134" s="3">
        <v>240.2777777778</v>
      </c>
      <c r="W134" s="3">
        <v>254.6666666667</v>
      </c>
      <c r="X134" s="3">
        <v>223.2876712329</v>
      </c>
      <c r="Y134" s="3">
        <v>225.7142857143</v>
      </c>
      <c r="Z134" s="3">
        <v>220.6349206349</v>
      </c>
      <c r="AA134" s="3">
        <v>215.3846153846</v>
      </c>
      <c r="AB134" s="3">
        <v>220.8333333333</v>
      </c>
      <c r="AC134" s="3">
        <v>216.049382716</v>
      </c>
      <c r="AD134" s="3">
        <v>195.4545454545</v>
      </c>
      <c r="AE134" s="3">
        <v>183.5164835165</v>
      </c>
      <c r="AF134" s="3">
        <v>175.0</v>
      </c>
      <c r="AG134" s="3">
        <v>178.0</v>
      </c>
      <c r="AH134" s="3">
        <v>141.4141414141</v>
      </c>
      <c r="AI134" s="3">
        <v>135.0515463918</v>
      </c>
      <c r="AJ134" s="3">
        <v>162.1951219512</v>
      </c>
      <c r="AK134" s="3">
        <v>151.06</v>
      </c>
      <c r="AL134" s="3">
        <v>115.15</v>
      </c>
      <c r="AM134" s="3">
        <v>115.84</v>
      </c>
      <c r="AN134" s="3">
        <v>116.67</v>
      </c>
      <c r="AO134" s="3">
        <v>117.71</v>
      </c>
      <c r="AP134" s="3">
        <v>100.0</v>
      </c>
      <c r="AQ134" s="3">
        <v>97.0</v>
      </c>
      <c r="AR134" s="3">
        <v>91.59</v>
      </c>
      <c r="AS134" s="3">
        <v>95.18</v>
      </c>
      <c r="AT134" s="3">
        <v>102.65</v>
      </c>
      <c r="AU134" s="3">
        <v>106.05</v>
      </c>
      <c r="AV134" s="3">
        <v>121.37</v>
      </c>
      <c r="AW134" s="3">
        <v>116.52</v>
      </c>
      <c r="AX134" s="3">
        <v>109.17</v>
      </c>
      <c r="AY134" s="3">
        <v>98.22</v>
      </c>
    </row>
    <row r="135">
      <c r="A135" s="13" t="s">
        <v>222</v>
      </c>
      <c r="W135" s="3">
        <v>721.0526315789</v>
      </c>
      <c r="X135" s="3">
        <v>617.6470588235</v>
      </c>
      <c r="Y135" s="3">
        <v>600.0</v>
      </c>
      <c r="Z135" s="3">
        <v>600.0</v>
      </c>
      <c r="AA135" s="3">
        <v>339.0243902439</v>
      </c>
      <c r="AB135" s="3">
        <v>273.8095238095</v>
      </c>
      <c r="AC135" s="3">
        <v>220.9302325581</v>
      </c>
      <c r="AD135" s="3">
        <v>252.1739130435</v>
      </c>
      <c r="AE135" s="3">
        <v>273.4693877551</v>
      </c>
      <c r="AF135" s="3">
        <v>251.8518518519</v>
      </c>
      <c r="AG135" s="3">
        <v>222.8070175439</v>
      </c>
      <c r="AH135" s="3">
        <v>177.5862068966</v>
      </c>
      <c r="AI135" s="3">
        <v>160.0</v>
      </c>
      <c r="AJ135" s="3">
        <v>186.7647058824</v>
      </c>
      <c r="AK135" s="3">
        <v>214.29</v>
      </c>
      <c r="AL135" s="3">
        <v>165.12</v>
      </c>
      <c r="AM135" s="3">
        <v>125.49</v>
      </c>
      <c r="AN135" s="3">
        <v>115.69</v>
      </c>
      <c r="AO135" s="3">
        <v>110.1</v>
      </c>
      <c r="AP135" s="3">
        <v>100.0</v>
      </c>
      <c r="AQ135" s="3">
        <v>104.07</v>
      </c>
      <c r="AR135" s="3">
        <v>97.07</v>
      </c>
      <c r="AS135" s="3">
        <v>106.71</v>
      </c>
      <c r="AT135" s="3">
        <v>104.23</v>
      </c>
      <c r="AU135" s="3">
        <v>107.81</v>
      </c>
      <c r="AV135" s="3">
        <v>118.31</v>
      </c>
      <c r="AW135" s="3">
        <v>109.96</v>
      </c>
      <c r="AX135" s="3">
        <v>120.08</v>
      </c>
      <c r="AY135" s="3">
        <v>117.1</v>
      </c>
    </row>
    <row r="136">
      <c r="A136" s="13" t="s">
        <v>223</v>
      </c>
      <c r="V136" s="3">
        <v>112.2302158273</v>
      </c>
      <c r="W136" s="3">
        <v>95.5555555556</v>
      </c>
      <c r="X136" s="3">
        <v>89.9224806202</v>
      </c>
      <c r="Y136" s="3">
        <v>87.7697841727</v>
      </c>
      <c r="Z136" s="3">
        <v>90.350877193</v>
      </c>
      <c r="AA136" s="3">
        <v>107.0422535211</v>
      </c>
      <c r="AB136" s="3">
        <v>96.5517241379</v>
      </c>
      <c r="AC136" s="3">
        <v>89.8148148148</v>
      </c>
      <c r="AD136" s="3">
        <v>102.8301886792</v>
      </c>
      <c r="AE136" s="3">
        <v>103.5087719298</v>
      </c>
      <c r="AF136" s="3">
        <v>92.7536231884</v>
      </c>
      <c r="AG136" s="3">
        <v>76.0563380282</v>
      </c>
      <c r="AH136" s="3">
        <v>74.8344370861</v>
      </c>
      <c r="AI136" s="3">
        <v>79.2307692308</v>
      </c>
      <c r="AJ136" s="3">
        <v>88.3720930233</v>
      </c>
      <c r="AK136" s="3">
        <v>82.61</v>
      </c>
      <c r="AL136" s="3">
        <v>90.4</v>
      </c>
      <c r="AM136" s="3">
        <v>91.94</v>
      </c>
      <c r="AN136" s="3">
        <v>95.41</v>
      </c>
      <c r="AO136" s="3">
        <v>94.29</v>
      </c>
      <c r="AP136" s="3">
        <v>100.0</v>
      </c>
      <c r="AQ136" s="3">
        <v>100.98</v>
      </c>
      <c r="AR136" s="3">
        <v>100.97</v>
      </c>
      <c r="AS136" s="3">
        <v>99.22</v>
      </c>
      <c r="AT136" s="3">
        <v>101.28</v>
      </c>
      <c r="AU136" s="3">
        <v>104.93</v>
      </c>
      <c r="AV136" s="3">
        <v>128.75</v>
      </c>
      <c r="AW136" s="3">
        <v>135.36</v>
      </c>
      <c r="AX136" s="3">
        <v>120.61</v>
      </c>
      <c r="AY136" s="3">
        <v>113.51</v>
      </c>
    </row>
    <row r="137">
      <c r="A137" s="13" t="s">
        <v>224</v>
      </c>
      <c r="AP137" s="3">
        <v>100.0</v>
      </c>
      <c r="AQ137" s="3">
        <v>101.54</v>
      </c>
      <c r="AR137" s="3">
        <v>101.62</v>
      </c>
      <c r="AS137" s="3">
        <v>97.71</v>
      </c>
      <c r="AT137" s="3">
        <v>94.05</v>
      </c>
      <c r="AU137" s="3">
        <v>85.17</v>
      </c>
      <c r="AV137" s="3">
        <v>83.93</v>
      </c>
      <c r="AW137" s="3">
        <v>83.59</v>
      </c>
      <c r="AX137" s="3">
        <v>76.3</v>
      </c>
      <c r="AY137" s="3">
        <v>80.74</v>
      </c>
    </row>
    <row r="138">
      <c r="A138" s="13" t="s">
        <v>225</v>
      </c>
      <c r="V138" s="3">
        <v>92.13215</v>
      </c>
      <c r="W138" s="3">
        <v>92.61173</v>
      </c>
      <c r="X138" s="3">
        <v>93.7094</v>
      </c>
      <c r="Y138" s="3">
        <v>92.7125</v>
      </c>
      <c r="Z138" s="3">
        <v>94.80159</v>
      </c>
      <c r="AA138" s="3">
        <v>95.76895</v>
      </c>
      <c r="AB138" s="3">
        <v>98.61009</v>
      </c>
      <c r="AC138" s="3">
        <v>95.12164</v>
      </c>
      <c r="AD138" s="3">
        <v>95.53323</v>
      </c>
      <c r="AE138" s="3">
        <v>93.6993</v>
      </c>
      <c r="AF138" s="3">
        <v>95.76895</v>
      </c>
      <c r="AG138" s="3">
        <v>96.25209</v>
      </c>
      <c r="AH138" s="3">
        <v>96.02862</v>
      </c>
      <c r="AI138" s="3">
        <v>96.05398</v>
      </c>
      <c r="AJ138" s="3">
        <v>96.51482</v>
      </c>
      <c r="AK138" s="3">
        <v>97.60844</v>
      </c>
      <c r="AL138" s="3">
        <v>98.07659</v>
      </c>
      <c r="AM138" s="3">
        <v>99.18343</v>
      </c>
      <c r="AN138" s="3">
        <v>99.91277</v>
      </c>
      <c r="AO138" s="3">
        <v>99.74215</v>
      </c>
      <c r="AP138" s="3">
        <v>100.0</v>
      </c>
      <c r="AQ138" s="3">
        <v>101.59</v>
      </c>
      <c r="AR138" s="3">
        <v>103.0392</v>
      </c>
      <c r="AS138" s="3">
        <v>103.8311</v>
      </c>
      <c r="AT138" s="3">
        <v>103.3546</v>
      </c>
      <c r="AU138" s="3">
        <v>103.9334</v>
      </c>
      <c r="AV138" s="3">
        <v>103.5489</v>
      </c>
      <c r="AW138" s="3">
        <v>103.3521</v>
      </c>
      <c r="AX138" s="3">
        <v>103.3143</v>
      </c>
      <c r="AY138" s="3">
        <v>102.5079</v>
      </c>
    </row>
    <row r="139">
      <c r="A139" s="13" t="s">
        <v>226</v>
      </c>
      <c r="AP139" s="3">
        <v>100.0</v>
      </c>
      <c r="AQ139" s="3">
        <v>101.84</v>
      </c>
      <c r="AR139" s="3">
        <v>94.25</v>
      </c>
      <c r="AS139" s="3">
        <v>96.46</v>
      </c>
      <c r="AT139" s="3">
        <v>107.7</v>
      </c>
      <c r="AU139" s="3">
        <v>112.16</v>
      </c>
      <c r="AV139" s="3">
        <v>111.07</v>
      </c>
      <c r="AW139" s="3">
        <v>113.27</v>
      </c>
      <c r="AX139" s="3">
        <v>110.07</v>
      </c>
      <c r="AY139" s="3">
        <v>103.47</v>
      </c>
    </row>
    <row r="140">
      <c r="A140" s="13" t="s">
        <v>227</v>
      </c>
      <c r="AP140" s="3">
        <v>100.0</v>
      </c>
      <c r="AQ140" s="3">
        <v>96.12</v>
      </c>
      <c r="AR140" s="3">
        <v>100.45</v>
      </c>
      <c r="AS140" s="3">
        <v>104.44</v>
      </c>
      <c r="AT140" s="3">
        <v>136.07</v>
      </c>
      <c r="AU140" s="3">
        <v>138.64</v>
      </c>
      <c r="AV140" s="3">
        <v>145.81</v>
      </c>
      <c r="AW140" s="3">
        <v>187.75</v>
      </c>
      <c r="AX140" s="3">
        <v>185.89</v>
      </c>
      <c r="AY140" s="3">
        <v>192.09</v>
      </c>
    </row>
    <row r="141">
      <c r="A141" s="13" t="s">
        <v>228</v>
      </c>
      <c r="V141" s="3">
        <v>88.44905</v>
      </c>
      <c r="W141" s="3">
        <v>87.90101</v>
      </c>
      <c r="X141" s="3">
        <v>86.90077</v>
      </c>
      <c r="Y141" s="3">
        <v>84.77039</v>
      </c>
      <c r="Z141" s="3">
        <v>84.59538</v>
      </c>
      <c r="AA141" s="3">
        <v>83.10117</v>
      </c>
      <c r="AB141" s="3">
        <v>83.13405</v>
      </c>
      <c r="AC141" s="3">
        <v>92.25993</v>
      </c>
      <c r="AD141" s="3">
        <v>98.55475</v>
      </c>
      <c r="AE141" s="3">
        <v>103.566</v>
      </c>
      <c r="AF141" s="3">
        <v>102.1844</v>
      </c>
      <c r="AG141" s="3">
        <v>96.87518</v>
      </c>
      <c r="AH141" s="3">
        <v>98.16012</v>
      </c>
      <c r="AI141" s="3">
        <v>101.2493</v>
      </c>
      <c r="AJ141" s="3">
        <v>100.5839</v>
      </c>
      <c r="AK141" s="3">
        <v>99.03683</v>
      </c>
      <c r="AL141" s="3">
        <v>98.07468</v>
      </c>
      <c r="AM141" s="3">
        <v>96.24187</v>
      </c>
      <c r="AN141" s="3">
        <v>96.27867</v>
      </c>
      <c r="AO141" s="3">
        <v>96.09384</v>
      </c>
      <c r="AP141" s="3">
        <v>100.0</v>
      </c>
      <c r="AQ141" s="3">
        <v>104.4954</v>
      </c>
      <c r="AR141" s="3">
        <v>98.66474</v>
      </c>
      <c r="AS141" s="3">
        <v>102.4033</v>
      </c>
      <c r="AT141" s="3">
        <v>108.3488</v>
      </c>
      <c r="AU141" s="3">
        <v>107.4885</v>
      </c>
      <c r="AV141" s="3">
        <v>109.5161</v>
      </c>
      <c r="AW141" s="3">
        <v>118.0632</v>
      </c>
      <c r="AX141" s="3">
        <v>121.3287</v>
      </c>
      <c r="AY141" s="3">
        <v>110.9861</v>
      </c>
    </row>
    <row r="142">
      <c r="A142" s="13" t="s">
        <v>229</v>
      </c>
      <c r="V142" s="3">
        <v>162.1621621622</v>
      </c>
      <c r="W142" s="3">
        <v>139.7590361446</v>
      </c>
      <c r="X142" s="3">
        <v>123.3333333333</v>
      </c>
      <c r="Y142" s="3">
        <v>138.3561643836</v>
      </c>
      <c r="Z142" s="3">
        <v>176.1194029851</v>
      </c>
      <c r="AA142" s="3">
        <v>123.3766233766</v>
      </c>
      <c r="AB142" s="3">
        <v>149.2957746479</v>
      </c>
      <c r="AC142" s="3">
        <v>114.8148148148</v>
      </c>
      <c r="AD142" s="3">
        <v>125.3012048193</v>
      </c>
      <c r="AE142" s="3">
        <v>114.4578313253</v>
      </c>
      <c r="AF142" s="3">
        <v>155.0</v>
      </c>
      <c r="AG142" s="3">
        <v>126.5060240964</v>
      </c>
      <c r="AH142" s="3">
        <v>93.023255814</v>
      </c>
      <c r="AI142" s="3">
        <v>104.6511627907</v>
      </c>
      <c r="AJ142" s="3">
        <v>122.8915662651</v>
      </c>
      <c r="AK142" s="3">
        <v>128.89</v>
      </c>
      <c r="AL142" s="3">
        <v>113.98</v>
      </c>
      <c r="AM142" s="3">
        <v>109.0</v>
      </c>
      <c r="AN142" s="3">
        <v>113.68</v>
      </c>
      <c r="AO142" s="3">
        <v>105.38</v>
      </c>
      <c r="AP142" s="3">
        <v>100.0</v>
      </c>
      <c r="AQ142" s="3">
        <v>88.41</v>
      </c>
      <c r="AR142" s="3">
        <v>86.99</v>
      </c>
      <c r="AS142" s="3">
        <v>84.05</v>
      </c>
      <c r="AT142" s="3">
        <v>82.5</v>
      </c>
      <c r="AU142" s="3">
        <v>81.37</v>
      </c>
      <c r="AV142" s="3">
        <v>79.39</v>
      </c>
      <c r="AW142" s="3">
        <v>78.64</v>
      </c>
      <c r="AX142" s="3">
        <v>75.16</v>
      </c>
      <c r="AY142" s="3">
        <v>83.9</v>
      </c>
    </row>
    <row r="143">
      <c r="A143" s="13" t="s">
        <v>230</v>
      </c>
      <c r="V143" s="3">
        <v>230.487804878</v>
      </c>
      <c r="W143" s="3">
        <v>187.323943662</v>
      </c>
      <c r="X143" s="3">
        <v>221.0526315789</v>
      </c>
      <c r="Y143" s="3">
        <v>258.3333333333</v>
      </c>
      <c r="Z143" s="3">
        <v>227.4509803922</v>
      </c>
      <c r="AA143" s="3">
        <v>205.8823529412</v>
      </c>
      <c r="AB143" s="3">
        <v>226.2295081967</v>
      </c>
      <c r="AC143" s="3">
        <v>225.3521126761</v>
      </c>
      <c r="AD143" s="3">
        <v>201.3157894737</v>
      </c>
      <c r="AE143" s="3">
        <v>184.9315068493</v>
      </c>
      <c r="AF143" s="3">
        <v>165.0602409639</v>
      </c>
      <c r="AG143" s="3">
        <v>152.4390243902</v>
      </c>
      <c r="AH143" s="3">
        <v>143.4782608696</v>
      </c>
      <c r="AI143" s="3">
        <v>146.0317460317</v>
      </c>
      <c r="AJ143" s="3">
        <v>119.1011235955</v>
      </c>
      <c r="AK143" s="3">
        <v>121.43</v>
      </c>
      <c r="AL143" s="3">
        <v>106.06</v>
      </c>
      <c r="AM143" s="3">
        <v>100.0</v>
      </c>
      <c r="AN143" s="3">
        <v>99.01</v>
      </c>
      <c r="AO143" s="3">
        <v>93.27</v>
      </c>
      <c r="AP143" s="3">
        <v>100.0</v>
      </c>
      <c r="AQ143" s="3">
        <v>104.39</v>
      </c>
      <c r="AR143" s="3">
        <v>108.15</v>
      </c>
      <c r="AS143" s="3">
        <v>110.83</v>
      </c>
      <c r="AT143" s="3">
        <v>132.34</v>
      </c>
      <c r="AU143" s="3">
        <v>147.16</v>
      </c>
      <c r="AV143" s="3">
        <v>183.32</v>
      </c>
      <c r="AW143" s="3">
        <v>270.8</v>
      </c>
      <c r="AX143" s="3">
        <v>196.08</v>
      </c>
      <c r="AY143" s="3">
        <v>185.24</v>
      </c>
    </row>
    <row r="144">
      <c r="A144" s="13" t="s">
        <v>231</v>
      </c>
      <c r="V144" s="3">
        <v>181.25</v>
      </c>
      <c r="W144" s="3">
        <v>192.0</v>
      </c>
      <c r="X144" s="3">
        <v>163.6363636364</v>
      </c>
      <c r="Y144" s="3">
        <v>155.1724137931</v>
      </c>
      <c r="Z144" s="3">
        <v>154.5454545455</v>
      </c>
      <c r="AA144" s="3">
        <v>143.4782608696</v>
      </c>
      <c r="AB144" s="3">
        <v>70.2702702703</v>
      </c>
      <c r="AC144" s="3">
        <v>72.602739726</v>
      </c>
      <c r="AD144" s="3">
        <v>60.9375</v>
      </c>
      <c r="AE144" s="3">
        <v>75.7142857143</v>
      </c>
      <c r="AF144" s="3">
        <v>88.5057471264</v>
      </c>
      <c r="AG144" s="3">
        <v>74.3902439024</v>
      </c>
      <c r="AH144" s="3">
        <v>65.0406504065</v>
      </c>
      <c r="AI144" s="3">
        <v>59.4059405941</v>
      </c>
      <c r="AJ144" s="3">
        <v>56.1224489796</v>
      </c>
      <c r="AK144" s="3">
        <v>55.56</v>
      </c>
      <c r="AL144" s="3">
        <v>86.9</v>
      </c>
      <c r="AM144" s="3">
        <v>65.09</v>
      </c>
      <c r="AN144" s="3">
        <v>43.88</v>
      </c>
      <c r="AO144" s="3">
        <v>59.6</v>
      </c>
      <c r="AP144" s="3">
        <v>100.0</v>
      </c>
      <c r="AQ144" s="3">
        <v>89.51</v>
      </c>
      <c r="AR144" s="3">
        <v>90.57</v>
      </c>
      <c r="AS144" s="3">
        <v>97.32</v>
      </c>
      <c r="AT144" s="3">
        <v>114.98</v>
      </c>
      <c r="AU144" s="3">
        <v>150.29</v>
      </c>
      <c r="AV144" s="3">
        <v>169.84</v>
      </c>
      <c r="AW144" s="3">
        <v>169.88</v>
      </c>
      <c r="AX144" s="3">
        <v>209.79</v>
      </c>
      <c r="AY144" s="3">
        <v>145.34</v>
      </c>
    </row>
    <row r="145">
      <c r="A145" s="13" t="s">
        <v>232</v>
      </c>
      <c r="AP145" s="3">
        <v>100.0</v>
      </c>
      <c r="AQ145" s="3">
        <v>102.65</v>
      </c>
      <c r="AR145" s="3">
        <v>104.02</v>
      </c>
      <c r="AS145" s="3">
        <v>100.14</v>
      </c>
      <c r="AT145" s="3">
        <v>94.77</v>
      </c>
    </row>
    <row r="146">
      <c r="A146" s="13" t="s">
        <v>233</v>
      </c>
      <c r="V146" s="3">
        <v>77.41953</v>
      </c>
      <c r="W146" s="3">
        <v>83.93144</v>
      </c>
      <c r="X146" s="3">
        <v>85.71449</v>
      </c>
      <c r="Y146" s="3">
        <v>84.68277</v>
      </c>
      <c r="Z146" s="3">
        <v>91.34856</v>
      </c>
      <c r="AA146" s="3">
        <v>89.13132</v>
      </c>
      <c r="AB146" s="3">
        <v>67.05628</v>
      </c>
      <c r="AC146" s="3">
        <v>63.03314</v>
      </c>
      <c r="AD146" s="3">
        <v>61.29539</v>
      </c>
      <c r="AE146" s="3">
        <v>65.10991</v>
      </c>
      <c r="AF146" s="3">
        <v>67.11649</v>
      </c>
      <c r="AG146" s="3">
        <v>66.0864</v>
      </c>
      <c r="AH146" s="3">
        <v>62.04877</v>
      </c>
      <c r="AI146" s="3">
        <v>61.26574</v>
      </c>
      <c r="AJ146" s="3">
        <v>58.84181</v>
      </c>
      <c r="AK146" s="3">
        <v>60.3018</v>
      </c>
      <c r="AL146" s="3">
        <v>65.58105</v>
      </c>
      <c r="AM146" s="3">
        <v>67.61975</v>
      </c>
      <c r="AN146" s="3">
        <v>60.52408</v>
      </c>
      <c r="AO146" s="3">
        <v>71.46922</v>
      </c>
      <c r="AP146" s="3">
        <v>100.0</v>
      </c>
      <c r="AQ146" s="3">
        <v>96.16065</v>
      </c>
      <c r="AR146" s="3">
        <v>90.14391</v>
      </c>
      <c r="AS146" s="3">
        <v>91.2961</v>
      </c>
      <c r="AT146" s="3">
        <v>101.5096</v>
      </c>
      <c r="AU146" s="3">
        <v>123.0429</v>
      </c>
      <c r="AV146" s="3">
        <v>140.8966</v>
      </c>
      <c r="AW146" s="3">
        <v>135.6391</v>
      </c>
      <c r="AX146" s="3">
        <v>156.8704</v>
      </c>
      <c r="AY146" s="3">
        <v>128.6177</v>
      </c>
    </row>
    <row r="147">
      <c r="A147" s="13" t="s">
        <v>234</v>
      </c>
      <c r="AP147" s="3">
        <v>100.0</v>
      </c>
      <c r="AQ147" s="3">
        <v>86.27</v>
      </c>
      <c r="AR147" s="3">
        <v>97.34</v>
      </c>
      <c r="AS147" s="3">
        <v>117.36</v>
      </c>
      <c r="AT147" s="3">
        <v>112.07</v>
      </c>
      <c r="AU147" s="3">
        <v>155.59</v>
      </c>
      <c r="AV147" s="3">
        <v>180.17</v>
      </c>
      <c r="AW147" s="3">
        <v>177.02</v>
      </c>
      <c r="AX147" s="3">
        <v>252.83</v>
      </c>
      <c r="AY147" s="3">
        <v>150.13</v>
      </c>
    </row>
    <row r="148">
      <c r="A148" s="13" t="s">
        <v>235</v>
      </c>
      <c r="V148" s="3">
        <v>129.4871794872</v>
      </c>
      <c r="W148" s="3">
        <v>116.6666666667</v>
      </c>
      <c r="X148" s="3">
        <v>112.9411764706</v>
      </c>
      <c r="Y148" s="3">
        <v>120.7792207792</v>
      </c>
      <c r="Z148" s="3">
        <v>122.7848101266</v>
      </c>
      <c r="AA148" s="3">
        <v>116.4383561644</v>
      </c>
      <c r="AB148" s="3">
        <v>150.0</v>
      </c>
      <c r="AC148" s="3">
        <v>135.0649350649</v>
      </c>
      <c r="AD148" s="3">
        <v>124.3902439024</v>
      </c>
      <c r="AE148" s="3">
        <v>114.1176470588</v>
      </c>
      <c r="AF148" s="3">
        <v>108.6956521739</v>
      </c>
      <c r="AG148" s="3">
        <v>105.5555555556</v>
      </c>
      <c r="AH148" s="3">
        <v>104.5454545455</v>
      </c>
      <c r="AI148" s="3">
        <v>107.1428571429</v>
      </c>
      <c r="AJ148" s="3">
        <v>107.7777777778</v>
      </c>
      <c r="AK148" s="3">
        <v>119.19</v>
      </c>
      <c r="AL148" s="3">
        <v>120.0</v>
      </c>
      <c r="AM148" s="3">
        <v>118.56</v>
      </c>
      <c r="AN148" s="3">
        <v>136.05</v>
      </c>
      <c r="AO148" s="3">
        <v>117.2</v>
      </c>
      <c r="AP148" s="3">
        <v>100.0</v>
      </c>
      <c r="AQ148" s="3">
        <v>99.85</v>
      </c>
      <c r="AR148" s="3">
        <v>94.81</v>
      </c>
      <c r="AS148" s="3">
        <v>88.68</v>
      </c>
      <c r="AT148" s="3">
        <v>84.56</v>
      </c>
      <c r="AU148" s="3">
        <v>75.19</v>
      </c>
      <c r="AV148" s="3">
        <v>70.01</v>
      </c>
      <c r="AW148" s="3">
        <v>65.54</v>
      </c>
      <c r="AX148" s="3">
        <v>57.63</v>
      </c>
      <c r="AY148" s="3">
        <v>63.35</v>
      </c>
    </row>
    <row r="149">
      <c r="A149" s="13" t="s">
        <v>236</v>
      </c>
      <c r="AP149" s="3">
        <v>100.0</v>
      </c>
      <c r="AQ149" s="3">
        <v>99.55</v>
      </c>
      <c r="AR149" s="3">
        <v>98.12</v>
      </c>
      <c r="AS149" s="3">
        <v>94.69</v>
      </c>
      <c r="AT149" s="3">
        <v>96.76</v>
      </c>
      <c r="AU149" s="3">
        <v>103.99</v>
      </c>
      <c r="AV149" s="3">
        <v>115.01</v>
      </c>
      <c r="AW149" s="3">
        <v>93.72</v>
      </c>
      <c r="AX149" s="3">
        <v>96.41</v>
      </c>
      <c r="AY149" s="3">
        <v>78.4</v>
      </c>
    </row>
    <row r="150">
      <c r="A150" s="13" t="s">
        <v>237</v>
      </c>
      <c r="W150" s="3">
        <v>94.5945945946</v>
      </c>
      <c r="X150" s="3">
        <v>86.9565217391</v>
      </c>
      <c r="Y150" s="3">
        <v>91.4285714286</v>
      </c>
      <c r="Z150" s="3">
        <v>90.0</v>
      </c>
      <c r="AA150" s="3">
        <v>102.8985507246</v>
      </c>
      <c r="AB150" s="3">
        <v>100.0</v>
      </c>
      <c r="AC150" s="3">
        <v>89.0243902439</v>
      </c>
      <c r="AD150" s="3">
        <v>80.0</v>
      </c>
      <c r="AE150" s="3">
        <v>75.2808988764</v>
      </c>
      <c r="AF150" s="3">
        <v>68.75</v>
      </c>
      <c r="AG150" s="3">
        <v>82.7586206897</v>
      </c>
      <c r="AH150" s="3">
        <v>104.3010752688</v>
      </c>
      <c r="AI150" s="3">
        <v>106.8181818182</v>
      </c>
      <c r="AJ150" s="3">
        <v>110.3448275862</v>
      </c>
      <c r="AK150" s="3">
        <v>100.0</v>
      </c>
      <c r="AL150" s="3">
        <v>102.08</v>
      </c>
      <c r="AM150" s="3">
        <v>103.13</v>
      </c>
      <c r="AN150" s="3">
        <v>103.09</v>
      </c>
      <c r="AO150" s="3">
        <v>106.32</v>
      </c>
      <c r="AP150" s="3">
        <v>100.0</v>
      </c>
      <c r="AQ150" s="3">
        <v>102.66</v>
      </c>
      <c r="AR150" s="3">
        <v>101.65</v>
      </c>
      <c r="AS150" s="3">
        <v>97.18</v>
      </c>
      <c r="AT150" s="3">
        <v>95.33</v>
      </c>
      <c r="AU150" s="3">
        <v>93.52</v>
      </c>
      <c r="AV150" s="3">
        <v>90.84</v>
      </c>
      <c r="AW150" s="3">
        <v>89.98</v>
      </c>
      <c r="AX150" s="3">
        <v>85.89</v>
      </c>
      <c r="AY150" s="3">
        <v>92.42</v>
      </c>
    </row>
    <row r="151">
      <c r="A151" s="13" t="s">
        <v>238</v>
      </c>
      <c r="AP151" s="3">
        <v>100.0</v>
      </c>
      <c r="AQ151" s="3">
        <v>92.5</v>
      </c>
      <c r="AR151" s="3">
        <v>88.4</v>
      </c>
      <c r="AS151" s="3">
        <v>98.0</v>
      </c>
      <c r="AT151" s="3">
        <v>110.09</v>
      </c>
      <c r="AU151" s="3">
        <v>120.23</v>
      </c>
      <c r="AV151" s="3">
        <v>177.47</v>
      </c>
      <c r="AW151" s="3">
        <v>177.65</v>
      </c>
      <c r="AX151" s="3">
        <v>171.51</v>
      </c>
      <c r="AY151" s="3">
        <v>164.14</v>
      </c>
    </row>
    <row r="152">
      <c r="A152" s="13" t="s">
        <v>239</v>
      </c>
      <c r="V152" s="3">
        <v>68.1818181818</v>
      </c>
      <c r="W152" s="3">
        <v>71.8518518519</v>
      </c>
      <c r="X152" s="3">
        <v>74.358974359</v>
      </c>
      <c r="Y152" s="3">
        <v>69.0265486726</v>
      </c>
      <c r="Z152" s="3">
        <v>93.5185185185</v>
      </c>
      <c r="AA152" s="3">
        <v>62.0</v>
      </c>
      <c r="AB152" s="3">
        <v>58.024691358</v>
      </c>
      <c r="AC152" s="3">
        <v>87.5</v>
      </c>
      <c r="AD152" s="3">
        <v>100.0</v>
      </c>
      <c r="AE152" s="3">
        <v>120.987654321</v>
      </c>
      <c r="AF152" s="3">
        <v>103.3707865169</v>
      </c>
      <c r="AG152" s="3">
        <v>103.488372093</v>
      </c>
      <c r="AH152" s="3">
        <v>94.4444444444</v>
      </c>
      <c r="AI152" s="3">
        <v>103.4482758621</v>
      </c>
      <c r="AJ152" s="3">
        <v>125.8823529412</v>
      </c>
      <c r="AK152" s="3">
        <v>118.28</v>
      </c>
      <c r="AL152" s="3">
        <v>118.28</v>
      </c>
      <c r="AM152" s="3">
        <v>118.28</v>
      </c>
      <c r="AN152" s="3">
        <v>109.0</v>
      </c>
      <c r="AO152" s="3">
        <v>104.12</v>
      </c>
      <c r="AP152" s="3">
        <v>100.0</v>
      </c>
      <c r="AQ152" s="3">
        <v>100.2</v>
      </c>
      <c r="AR152" s="3">
        <v>96.65</v>
      </c>
      <c r="AS152" s="3">
        <v>101.44</v>
      </c>
      <c r="AT152" s="3">
        <v>104.28</v>
      </c>
      <c r="AU152" s="3">
        <v>97.39</v>
      </c>
      <c r="AV152" s="3">
        <v>95.52</v>
      </c>
      <c r="AW152" s="3">
        <v>100.07</v>
      </c>
      <c r="AX152" s="3">
        <v>107.35</v>
      </c>
      <c r="AY152" s="3">
        <v>104.91</v>
      </c>
    </row>
    <row r="153">
      <c r="A153" s="13" t="s">
        <v>240</v>
      </c>
      <c r="V153" s="3">
        <v>245.5882352941</v>
      </c>
      <c r="W153" s="3">
        <v>201.3888888889</v>
      </c>
      <c r="X153" s="3">
        <v>200.0</v>
      </c>
      <c r="Y153" s="3">
        <v>193.1506849315</v>
      </c>
      <c r="Z153" s="3">
        <v>195.7142857143</v>
      </c>
      <c r="AA153" s="3">
        <v>170.7692307692</v>
      </c>
      <c r="AB153" s="3">
        <v>129.1666666667</v>
      </c>
      <c r="AC153" s="3">
        <v>128.5714285714</v>
      </c>
      <c r="AD153" s="3">
        <v>139.7590361446</v>
      </c>
      <c r="AE153" s="3">
        <v>119.1489361702</v>
      </c>
      <c r="AF153" s="3">
        <v>114.1414141414</v>
      </c>
      <c r="AG153" s="3">
        <v>107.2164948454</v>
      </c>
      <c r="AH153" s="3">
        <v>117.5257731959</v>
      </c>
      <c r="AI153" s="3">
        <v>110.5263157895</v>
      </c>
      <c r="AJ153" s="3">
        <v>118.5567010309</v>
      </c>
      <c r="AK153" s="3">
        <v>123.36</v>
      </c>
      <c r="AL153" s="3">
        <v>119.44</v>
      </c>
      <c r="AM153" s="3">
        <v>127.18</v>
      </c>
      <c r="AN153" s="3">
        <v>111.22</v>
      </c>
      <c r="AO153" s="3">
        <v>103.16</v>
      </c>
      <c r="AP153" s="3">
        <v>100.0</v>
      </c>
      <c r="AQ153" s="3">
        <v>95.6</v>
      </c>
      <c r="AR153" s="3">
        <v>98.45</v>
      </c>
      <c r="AS153" s="3">
        <v>102.23</v>
      </c>
      <c r="AT153" s="3">
        <v>111.32</v>
      </c>
      <c r="AU153" s="3">
        <v>119.41</v>
      </c>
      <c r="AV153" s="3">
        <v>152.07</v>
      </c>
      <c r="AW153" s="3">
        <v>157.58</v>
      </c>
      <c r="AX153" s="3">
        <v>136.65</v>
      </c>
      <c r="AY153" s="3">
        <v>129.12</v>
      </c>
    </row>
    <row r="154">
      <c r="A154" s="13" t="s">
        <v>241</v>
      </c>
      <c r="V154" s="3">
        <v>99.1176470588</v>
      </c>
      <c r="W154" s="3">
        <v>70.6422018349</v>
      </c>
      <c r="X154" s="3">
        <v>74.3772241993</v>
      </c>
      <c r="Y154" s="3">
        <v>71.9457013575</v>
      </c>
      <c r="Z154" s="3">
        <v>69.0322580645</v>
      </c>
      <c r="AA154" s="3">
        <v>80.198019802</v>
      </c>
      <c r="AB154" s="3">
        <v>86.7469879518</v>
      </c>
      <c r="AC154" s="3">
        <v>94.0476190476</v>
      </c>
      <c r="AD154" s="3">
        <v>106.0240963855</v>
      </c>
      <c r="AE154" s="3">
        <v>97.7272727273</v>
      </c>
      <c r="AF154" s="3">
        <v>87.3684210526</v>
      </c>
      <c r="AG154" s="3">
        <v>93.4065934066</v>
      </c>
      <c r="AH154" s="3">
        <v>79.2079207921</v>
      </c>
      <c r="AI154" s="3">
        <v>77.6699029126</v>
      </c>
      <c r="AJ154" s="3">
        <v>77.8846153846</v>
      </c>
      <c r="AK154" s="3">
        <v>80.2</v>
      </c>
      <c r="AL154" s="3">
        <v>81.13</v>
      </c>
      <c r="AM154" s="3">
        <v>82.41</v>
      </c>
      <c r="AN154" s="3">
        <v>87.39</v>
      </c>
      <c r="AO154" s="3">
        <v>102.88</v>
      </c>
      <c r="AP154" s="3">
        <v>100.0</v>
      </c>
      <c r="AQ154" s="3">
        <v>99.21</v>
      </c>
      <c r="AR154" s="3">
        <v>92.5</v>
      </c>
      <c r="AS154" s="3">
        <v>95.64</v>
      </c>
      <c r="AT154" s="3">
        <v>92.53</v>
      </c>
      <c r="AU154" s="3">
        <v>86.25</v>
      </c>
      <c r="AV154" s="3">
        <v>77.27</v>
      </c>
      <c r="AW154" s="3">
        <v>75.71</v>
      </c>
      <c r="AX154" s="3">
        <v>67.66</v>
      </c>
      <c r="AY154" s="3">
        <v>72.03</v>
      </c>
    </row>
    <row r="155">
      <c r="A155" s="13" t="s">
        <v>242</v>
      </c>
      <c r="V155" s="3">
        <v>22.18981</v>
      </c>
      <c r="W155" s="3">
        <v>22.1083</v>
      </c>
      <c r="X155" s="3">
        <v>21.89966</v>
      </c>
      <c r="Y155" s="3">
        <v>21.0276</v>
      </c>
      <c r="Z155" s="3">
        <v>20.73765</v>
      </c>
      <c r="AA155" s="3">
        <v>21.23955</v>
      </c>
      <c r="AB155" s="3">
        <v>21.64146</v>
      </c>
      <c r="AC155" s="3">
        <v>22.44427</v>
      </c>
      <c r="AD155" s="3">
        <v>23.03916</v>
      </c>
      <c r="AE155" s="3">
        <v>26.86277</v>
      </c>
      <c r="AF155" s="3">
        <v>95.49326</v>
      </c>
      <c r="AG155" s="3">
        <v>83.59846</v>
      </c>
      <c r="AH155" s="3">
        <v>91.96513</v>
      </c>
      <c r="AI155" s="3">
        <v>99.52435</v>
      </c>
      <c r="AJ155" s="3">
        <v>101.1825</v>
      </c>
      <c r="AK155" s="3">
        <v>102.4033</v>
      </c>
      <c r="AL155" s="3">
        <v>100.2821</v>
      </c>
      <c r="AM155" s="3">
        <v>99.29314</v>
      </c>
      <c r="AN155" s="3">
        <v>103.2168</v>
      </c>
      <c r="AO155" s="3">
        <v>104.3496</v>
      </c>
      <c r="AP155" s="3">
        <v>100.0</v>
      </c>
      <c r="AQ155" s="3">
        <v>101.8384</v>
      </c>
      <c r="AR155" s="3">
        <v>105.2507</v>
      </c>
      <c r="AS155" s="3">
        <v>101.6625</v>
      </c>
      <c r="AT155" s="3">
        <v>106.5655</v>
      </c>
      <c r="AU155" s="3">
        <v>106.7531</v>
      </c>
      <c r="AV155" s="3">
        <v>106.5668</v>
      </c>
      <c r="AW155" s="3">
        <v>108.7235</v>
      </c>
      <c r="AX155" s="3">
        <v>106.9339</v>
      </c>
      <c r="AY155" s="3">
        <v>107.1469</v>
      </c>
    </row>
    <row r="156">
      <c r="A156" s="13" t="s">
        <v>243</v>
      </c>
      <c r="Y156" s="3">
        <v>85.21355</v>
      </c>
      <c r="Z156" s="3">
        <v>82.42912</v>
      </c>
      <c r="AA156" s="3">
        <v>88.94447</v>
      </c>
      <c r="AB156" s="3">
        <v>100.4833</v>
      </c>
      <c r="AC156" s="3">
        <v>102.6094</v>
      </c>
      <c r="AD156" s="3">
        <v>105.7435</v>
      </c>
      <c r="AE156" s="3">
        <v>104.0449</v>
      </c>
      <c r="AF156" s="3">
        <v>103.5374</v>
      </c>
      <c r="AG156" s="3">
        <v>103.4069</v>
      </c>
      <c r="AH156" s="3">
        <v>106.617</v>
      </c>
      <c r="AI156" s="3">
        <v>105.2749</v>
      </c>
      <c r="AJ156" s="3">
        <v>106.5381</v>
      </c>
      <c r="AK156" s="3">
        <v>104.7377</v>
      </c>
      <c r="AL156" s="3">
        <v>101.2221</v>
      </c>
      <c r="AM156" s="3">
        <v>103.6305</v>
      </c>
      <c r="AN156" s="3">
        <v>106.3387</v>
      </c>
      <c r="AO156" s="3">
        <v>103.1038</v>
      </c>
      <c r="AP156" s="3">
        <v>100.0</v>
      </c>
      <c r="AQ156" s="3">
        <v>104.5389</v>
      </c>
      <c r="AR156" s="3">
        <v>105.8181</v>
      </c>
      <c r="AS156" s="3">
        <v>101.6212</v>
      </c>
      <c r="AT156" s="3">
        <v>100.0198</v>
      </c>
      <c r="AU156" s="3">
        <v>100.0</v>
      </c>
      <c r="AV156" s="3">
        <v>101.8533</v>
      </c>
      <c r="AW156" s="3">
        <v>103.3283</v>
      </c>
      <c r="AX156" s="3">
        <v>99.32863</v>
      </c>
      <c r="AY156" s="3">
        <v>107.6377</v>
      </c>
    </row>
    <row r="157">
      <c r="A157" s="13" t="s">
        <v>244</v>
      </c>
    </row>
    <row r="158">
      <c r="A158" s="13" t="s">
        <v>245</v>
      </c>
      <c r="AP158" s="3">
        <v>100.0</v>
      </c>
      <c r="AQ158" s="3">
        <v>95.14</v>
      </c>
      <c r="AR158" s="3">
        <v>86.36</v>
      </c>
      <c r="AS158" s="3">
        <v>105.46</v>
      </c>
      <c r="AT158" s="3">
        <v>120.89</v>
      </c>
      <c r="AU158" s="3">
        <v>159.21</v>
      </c>
      <c r="AV158" s="3">
        <v>187.49</v>
      </c>
      <c r="AW158" s="3">
        <v>186.34</v>
      </c>
      <c r="AX158" s="3">
        <v>249.94</v>
      </c>
      <c r="AY158" s="3">
        <v>173.09</v>
      </c>
    </row>
    <row r="159">
      <c r="A159" s="13" t="s">
        <v>246</v>
      </c>
    </row>
    <row r="160">
      <c r="A160" s="13" t="s">
        <v>247</v>
      </c>
    </row>
    <row r="161">
      <c r="A161" s="13" t="s">
        <v>248</v>
      </c>
      <c r="V161" s="3">
        <v>56.8965517241</v>
      </c>
      <c r="W161" s="3">
        <v>46.0606060606</v>
      </c>
      <c r="X161" s="3">
        <v>67.8832116788</v>
      </c>
      <c r="Y161" s="3">
        <v>84.6153846154</v>
      </c>
      <c r="Z161" s="3">
        <v>88.0952380952</v>
      </c>
      <c r="AA161" s="3">
        <v>60.9022556391</v>
      </c>
      <c r="AB161" s="3">
        <v>78.9473684211</v>
      </c>
      <c r="AC161" s="3">
        <v>39.7435897436</v>
      </c>
      <c r="AD161" s="3">
        <v>48.75</v>
      </c>
      <c r="AE161" s="3">
        <v>40.8284023669</v>
      </c>
      <c r="AF161" s="3">
        <v>40.2298850575</v>
      </c>
      <c r="AG161" s="3">
        <v>81.1111111111</v>
      </c>
      <c r="AH161" s="3">
        <v>69.1489361702</v>
      </c>
      <c r="AI161" s="3">
        <v>80.6818181818</v>
      </c>
      <c r="AJ161" s="3">
        <v>90.4255319149</v>
      </c>
      <c r="AK161" s="3">
        <v>110.1</v>
      </c>
      <c r="AL161" s="3">
        <v>92.31</v>
      </c>
      <c r="AM161" s="3">
        <v>130.61</v>
      </c>
      <c r="AN161" s="3">
        <v>110.34</v>
      </c>
      <c r="AO161" s="3">
        <v>93.26</v>
      </c>
      <c r="AP161" s="3">
        <v>100.0</v>
      </c>
      <c r="AQ161" s="3">
        <v>98.79</v>
      </c>
      <c r="AR161" s="3">
        <v>90.04</v>
      </c>
      <c r="AS161" s="3">
        <v>90.14</v>
      </c>
      <c r="AT161" s="3">
        <v>92.38</v>
      </c>
      <c r="AU161" s="3">
        <v>125.93</v>
      </c>
      <c r="AV161" s="3">
        <v>131.12</v>
      </c>
      <c r="AW161" s="3">
        <v>127.55</v>
      </c>
      <c r="AX161" s="3">
        <v>165.38</v>
      </c>
      <c r="AY161" s="3">
        <v>155.34</v>
      </c>
    </row>
    <row r="162">
      <c r="A162" s="13" t="s">
        <v>249</v>
      </c>
      <c r="AP162" s="3">
        <v>100.0</v>
      </c>
      <c r="AQ162" s="3">
        <v>102.86</v>
      </c>
      <c r="AR162" s="3">
        <v>98.1</v>
      </c>
      <c r="AS162" s="3">
        <v>94.26</v>
      </c>
      <c r="AT162" s="3">
        <v>88.14</v>
      </c>
      <c r="AU162" s="3">
        <v>82.34</v>
      </c>
      <c r="AV162" s="3">
        <v>80.09</v>
      </c>
      <c r="AW162" s="3">
        <v>77.39</v>
      </c>
      <c r="AX162" s="3">
        <v>72.36</v>
      </c>
      <c r="AY162" s="3">
        <v>74.88</v>
      </c>
    </row>
    <row r="163">
      <c r="A163" s="13" t="s">
        <v>250</v>
      </c>
      <c r="AP163" s="3">
        <v>100.0</v>
      </c>
      <c r="AQ163" s="3">
        <v>93.74</v>
      </c>
      <c r="AR163" s="3">
        <v>98.26</v>
      </c>
      <c r="AS163" s="3">
        <v>101.4</v>
      </c>
      <c r="AT163" s="3">
        <v>102.34</v>
      </c>
      <c r="AU163" s="3">
        <v>119.62</v>
      </c>
      <c r="AV163" s="3">
        <v>127.03</v>
      </c>
      <c r="AW163" s="3">
        <v>125.79</v>
      </c>
      <c r="AX163" s="3">
        <v>123.92</v>
      </c>
      <c r="AY163" s="3">
        <v>116.16</v>
      </c>
    </row>
    <row r="164">
      <c r="A164" s="13" t="s">
        <v>251</v>
      </c>
      <c r="AP164" s="3">
        <v>100.0</v>
      </c>
      <c r="AQ164" s="3">
        <v>93.47</v>
      </c>
      <c r="AR164" s="3">
        <v>100.04</v>
      </c>
      <c r="AS164" s="3">
        <v>101.66</v>
      </c>
      <c r="AT164" s="3">
        <v>103.47</v>
      </c>
      <c r="AU164" s="3">
        <v>98.32</v>
      </c>
      <c r="AV164" s="3">
        <v>98.12</v>
      </c>
      <c r="AW164" s="3">
        <v>99.25</v>
      </c>
      <c r="AX164" s="3">
        <v>106.5</v>
      </c>
      <c r="AY164" s="3">
        <v>107.36</v>
      </c>
    </row>
    <row r="165">
      <c r="A165" s="13" t="s">
        <v>252</v>
      </c>
      <c r="AP165" s="3">
        <v>100.0</v>
      </c>
      <c r="AQ165" s="3">
        <v>99.87</v>
      </c>
      <c r="AR165" s="3">
        <v>103.01</v>
      </c>
      <c r="AS165" s="3">
        <v>95.49</v>
      </c>
      <c r="AT165" s="3">
        <v>87.88</v>
      </c>
      <c r="AU165" s="3">
        <v>83.59</v>
      </c>
      <c r="AV165" s="3">
        <v>84.97</v>
      </c>
      <c r="AW165" s="3">
        <v>80.53</v>
      </c>
      <c r="AX165" s="3">
        <v>72.89</v>
      </c>
      <c r="AY165" s="3">
        <v>80.39</v>
      </c>
    </row>
    <row r="166">
      <c r="A166" s="13" t="s">
        <v>253</v>
      </c>
    </row>
    <row r="167">
      <c r="A167" s="13" t="s">
        <v>254</v>
      </c>
      <c r="AK167" s="3">
        <v>100.0</v>
      </c>
      <c r="AL167" s="3">
        <v>124.35</v>
      </c>
      <c r="AM167" s="3">
        <v>136.11</v>
      </c>
      <c r="AN167" s="3">
        <v>121.88</v>
      </c>
      <c r="AO167" s="3">
        <v>113.73</v>
      </c>
      <c r="AP167" s="3">
        <v>100.0</v>
      </c>
      <c r="AQ167" s="3">
        <v>120.33</v>
      </c>
      <c r="AR167" s="3">
        <v>191.93</v>
      </c>
      <c r="AS167" s="3">
        <v>177.48</v>
      </c>
      <c r="AT167" s="3">
        <v>147.92</v>
      </c>
      <c r="AU167" s="3">
        <v>130.69</v>
      </c>
      <c r="AV167" s="3">
        <v>125.94</v>
      </c>
      <c r="AW167" s="3">
        <v>133.58</v>
      </c>
      <c r="AX167" s="3">
        <v>147.47</v>
      </c>
      <c r="AY167" s="3">
        <v>165.42</v>
      </c>
    </row>
    <row r="168">
      <c r="A168" s="13" t="s">
        <v>255</v>
      </c>
      <c r="AP168" s="3">
        <v>100.0</v>
      </c>
      <c r="AQ168" s="3">
        <v>105.48</v>
      </c>
      <c r="AR168" s="3">
        <v>104.02</v>
      </c>
      <c r="AS168" s="3">
        <v>113.67</v>
      </c>
      <c r="AT168" s="3">
        <v>129.17</v>
      </c>
      <c r="AU168" s="3">
        <v>177.56</v>
      </c>
      <c r="AV168" s="3">
        <v>201.64</v>
      </c>
      <c r="AW168" s="3">
        <v>236.15</v>
      </c>
      <c r="AX168" s="3">
        <v>267.48</v>
      </c>
      <c r="AY168" s="3">
        <v>175.58</v>
      </c>
    </row>
    <row r="169">
      <c r="A169" s="13" t="s">
        <v>256</v>
      </c>
      <c r="V169" s="3">
        <v>158.4158415842</v>
      </c>
      <c r="W169" s="3">
        <v>165.5913978495</v>
      </c>
      <c r="X169" s="3">
        <v>143.8202247191</v>
      </c>
      <c r="Y169" s="3">
        <v>139.7590361446</v>
      </c>
      <c r="Z169" s="3">
        <v>161.8421052632</v>
      </c>
      <c r="AA169" s="3">
        <v>163.6363636364</v>
      </c>
      <c r="AB169" s="3">
        <v>172.2891566265</v>
      </c>
      <c r="AC169" s="3">
        <v>168.75</v>
      </c>
      <c r="AD169" s="3">
        <v>166.6666666667</v>
      </c>
      <c r="AE169" s="3">
        <v>171.875</v>
      </c>
      <c r="AF169" s="3">
        <v>172.2222222222</v>
      </c>
      <c r="AG169" s="3">
        <v>171.4285714286</v>
      </c>
      <c r="AH169" s="3">
        <v>172.2222222222</v>
      </c>
      <c r="AI169" s="3">
        <v>166.6666666667</v>
      </c>
      <c r="AJ169" s="3">
        <v>133.0357142857</v>
      </c>
      <c r="AK169" s="3">
        <v>156.25</v>
      </c>
      <c r="AL169" s="3">
        <v>165.66</v>
      </c>
      <c r="AM169" s="3">
        <v>126.32</v>
      </c>
      <c r="AN169" s="3">
        <v>130.43</v>
      </c>
      <c r="AO169" s="3">
        <v>114.85</v>
      </c>
      <c r="AP169" s="3">
        <v>100.0</v>
      </c>
      <c r="AQ169" s="3">
        <v>98.36</v>
      </c>
      <c r="AR169" s="3">
        <v>99.1</v>
      </c>
      <c r="AS169" s="3">
        <v>99.41</v>
      </c>
      <c r="AT169" s="3">
        <v>98.47</v>
      </c>
      <c r="AU169" s="3">
        <v>97.73</v>
      </c>
      <c r="AV169" s="3">
        <v>99.62</v>
      </c>
      <c r="AW169" s="3">
        <v>97.34</v>
      </c>
      <c r="AX169" s="3">
        <v>93.99</v>
      </c>
      <c r="AY169" s="3">
        <v>99.21</v>
      </c>
    </row>
    <row r="170">
      <c r="A170" s="13" t="s">
        <v>257</v>
      </c>
    </row>
    <row r="171">
      <c r="A171" s="13" t="s">
        <v>258</v>
      </c>
      <c r="AA171" s="3">
        <v>111.5384615385</v>
      </c>
      <c r="AB171" s="3">
        <v>83.6538461538</v>
      </c>
      <c r="AC171" s="3">
        <v>85.0877192982</v>
      </c>
      <c r="AD171" s="3">
        <v>87.9310344828</v>
      </c>
      <c r="AE171" s="3">
        <v>76.6355140187</v>
      </c>
      <c r="AF171" s="3">
        <v>77.9661016949</v>
      </c>
      <c r="AG171" s="3">
        <v>71.3043478261</v>
      </c>
      <c r="AH171" s="3">
        <v>84.9557522124</v>
      </c>
      <c r="AI171" s="3">
        <v>93.2038834951</v>
      </c>
      <c r="AJ171" s="3">
        <v>94.3396226415</v>
      </c>
      <c r="AK171" s="3">
        <v>102.8</v>
      </c>
      <c r="AL171" s="3">
        <v>102.8</v>
      </c>
      <c r="AM171" s="3">
        <v>97.2</v>
      </c>
      <c r="AN171" s="3">
        <v>109.57</v>
      </c>
      <c r="AO171" s="3">
        <v>101.83</v>
      </c>
      <c r="AP171" s="3">
        <v>100.0</v>
      </c>
      <c r="AQ171" s="3">
        <v>89.13</v>
      </c>
      <c r="AR171" s="3">
        <v>87.33</v>
      </c>
      <c r="AS171" s="3">
        <v>83.97</v>
      </c>
      <c r="AT171" s="3">
        <v>81.64</v>
      </c>
      <c r="AU171" s="3">
        <v>78.45</v>
      </c>
      <c r="AV171" s="3">
        <v>73.94</v>
      </c>
      <c r="AW171" s="3">
        <v>68.62</v>
      </c>
      <c r="AX171" s="3">
        <v>67.4</v>
      </c>
      <c r="AY171" s="3">
        <v>77.29</v>
      </c>
    </row>
    <row r="172">
      <c r="A172" s="13" t="s">
        <v>259</v>
      </c>
      <c r="AP172" s="3">
        <v>100.0</v>
      </c>
      <c r="AQ172" s="3">
        <v>79.99</v>
      </c>
      <c r="AR172" s="3">
        <v>81.02</v>
      </c>
      <c r="AS172" s="3">
        <v>77.84</v>
      </c>
      <c r="AT172" s="3">
        <v>78.67</v>
      </c>
      <c r="AU172" s="3">
        <v>68.11</v>
      </c>
      <c r="AV172" s="3">
        <v>64.85</v>
      </c>
      <c r="AW172" s="3">
        <v>61.22</v>
      </c>
      <c r="AX172" s="3">
        <v>53.11</v>
      </c>
      <c r="AY172" s="3">
        <v>64.63</v>
      </c>
    </row>
    <row r="173">
      <c r="A173" s="13" t="s">
        <v>260</v>
      </c>
      <c r="V173" s="3">
        <v>126.8041237113</v>
      </c>
      <c r="W173" s="3">
        <v>130.303030303</v>
      </c>
      <c r="X173" s="3">
        <v>131.914893617</v>
      </c>
      <c r="Y173" s="3">
        <v>129.0322580645</v>
      </c>
      <c r="Z173" s="3">
        <v>125.2747252747</v>
      </c>
      <c r="AA173" s="3">
        <v>125.5813953488</v>
      </c>
      <c r="AB173" s="3">
        <v>122.0779220779</v>
      </c>
      <c r="AC173" s="3">
        <v>116.2790697674</v>
      </c>
      <c r="AD173" s="3">
        <v>115.5555555556</v>
      </c>
      <c r="AE173" s="3">
        <v>113.9784946237</v>
      </c>
      <c r="AF173" s="3">
        <v>116.1616161616</v>
      </c>
      <c r="AG173" s="3">
        <v>112.8712871287</v>
      </c>
      <c r="AH173" s="3">
        <v>109.7087378641</v>
      </c>
      <c r="AI173" s="3">
        <v>109.8039215686</v>
      </c>
      <c r="AJ173" s="3">
        <v>105.6074766355</v>
      </c>
      <c r="AK173" s="3">
        <v>104.35</v>
      </c>
      <c r="AL173" s="3">
        <v>104.39</v>
      </c>
      <c r="AM173" s="3">
        <v>104.67</v>
      </c>
      <c r="AN173" s="3">
        <v>104.3</v>
      </c>
      <c r="AO173" s="3">
        <v>103.23</v>
      </c>
      <c r="AP173" s="3">
        <v>100.0</v>
      </c>
      <c r="AQ173" s="3">
        <v>95.92</v>
      </c>
      <c r="AR173" s="3">
        <v>94.4</v>
      </c>
      <c r="AS173" s="3">
        <v>90.68</v>
      </c>
      <c r="AT173" s="3">
        <v>89.39</v>
      </c>
      <c r="AU173" s="3">
        <v>86.76</v>
      </c>
      <c r="AV173" s="3">
        <v>86.07</v>
      </c>
      <c r="AW173" s="3">
        <v>84.48</v>
      </c>
      <c r="AX173" s="3">
        <v>83.08</v>
      </c>
      <c r="AY173" s="3">
        <v>82.62</v>
      </c>
    </row>
    <row r="174">
      <c r="A174" s="13" t="s">
        <v>261</v>
      </c>
    </row>
    <row r="175">
      <c r="A175" s="13" t="s">
        <v>262</v>
      </c>
    </row>
    <row r="176">
      <c r="A176" s="13" t="s">
        <v>263</v>
      </c>
      <c r="V176" s="3">
        <v>198.1505308279</v>
      </c>
      <c r="W176" s="3">
        <v>140.8777429467</v>
      </c>
      <c r="X176" s="3">
        <v>144.3395685926</v>
      </c>
      <c r="Y176" s="3">
        <v>140.4904610172</v>
      </c>
      <c r="Z176" s="3">
        <v>199.1326884963</v>
      </c>
      <c r="AA176" s="3">
        <v>191.395</v>
      </c>
      <c r="AB176" s="3">
        <v>116.7318149619</v>
      </c>
      <c r="AC176" s="3">
        <v>108.4280255087</v>
      </c>
      <c r="AD176" s="3">
        <v>84.9919856861</v>
      </c>
      <c r="AP176" s="3">
        <v>100.0</v>
      </c>
      <c r="AQ176" s="3">
        <v>100.46</v>
      </c>
      <c r="AR176" s="3">
        <v>106.4</v>
      </c>
      <c r="AS176" s="3">
        <v>109.05</v>
      </c>
      <c r="AT176" s="3">
        <v>109.97</v>
      </c>
      <c r="AU176" s="3">
        <v>99.65</v>
      </c>
      <c r="AV176" s="3">
        <v>101.31</v>
      </c>
      <c r="AW176" s="3">
        <v>108.04</v>
      </c>
      <c r="AX176" s="3">
        <v>88.16</v>
      </c>
      <c r="AY176" s="3">
        <v>87.28</v>
      </c>
    </row>
    <row r="177">
      <c r="A177" s="13" t="s">
        <v>264</v>
      </c>
      <c r="AP177" s="3">
        <v>100.0</v>
      </c>
      <c r="AQ177" s="3">
        <v>98.94</v>
      </c>
      <c r="AR177" s="3">
        <v>96.69</v>
      </c>
      <c r="AS177" s="3">
        <v>101.38</v>
      </c>
      <c r="AT177" s="3">
        <v>104.5</v>
      </c>
      <c r="AU177" s="3">
        <v>103.79</v>
      </c>
      <c r="AV177" s="3">
        <v>107.64</v>
      </c>
      <c r="AW177" s="3">
        <v>106.78</v>
      </c>
      <c r="AX177" s="3">
        <v>102.16</v>
      </c>
      <c r="AY177" s="3">
        <v>101.28</v>
      </c>
    </row>
    <row r="178">
      <c r="A178" s="13" t="s">
        <v>265</v>
      </c>
      <c r="V178" s="3">
        <v>126.3157894737</v>
      </c>
      <c r="W178" s="3">
        <v>110.5263157895</v>
      </c>
      <c r="X178" s="3">
        <v>97.3214285714</v>
      </c>
      <c r="Y178" s="3">
        <v>98.275862069</v>
      </c>
      <c r="Z178" s="3">
        <v>104.1237113402</v>
      </c>
      <c r="AA178" s="3">
        <v>106.0975609756</v>
      </c>
      <c r="AB178" s="3">
        <v>108.6021505376</v>
      </c>
      <c r="AC178" s="3">
        <v>111.8181818182</v>
      </c>
      <c r="AD178" s="3">
        <v>111.1111111111</v>
      </c>
      <c r="AE178" s="3">
        <v>105.6603773585</v>
      </c>
      <c r="AF178" s="3">
        <v>104.347826087</v>
      </c>
      <c r="AG178" s="3">
        <v>105.3097345133</v>
      </c>
      <c r="AH178" s="3">
        <v>102.5862068966</v>
      </c>
      <c r="AI178" s="3">
        <v>103.6363636364</v>
      </c>
      <c r="AJ178" s="3">
        <v>107.2727272727</v>
      </c>
      <c r="AK178" s="3">
        <v>106.03</v>
      </c>
      <c r="AL178" s="3">
        <v>107.48</v>
      </c>
      <c r="AM178" s="3">
        <v>106.6</v>
      </c>
      <c r="AN178" s="3">
        <v>104.04</v>
      </c>
      <c r="AO178" s="3">
        <v>102.04</v>
      </c>
      <c r="AP178" s="3">
        <v>100.0</v>
      </c>
      <c r="AQ178" s="3">
        <v>101.24</v>
      </c>
      <c r="AR178" s="3">
        <v>103.6</v>
      </c>
      <c r="AS178" s="3">
        <v>107.22</v>
      </c>
      <c r="AT178" s="3">
        <v>108.38</v>
      </c>
      <c r="AU178" s="3">
        <v>108.83</v>
      </c>
      <c r="AV178" s="3">
        <v>118.32</v>
      </c>
      <c r="AW178" s="3">
        <v>121.19</v>
      </c>
      <c r="AX178" s="3">
        <v>129.88</v>
      </c>
      <c r="AY178" s="3">
        <v>135.01</v>
      </c>
    </row>
    <row r="179">
      <c r="A179" s="13" t="s">
        <v>266</v>
      </c>
      <c r="V179" s="3">
        <v>84.11565</v>
      </c>
      <c r="W179" s="3">
        <v>69.23467</v>
      </c>
      <c r="X179" s="3">
        <v>68.89684</v>
      </c>
      <c r="Y179" s="3">
        <v>65.76002</v>
      </c>
      <c r="Z179" s="3">
        <v>66.14619</v>
      </c>
      <c r="AA179" s="3">
        <v>69.80981</v>
      </c>
      <c r="AB179" s="3">
        <v>100.0008</v>
      </c>
      <c r="AC179" s="3">
        <v>100.0008</v>
      </c>
      <c r="AD179" s="3">
        <v>100.0008</v>
      </c>
      <c r="AE179" s="3">
        <v>100.0008</v>
      </c>
      <c r="AF179" s="3">
        <v>100.0008</v>
      </c>
      <c r="AG179" s="3">
        <v>101.6771</v>
      </c>
      <c r="AH179" s="3">
        <v>103.9628</v>
      </c>
      <c r="AI179" s="3">
        <v>103.8747</v>
      </c>
      <c r="AJ179" s="3">
        <v>102.275</v>
      </c>
      <c r="AK179" s="3">
        <v>104.3134</v>
      </c>
      <c r="AL179" s="3">
        <v>105.0502</v>
      </c>
      <c r="AM179" s="3">
        <v>104.665</v>
      </c>
      <c r="AN179" s="3">
        <v>107.2254</v>
      </c>
      <c r="AO179" s="3">
        <v>106.3339</v>
      </c>
      <c r="AP179" s="3">
        <v>100.0</v>
      </c>
      <c r="AQ179" s="3">
        <v>101.5031</v>
      </c>
      <c r="AR179" s="3">
        <v>103.7361</v>
      </c>
      <c r="AS179" s="3">
        <v>103.6396</v>
      </c>
      <c r="AT179" s="3">
        <v>102.1163</v>
      </c>
      <c r="AU179" s="3">
        <v>101.7689</v>
      </c>
      <c r="AV179" s="3">
        <v>103.5294</v>
      </c>
      <c r="AW179" s="3">
        <v>104.706</v>
      </c>
      <c r="AX179" s="3">
        <v>102.7585</v>
      </c>
      <c r="AY179" s="3">
        <v>107.2156</v>
      </c>
    </row>
    <row r="180">
      <c r="A180" s="13" t="s">
        <v>267</v>
      </c>
      <c r="V180" s="3">
        <v>87.1794871795</v>
      </c>
      <c r="W180" s="3">
        <v>80.7692307692</v>
      </c>
      <c r="X180" s="3">
        <v>76.0</v>
      </c>
      <c r="Y180" s="3">
        <v>94.2028985507</v>
      </c>
      <c r="Z180" s="3">
        <v>114.9253731343</v>
      </c>
      <c r="AA180" s="3">
        <v>94.1176470588</v>
      </c>
      <c r="AB180" s="3">
        <v>90.1639344262</v>
      </c>
      <c r="AC180" s="3">
        <v>92.4242424242</v>
      </c>
      <c r="AD180" s="3">
        <v>88.0</v>
      </c>
      <c r="AE180" s="3">
        <v>85.0</v>
      </c>
      <c r="AF180" s="3">
        <v>82.4175824176</v>
      </c>
      <c r="AG180" s="3">
        <v>80.4347826087</v>
      </c>
      <c r="AH180" s="3">
        <v>95.6043956044</v>
      </c>
      <c r="AI180" s="3">
        <v>100.0</v>
      </c>
      <c r="AJ180" s="3">
        <v>98.8888888889</v>
      </c>
      <c r="AK180" s="3">
        <v>99.0</v>
      </c>
      <c r="AL180" s="3">
        <v>100.0</v>
      </c>
      <c r="AM180" s="3">
        <v>105.0</v>
      </c>
      <c r="AP180" s="3">
        <v>100.0</v>
      </c>
      <c r="AQ180" s="3">
        <v>98.28</v>
      </c>
      <c r="AR180" s="3">
        <v>97.16</v>
      </c>
      <c r="AS180" s="3">
        <v>93.51</v>
      </c>
      <c r="AT180" s="3">
        <v>87.35</v>
      </c>
      <c r="AU180" s="3">
        <v>82.03</v>
      </c>
      <c r="AV180" s="3">
        <v>79.36</v>
      </c>
      <c r="AW180" s="3">
        <v>74.89</v>
      </c>
      <c r="AX180" s="3">
        <v>69.1</v>
      </c>
      <c r="AY180" s="3">
        <v>78.48</v>
      </c>
    </row>
    <row r="181">
      <c r="A181" s="13" t="s">
        <v>268</v>
      </c>
      <c r="V181" s="3">
        <v>91.1392405063</v>
      </c>
      <c r="W181" s="3">
        <v>106.3291139241</v>
      </c>
      <c r="X181" s="3">
        <v>100.0</v>
      </c>
      <c r="Y181" s="3">
        <v>100.0</v>
      </c>
      <c r="Z181" s="3">
        <v>100.0</v>
      </c>
      <c r="AA181" s="3">
        <v>100.0</v>
      </c>
      <c r="AB181" s="3">
        <v>100.0</v>
      </c>
      <c r="AC181" s="3">
        <v>100.0</v>
      </c>
      <c r="AD181" s="3">
        <v>100.0</v>
      </c>
      <c r="AE181" s="3">
        <v>100.0</v>
      </c>
      <c r="AF181" s="3">
        <v>100.0</v>
      </c>
      <c r="AG181" s="3">
        <v>100.0</v>
      </c>
      <c r="AH181" s="3">
        <v>100.0</v>
      </c>
      <c r="AI181" s="3">
        <v>100.0</v>
      </c>
      <c r="AJ181" s="3">
        <v>100.0</v>
      </c>
      <c r="AK181" s="3">
        <v>100.0</v>
      </c>
      <c r="AL181" s="3">
        <v>100.0</v>
      </c>
      <c r="AM181" s="3">
        <v>100.0</v>
      </c>
      <c r="AN181" s="3">
        <v>100.0</v>
      </c>
      <c r="AO181" s="3">
        <v>100.0</v>
      </c>
      <c r="AP181" s="3">
        <v>100.0</v>
      </c>
      <c r="AQ181" s="3">
        <v>92.87</v>
      </c>
      <c r="AR181" s="3">
        <v>88.94</v>
      </c>
      <c r="AS181" s="3">
        <v>101.98</v>
      </c>
      <c r="AT181" s="3">
        <v>117.93</v>
      </c>
      <c r="AU181" s="3">
        <v>156.42</v>
      </c>
      <c r="AV181" s="3">
        <v>176.02</v>
      </c>
      <c r="AW181" s="3">
        <v>181.68</v>
      </c>
      <c r="AX181" s="3">
        <v>226.71</v>
      </c>
      <c r="AY181" s="3">
        <v>152.47</v>
      </c>
    </row>
    <row r="182">
      <c r="A182" s="13" t="s">
        <v>269</v>
      </c>
      <c r="AP182" s="3">
        <v>100.0</v>
      </c>
      <c r="AQ182" s="3">
        <v>92.0</v>
      </c>
      <c r="AR182" s="3">
        <v>97.12</v>
      </c>
      <c r="AS182" s="3">
        <v>104.26</v>
      </c>
      <c r="AT182" s="3">
        <v>128.34</v>
      </c>
      <c r="AU182" s="3">
        <v>128.46</v>
      </c>
      <c r="AV182" s="3">
        <v>156.03</v>
      </c>
      <c r="AW182" s="3">
        <v>154.36</v>
      </c>
      <c r="AX182" s="3">
        <v>153.72</v>
      </c>
      <c r="AY182" s="3">
        <v>151.0</v>
      </c>
    </row>
    <row r="183">
      <c r="A183" s="13" t="s">
        <v>270</v>
      </c>
      <c r="V183" s="3">
        <v>100.0</v>
      </c>
      <c r="W183" s="3">
        <v>100.0</v>
      </c>
      <c r="X183" s="3">
        <v>100.0</v>
      </c>
      <c r="Y183" s="3">
        <v>100.0</v>
      </c>
      <c r="Z183" s="3">
        <v>100.0</v>
      </c>
      <c r="AA183" s="3">
        <v>100.0</v>
      </c>
      <c r="AB183" s="3">
        <v>100.0</v>
      </c>
      <c r="AC183" s="3">
        <v>100.0</v>
      </c>
      <c r="AD183" s="3">
        <v>100.0</v>
      </c>
      <c r="AE183" s="3">
        <v>100.0</v>
      </c>
      <c r="AF183" s="3">
        <v>100.0</v>
      </c>
      <c r="AG183" s="3">
        <v>100.0</v>
      </c>
      <c r="AH183" s="3">
        <v>100.0</v>
      </c>
      <c r="AI183" s="3">
        <v>100.0</v>
      </c>
      <c r="AJ183" s="3">
        <v>100.0</v>
      </c>
      <c r="AK183" s="3">
        <v>100.0</v>
      </c>
      <c r="AL183" s="3">
        <v>100.0</v>
      </c>
      <c r="AM183" s="3">
        <v>100.0</v>
      </c>
      <c r="AN183" s="3">
        <v>100.0</v>
      </c>
      <c r="AO183" s="3">
        <v>100.0</v>
      </c>
      <c r="AP183" s="3">
        <v>100.0</v>
      </c>
      <c r="AQ183" s="3">
        <v>100.63</v>
      </c>
      <c r="AR183" s="3">
        <v>97.44</v>
      </c>
      <c r="AS183" s="3">
        <v>93.66</v>
      </c>
      <c r="AT183" s="3">
        <v>90.77</v>
      </c>
      <c r="AU183" s="3">
        <v>92.93</v>
      </c>
      <c r="AV183" s="3">
        <v>97.84</v>
      </c>
      <c r="AW183" s="3">
        <v>90.13</v>
      </c>
      <c r="AX183" s="3">
        <v>99.6</v>
      </c>
      <c r="AY183" s="3">
        <v>112.83</v>
      </c>
    </row>
    <row r="184">
      <c r="A184" s="13" t="s">
        <v>271</v>
      </c>
      <c r="V184" s="3">
        <v>94.86423</v>
      </c>
      <c r="W184" s="3">
        <v>92.49229</v>
      </c>
      <c r="X184" s="3">
        <v>90.63718</v>
      </c>
      <c r="Y184" s="3">
        <v>89.83691</v>
      </c>
      <c r="Z184" s="3">
        <v>91.80431</v>
      </c>
      <c r="AA184" s="3">
        <v>92.69228</v>
      </c>
      <c r="AB184" s="3">
        <v>103.9869</v>
      </c>
      <c r="AC184" s="3">
        <v>105.6033</v>
      </c>
      <c r="AD184" s="3">
        <v>107.4871</v>
      </c>
      <c r="AE184" s="3">
        <v>109.0813</v>
      </c>
      <c r="AF184" s="3">
        <v>108.5023</v>
      </c>
      <c r="AG184" s="3">
        <v>108.6088</v>
      </c>
      <c r="AH184" s="3">
        <v>108.3675</v>
      </c>
      <c r="AI184" s="3">
        <v>104.744</v>
      </c>
      <c r="AJ184" s="3">
        <v>105.5102</v>
      </c>
      <c r="AK184" s="3">
        <v>110.242</v>
      </c>
      <c r="AL184" s="3">
        <v>108.5838</v>
      </c>
      <c r="AM184" s="3">
        <v>107.4316</v>
      </c>
      <c r="AN184" s="3">
        <v>108.0811</v>
      </c>
      <c r="AO184" s="3">
        <v>103.9699</v>
      </c>
      <c r="AP184" s="3">
        <v>100.0</v>
      </c>
      <c r="AQ184" s="3">
        <v>97.0882</v>
      </c>
      <c r="AR184" s="3">
        <v>95.07224</v>
      </c>
      <c r="AS184" s="3">
        <v>94.82819</v>
      </c>
      <c r="AT184" s="3">
        <v>92.4376</v>
      </c>
      <c r="AU184" s="3">
        <v>89.72522</v>
      </c>
      <c r="AV184" s="3">
        <v>88.23404</v>
      </c>
      <c r="AW184" s="3">
        <v>89.55928</v>
      </c>
      <c r="AX184" s="3">
        <v>86.58907</v>
      </c>
      <c r="AY184" s="3">
        <v>89.61368</v>
      </c>
    </row>
    <row r="185">
      <c r="A185" s="13" t="s">
        <v>272</v>
      </c>
      <c r="AD185" s="3">
        <v>89.82458</v>
      </c>
      <c r="AE185" s="3">
        <v>88.15166</v>
      </c>
      <c r="AF185" s="3">
        <v>89.67439</v>
      </c>
      <c r="AG185" s="3">
        <v>92.13398</v>
      </c>
      <c r="AH185" s="3">
        <v>90.32191</v>
      </c>
      <c r="AI185" s="3">
        <v>92.30883</v>
      </c>
      <c r="AJ185" s="3">
        <v>96.23312</v>
      </c>
      <c r="AK185" s="3">
        <v>96.41087</v>
      </c>
      <c r="AL185" s="3">
        <v>97.41753</v>
      </c>
      <c r="AM185" s="3">
        <v>95.84805</v>
      </c>
      <c r="AN185" s="3">
        <v>98.77312</v>
      </c>
      <c r="AO185" s="3">
        <v>102.6375</v>
      </c>
      <c r="AP185" s="3">
        <v>100.0</v>
      </c>
      <c r="AQ185" s="3">
        <v>101.1427</v>
      </c>
      <c r="AR185" s="3">
        <v>102.2241</v>
      </c>
      <c r="AS185" s="3">
        <v>101.6618</v>
      </c>
      <c r="AT185" s="3">
        <v>101.4056</v>
      </c>
      <c r="AU185" s="3">
        <v>98.1078</v>
      </c>
      <c r="AV185" s="3">
        <v>96.38486</v>
      </c>
      <c r="AW185" s="3">
        <v>96.42233</v>
      </c>
      <c r="AX185" s="3">
        <v>99.35094</v>
      </c>
      <c r="AY185" s="3">
        <v>106.5852</v>
      </c>
    </row>
    <row r="186">
      <c r="A186" s="13" t="s">
        <v>273</v>
      </c>
      <c r="AP186" s="3">
        <v>100.0</v>
      </c>
      <c r="AQ186" s="3">
        <v>90.43</v>
      </c>
      <c r="AR186" s="3">
        <v>91.49</v>
      </c>
      <c r="AS186" s="3">
        <v>97.62</v>
      </c>
      <c r="AT186" s="3">
        <v>106.83</v>
      </c>
      <c r="AU186" s="3">
        <v>129.12</v>
      </c>
      <c r="AV186" s="3">
        <v>130.3</v>
      </c>
      <c r="AW186" s="3">
        <v>133.59</v>
      </c>
      <c r="AX186" s="3">
        <v>144.99</v>
      </c>
      <c r="AY186" s="3">
        <v>148.26</v>
      </c>
    </row>
    <row r="187">
      <c r="A187" s="13" t="s">
        <v>274</v>
      </c>
    </row>
    <row r="188">
      <c r="A188" s="13" t="s">
        <v>275</v>
      </c>
      <c r="AC188" s="3">
        <v>160.3773584906</v>
      </c>
      <c r="AD188" s="3">
        <v>127.7777777778</v>
      </c>
      <c r="AE188" s="3">
        <v>120.0</v>
      </c>
      <c r="AF188" s="3">
        <v>107.4468085106</v>
      </c>
      <c r="AG188" s="3">
        <v>111.4583333333</v>
      </c>
      <c r="AH188" s="3">
        <v>98.0</v>
      </c>
      <c r="AI188" s="3">
        <v>100.0</v>
      </c>
      <c r="AJ188" s="3">
        <v>107.8431372549</v>
      </c>
      <c r="AK188" s="3">
        <v>97.98</v>
      </c>
      <c r="AL188" s="3">
        <v>95.28</v>
      </c>
      <c r="AM188" s="3">
        <v>98.68</v>
      </c>
      <c r="AN188" s="3">
        <v>98.4</v>
      </c>
      <c r="AO188" s="3">
        <v>99.08</v>
      </c>
      <c r="AP188" s="3">
        <v>100.0</v>
      </c>
      <c r="AQ188" s="3">
        <v>95.19</v>
      </c>
      <c r="AR188" s="3">
        <v>98.3</v>
      </c>
      <c r="AS188" s="3">
        <v>101.7</v>
      </c>
      <c r="AT188" s="3">
        <v>103.01</v>
      </c>
      <c r="AU188" s="3">
        <v>97.96</v>
      </c>
      <c r="AV188" s="3">
        <v>109.03</v>
      </c>
      <c r="AW188" s="3">
        <v>110.02</v>
      </c>
      <c r="AX188" s="3">
        <v>107.93</v>
      </c>
      <c r="AY188" s="3">
        <v>121.13</v>
      </c>
    </row>
    <row r="189">
      <c r="A189" s="13" t="s">
        <v>276</v>
      </c>
      <c r="V189" s="3">
        <v>151.5625</v>
      </c>
      <c r="W189" s="3">
        <v>132.3943661972</v>
      </c>
      <c r="X189" s="3">
        <v>120.2898550725</v>
      </c>
      <c r="Y189" s="3">
        <v>129.2307692308</v>
      </c>
      <c r="Z189" s="3">
        <v>126.5625</v>
      </c>
      <c r="AA189" s="3">
        <v>118.0327868852</v>
      </c>
      <c r="AB189" s="3">
        <v>130.5084745763</v>
      </c>
      <c r="AC189" s="3">
        <v>129.2307692308</v>
      </c>
      <c r="AD189" s="3">
        <v>127.397260274</v>
      </c>
      <c r="AE189" s="3">
        <v>122.0779220779</v>
      </c>
      <c r="AF189" s="3">
        <v>118.5185185185</v>
      </c>
      <c r="AG189" s="3">
        <v>117.6470588235</v>
      </c>
      <c r="AH189" s="3">
        <v>120.0</v>
      </c>
      <c r="AI189" s="3">
        <v>119.7674418605</v>
      </c>
      <c r="AJ189" s="3">
        <v>121.5909090909</v>
      </c>
      <c r="AK189" s="3">
        <v>116.0</v>
      </c>
      <c r="AL189" s="3">
        <v>114.41</v>
      </c>
      <c r="AM189" s="3">
        <v>115.09</v>
      </c>
      <c r="AN189" s="3">
        <v>108.16</v>
      </c>
      <c r="AO189" s="3">
        <v>107.37</v>
      </c>
      <c r="AP189" s="3">
        <v>100.0</v>
      </c>
      <c r="AQ189" s="3">
        <v>92.16</v>
      </c>
      <c r="AR189" s="3">
        <v>92.23</v>
      </c>
      <c r="AS189" s="3">
        <v>94.33</v>
      </c>
      <c r="AT189" s="3">
        <v>96.02</v>
      </c>
      <c r="AU189" s="3">
        <v>96.86</v>
      </c>
      <c r="AV189" s="3">
        <v>95.79</v>
      </c>
      <c r="AW189" s="3">
        <v>96.13</v>
      </c>
      <c r="AX189" s="3">
        <v>94.3</v>
      </c>
      <c r="AY189" s="3">
        <v>97.07</v>
      </c>
    </row>
    <row r="190">
      <c r="A190" s="13" t="s">
        <v>277</v>
      </c>
    </row>
    <row r="191">
      <c r="A191" s="13" t="s">
        <v>278</v>
      </c>
      <c r="V191" s="3">
        <v>118.2692307692</v>
      </c>
      <c r="W191" s="3">
        <v>122.7272727273</v>
      </c>
      <c r="X191" s="3">
        <v>125.0</v>
      </c>
      <c r="Y191" s="3">
        <v>126.3157894737</v>
      </c>
      <c r="Z191" s="3">
        <v>136.4864864865</v>
      </c>
      <c r="AA191" s="3">
        <v>138.0281690141</v>
      </c>
      <c r="AB191" s="3">
        <v>136.5853658537</v>
      </c>
      <c r="AC191" s="3">
        <v>130.4347826087</v>
      </c>
      <c r="AD191" s="3">
        <v>133.3333333333</v>
      </c>
      <c r="AE191" s="3">
        <v>130.9278350515</v>
      </c>
      <c r="AF191" s="3">
        <v>133.3333333333</v>
      </c>
      <c r="AG191" s="3">
        <v>124.7619047619</v>
      </c>
      <c r="AH191" s="3">
        <v>127.5229357798</v>
      </c>
      <c r="AI191" s="3">
        <v>90.4761904762</v>
      </c>
      <c r="AJ191" s="3">
        <v>95.0495049505</v>
      </c>
      <c r="AK191" s="3">
        <v>99.12</v>
      </c>
      <c r="AL191" s="3">
        <v>92.37</v>
      </c>
      <c r="AM191" s="3">
        <v>100.0</v>
      </c>
      <c r="AN191" s="3">
        <v>114.85</v>
      </c>
      <c r="AO191" s="3">
        <v>114.14</v>
      </c>
      <c r="AP191" s="3">
        <v>100.0</v>
      </c>
      <c r="AQ191" s="3">
        <v>37.71</v>
      </c>
      <c r="AR191" s="3">
        <v>30.44</v>
      </c>
      <c r="AS191" s="3">
        <v>24.35</v>
      </c>
      <c r="AT191" s="3">
        <v>29.51</v>
      </c>
      <c r="AU191" s="3">
        <v>21.4</v>
      </c>
      <c r="AV191" s="3">
        <v>20.43</v>
      </c>
      <c r="AW191" s="3">
        <v>21.75</v>
      </c>
      <c r="AX191" s="3">
        <v>30.36</v>
      </c>
      <c r="AY191" s="3">
        <v>28.56</v>
      </c>
    </row>
    <row r="192">
      <c r="A192" s="13" t="s">
        <v>279</v>
      </c>
      <c r="AP192" s="3">
        <v>100.0</v>
      </c>
      <c r="AQ192" s="3">
        <v>98.57</v>
      </c>
      <c r="AR192" s="3">
        <v>103.27</v>
      </c>
      <c r="AS192" s="3">
        <v>98.67</v>
      </c>
      <c r="AT192" s="3">
        <v>96.98</v>
      </c>
      <c r="AU192" s="3">
        <v>88.41</v>
      </c>
      <c r="AV192" s="3">
        <v>79.82</v>
      </c>
      <c r="AW192" s="3">
        <v>69.92</v>
      </c>
      <c r="AX192" s="3">
        <v>64.88</v>
      </c>
      <c r="AY192" s="3">
        <v>77.16</v>
      </c>
    </row>
    <row r="193">
      <c r="A193" s="13" t="s">
        <v>280</v>
      </c>
      <c r="V193" s="3">
        <v>175.9291050776</v>
      </c>
      <c r="W193" s="3">
        <v>171.691272621</v>
      </c>
      <c r="X193" s="3">
        <v>145.2427378065</v>
      </c>
      <c r="Y193" s="3">
        <v>143.0952086449</v>
      </c>
      <c r="Z193" s="3">
        <v>142.0288064688</v>
      </c>
      <c r="AA193" s="3">
        <v>137.0072411992</v>
      </c>
      <c r="AB193" s="3">
        <v>98.2053192888</v>
      </c>
      <c r="AC193" s="3">
        <v>89.9642671482</v>
      </c>
      <c r="AD193" s="3">
        <v>77.1819696045</v>
      </c>
      <c r="AE193" s="3">
        <v>84.7388613322</v>
      </c>
      <c r="AF193" s="3">
        <v>100.0</v>
      </c>
      <c r="AP193" s="3">
        <v>100.0</v>
      </c>
      <c r="AQ193" s="3">
        <v>98.37</v>
      </c>
      <c r="AR193" s="3">
        <v>92.56</v>
      </c>
      <c r="AS193" s="3">
        <v>106.35</v>
      </c>
      <c r="AT193" s="3">
        <v>111.72</v>
      </c>
      <c r="AU193" s="3">
        <v>123.73</v>
      </c>
      <c r="AV193" s="3">
        <v>136.35</v>
      </c>
      <c r="AW193" s="3">
        <v>134.06</v>
      </c>
      <c r="AX193" s="3">
        <v>157.12</v>
      </c>
      <c r="AY193" s="3">
        <v>130.95</v>
      </c>
    </row>
    <row r="194">
      <c r="A194" s="13" t="s">
        <v>281</v>
      </c>
      <c r="V194" s="3">
        <v>123.595505618</v>
      </c>
      <c r="W194" s="3">
        <v>119.2771084337</v>
      </c>
      <c r="X194" s="3">
        <v>118.4210526316</v>
      </c>
      <c r="Y194" s="3">
        <v>112.5</v>
      </c>
      <c r="Z194" s="3">
        <v>112.8571428571</v>
      </c>
      <c r="AA194" s="3">
        <v>111.4285714286</v>
      </c>
      <c r="AB194" s="3">
        <v>116.0</v>
      </c>
      <c r="AC194" s="3">
        <v>116.25</v>
      </c>
      <c r="AD194" s="3">
        <v>119.0476190476</v>
      </c>
      <c r="AE194" s="3">
        <v>117.8571428571</v>
      </c>
      <c r="AF194" s="3">
        <v>109.1836734694</v>
      </c>
      <c r="AG194" s="3">
        <v>104.0404040404</v>
      </c>
      <c r="AH194" s="3">
        <v>97.1962616822</v>
      </c>
      <c r="AI194" s="3">
        <v>95.0980392157</v>
      </c>
      <c r="AJ194" s="3">
        <v>93.3333333333</v>
      </c>
      <c r="AK194" s="3">
        <v>95.8</v>
      </c>
      <c r="AL194" s="3">
        <v>99.17</v>
      </c>
      <c r="AM194" s="3">
        <v>96.46</v>
      </c>
      <c r="AN194" s="3">
        <v>96.43</v>
      </c>
      <c r="AO194" s="3">
        <v>97.27</v>
      </c>
      <c r="AP194" s="3">
        <v>100.0</v>
      </c>
      <c r="AQ194" s="3">
        <v>100.22</v>
      </c>
      <c r="AR194" s="3">
        <v>100.12</v>
      </c>
      <c r="AS194" s="3">
        <v>97.05</v>
      </c>
      <c r="AT194" s="3">
        <v>93.95</v>
      </c>
      <c r="AU194" s="3">
        <v>92.65</v>
      </c>
      <c r="AV194" s="3">
        <v>89.67</v>
      </c>
      <c r="AW194" s="3">
        <v>89.65</v>
      </c>
      <c r="AX194" s="3">
        <v>95.06</v>
      </c>
      <c r="AY194" s="3">
        <v>94.27</v>
      </c>
    </row>
    <row r="195">
      <c r="A195" s="13" t="s">
        <v>282</v>
      </c>
      <c r="V195" s="3">
        <v>109.0909090909</v>
      </c>
      <c r="W195" s="3">
        <v>103.2467532468</v>
      </c>
      <c r="X195" s="3">
        <v>95.9641255605</v>
      </c>
      <c r="Y195" s="3">
        <v>95.3237410072</v>
      </c>
      <c r="Z195" s="3">
        <v>107.1782178218</v>
      </c>
      <c r="AA195" s="3">
        <v>95.7142857143</v>
      </c>
      <c r="AB195" s="3">
        <v>110.1694915254</v>
      </c>
      <c r="AC195" s="3">
        <v>117.4603174603</v>
      </c>
      <c r="AD195" s="3">
        <v>114.4</v>
      </c>
      <c r="AE195" s="3">
        <v>105.7692307692</v>
      </c>
      <c r="AF195" s="3">
        <v>109.0909090909</v>
      </c>
      <c r="AG195" s="3">
        <v>111.214953271</v>
      </c>
      <c r="AH195" s="3">
        <v>115.3846153846</v>
      </c>
      <c r="AI195" s="3">
        <v>120.4081632653</v>
      </c>
      <c r="AJ195" s="3">
        <v>109.6153846154</v>
      </c>
      <c r="AK195" s="3">
        <v>105.74</v>
      </c>
      <c r="AL195" s="3">
        <v>106.96</v>
      </c>
      <c r="AM195" s="3">
        <v>111.43</v>
      </c>
      <c r="AN195" s="3">
        <v>110.89</v>
      </c>
      <c r="AO195" s="3">
        <v>109.38</v>
      </c>
      <c r="AP195" s="3">
        <v>100.0</v>
      </c>
      <c r="AQ195" s="3">
        <v>97.73</v>
      </c>
      <c r="AR195" s="3">
        <v>97.14</v>
      </c>
      <c r="AS195" s="3">
        <v>97.07</v>
      </c>
      <c r="AT195" s="3">
        <v>97.62</v>
      </c>
      <c r="AU195" s="3">
        <v>96.74</v>
      </c>
      <c r="AV195" s="3">
        <v>92.15</v>
      </c>
      <c r="AW195" s="3">
        <v>94.71</v>
      </c>
      <c r="AX195" s="3">
        <v>91.16</v>
      </c>
      <c r="AY195" s="3">
        <v>94.98</v>
      </c>
    </row>
    <row r="196">
      <c r="A196" s="13" t="s">
        <v>283</v>
      </c>
    </row>
    <row r="197">
      <c r="A197" s="13" t="s">
        <v>284</v>
      </c>
      <c r="X197" s="3">
        <v>165.2173913043</v>
      </c>
      <c r="Y197" s="3">
        <v>247.1698113208</v>
      </c>
      <c r="Z197" s="3">
        <v>295.6989247312</v>
      </c>
      <c r="AA197" s="3">
        <v>315.625</v>
      </c>
      <c r="AB197" s="3">
        <v>295.2380952381</v>
      </c>
      <c r="AC197" s="3">
        <v>191.7159763314</v>
      </c>
      <c r="AD197" s="3">
        <v>191.6129032258</v>
      </c>
      <c r="AE197" s="3">
        <v>183.0769230769</v>
      </c>
      <c r="AF197" s="3">
        <v>145.6896551724</v>
      </c>
      <c r="AG197" s="3">
        <v>133.9622641509</v>
      </c>
      <c r="AH197" s="3">
        <v>120.3883495146</v>
      </c>
      <c r="AI197" s="3">
        <v>113.4615384615</v>
      </c>
      <c r="AJ197" s="3">
        <v>131.4285714286</v>
      </c>
      <c r="AK197" s="3">
        <v>197.17</v>
      </c>
      <c r="AL197" s="3">
        <v>157.66</v>
      </c>
      <c r="AM197" s="3">
        <v>156.0</v>
      </c>
      <c r="AN197" s="3">
        <v>139.0</v>
      </c>
      <c r="AO197" s="3">
        <v>120.62</v>
      </c>
      <c r="AP197" s="3">
        <v>100.0</v>
      </c>
      <c r="AQ197" s="3">
        <v>94.54</v>
      </c>
      <c r="AR197" s="3">
        <v>95.11</v>
      </c>
      <c r="AS197" s="3">
        <v>96.41</v>
      </c>
      <c r="AT197" s="3">
        <v>95.99</v>
      </c>
      <c r="AU197" s="3">
        <v>100.89</v>
      </c>
      <c r="AV197" s="3">
        <v>105.95</v>
      </c>
      <c r="AW197" s="3">
        <v>105.17</v>
      </c>
      <c r="AX197" s="3">
        <v>106.23</v>
      </c>
      <c r="AY197" s="3">
        <v>120.42</v>
      </c>
    </row>
    <row r="198">
      <c r="A198" s="13" t="s">
        <v>285</v>
      </c>
    </row>
    <row r="199">
      <c r="A199" s="13" t="s">
        <v>286</v>
      </c>
      <c r="AP199" s="3">
        <v>100.0</v>
      </c>
      <c r="AQ199" s="3">
        <v>93.41</v>
      </c>
      <c r="AR199" s="3">
        <v>91.72</v>
      </c>
      <c r="AS199" s="3">
        <v>101.02</v>
      </c>
      <c r="AT199" s="3">
        <v>114.0</v>
      </c>
      <c r="AU199" s="3">
        <v>138.65</v>
      </c>
      <c r="AV199" s="3">
        <v>149.16</v>
      </c>
      <c r="AW199" s="3">
        <v>151.32</v>
      </c>
      <c r="AX199" s="3">
        <v>174.61</v>
      </c>
      <c r="AY199" s="3">
        <v>134.71</v>
      </c>
    </row>
    <row r="200">
      <c r="A200" s="13" t="s">
        <v>287</v>
      </c>
      <c r="V200" s="3">
        <v>106.5107</v>
      </c>
      <c r="W200" s="3">
        <v>106.7676</v>
      </c>
      <c r="X200" s="3">
        <v>105.1923</v>
      </c>
      <c r="Y200" s="3">
        <v>103.3998</v>
      </c>
      <c r="Z200" s="3">
        <v>102.246</v>
      </c>
      <c r="AA200" s="3">
        <v>102.642</v>
      </c>
      <c r="AB200" s="3">
        <v>96.97195</v>
      </c>
      <c r="AC200" s="3">
        <v>97.44839</v>
      </c>
      <c r="AD200" s="3">
        <v>99.43493</v>
      </c>
      <c r="AE200" s="3">
        <v>99.60289</v>
      </c>
      <c r="AF200" s="3">
        <v>100.7887</v>
      </c>
      <c r="AG200" s="3">
        <v>100.9492</v>
      </c>
      <c r="AH200" s="3">
        <v>102.1395</v>
      </c>
      <c r="AI200" s="3">
        <v>104.3241</v>
      </c>
      <c r="AJ200" s="3">
        <v>102.9573</v>
      </c>
      <c r="AK200" s="3">
        <v>100.1477</v>
      </c>
      <c r="AL200" s="3">
        <v>100.9734</v>
      </c>
      <c r="AM200" s="3">
        <v>102.5475</v>
      </c>
      <c r="AN200" s="3">
        <v>102.6831</v>
      </c>
      <c r="AO200" s="3">
        <v>102.1383</v>
      </c>
      <c r="AP200" s="3">
        <v>100.0</v>
      </c>
      <c r="AQ200" s="3">
        <v>99.69129</v>
      </c>
      <c r="AR200" s="3">
        <v>102.2646</v>
      </c>
      <c r="AS200" s="3">
        <v>104.8774</v>
      </c>
      <c r="AT200" s="3">
        <v>105.454</v>
      </c>
      <c r="AU200" s="3">
        <v>105.2955</v>
      </c>
      <c r="AV200" s="3">
        <v>104.2885</v>
      </c>
      <c r="AW200" s="3">
        <v>103.6596</v>
      </c>
      <c r="AX200" s="3">
        <v>104.6325</v>
      </c>
      <c r="AY200" s="3">
        <v>103.9933</v>
      </c>
    </row>
    <row r="201">
      <c r="A201" s="13" t="s">
        <v>288</v>
      </c>
      <c r="V201" s="3">
        <v>90.53699</v>
      </c>
      <c r="W201" s="3">
        <v>93.69633</v>
      </c>
      <c r="X201" s="3">
        <v>96.33652</v>
      </c>
      <c r="Y201" s="3">
        <v>101.5297</v>
      </c>
      <c r="Z201" s="3">
        <v>101.0879</v>
      </c>
      <c r="AA201" s="3">
        <v>102.8914</v>
      </c>
      <c r="AB201" s="3">
        <v>107.53</v>
      </c>
      <c r="AC201" s="3">
        <v>102.0002</v>
      </c>
      <c r="AD201" s="3">
        <v>104.1269</v>
      </c>
      <c r="AE201" s="3">
        <v>103.7041</v>
      </c>
      <c r="AF201" s="3">
        <v>101.3715</v>
      </c>
      <c r="AG201" s="3">
        <v>102.2839</v>
      </c>
      <c r="AH201" s="3">
        <v>101.5727</v>
      </c>
      <c r="AI201" s="3">
        <v>102.3776</v>
      </c>
      <c r="AJ201" s="3">
        <v>102.8232</v>
      </c>
      <c r="AK201" s="3">
        <v>103.3394</v>
      </c>
      <c r="AL201" s="3">
        <v>102.863</v>
      </c>
      <c r="AM201" s="3">
        <v>104.0286</v>
      </c>
      <c r="AN201" s="3">
        <v>107.0527</v>
      </c>
      <c r="AO201" s="3">
        <v>104.8008</v>
      </c>
      <c r="AP201" s="3">
        <v>100.0</v>
      </c>
      <c r="AQ201" s="3">
        <v>102.7991</v>
      </c>
      <c r="AR201" s="3">
        <v>104.3582</v>
      </c>
      <c r="AS201" s="3">
        <v>102.9771</v>
      </c>
      <c r="AT201" s="3">
        <v>101.2381</v>
      </c>
      <c r="AU201" s="3">
        <v>97.16645</v>
      </c>
      <c r="AV201" s="3">
        <v>95.95435</v>
      </c>
      <c r="AW201" s="3">
        <v>96.56176</v>
      </c>
      <c r="AX201" s="3">
        <v>91.81276</v>
      </c>
      <c r="AY201" s="3">
        <v>98.95343</v>
      </c>
    </row>
    <row r="202">
      <c r="A202" s="13" t="s">
        <v>289</v>
      </c>
      <c r="V202" s="3">
        <v>140.6976744186</v>
      </c>
      <c r="W202" s="3">
        <v>102.5210084034</v>
      </c>
      <c r="X202" s="3">
        <v>106.6666666667</v>
      </c>
      <c r="Y202" s="3">
        <v>100.0</v>
      </c>
      <c r="Z202" s="3">
        <v>106.1224489796</v>
      </c>
      <c r="AA202" s="3">
        <v>98.9473684211</v>
      </c>
      <c r="AB202" s="3">
        <v>117.8571428571</v>
      </c>
      <c r="AC202" s="3">
        <v>127.2727272727</v>
      </c>
      <c r="AD202" s="3">
        <v>129.6703296703</v>
      </c>
      <c r="AE202" s="3">
        <v>124.7422680412</v>
      </c>
      <c r="AF202" s="3">
        <v>115.8415841584</v>
      </c>
      <c r="AG202" s="3">
        <v>113.7254901961</v>
      </c>
      <c r="AH202" s="3">
        <v>110.6796116505</v>
      </c>
      <c r="AI202" s="3">
        <v>109.0909090909</v>
      </c>
      <c r="AJ202" s="3">
        <v>108.9108910891</v>
      </c>
      <c r="AK202" s="3">
        <v>116.19</v>
      </c>
      <c r="AL202" s="3">
        <v>112.26</v>
      </c>
      <c r="AM202" s="3">
        <v>111.43</v>
      </c>
      <c r="AN202" s="3">
        <v>119.39</v>
      </c>
      <c r="AO202" s="3">
        <v>110.75</v>
      </c>
      <c r="AP202" s="3">
        <v>100.0</v>
      </c>
      <c r="AQ202" s="3">
        <v>104.04</v>
      </c>
      <c r="AR202" s="3">
        <v>102.6</v>
      </c>
      <c r="AS202" s="3">
        <v>103.47</v>
      </c>
      <c r="AT202" s="3">
        <v>99.92</v>
      </c>
      <c r="AU202" s="3">
        <v>90.74</v>
      </c>
      <c r="AV202" s="3">
        <v>88.58</v>
      </c>
      <c r="AW202" s="3">
        <v>88.74</v>
      </c>
      <c r="AX202" s="3">
        <v>94.09</v>
      </c>
      <c r="AY202" s="3">
        <v>98.47</v>
      </c>
    </row>
    <row r="203">
      <c r="A203" s="13" t="s">
        <v>290</v>
      </c>
    </row>
    <row r="204">
      <c r="A204" s="13" t="s">
        <v>291</v>
      </c>
      <c r="AP204" s="3">
        <v>100.0</v>
      </c>
      <c r="AQ204" s="3">
        <v>91.34</v>
      </c>
      <c r="AR204" s="3">
        <v>106.28</v>
      </c>
      <c r="AS204" s="3">
        <v>103.92</v>
      </c>
      <c r="AT204" s="3">
        <v>103.74</v>
      </c>
      <c r="AU204" s="3">
        <v>93.87</v>
      </c>
      <c r="AV204" s="3">
        <v>99.3</v>
      </c>
      <c r="AW204" s="3">
        <v>83.87</v>
      </c>
      <c r="AX204" s="3">
        <v>83.54</v>
      </c>
      <c r="AY204" s="3">
        <v>95.36</v>
      </c>
    </row>
    <row r="205">
      <c r="A205" s="13" t="s">
        <v>292</v>
      </c>
      <c r="V205" s="3">
        <v>154.1176470588</v>
      </c>
      <c r="W205" s="3">
        <v>157.9545454545</v>
      </c>
      <c r="X205" s="3">
        <v>145.0549450549</v>
      </c>
      <c r="Y205" s="3">
        <v>154.5454545455</v>
      </c>
      <c r="Z205" s="3">
        <v>144.3037974684</v>
      </c>
      <c r="AA205" s="3">
        <v>143.0555555556</v>
      </c>
      <c r="AB205" s="3">
        <v>76.3157894737</v>
      </c>
      <c r="AC205" s="3">
        <v>89.156626506</v>
      </c>
      <c r="AD205" s="3">
        <v>67.3913043478</v>
      </c>
      <c r="AE205" s="3">
        <v>77.4193548387</v>
      </c>
      <c r="AF205" s="3">
        <v>89.5833333333</v>
      </c>
      <c r="AG205" s="3">
        <v>73.1958762887</v>
      </c>
      <c r="AH205" s="3">
        <v>69.0</v>
      </c>
      <c r="AI205" s="3">
        <v>64.0</v>
      </c>
      <c r="AJ205" s="3">
        <v>63.3663366337</v>
      </c>
      <c r="AK205" s="3">
        <v>63.39</v>
      </c>
      <c r="AL205" s="3">
        <v>73.39</v>
      </c>
      <c r="AM205" s="3">
        <v>70.87</v>
      </c>
      <c r="AN205" s="3">
        <v>50.98</v>
      </c>
      <c r="AO205" s="3">
        <v>68.0</v>
      </c>
      <c r="AP205" s="3">
        <v>100.0</v>
      </c>
      <c r="AQ205" s="3">
        <v>82.22</v>
      </c>
      <c r="AR205" s="3">
        <v>87.58</v>
      </c>
      <c r="AS205" s="3">
        <v>98.71</v>
      </c>
      <c r="AT205" s="3">
        <v>118.08</v>
      </c>
      <c r="AU205" s="3">
        <v>154.41</v>
      </c>
      <c r="AV205" s="3">
        <v>184.4</v>
      </c>
      <c r="AW205" s="3">
        <v>202.13</v>
      </c>
      <c r="AX205" s="3">
        <v>249.47</v>
      </c>
      <c r="AY205" s="3">
        <v>187.1</v>
      </c>
    </row>
    <row r="206">
      <c r="A206" s="13" t="s">
        <v>293</v>
      </c>
      <c r="AP206" s="3">
        <v>100.0</v>
      </c>
      <c r="AQ206" s="3">
        <v>96.34</v>
      </c>
      <c r="AR206" s="3">
        <v>96.69</v>
      </c>
      <c r="AS206" s="3">
        <v>94.38</v>
      </c>
      <c r="AT206" s="3">
        <v>93.55</v>
      </c>
      <c r="AU206" s="3">
        <v>96.03</v>
      </c>
      <c r="AV206" s="3">
        <v>94.71</v>
      </c>
      <c r="AW206" s="3">
        <v>91.69</v>
      </c>
      <c r="AX206" s="3">
        <v>94.64</v>
      </c>
      <c r="AY206" s="3">
        <v>97.35</v>
      </c>
    </row>
    <row r="207">
      <c r="A207" s="13" t="s">
        <v>294</v>
      </c>
    </row>
    <row r="208">
      <c r="A208" s="13" t="s">
        <v>295</v>
      </c>
    </row>
    <row r="209">
      <c r="A209" s="13" t="s">
        <v>296</v>
      </c>
      <c r="AP209" s="3">
        <v>100.0</v>
      </c>
      <c r="AQ209" s="3">
        <v>88.75</v>
      </c>
      <c r="AR209" s="3">
        <v>91.47</v>
      </c>
      <c r="AS209" s="3">
        <v>97.91</v>
      </c>
      <c r="AT209" s="3">
        <v>113.76</v>
      </c>
      <c r="AU209" s="3">
        <v>139.16</v>
      </c>
      <c r="AV209" s="3">
        <v>152.45</v>
      </c>
      <c r="AW209" s="3">
        <v>149.37</v>
      </c>
      <c r="AX209" s="3">
        <v>167.48</v>
      </c>
      <c r="AY209" s="3">
        <v>126.61</v>
      </c>
    </row>
    <row r="210">
      <c r="A210" s="13" t="s">
        <v>297</v>
      </c>
      <c r="V210" s="3">
        <v>222.4719101124</v>
      </c>
      <c r="W210" s="3">
        <v>163.6363636364</v>
      </c>
      <c r="X210" s="3">
        <v>120.1834862385</v>
      </c>
      <c r="Y210" s="3">
        <v>154.1666666667</v>
      </c>
      <c r="Z210" s="3">
        <v>162.3529411765</v>
      </c>
      <c r="AA210" s="3">
        <v>186.1538461538</v>
      </c>
      <c r="AB210" s="3">
        <v>204.0</v>
      </c>
      <c r="AC210" s="3">
        <v>255.5555555556</v>
      </c>
      <c r="AD210" s="3">
        <v>312.3076923077</v>
      </c>
      <c r="AE210" s="3">
        <v>166.3551401869</v>
      </c>
      <c r="AF210" s="3">
        <v>206.862745098</v>
      </c>
      <c r="AG210" s="3">
        <v>152.6717557252</v>
      </c>
      <c r="AH210" s="3">
        <v>126.4900662252</v>
      </c>
      <c r="AI210" s="3">
        <v>123.2394366197</v>
      </c>
      <c r="AJ210" s="3">
        <v>151.2820512821</v>
      </c>
      <c r="AK210" s="3">
        <v>189.66</v>
      </c>
      <c r="AL210" s="3">
        <v>152.25</v>
      </c>
      <c r="AM210" s="3">
        <v>141.74</v>
      </c>
      <c r="AN210" s="3">
        <v>112.87</v>
      </c>
      <c r="AO210" s="3">
        <v>87.13</v>
      </c>
      <c r="AP210" s="3">
        <v>100.0</v>
      </c>
      <c r="AQ210" s="3">
        <v>93.52</v>
      </c>
      <c r="AR210" s="3">
        <v>91.08</v>
      </c>
      <c r="AS210" s="3">
        <v>95.12</v>
      </c>
      <c r="AT210" s="3">
        <v>112.58</v>
      </c>
      <c r="AU210" s="3">
        <v>125.41</v>
      </c>
      <c r="AV210" s="3">
        <v>197.56</v>
      </c>
      <c r="AW210" s="3">
        <v>193.82</v>
      </c>
      <c r="AX210" s="3">
        <v>171.18</v>
      </c>
      <c r="AY210" s="3">
        <v>155.9</v>
      </c>
    </row>
    <row r="211">
      <c r="A211" s="13" t="s">
        <v>298</v>
      </c>
      <c r="V211" s="3">
        <v>84.8591549296</v>
      </c>
      <c r="W211" s="3">
        <v>72.2972972973</v>
      </c>
      <c r="X211" s="3">
        <v>73.3840304183</v>
      </c>
      <c r="Y211" s="3">
        <v>81.5533980583</v>
      </c>
      <c r="Z211" s="3">
        <v>95.1086956522</v>
      </c>
      <c r="AA211" s="3">
        <v>96.9135802469</v>
      </c>
      <c r="AB211" s="3">
        <v>97.7011494253</v>
      </c>
      <c r="AC211" s="3">
        <v>96.8085106383</v>
      </c>
      <c r="AD211" s="3">
        <v>97.5124378109</v>
      </c>
      <c r="AE211" s="3">
        <v>96.1165048544</v>
      </c>
      <c r="AF211" s="3">
        <v>97.5124378109</v>
      </c>
      <c r="AG211" s="3">
        <v>98.3606557377</v>
      </c>
      <c r="AH211" s="3">
        <v>100.0</v>
      </c>
      <c r="AI211" s="3">
        <v>97.3154362416</v>
      </c>
      <c r="AJ211" s="3">
        <v>97.972972973</v>
      </c>
      <c r="AK211" s="3">
        <v>96.75</v>
      </c>
      <c r="AL211" s="3">
        <v>97.6</v>
      </c>
      <c r="AM211" s="3">
        <v>96.93</v>
      </c>
      <c r="AN211" s="3">
        <v>97.32</v>
      </c>
      <c r="AO211" s="3">
        <v>97.09</v>
      </c>
      <c r="AP211" s="3">
        <v>100.0</v>
      </c>
      <c r="AQ211" s="3">
        <v>93.17</v>
      </c>
      <c r="AR211" s="3">
        <v>94.16</v>
      </c>
      <c r="AS211" s="3">
        <v>97.74</v>
      </c>
      <c r="AT211" s="3">
        <v>101.7</v>
      </c>
      <c r="AU211" s="3">
        <v>91.52</v>
      </c>
      <c r="AV211" s="3">
        <v>86.18</v>
      </c>
      <c r="AW211" s="3">
        <v>92.33</v>
      </c>
      <c r="AX211" s="3">
        <v>84.08</v>
      </c>
      <c r="AY211" s="3">
        <v>90.94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9.0" customHeight="1">
      <c r="A1" s="2"/>
      <c r="B1" s="4" t="str">
        <f>C4</f>
        <v>Net barter terms of trade index (2000 = 100) </v>
      </c>
      <c r="C1" s="5"/>
      <c r="D1" s="6"/>
      <c r="E1" s="7"/>
    </row>
    <row r="2">
      <c r="A2" s="2"/>
      <c r="B2" s="8"/>
      <c r="C2" s="8"/>
      <c r="D2" s="6"/>
      <c r="E2" s="7"/>
    </row>
    <row r="3">
      <c r="A3" s="2"/>
      <c r="B3" s="11" t="s">
        <v>53</v>
      </c>
      <c r="C3" s="6"/>
      <c r="D3" s="6"/>
      <c r="E3" s="7"/>
    </row>
    <row r="4">
      <c r="A4" s="2"/>
      <c r="B4" s="12" t="s">
        <v>56</v>
      </c>
      <c r="C4" s="14" t="s">
        <v>57</v>
      </c>
      <c r="D4" s="6"/>
      <c r="E4" s="7"/>
    </row>
    <row r="5" ht="25.5" customHeight="1">
      <c r="A5" s="2"/>
      <c r="B5" s="12" t="s">
        <v>65</v>
      </c>
      <c r="C5" s="15" t="s">
        <v>66</v>
      </c>
      <c r="D5" s="6"/>
      <c r="E5" s="7"/>
    </row>
    <row r="6">
      <c r="A6" s="2"/>
      <c r="B6" s="12" t="s">
        <v>70</v>
      </c>
      <c r="C6" s="16"/>
      <c r="D6" s="6"/>
      <c r="E6" s="7"/>
    </row>
    <row r="7">
      <c r="A7" s="2"/>
      <c r="B7" s="17"/>
      <c r="C7" s="8"/>
      <c r="D7" s="8"/>
      <c r="E7" s="7"/>
    </row>
    <row r="8">
      <c r="A8" s="2"/>
      <c r="B8" s="18" t="s">
        <v>79</v>
      </c>
      <c r="C8" s="2"/>
      <c r="D8" s="2"/>
      <c r="E8" s="7"/>
    </row>
    <row r="9">
      <c r="A9" s="2"/>
      <c r="B9" s="19" t="s">
        <v>83</v>
      </c>
      <c r="C9" s="15" t="s">
        <v>86</v>
      </c>
      <c r="D9" s="2"/>
      <c r="E9" s="7"/>
    </row>
    <row r="10">
      <c r="A10" s="2"/>
      <c r="B10" s="19" t="s">
        <v>87</v>
      </c>
      <c r="C10" s="24" t="str">
        <f>HYPERLINK("http://data.worldbank.org/indicator","http://data.worldbank.org/indicator")</f>
        <v>http://data.worldbank.org/indicator</v>
      </c>
      <c r="D10" s="2"/>
      <c r="E10" s="7"/>
    </row>
    <row r="11">
      <c r="A11" s="2"/>
      <c r="B11" s="19" t="s">
        <v>100</v>
      </c>
      <c r="C11" s="14" t="s">
        <v>101</v>
      </c>
      <c r="D11" s="2"/>
      <c r="E11" s="7"/>
    </row>
    <row r="12">
      <c r="A12" s="2"/>
      <c r="B12" s="19" t="s">
        <v>102</v>
      </c>
      <c r="C12" s="27" t="str">
        <f>HYPERLINK("http://data.worldbank.org/indicator/TT.PRI.MRCH.XD.WD","http://data.worldbank.org/indicator/TT.PRI.MRCH.XD.WD")</f>
        <v>http://data.worldbank.org/indicator/TT.PRI.MRCH.XD.WD</v>
      </c>
      <c r="D12" s="2"/>
      <c r="E12" s="7"/>
    </row>
    <row r="13">
      <c r="A13" s="2"/>
      <c r="B13" s="2"/>
      <c r="C13" s="2"/>
      <c r="D13" s="2"/>
      <c r="E13" s="7"/>
    </row>
    <row r="14">
      <c r="A14" s="2"/>
      <c r="B14" s="18" t="s">
        <v>114</v>
      </c>
      <c r="C14" s="2"/>
      <c r="D14" s="2"/>
      <c r="E14" s="7"/>
    </row>
    <row r="15">
      <c r="A15" s="2"/>
      <c r="B15" s="19" t="s">
        <v>115</v>
      </c>
      <c r="C15" s="29" t="s">
        <v>116</v>
      </c>
      <c r="D15" s="2"/>
      <c r="E15" s="7"/>
    </row>
    <row r="16">
      <c r="A16" s="2"/>
      <c r="B16" s="19" t="s">
        <v>129</v>
      </c>
      <c r="C16" s="30">
        <v>40625.0</v>
      </c>
      <c r="D16" s="2"/>
      <c r="E16" s="7"/>
    </row>
    <row r="17">
      <c r="A17" s="2"/>
      <c r="B17" s="2"/>
      <c r="C17" s="31"/>
      <c r="D17" s="2"/>
      <c r="E17" s="7"/>
    </row>
    <row r="18">
      <c r="A18" s="2"/>
      <c r="B18" s="2"/>
      <c r="C18" s="31"/>
      <c r="D18" s="2"/>
      <c r="E18" s="7"/>
    </row>
    <row r="19">
      <c r="A19" s="2"/>
      <c r="B19" s="2"/>
      <c r="C19" s="31"/>
      <c r="D19" s="2"/>
      <c r="E19" s="7"/>
    </row>
    <row r="20">
      <c r="A20" s="2"/>
      <c r="B20" s="2"/>
      <c r="C20" s="31"/>
      <c r="D20" s="2"/>
      <c r="E20" s="7"/>
    </row>
    <row r="21">
      <c r="A21" s="2"/>
      <c r="B21" s="2"/>
      <c r="C21" s="31"/>
      <c r="D21" s="2"/>
      <c r="E21" s="7"/>
    </row>
    <row r="22">
      <c r="A22" s="2"/>
      <c r="B22" s="2"/>
      <c r="C22" s="31"/>
      <c r="D22" s="2"/>
      <c r="E22" s="7"/>
    </row>
    <row r="23">
      <c r="A23" s="2"/>
      <c r="B23" s="2"/>
      <c r="C23" s="2"/>
      <c r="D23" s="2"/>
      <c r="E23" s="7"/>
    </row>
    <row r="24">
      <c r="A24" s="2"/>
      <c r="B24" s="2"/>
      <c r="C24" s="2"/>
      <c r="D24" s="2"/>
      <c r="E24" s="7"/>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9" t="s">
        <v>1</v>
      </c>
      <c r="B1" s="9" t="s">
        <v>54</v>
      </c>
      <c r="C1" s="9" t="s">
        <v>55</v>
      </c>
    </row>
    <row r="2">
      <c r="A2" s="10"/>
      <c r="B2" s="10"/>
      <c r="C2"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0" t="s">
        <v>81</v>
      </c>
      <c r="B1" s="21"/>
      <c r="C1" s="21"/>
      <c r="D1" s="21"/>
      <c r="E1" s="7"/>
    </row>
    <row r="2">
      <c r="A2" s="2"/>
      <c r="B2" s="2"/>
      <c r="C2" s="6"/>
      <c r="D2" s="22"/>
      <c r="E2" s="7"/>
    </row>
    <row r="3" ht="46.5" customHeight="1">
      <c r="A3" s="11" t="s">
        <v>95</v>
      </c>
      <c r="B3" s="23" t="s">
        <v>86</v>
      </c>
      <c r="C3" s="25"/>
      <c r="D3" s="26" t="s">
        <v>105</v>
      </c>
      <c r="E3" s="7"/>
    </row>
    <row r="4" ht="62.25" customHeight="1">
      <c r="A4" s="11" t="s">
        <v>108</v>
      </c>
      <c r="B4" s="28" t="str">
        <f>HYPERLINK("http://data.worldbank.org/indicator/TT.PRI.MRCH.XD.WD","http://data.worldbank.org/indicator/TT.PRI.MRCH.XD.WD")</f>
        <v>http://data.worldbank.org/indicator/TT.PRI.MRCH.XD.WD</v>
      </c>
      <c r="C4" s="25"/>
      <c r="D4" s="26" t="s">
        <v>119</v>
      </c>
      <c r="E4" s="7"/>
    </row>
    <row r="5" ht="32.25" customHeight="1">
      <c r="A5" s="11" t="s">
        <v>120</v>
      </c>
      <c r="B5" s="32" t="s">
        <v>121</v>
      </c>
      <c r="C5" s="25"/>
      <c r="D5" s="26" t="s">
        <v>136</v>
      </c>
      <c r="E5" s="7"/>
    </row>
    <row r="6" ht="32.25" customHeight="1">
      <c r="A6" s="6"/>
      <c r="B6" s="6"/>
      <c r="C6" s="22"/>
      <c r="D6" s="22"/>
      <c r="E6" s="7"/>
    </row>
    <row r="7">
      <c r="A7" s="10"/>
      <c r="B7" s="10"/>
      <c r="C7" s="10"/>
      <c r="D7" s="10"/>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9.0" customHeight="1">
      <c r="A1" s="2"/>
      <c r="B1" s="34" t="s">
        <v>159</v>
      </c>
      <c r="C1" s="5"/>
      <c r="D1" s="6"/>
      <c r="E1" s="7"/>
    </row>
    <row r="2">
      <c r="A2" s="2"/>
      <c r="B2" s="8"/>
      <c r="C2" s="8"/>
      <c r="D2" s="6"/>
      <c r="E2" s="7"/>
    </row>
    <row r="3">
      <c r="A3" s="2"/>
      <c r="B3" s="35" t="s">
        <v>167</v>
      </c>
      <c r="C3" s="21"/>
      <c r="D3" s="6"/>
      <c r="E3" s="7"/>
    </row>
    <row r="4" ht="24.0" customHeight="1">
      <c r="A4" s="36"/>
      <c r="B4" s="37" t="s">
        <v>170</v>
      </c>
      <c r="C4" s="38" t="s">
        <v>174</v>
      </c>
      <c r="D4" s="39"/>
      <c r="E4" s="7"/>
    </row>
    <row r="5" ht="24.0" customHeight="1">
      <c r="A5" s="36"/>
      <c r="B5" s="37" t="s">
        <v>178</v>
      </c>
      <c r="C5" s="38" t="s">
        <v>180</v>
      </c>
      <c r="D5" s="39"/>
      <c r="E5" s="7"/>
    </row>
    <row r="6" ht="24.0" customHeight="1">
      <c r="A6" s="36"/>
      <c r="B6" s="37" t="s">
        <v>182</v>
      </c>
      <c r="C6" s="38" t="s">
        <v>183</v>
      </c>
      <c r="D6" s="39"/>
      <c r="E6" s="7"/>
    </row>
    <row r="7" ht="18.0" customHeight="1">
      <c r="A7" s="36"/>
      <c r="B7" s="40"/>
      <c r="C7" s="40"/>
      <c r="D7" s="39"/>
      <c r="E7" s="7"/>
    </row>
    <row r="8" ht="14.25" customHeight="1">
      <c r="A8" s="2"/>
      <c r="B8" s="8"/>
      <c r="C8" s="8"/>
      <c r="D8" s="6"/>
      <c r="E8" s="7"/>
    </row>
    <row r="9" ht="15.75" customHeight="1">
      <c r="A9" s="10"/>
      <c r="B9" s="10"/>
      <c r="C9" s="10"/>
      <c r="D9" s="10"/>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3" t="s">
        <v>157</v>
      </c>
      <c r="B1" s="33" t="s">
        <v>163</v>
      </c>
    </row>
  </sheetData>
  <drawing r:id="rId1"/>
</worksheet>
</file>