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<sst xmlns="http://schemas.openxmlformats.org/spreadsheetml/2006/main" count="360" uniqueCount="358">
  <si>
    <t>Country</t>
  </si>
  <si>
    <t>Primary school completion (% of girls)</t>
  </si>
  <si>
    <t>1970</t>
  </si>
  <si>
    <t>Year(s)</t>
  </si>
  <si>
    <t>Footnote</t>
  </si>
  <si>
    <t>Footnotes not available yet</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</si>
  <si>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</si>
  <si>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</si>
  <si>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</si>
  <si>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</si>
  <si>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</si>
  <si>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</si>
  <si>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</si>
  <si>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</si>
  <si>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</si>
  <si>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</si>
  <si>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</si>
  <si>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</si>
  <si>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</si>
  <si>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</si>
  <si>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</si>
  <si>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</si>
  <si>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</si>
  <si>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</si>
  <si>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</si>
  <si>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</si>
  <si>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</si>
  <si>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</si>
  <si>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</si>
  <si>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</si>
  <si>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</si>
  <si>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</si>
  <si>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</si>
  <si>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</si>
  <si>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</si>
  <si>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</si>
  <si>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</si>
  <si>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</si>
  <si>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</si>
  <si>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</si>
  <si>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</si>
  <si>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</si>
  <si>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</si>
  <si>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</si>
  <si>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</si>
  <si>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</si>
  <si>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</si>
  <si>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</si>
  <si>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</si>
  <si>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</si>
  <si>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</si>
  <si>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</si>
  <si>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</si>
  <si>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Definition and explanations</t>
  </si>
  <si>
    <t>Andorra</t>
  </si>
  <si>
    <t>Angola</t>
  </si>
  <si>
    <t>Anguilla</t>
  </si>
  <si>
    <t>Indicator name</t>
  </si>
  <si>
    <t>Antigua and Barbuda</t>
  </si>
  <si>
    <t>Argentina</t>
  </si>
  <si>
    <t>Primary completion rate, female (% of relevant age group)</t>
  </si>
  <si>
    <t>Armenia</t>
  </si>
  <si>
    <t>Definition of indicator</t>
  </si>
  <si>
    <t>Primary completion rate is the percentage of female students completing the last year of primary school. It is calculated by taking the total number of female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</si>
  <si>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Aruba</t>
  </si>
  <si>
    <t>Australia</t>
  </si>
  <si>
    <t>Austria</t>
  </si>
  <si>
    <t>Unit of measurement</t>
  </si>
  <si>
    <t>Azerbaijan</t>
  </si>
  <si>
    <t>Bahamas</t>
  </si>
  <si>
    <t>Indicator-settings in the graph</t>
  </si>
  <si>
    <t>Bahrain</t>
  </si>
  <si>
    <t>Data source</t>
  </si>
  <si>
    <t>Bangladesh</t>
  </si>
  <si>
    <t>Barbados</t>
  </si>
  <si>
    <t>Belarus</t>
  </si>
  <si>
    <t>Belgium</t>
  </si>
  <si>
    <t>Belize</t>
  </si>
  <si>
    <t>Benin</t>
  </si>
  <si>
    <t>Source organization(s)</t>
  </si>
  <si>
    <t>Bermuda</t>
  </si>
  <si>
    <t>Bhutan</t>
  </si>
  <si>
    <t>Bolivia</t>
  </si>
  <si>
    <t>Source name</t>
  </si>
  <si>
    <t>World Bank</t>
  </si>
  <si>
    <t>Bosnia and Herzegovina</t>
  </si>
  <si>
    <t>Botswana</t>
  </si>
  <si>
    <t>Brazil</t>
  </si>
  <si>
    <t>British Virgin Islands</t>
  </si>
  <si>
    <t>Required! Text that will be shown next to the axis in the graph (preferably the same as in  the "Source organization(s)" field in the About-Sheet).</t>
  </si>
  <si>
    <t>Brunei</t>
  </si>
  <si>
    <t>Bulgaria</t>
  </si>
  <si>
    <t>Link to source organization</t>
  </si>
  <si>
    <t>http://www.worldbank.org</t>
  </si>
  <si>
    <t>Burkina Faso</t>
  </si>
  <si>
    <t>Source link</t>
  </si>
  <si>
    <t>http://data.worldbank.org/indicator/SE.PRM.CMPT.FE.ZS</t>
  </si>
  <si>
    <t>Burundi</t>
  </si>
  <si>
    <t>Complete reference</t>
  </si>
  <si>
    <t>World Development Indicators</t>
  </si>
  <si>
    <t>Cambodia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</si>
  <si>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</si>
  <si>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</si>
  <si>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</si>
  <si>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</si>
  <si>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Cameroon</t>
  </si>
  <si>
    <t>Link to complete reference</t>
  </si>
  <si>
    <t>Canada</t>
  </si>
  <si>
    <t>Specific information about this indicator</t>
  </si>
  <si>
    <t>Uploader</t>
  </si>
  <si>
    <t>jb</t>
  </si>
  <si>
    <t>Cape Verde</t>
  </si>
  <si>
    <t>Date uploaded</t>
  </si>
  <si>
    <t>1.1.2013</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</si>
  <si>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</si>
  <si>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</si>
  <si>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</si>
  <si>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</si>
  <si>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</si>
  <si>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</si>
  <si>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</si>
  <si>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</si>
  <si>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</si>
  <si>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</si>
  <si>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</si>
  <si>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</si>
  <si>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</si>
  <si>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</si>
  <si>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</si>
  <si>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</si>
  <si>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</si>
  <si>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VERSION</t>
  </si>
  <si>
    <t>Cyprus</t>
  </si>
  <si>
    <t>pyj6tScZqmEdk2P92JFa3eg</t>
  </si>
  <si>
    <t>Download</t>
  </si>
  <si>
    <t>Czech Republic</t>
  </si>
  <si>
    <t>INDICATOR_V2_EN</t>
  </si>
  <si>
    <t>Czechoslovakia</t>
  </si>
  <si>
    <t>Denmark</t>
  </si>
  <si>
    <t>Djibouti</t>
  </si>
  <si>
    <t>Download the data and information for this indicator</t>
  </si>
  <si>
    <t>Dominica</t>
  </si>
  <si>
    <t>Dominican Republic</t>
  </si>
  <si>
    <t>East Germany</t>
  </si>
  <si>
    <t>As Excel Spreadsheet</t>
  </si>
  <si>
    <t>Ecuador</t>
  </si>
  <si>
    <t>Egypt</t>
  </si>
  <si>
    <t>El Salvador</t>
  </si>
  <si>
    <t>Equatorial Guinea</t>
  </si>
  <si>
    <t>Eritrea</t>
  </si>
  <si>
    <t>Eritrea and Ethiopia</t>
  </si>
  <si>
    <t>Estonia</t>
  </si>
  <si>
    <t>As OpenOffice Spreadsheet</t>
  </si>
  <si>
    <t>Ethiopia</t>
  </si>
  <si>
    <t>Faeroe Islands</t>
  </si>
  <si>
    <t>Falkland Is (Malvinas)</t>
  </si>
  <si>
    <t>As PDF</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</si>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</sst>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b/>
      <sz val="10.0"/>
      <color rgb="FF000000"/>
    </font>
    <font>
      <b/>
      <sz val="10.0"/>
      <color rgb="FF010000"/>
    </font>
    <font>
      <b/>
      <sz val="24.0"/>
      <color rgb="FF010000"/>
    </font>
    <font>
      <sz val="10.0"/>
      <color rgb="FF010000"/>
    </font>
    <font/>
    <font>
      <i/>
      <sz val="10.0"/>
      <color rgb="FF010000"/>
    </font>
    <font>
      <u/>
      <sz val="10.0"/>
      <color rgb="FF0000FF"/>
    </font>
    <font>
      <sz val="11.0"/>
      <color rgb="FF000000"/>
      <name val="Helvetica neue"/>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readingOrder="0" shrinkToFit="0" wrapText="1"/>
    </xf>
    <xf borderId="3" fillId="2" fontId="4" numFmtId="0" xfId="0" applyAlignment="1" applyBorder="1" applyFont="1">
      <alignmen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0" fillId="0" fontId="1" numFmtId="0" xfId="0" applyAlignment="1" applyFont="1">
      <alignment readingOrder="0" shrinkToFit="0" wrapText="1"/>
    </xf>
    <xf borderId="4" fillId="0" fontId="5" numFmtId="0" xfId="0" applyAlignment="1" applyBorder="1" applyFont="1">
      <alignment readingOrder="0" shrinkToFit="0" vertical="bottom" wrapText="0"/>
    </xf>
    <xf borderId="5" fillId="0" fontId="6" numFmtId="0" xfId="0" applyAlignment="1" applyBorder="1" applyFont="1">
      <alignment shrinkToFit="0" wrapText="1"/>
    </xf>
    <xf borderId="1" fillId="2" fontId="5" numFmtId="0" xfId="0" applyAlignment="1" applyBorder="1" applyFont="1">
      <alignment shrinkToFit="0" vertical="bottom" wrapText="0"/>
    </xf>
    <xf borderId="6" fillId="0" fontId="5" numFmtId="0" xfId="0" applyAlignment="1" applyBorder="1" applyFont="1">
      <alignment shrinkToFit="0" vertical="bottom" wrapText="0"/>
    </xf>
    <xf borderId="1" fillId="2" fontId="5" numFmtId="0" xfId="0" applyAlignment="1" applyBorder="1" applyFont="1">
      <alignment shrinkToFit="0" vertical="top" wrapText="1"/>
    </xf>
    <xf borderId="1" fillId="2" fontId="3"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0" fontId="1" numFmtId="0" xfId="0" applyAlignment="1" applyBorder="1" applyFont="1">
      <alignment readingOrder="0" shrinkToFit="0" vertical="bottom" wrapText="0"/>
    </xf>
    <xf borderId="1" fillId="0" fontId="5" numFmtId="0" xfId="0" applyAlignment="1" applyBorder="1" applyFont="1">
      <alignment readingOrder="0" shrinkToFit="0" vertical="top" wrapText="1"/>
    </xf>
    <xf borderId="0" fillId="0" fontId="1" numFmtId="0" xfId="0" applyAlignment="1" applyFont="1">
      <alignment shrinkToFit="0" vertical="bottom" wrapText="0"/>
    </xf>
    <xf borderId="1" fillId="0" fontId="5" numFmtId="0" xfId="0" applyAlignment="1" applyBorder="1" applyFont="1">
      <alignment shrinkToFit="0" vertical="top" wrapText="1"/>
    </xf>
    <xf borderId="1" fillId="2" fontId="3" numFmtId="0" xfId="0" applyAlignment="1" applyBorder="1" applyFont="1">
      <alignment shrinkToFit="0" vertical="top" wrapText="1"/>
    </xf>
    <xf borderId="3" fillId="2" fontId="4" numFmtId="0" xfId="0" applyAlignment="1" applyBorder="1" applyFont="1">
      <alignment readingOrder="0" shrinkToFit="0" wrapText="1"/>
    </xf>
    <xf borderId="7" fillId="0" fontId="6" numFmtId="0" xfId="0" applyAlignment="1" applyBorder="1" applyFont="1">
      <alignment shrinkToFit="0" wrapText="1"/>
    </xf>
    <xf borderId="6" fillId="0" fontId="1" numFmtId="0" xfId="0" applyAlignment="1" applyBorder="1" applyFont="1">
      <alignment shrinkToFit="0" vertical="bottom" wrapText="0"/>
    </xf>
    <xf borderId="1" fillId="2" fontId="2" numFmtId="0" xfId="0" applyAlignment="1" applyBorder="1" applyFont="1">
      <alignment readingOrder="0" shrinkToFit="0" vertical="bottom" wrapText="0"/>
    </xf>
    <xf borderId="1" fillId="2" fontId="5" numFmtId="0" xfId="0" applyAlignment="1" applyBorder="1" applyFont="1">
      <alignment shrinkToFit="0" wrapText="1"/>
    </xf>
    <xf borderId="1" fillId="2" fontId="5" numFmtId="0" xfId="0" applyAlignment="1" applyBorder="1" applyFont="1">
      <alignment shrinkToFit="0" vertical="top" wrapText="0"/>
    </xf>
    <xf borderId="1" fillId="2" fontId="1" numFmtId="0" xfId="0" applyAlignment="1" applyBorder="1" applyFont="1">
      <alignment readingOrder="0" shrinkToFit="0" vertical="bottom" wrapText="0"/>
    </xf>
    <xf borderId="1" fillId="2" fontId="7" numFmtId="0" xfId="0" applyAlignment="1" applyBorder="1" applyFont="1">
      <alignment readingOrder="0" shrinkToFit="0" vertical="top" wrapText="1"/>
    </xf>
    <xf borderId="1" fillId="0" fontId="8" numFmtId="0" xfId="0" applyAlignment="1" applyBorder="1" applyFont="1">
      <alignment readingOrder="0" shrinkToFit="0" vertical="bottom" wrapText="0"/>
    </xf>
    <xf borderId="1" fillId="0" fontId="9" numFmtId="0" xfId="0" applyAlignment="1" applyBorder="1" applyFont="1">
      <alignment readingOrder="0" shrinkToFit="0" wrapText="1"/>
    </xf>
    <xf borderId="4" fillId="0" fontId="1" numFmtId="0" xfId="0" applyAlignment="1" applyBorder="1" applyFont="1">
      <alignment shrinkToFit="0" vertical="bottom" wrapText="0"/>
    </xf>
    <xf borderId="4" fillId="0" fontId="1" numFmtId="0" xfId="0" applyAlignment="1" applyBorder="1" applyFont="1">
      <alignment shrinkToFit="0" wrapText="1"/>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xf borderId="0" fillId="0" fontId="5" numFmtId="0" xfId="0" applyAlignment="1" applyFont="1">
      <alignment readingOrder="0" shrinkToFit="0" wrapText="1"/>
    </xf>
    <xf borderId="3" fillId="2" fontId="4" numFmtId="0" xfId="0" applyAlignment="1" applyBorder="1" applyFont="1">
      <alignment readingOrder="0" shrinkToFit="0" vertical="top" wrapText="1"/>
    </xf>
    <xf borderId="3"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0"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6" fillId="0"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4" fillId="0"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FE.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FE.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43" width="10.86"/>
  </cols>
  <sheetData>
    <row r="1" ht="48.0" customHeight="1">
      <c r="A1" s="2" t="s">
        <v>1</v>
      </c>
      <c r="B1" s="7" t="s">
        <v>2</v>
      </c>
      <c r="C1" s="7" t="s">
        <v>6</v>
      </c>
      <c r="D1" s="7" t="s">
        <v>7</v>
      </c>
      <c r="E1" s="7" t="s">
        <v>8</v>
      </c>
      <c r="F1" s="7" t="s">
        <v>9</v>
      </c>
      <c r="G1" s="7" t="s">
        <v>10</v>
      </c>
      <c r="H1" s="7" t="s">
        <v>11</v>
      </c>
      <c r="I1" s="7" t="s">
        <v>12</v>
      </c>
      <c r="J1" s="7" t="s">
        <v>13</v>
      </c>
      <c r="K1" s="7" t="s">
        <v>14</v>
      </c>
      <c r="L1" s="7" t="s">
        <v>15</v>
      </c>
      <c r="M1" s="7" t="s">
        <v>16</v>
      </c>
      <c r="N1" s="7" t="s">
        <v>17</v>
      </c>
      <c r="O1" s="7" t="s">
        <v>18</v>
      </c>
      <c r="P1" s="7" t="s">
        <v>19</v>
      </c>
      <c r="Q1" s="7" t="s">
        <v>20</v>
      </c>
      <c r="R1" s="7" t="s">
        <v>21</v>
      </c>
      <c r="S1" s="7" t="s">
        <v>22</v>
      </c>
      <c r="T1" s="7" t="s">
        <v>23</v>
      </c>
      <c r="U1" s="7" t="s">
        <v>24</v>
      </c>
      <c r="V1" s="7" t="s">
        <v>25</v>
      </c>
      <c r="W1" s="7" t="s">
        <v>26</v>
      </c>
      <c r="X1" s="7" t="s">
        <v>27</v>
      </c>
      <c r="Y1" s="7" t="s">
        <v>28</v>
      </c>
      <c r="Z1" s="7" t="s">
        <v>29</v>
      </c>
      <c r="AA1" s="7" t="s">
        <v>30</v>
      </c>
      <c r="AB1" s="7" t="s">
        <v>31</v>
      </c>
      <c r="AC1" s="7" t="s">
        <v>32</v>
      </c>
      <c r="AD1" s="7" t="s">
        <v>33</v>
      </c>
      <c r="AE1" s="7" t="s">
        <v>34</v>
      </c>
      <c r="AF1" s="7" t="s">
        <v>35</v>
      </c>
      <c r="AG1" s="7" t="s">
        <v>36</v>
      </c>
      <c r="AH1" s="7" t="s">
        <v>37</v>
      </c>
      <c r="AI1" s="7" t="s">
        <v>38</v>
      </c>
      <c r="AJ1" s="7" t="s">
        <v>39</v>
      </c>
      <c r="AK1" s="7" t="s">
        <v>40</v>
      </c>
      <c r="AL1" s="7" t="s">
        <v>41</v>
      </c>
      <c r="AM1" s="7" t="s">
        <v>42</v>
      </c>
      <c r="AN1" s="7" t="s">
        <v>43</v>
      </c>
      <c r="AO1" s="7" t="s">
        <v>44</v>
      </c>
      <c r="AP1" s="7" t="s">
        <v>45</v>
      </c>
      <c r="AQ1" s="7" t="s">
        <v>46</v>
      </c>
    </row>
    <row r="2" ht="12.0" customHeight="1">
      <c r="A2" s="7" t="s">
        <v>47</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row>
    <row r="3" ht="12.0" customHeight="1">
      <c r="A3" s="7" t="s">
        <v>48</v>
      </c>
      <c r="B3" s="5"/>
      <c r="C3" s="5"/>
      <c r="D3" s="5"/>
      <c r="E3" s="5"/>
      <c r="F3" s="7">
        <v>4.19285</v>
      </c>
      <c r="G3" s="5"/>
      <c r="H3" s="5"/>
      <c r="I3" s="7">
        <v>5.14529</v>
      </c>
      <c r="J3" s="7">
        <v>5.91965</v>
      </c>
      <c r="K3" s="5"/>
      <c r="L3" s="7">
        <v>8.72819</v>
      </c>
      <c r="M3" s="7">
        <v>12.38975</v>
      </c>
      <c r="N3" s="7">
        <v>7.5399</v>
      </c>
      <c r="O3" s="5"/>
      <c r="P3" s="7">
        <v>10.37689</v>
      </c>
      <c r="Q3" s="7">
        <v>10.51868</v>
      </c>
      <c r="R3" s="5"/>
      <c r="S3" s="5"/>
      <c r="T3" s="5"/>
      <c r="U3" s="5"/>
      <c r="V3" s="5"/>
      <c r="W3" s="5"/>
      <c r="X3" s="5"/>
      <c r="Y3" s="7">
        <v>13.5525</v>
      </c>
      <c r="Z3" s="5"/>
      <c r="AA3" s="5"/>
      <c r="AB3" s="5"/>
      <c r="AC3" s="5"/>
      <c r="AD3" s="5"/>
      <c r="AE3" s="5"/>
      <c r="AF3" s="5"/>
      <c r="AG3" s="5"/>
      <c r="AH3" s="5"/>
      <c r="AI3" s="5"/>
      <c r="AJ3" s="5"/>
      <c r="AK3" s="7">
        <v>18.74188</v>
      </c>
      <c r="AL3" s="5"/>
      <c r="AM3" s="5"/>
      <c r="AN3" s="5"/>
      <c r="AO3" s="5"/>
      <c r="AP3" s="5"/>
      <c r="AQ3" s="5"/>
    </row>
    <row r="4" ht="24.0" customHeight="1">
      <c r="A4" s="7" t="s">
        <v>49</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row>
    <row r="5" ht="12.0" customHeight="1">
      <c r="A5" s="7" t="s">
        <v>50</v>
      </c>
      <c r="B5" s="5"/>
      <c r="C5" s="5"/>
      <c r="D5" s="5"/>
      <c r="E5" s="5"/>
      <c r="F5" s="5"/>
      <c r="G5" s="5"/>
      <c r="H5" s="5"/>
      <c r="I5" s="5"/>
      <c r="J5" s="5"/>
      <c r="K5" s="5"/>
      <c r="L5" s="5"/>
      <c r="M5" s="5"/>
      <c r="N5" s="5"/>
      <c r="O5" s="5"/>
      <c r="P5" s="5"/>
      <c r="Q5" s="5"/>
      <c r="R5" s="5"/>
      <c r="S5" s="5"/>
      <c r="T5" s="5"/>
      <c r="U5" s="5"/>
      <c r="V5" s="5"/>
      <c r="W5" s="5"/>
      <c r="X5" s="5"/>
      <c r="Y5" s="5"/>
      <c r="Z5" s="5"/>
      <c r="AA5" s="5"/>
      <c r="AB5" s="7">
        <v>94.18927</v>
      </c>
      <c r="AC5" s="5"/>
      <c r="AD5" s="5"/>
      <c r="AE5" s="7">
        <v>103.19619</v>
      </c>
      <c r="AF5" s="7">
        <v>102.26713</v>
      </c>
      <c r="AG5" s="7">
        <v>103.25462</v>
      </c>
      <c r="AH5" s="5"/>
      <c r="AI5" s="7">
        <v>100.27718</v>
      </c>
      <c r="AJ5" s="7">
        <v>97.70814</v>
      </c>
      <c r="AK5" s="5"/>
      <c r="AL5" s="5"/>
      <c r="AM5" s="5"/>
      <c r="AN5" s="7">
        <v>90.41091</v>
      </c>
      <c r="AO5" s="7">
        <v>89.7601</v>
      </c>
      <c r="AP5" s="7">
        <v>86.01452</v>
      </c>
      <c r="AQ5" s="7">
        <v>89.53901</v>
      </c>
    </row>
    <row r="6" ht="12.0" customHeight="1">
      <c r="A6" s="7" t="s">
        <v>51</v>
      </c>
      <c r="B6" s="5"/>
      <c r="C6" s="5"/>
      <c r="D6" s="7">
        <v>30.90031</v>
      </c>
      <c r="E6" s="7">
        <v>33.02938</v>
      </c>
      <c r="F6" s="7">
        <v>34.32702</v>
      </c>
      <c r="G6" s="7">
        <v>39.7942</v>
      </c>
      <c r="H6" s="7">
        <v>45.24156</v>
      </c>
      <c r="I6" s="7">
        <v>48.22515</v>
      </c>
      <c r="J6" s="7">
        <v>50.49138</v>
      </c>
      <c r="K6" s="7">
        <v>51.07383</v>
      </c>
      <c r="L6" s="7">
        <v>52.10572</v>
      </c>
      <c r="M6" s="7">
        <v>55.0174</v>
      </c>
      <c r="N6" s="7">
        <v>59.0781</v>
      </c>
      <c r="O6" s="7">
        <v>61.84179</v>
      </c>
      <c r="P6" s="7">
        <v>65.58597</v>
      </c>
      <c r="Q6" s="7">
        <v>77.1745</v>
      </c>
      <c r="R6" s="7">
        <v>65.21181</v>
      </c>
      <c r="S6" s="7">
        <v>68.3323</v>
      </c>
      <c r="T6" s="7">
        <v>69.9132</v>
      </c>
      <c r="U6" s="7">
        <v>73.15405</v>
      </c>
      <c r="V6" s="7">
        <v>72.54374</v>
      </c>
      <c r="W6" s="7">
        <v>73.08401</v>
      </c>
      <c r="X6" s="7">
        <v>75.49738</v>
      </c>
      <c r="Y6" s="7">
        <v>74.73254</v>
      </c>
      <c r="Z6" s="7">
        <v>73.94814</v>
      </c>
      <c r="AA6" s="7">
        <v>75.87622</v>
      </c>
      <c r="AB6" s="7">
        <v>79.88931</v>
      </c>
      <c r="AC6" s="7">
        <v>82.44316</v>
      </c>
      <c r="AD6" s="5"/>
      <c r="AE6" s="7">
        <v>83.46064</v>
      </c>
      <c r="AF6" s="7">
        <v>82.235</v>
      </c>
      <c r="AG6" s="7">
        <v>88.52598</v>
      </c>
      <c r="AH6" s="7">
        <v>90.09179</v>
      </c>
      <c r="AI6" s="7">
        <v>91.27633</v>
      </c>
      <c r="AJ6" s="7">
        <v>93.30839</v>
      </c>
      <c r="AK6" s="7">
        <v>94.21432</v>
      </c>
      <c r="AL6" s="5"/>
      <c r="AM6" s="7">
        <v>97.35583</v>
      </c>
      <c r="AN6" s="7">
        <v>109.72854</v>
      </c>
      <c r="AO6" s="7">
        <v>95.13346</v>
      </c>
      <c r="AP6" s="7">
        <v>95.87439</v>
      </c>
      <c r="AQ6" s="7">
        <v>94.20928</v>
      </c>
    </row>
    <row r="7" ht="24.0" customHeight="1">
      <c r="A7" s="7" t="s">
        <v>52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row>
    <row r="8" ht="12.0" customHeight="1">
      <c r="A8" s="7" t="s">
        <v>54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7">
        <v>97.7707</v>
      </c>
      <c r="AI8" s="7">
        <v>103.68098</v>
      </c>
      <c r="AJ8" s="7">
        <v>103.44828</v>
      </c>
      <c r="AK8" s="5"/>
      <c r="AL8" s="5"/>
      <c r="AM8" s="5"/>
      <c r="AN8" s="5"/>
      <c r="AO8" s="5"/>
      <c r="AP8" s="5"/>
      <c r="AQ8" s="7">
        <v>66.51163</v>
      </c>
    </row>
    <row r="9" ht="12.0" customHeight="1">
      <c r="A9" s="7" t="s">
        <v>55</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7">
        <v>40.83506</v>
      </c>
      <c r="AO9" s="7">
        <v>40.51818</v>
      </c>
      <c r="AP9" s="7">
        <v>40.0373</v>
      </c>
      <c r="AQ9" s="5"/>
    </row>
    <row r="10" ht="12.0" customHeight="1">
      <c r="A10" s="7" t="s">
        <v>56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row>
    <row r="11" ht="24.0" customHeight="1">
      <c r="A11" s="7" t="s">
        <v>58</v>
      </c>
      <c r="B11" s="5"/>
      <c r="C11" s="5"/>
      <c r="D11" s="5"/>
      <c r="E11" s="5"/>
      <c r="F11" s="5"/>
      <c r="G11" s="7">
        <v>85.43689</v>
      </c>
      <c r="H11" s="7">
        <v>81.95938</v>
      </c>
      <c r="I11" s="5"/>
      <c r="J11" s="5"/>
      <c r="K11" s="5"/>
      <c r="L11" s="5"/>
      <c r="M11" s="5"/>
      <c r="N11" s="5"/>
      <c r="O11" s="5"/>
      <c r="P11" s="5"/>
      <c r="Q11" s="5"/>
      <c r="R11" s="5"/>
      <c r="S11" s="5"/>
      <c r="T11" s="5"/>
      <c r="U11" s="5"/>
      <c r="V11" s="5"/>
      <c r="W11" s="5"/>
      <c r="X11" s="7">
        <v>92.96029</v>
      </c>
      <c r="Y11" s="5"/>
      <c r="Z11" s="5"/>
      <c r="AA11" s="5"/>
      <c r="AB11" s="5"/>
      <c r="AC11" s="5"/>
      <c r="AD11" s="5"/>
      <c r="AE11" s="5"/>
      <c r="AF11" s="5"/>
      <c r="AG11" s="5"/>
      <c r="AH11" s="5"/>
      <c r="AI11" s="5"/>
      <c r="AJ11" s="5"/>
      <c r="AK11" s="5"/>
      <c r="AL11" s="5"/>
      <c r="AM11" s="5"/>
      <c r="AN11" s="7">
        <v>99.5104</v>
      </c>
      <c r="AO11" s="7">
        <v>92.77846</v>
      </c>
      <c r="AP11" s="7">
        <v>98.27798</v>
      </c>
      <c r="AQ11" s="7">
        <v>92.43176</v>
      </c>
    </row>
    <row r="12" ht="12.0" customHeight="1">
      <c r="A12" s="7" t="s">
        <v>59</v>
      </c>
      <c r="B12" s="7">
        <v>74.02333</v>
      </c>
      <c r="C12" s="7">
        <v>74.70327</v>
      </c>
      <c r="D12" s="5"/>
      <c r="E12" s="5"/>
      <c r="F12" s="5"/>
      <c r="G12" s="7">
        <v>82.1907</v>
      </c>
      <c r="H12" s="7">
        <v>81.85775</v>
      </c>
      <c r="I12" s="5"/>
      <c r="J12" s="5"/>
      <c r="K12" s="5"/>
      <c r="L12" s="5"/>
      <c r="M12" s="5"/>
      <c r="N12" s="5"/>
      <c r="O12" s="5"/>
      <c r="P12" s="5"/>
      <c r="Q12" s="5"/>
      <c r="R12" s="5"/>
      <c r="S12" s="5"/>
      <c r="T12" s="5"/>
      <c r="U12" s="5"/>
      <c r="V12" s="5"/>
      <c r="W12" s="5"/>
      <c r="X12" s="5"/>
      <c r="Y12" s="5"/>
      <c r="Z12" s="5"/>
      <c r="AA12" s="5"/>
      <c r="AB12" s="7">
        <v>95.41159</v>
      </c>
      <c r="AC12" s="7">
        <v>94.50475</v>
      </c>
      <c r="AD12" s="7">
        <v>102.4191</v>
      </c>
      <c r="AE12" s="7">
        <v>100.69154</v>
      </c>
      <c r="AF12" s="7">
        <v>100.81862</v>
      </c>
      <c r="AG12" s="7">
        <v>100.53656</v>
      </c>
      <c r="AH12" s="7">
        <v>105.45851</v>
      </c>
      <c r="AI12" s="7">
        <v>103.55583</v>
      </c>
      <c r="AJ12" s="7">
        <v>102.02064</v>
      </c>
      <c r="AK12" s="7">
        <v>99.92796</v>
      </c>
      <c r="AL12" s="7">
        <v>102.10666</v>
      </c>
      <c r="AM12" s="7">
        <v>104.62379</v>
      </c>
      <c r="AN12" s="7">
        <v>108.03703</v>
      </c>
      <c r="AO12" s="7">
        <v>107.51852</v>
      </c>
      <c r="AP12" s="5"/>
      <c r="AQ12" s="5"/>
    </row>
    <row r="13" ht="12.0" customHeight="1">
      <c r="A13" s="7" t="s">
        <v>61</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v>93.67021</v>
      </c>
      <c r="AI13" s="7">
        <v>89.40265</v>
      </c>
      <c r="AJ13" s="7">
        <v>98.84344</v>
      </c>
      <c r="AK13" s="7">
        <v>92.92974</v>
      </c>
      <c r="AL13" s="7">
        <v>94.58897</v>
      </c>
      <c r="AM13" s="7">
        <v>103.02998</v>
      </c>
      <c r="AN13" s="5"/>
      <c r="AO13" s="5"/>
      <c r="AP13" s="5"/>
      <c r="AQ13" s="7">
        <v>85.0512</v>
      </c>
    </row>
    <row r="14" ht="12.0" customHeight="1">
      <c r="A14" s="7" t="s">
        <v>64</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7">
        <v>102.82132</v>
      </c>
      <c r="AF14" s="7">
        <v>97.71689</v>
      </c>
      <c r="AG14" s="7">
        <v>100.58565</v>
      </c>
      <c r="AH14" s="7">
        <v>100.14065</v>
      </c>
      <c r="AI14" s="7">
        <v>88.37838</v>
      </c>
      <c r="AJ14" s="7">
        <v>88.32685</v>
      </c>
      <c r="AK14" s="7">
        <v>88.06533</v>
      </c>
      <c r="AL14" s="7">
        <v>90.94293</v>
      </c>
      <c r="AM14" s="7">
        <v>95.14321</v>
      </c>
      <c r="AN14" s="7">
        <v>93.85965</v>
      </c>
      <c r="AO14" s="7">
        <v>89.36709</v>
      </c>
      <c r="AP14" s="7">
        <v>93.42784</v>
      </c>
      <c r="AQ14" s="5"/>
    </row>
    <row r="15" ht="12.0" customHeight="1">
      <c r="A15" s="7" t="s">
        <v>65</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ht="12.0" customHeight="1">
      <c r="A16" s="7" t="s">
        <v>66</v>
      </c>
      <c r="B16" s="5"/>
      <c r="C16" s="7">
        <v>96.69577</v>
      </c>
      <c r="D16" s="7">
        <v>98.26127</v>
      </c>
      <c r="E16" s="7">
        <v>98.18995</v>
      </c>
      <c r="F16" s="5"/>
      <c r="G16" s="5"/>
      <c r="H16" s="5"/>
      <c r="I16" s="5"/>
      <c r="J16" s="5"/>
      <c r="K16" s="5"/>
      <c r="L16" s="5"/>
      <c r="M16" s="5"/>
      <c r="N16" s="5"/>
      <c r="O16" s="5"/>
      <c r="P16" s="5"/>
      <c r="Q16" s="5"/>
      <c r="R16" s="5"/>
      <c r="S16" s="5"/>
      <c r="T16" s="5"/>
      <c r="U16" s="5"/>
      <c r="V16" s="5"/>
      <c r="W16" s="5"/>
      <c r="X16" s="5"/>
      <c r="Y16" s="5"/>
      <c r="Z16" s="5"/>
      <c r="AA16" s="5"/>
      <c r="AB16" s="5"/>
      <c r="AC16" s="5"/>
      <c r="AD16" s="7">
        <v>100.39762</v>
      </c>
      <c r="AE16" s="7">
        <v>100.79908</v>
      </c>
      <c r="AF16" s="5"/>
      <c r="AG16" s="5"/>
      <c r="AH16" s="7">
        <v>99.79545</v>
      </c>
      <c r="AI16" s="7">
        <v>100.69954</v>
      </c>
      <c r="AJ16" s="7">
        <v>98.5312</v>
      </c>
      <c r="AK16" s="7">
        <v>99.07022</v>
      </c>
      <c r="AL16" s="7">
        <v>101.12819</v>
      </c>
      <c r="AM16" s="7">
        <v>103.69019</v>
      </c>
      <c r="AN16" s="7">
        <v>100.65695</v>
      </c>
      <c r="AO16" s="7">
        <v>99.58381</v>
      </c>
      <c r="AP16" s="7">
        <v>98.22294</v>
      </c>
      <c r="AQ16" s="5"/>
    </row>
    <row r="17" ht="12.0" customHeight="1">
      <c r="A17" s="7" t="s">
        <v>68</v>
      </c>
      <c r="B17" s="5"/>
      <c r="C17" s="5"/>
      <c r="D17" s="5"/>
      <c r="E17" s="5"/>
      <c r="F17" s="5"/>
      <c r="G17" s="5"/>
      <c r="H17" s="5"/>
      <c r="I17" s="5"/>
      <c r="J17" s="5"/>
      <c r="K17" s="5"/>
      <c r="L17" s="5"/>
      <c r="M17" s="5"/>
      <c r="N17" s="5"/>
      <c r="O17" s="5"/>
      <c r="P17" s="5"/>
      <c r="Q17" s="5"/>
      <c r="R17" s="5"/>
      <c r="S17" s="5"/>
      <c r="T17" s="5"/>
      <c r="U17" s="5"/>
      <c r="V17" s="5"/>
      <c r="W17" s="5"/>
      <c r="X17" s="5"/>
      <c r="Y17" s="7">
        <v>94.72717</v>
      </c>
      <c r="Z17" s="7">
        <v>89.22605</v>
      </c>
      <c r="AA17" s="5"/>
      <c r="AB17" s="7">
        <v>85.46427</v>
      </c>
      <c r="AC17" s="7">
        <v>97.29742</v>
      </c>
      <c r="AD17" s="7">
        <v>94.69745</v>
      </c>
      <c r="AE17" s="7">
        <v>91.77046</v>
      </c>
      <c r="AF17" s="7">
        <v>85.49743</v>
      </c>
      <c r="AG17" s="7">
        <v>93.9815</v>
      </c>
      <c r="AH17" s="7">
        <v>100.99123</v>
      </c>
      <c r="AI17" s="7">
        <v>90.24809</v>
      </c>
      <c r="AJ17" s="7">
        <v>94.8575</v>
      </c>
      <c r="AK17" s="7">
        <v>89.6128</v>
      </c>
      <c r="AL17" s="7">
        <v>90.66259</v>
      </c>
      <c r="AM17" s="7">
        <v>98.49185</v>
      </c>
      <c r="AN17" s="7">
        <v>89.7156</v>
      </c>
      <c r="AO17" s="7">
        <v>91.42844</v>
      </c>
      <c r="AP17" s="7">
        <v>88.97885</v>
      </c>
      <c r="AQ17" s="7">
        <v>92.18356</v>
      </c>
    </row>
    <row r="18" ht="12.0" customHeight="1">
      <c r="A18" s="7" t="s">
        <v>69</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7">
        <v>84.18605</v>
      </c>
      <c r="AF18" s="5"/>
      <c r="AG18" s="5"/>
      <c r="AH18" s="5"/>
      <c r="AI18" s="5"/>
      <c r="AJ18" s="5"/>
      <c r="AK18" s="7">
        <v>102.56917</v>
      </c>
      <c r="AL18" s="7">
        <v>96.84352</v>
      </c>
      <c r="AM18" s="7">
        <v>100.88828</v>
      </c>
      <c r="AN18" s="7">
        <v>102.19512</v>
      </c>
      <c r="AO18" s="7">
        <v>103.93419</v>
      </c>
      <c r="AP18" s="7">
        <v>98.5518</v>
      </c>
      <c r="AQ18" s="5"/>
    </row>
    <row r="19" ht="12.0" customHeight="1">
      <c r="A19" s="7" t="s">
        <v>71</v>
      </c>
      <c r="B19" s="5"/>
      <c r="C19" s="5"/>
      <c r="D19" s="5"/>
      <c r="E19" s="5"/>
      <c r="F19" s="5"/>
      <c r="G19" s="5"/>
      <c r="H19" s="5"/>
      <c r="I19" s="5"/>
      <c r="J19" s="5"/>
      <c r="K19" s="5"/>
      <c r="L19" s="5"/>
      <c r="M19" s="5"/>
      <c r="N19" s="7">
        <v>82.60365</v>
      </c>
      <c r="O19" s="7">
        <v>84.9154</v>
      </c>
      <c r="P19" s="7">
        <v>89.63788</v>
      </c>
      <c r="Q19" s="7">
        <v>90.20979</v>
      </c>
      <c r="R19" s="7">
        <v>90.2131</v>
      </c>
      <c r="S19" s="7">
        <v>94.69579</v>
      </c>
      <c r="T19" s="7">
        <v>100.94028</v>
      </c>
      <c r="U19" s="7">
        <v>108.59047</v>
      </c>
      <c r="V19" s="5"/>
      <c r="W19" s="7">
        <v>106.02968</v>
      </c>
      <c r="X19" s="7">
        <v>101.8359</v>
      </c>
      <c r="Y19" s="7">
        <v>99.71647</v>
      </c>
      <c r="Z19" s="7">
        <v>97.27104</v>
      </c>
      <c r="AA19" s="7">
        <v>97.56767</v>
      </c>
      <c r="AB19" s="7">
        <v>94.78178</v>
      </c>
      <c r="AC19" s="5"/>
      <c r="AD19" s="7">
        <v>95.48086</v>
      </c>
      <c r="AE19" s="7">
        <v>96.28092</v>
      </c>
      <c r="AF19" s="7">
        <v>94.35146</v>
      </c>
      <c r="AG19" s="7">
        <v>95.45998</v>
      </c>
      <c r="AH19" s="7">
        <v>102.6738</v>
      </c>
      <c r="AI19" s="7">
        <v>104.69314</v>
      </c>
      <c r="AJ19" s="7">
        <v>109.96477</v>
      </c>
      <c r="AK19" s="7">
        <v>107.04923</v>
      </c>
      <c r="AL19" s="5"/>
      <c r="AM19" s="5"/>
      <c r="AN19" s="5"/>
      <c r="AO19" s="5"/>
      <c r="AP19" s="5"/>
      <c r="AQ19" s="5"/>
    </row>
    <row r="20" ht="12.0" customHeight="1">
      <c r="A20" s="7" t="s">
        <v>73</v>
      </c>
      <c r="B20" s="5"/>
      <c r="C20" s="5"/>
      <c r="D20" s="5"/>
      <c r="E20" s="5"/>
      <c r="F20" s="5"/>
      <c r="G20" s="5"/>
      <c r="H20" s="7">
        <v>28.59714</v>
      </c>
      <c r="I20" s="5"/>
      <c r="J20" s="5"/>
      <c r="K20" s="5"/>
      <c r="L20" s="5"/>
      <c r="M20" s="7">
        <v>22.11509</v>
      </c>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ht="12.0" customHeight="1">
      <c r="A21" s="7" t="s">
        <v>74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7">
        <v>95.79221</v>
      </c>
      <c r="AF21" s="7">
        <v>100.47071</v>
      </c>
      <c r="AG21" s="7">
        <v>111.13434</v>
      </c>
      <c r="AH21" s="7">
        <v>108.54612</v>
      </c>
      <c r="AI21" s="7">
        <v>111.33645</v>
      </c>
      <c r="AJ21" s="7">
        <v>98.64724</v>
      </c>
      <c r="AK21" s="7">
        <v>95.59518</v>
      </c>
      <c r="AL21" s="7">
        <v>93.54322</v>
      </c>
      <c r="AM21" s="7">
        <v>95.43974</v>
      </c>
      <c r="AN21" s="7">
        <v>99.50166</v>
      </c>
      <c r="AO21" s="7">
        <v>103.0647</v>
      </c>
      <c r="AP21" s="7">
        <v>107.30701</v>
      </c>
      <c r="AQ21" s="7">
        <v>114.29455</v>
      </c>
    </row>
    <row r="22" ht="12.0" customHeight="1">
      <c r="A22" s="7" t="s">
        <v>75</v>
      </c>
      <c r="B22" s="5"/>
      <c r="C22" s="5"/>
      <c r="D22" s="5"/>
      <c r="E22" s="5"/>
      <c r="F22" s="5"/>
      <c r="G22" s="5"/>
      <c r="H22" s="5"/>
      <c r="I22" s="5"/>
      <c r="J22" s="5"/>
      <c r="K22" s="5"/>
      <c r="L22" s="5"/>
      <c r="M22" s="5"/>
      <c r="N22" s="5"/>
      <c r="O22" s="5"/>
      <c r="P22" s="5"/>
      <c r="Q22" s="5"/>
      <c r="R22" s="5"/>
      <c r="S22" s="5"/>
      <c r="T22" s="5"/>
      <c r="U22" s="5"/>
      <c r="V22" s="5"/>
      <c r="W22" s="5"/>
      <c r="X22" s="5"/>
      <c r="Y22" s="7">
        <v>95.14937</v>
      </c>
      <c r="Z22" s="7">
        <v>95.74259</v>
      </c>
      <c r="AA22" s="7">
        <v>92.77302</v>
      </c>
      <c r="AB22" s="7">
        <v>93.04157</v>
      </c>
      <c r="AC22" s="7">
        <v>92.24453</v>
      </c>
      <c r="AD22" s="5"/>
      <c r="AE22" s="7">
        <v>95.9127</v>
      </c>
      <c r="AF22" s="7">
        <v>99.47791</v>
      </c>
      <c r="AG22" s="7">
        <v>103.22604</v>
      </c>
      <c r="AH22" s="7">
        <v>128.11797</v>
      </c>
      <c r="AI22" s="7">
        <v>100.19917</v>
      </c>
      <c r="AJ22" s="7">
        <v>97.93595</v>
      </c>
      <c r="AK22" s="7">
        <v>93.40978</v>
      </c>
      <c r="AL22" s="7">
        <v>92.8244</v>
      </c>
      <c r="AM22" s="7">
        <v>92.11484</v>
      </c>
      <c r="AN22" s="7">
        <v>95.07918</v>
      </c>
      <c r="AO22" s="5"/>
      <c r="AP22" s="5"/>
      <c r="AQ22" s="7">
        <v>103.19754</v>
      </c>
    </row>
    <row r="23" ht="12.0" customHeight="1">
      <c r="A23" s="7" t="s">
        <v>76</v>
      </c>
      <c r="B23" s="5"/>
      <c r="C23" s="5"/>
      <c r="D23" s="5"/>
      <c r="E23" s="5"/>
      <c r="F23" s="7">
        <v>70.19695</v>
      </c>
      <c r="G23" s="7">
        <v>71.29621</v>
      </c>
      <c r="H23" s="7">
        <v>71.86694</v>
      </c>
      <c r="I23" s="7">
        <v>74.20761</v>
      </c>
      <c r="J23" s="7">
        <v>74.23494</v>
      </c>
      <c r="K23" s="7">
        <v>68.72771</v>
      </c>
      <c r="L23" s="7">
        <v>68.98903</v>
      </c>
      <c r="M23" s="7">
        <v>74.87858</v>
      </c>
      <c r="N23" s="7">
        <v>78.77043</v>
      </c>
      <c r="O23" s="7">
        <v>72.71746</v>
      </c>
      <c r="P23" s="7">
        <v>75.70846</v>
      </c>
      <c r="Q23" s="7">
        <v>73.47185</v>
      </c>
      <c r="R23" s="7">
        <v>71.95775</v>
      </c>
      <c r="S23" s="7">
        <v>71.25369</v>
      </c>
      <c r="T23" s="7">
        <v>73.09399</v>
      </c>
      <c r="U23" s="5"/>
      <c r="V23" s="5"/>
      <c r="W23" s="7">
        <v>80.52867</v>
      </c>
      <c r="X23" s="5"/>
      <c r="Y23" s="5"/>
      <c r="Z23" s="5"/>
      <c r="AA23" s="5"/>
      <c r="AB23" s="5"/>
      <c r="AC23" s="5"/>
      <c r="AD23" s="5"/>
      <c r="AE23" s="5"/>
      <c r="AF23" s="5"/>
      <c r="AG23" s="5"/>
      <c r="AH23" s="5"/>
      <c r="AI23" s="5"/>
      <c r="AJ23" s="5"/>
      <c r="AK23" s="5"/>
      <c r="AL23" s="7">
        <v>90.7742</v>
      </c>
      <c r="AM23" s="7">
        <v>91.54804</v>
      </c>
      <c r="AN23" s="7">
        <v>91.54501</v>
      </c>
      <c r="AO23" s="7">
        <v>91.97567</v>
      </c>
      <c r="AP23" s="7">
        <v>92.6676</v>
      </c>
      <c r="AQ23" s="5"/>
    </row>
    <row r="24" ht="12.0" customHeight="1">
      <c r="A24" s="7" t="s">
        <v>77</v>
      </c>
      <c r="B24" s="5"/>
      <c r="C24" s="5"/>
      <c r="D24" s="5"/>
      <c r="E24" s="5"/>
      <c r="F24" s="5"/>
      <c r="G24" s="5"/>
      <c r="H24" s="5"/>
      <c r="I24" s="5"/>
      <c r="J24" s="5"/>
      <c r="K24" s="5"/>
      <c r="L24" s="5"/>
      <c r="M24" s="5"/>
      <c r="N24" s="5"/>
      <c r="O24" s="5"/>
      <c r="P24" s="5"/>
      <c r="Q24" s="5"/>
      <c r="R24" s="5"/>
      <c r="S24" s="5"/>
      <c r="T24" s="5"/>
      <c r="U24" s="5"/>
      <c r="V24" s="5"/>
      <c r="W24" s="5"/>
      <c r="X24" s="7">
        <v>90.49415</v>
      </c>
      <c r="Y24" s="5"/>
      <c r="Z24" s="5"/>
      <c r="AA24" s="7">
        <v>85.19648</v>
      </c>
      <c r="AB24" s="7">
        <v>90.48739</v>
      </c>
      <c r="AC24" s="5"/>
      <c r="AD24" s="5"/>
      <c r="AE24" s="7">
        <v>91.25242</v>
      </c>
      <c r="AF24" s="7">
        <v>90.25</v>
      </c>
      <c r="AG24" s="7">
        <v>94.1194</v>
      </c>
      <c r="AH24" s="7">
        <v>90.26067</v>
      </c>
      <c r="AI24" s="7">
        <v>90.03313</v>
      </c>
      <c r="AJ24" s="7">
        <v>88.14557</v>
      </c>
      <c r="AK24" s="7">
        <v>89.02023</v>
      </c>
      <c r="AL24" s="7">
        <v>89.21952</v>
      </c>
      <c r="AM24" s="7">
        <v>95.98029</v>
      </c>
      <c r="AN24" s="7">
        <v>91.8884</v>
      </c>
      <c r="AO24" s="7">
        <v>98.99173</v>
      </c>
      <c r="AP24" s="7">
        <v>98.14718</v>
      </c>
      <c r="AQ24" s="7">
        <v>107.22635</v>
      </c>
    </row>
    <row r="25" ht="12.0" customHeight="1">
      <c r="A25" s="7" t="s">
        <v>78</v>
      </c>
      <c r="B25" s="5"/>
      <c r="C25" s="7">
        <v>10.11446</v>
      </c>
      <c r="D25" s="7">
        <v>12.07326</v>
      </c>
      <c r="E25" s="7">
        <v>12.41432</v>
      </c>
      <c r="F25" s="7">
        <v>11.46985</v>
      </c>
      <c r="G25" s="7">
        <v>13.2341</v>
      </c>
      <c r="H25" s="7">
        <v>14.48398</v>
      </c>
      <c r="I25" s="7">
        <v>13.71668</v>
      </c>
      <c r="J25" s="7">
        <v>15.67764</v>
      </c>
      <c r="K25" s="7">
        <v>17.23248</v>
      </c>
      <c r="L25" s="7">
        <v>19.79996</v>
      </c>
      <c r="M25" s="7">
        <v>18.40978</v>
      </c>
      <c r="N25" s="7">
        <v>21.5593</v>
      </c>
      <c r="O25" s="7">
        <v>20.3135</v>
      </c>
      <c r="P25" s="7">
        <v>18.30508</v>
      </c>
      <c r="Q25" s="7">
        <v>20.25343</v>
      </c>
      <c r="R25" s="7">
        <v>18.53032</v>
      </c>
      <c r="S25" s="7">
        <v>17.8855</v>
      </c>
      <c r="T25" s="7">
        <v>16.93322</v>
      </c>
      <c r="U25" s="7">
        <v>16.90064</v>
      </c>
      <c r="V25" s="7">
        <v>11.62152</v>
      </c>
      <c r="W25" s="7">
        <v>13.92793</v>
      </c>
      <c r="X25" s="7">
        <v>13.88773</v>
      </c>
      <c r="Y25" s="7">
        <v>15.27525</v>
      </c>
      <c r="Z25" s="7">
        <v>16.77164</v>
      </c>
      <c r="AA25" s="7">
        <v>20.10405</v>
      </c>
      <c r="AB25" s="7">
        <v>21.01049</v>
      </c>
      <c r="AC25" s="7">
        <v>22.81302</v>
      </c>
      <c r="AD25" s="7">
        <v>24.81714</v>
      </c>
      <c r="AE25" s="5"/>
      <c r="AF25" s="7">
        <v>26.87792</v>
      </c>
      <c r="AG25" s="7">
        <v>29.95627</v>
      </c>
      <c r="AH25" s="7">
        <v>31.59365</v>
      </c>
      <c r="AI25" s="7">
        <v>36.16296</v>
      </c>
      <c r="AJ25" s="7">
        <v>41.51869</v>
      </c>
      <c r="AK25" s="5"/>
      <c r="AL25" s="5"/>
      <c r="AM25" s="5"/>
      <c r="AN25" s="7">
        <v>55.04036</v>
      </c>
      <c r="AO25" s="7">
        <v>53.25543</v>
      </c>
      <c r="AP25" s="5"/>
      <c r="AQ25" s="7">
        <v>66.30847</v>
      </c>
    </row>
    <row r="26" ht="12.0" customHeight="1">
      <c r="A26" s="7" t="s">
        <v>80</v>
      </c>
      <c r="B26" s="5"/>
      <c r="C26" s="5"/>
      <c r="D26" s="5"/>
      <c r="E26" s="5"/>
      <c r="F26" s="5"/>
      <c r="G26" s="7">
        <v>74.95652</v>
      </c>
      <c r="H26" s="5"/>
      <c r="I26" s="5"/>
      <c r="J26" s="5"/>
      <c r="K26" s="5"/>
      <c r="L26" s="5"/>
      <c r="M26" s="5"/>
      <c r="N26" s="5"/>
      <c r="O26" s="5"/>
      <c r="P26" s="5"/>
      <c r="Q26" s="5"/>
      <c r="R26" s="5"/>
      <c r="S26" s="5"/>
      <c r="T26" s="5"/>
      <c r="U26" s="5"/>
      <c r="V26" s="5"/>
      <c r="W26" s="5"/>
      <c r="X26" s="5"/>
      <c r="Y26" s="5"/>
      <c r="Z26" s="5"/>
      <c r="AA26" s="5"/>
      <c r="AB26" s="5"/>
      <c r="AC26" s="5"/>
      <c r="AD26" s="5"/>
      <c r="AE26" s="5"/>
      <c r="AF26" s="5"/>
      <c r="AG26" s="7">
        <v>94.73684</v>
      </c>
      <c r="AH26" s="7">
        <v>104.63415</v>
      </c>
      <c r="AI26" s="7">
        <v>102.72953</v>
      </c>
      <c r="AJ26" s="5"/>
      <c r="AK26" s="5"/>
      <c r="AL26" s="5"/>
      <c r="AM26" s="5"/>
      <c r="AN26" s="5"/>
      <c r="AO26" s="5"/>
      <c r="AP26" s="7">
        <v>100.0</v>
      </c>
      <c r="AQ26" s="7">
        <v>83.6272</v>
      </c>
    </row>
    <row r="27" ht="12.0" customHeight="1">
      <c r="A27" s="7" t="s">
        <v>81</v>
      </c>
      <c r="B27" s="5"/>
      <c r="C27" s="5"/>
      <c r="D27" s="5"/>
      <c r="E27" s="5"/>
      <c r="F27" s="5"/>
      <c r="G27" s="5"/>
      <c r="H27" s="5"/>
      <c r="I27" s="5"/>
      <c r="J27" s="7">
        <v>4.36428</v>
      </c>
      <c r="K27" s="7">
        <v>4.96027</v>
      </c>
      <c r="L27" s="5"/>
      <c r="M27" s="5"/>
      <c r="N27" s="5"/>
      <c r="O27" s="5"/>
      <c r="P27" s="5"/>
      <c r="Q27" s="5"/>
      <c r="R27" s="5"/>
      <c r="S27" s="5"/>
      <c r="T27" s="5"/>
      <c r="U27" s="5"/>
      <c r="V27" s="5"/>
      <c r="W27" s="5"/>
      <c r="X27" s="5"/>
      <c r="Y27" s="7">
        <v>20.02756</v>
      </c>
      <c r="Z27" s="7">
        <v>24.85335</v>
      </c>
      <c r="AA27" s="5"/>
      <c r="AB27" s="5"/>
      <c r="AC27" s="5"/>
      <c r="AD27" s="7">
        <v>41.75747</v>
      </c>
      <c r="AE27" s="7">
        <v>46.27187</v>
      </c>
      <c r="AF27" s="7">
        <v>47.75046</v>
      </c>
      <c r="AG27" s="7">
        <v>48.38088</v>
      </c>
      <c r="AH27" s="5"/>
      <c r="AI27" s="5"/>
      <c r="AJ27" s="5"/>
      <c r="AK27" s="7">
        <v>64.47167</v>
      </c>
      <c r="AL27" s="7">
        <v>72.78407</v>
      </c>
      <c r="AM27" s="5"/>
      <c r="AN27" s="7">
        <v>85.86301</v>
      </c>
      <c r="AO27" s="7">
        <v>90.75512</v>
      </c>
      <c r="AP27" s="7">
        <v>100.82394</v>
      </c>
      <c r="AQ27" s="7">
        <v>98.08917</v>
      </c>
    </row>
    <row r="28" ht="12.0" customHeight="1">
      <c r="A28" s="7" t="s">
        <v>82</v>
      </c>
      <c r="B28" s="5"/>
      <c r="C28" s="5"/>
      <c r="D28" s="5"/>
      <c r="E28" s="5"/>
      <c r="F28" s="5"/>
      <c r="G28" s="5"/>
      <c r="H28" s="5"/>
      <c r="I28" s="5"/>
      <c r="J28" s="5"/>
      <c r="K28" s="5"/>
      <c r="L28" s="5"/>
      <c r="M28" s="5"/>
      <c r="N28" s="5"/>
      <c r="O28" s="5"/>
      <c r="P28" s="5"/>
      <c r="Q28" s="5"/>
      <c r="R28" s="5"/>
      <c r="S28" s="5"/>
      <c r="T28" s="5"/>
      <c r="U28" s="5"/>
      <c r="V28" s="7">
        <v>64.36921</v>
      </c>
      <c r="W28" s="5"/>
      <c r="X28" s="5"/>
      <c r="Y28" s="5"/>
      <c r="Z28" s="5"/>
      <c r="AA28" s="5"/>
      <c r="AB28" s="5"/>
      <c r="AC28" s="5"/>
      <c r="AD28" s="5"/>
      <c r="AE28" s="7">
        <v>93.60338</v>
      </c>
      <c r="AF28" s="7">
        <v>95.63232</v>
      </c>
      <c r="AG28" s="7">
        <v>95.40249</v>
      </c>
      <c r="AH28" s="7">
        <v>98.49751</v>
      </c>
      <c r="AI28" s="7">
        <v>98.35592</v>
      </c>
      <c r="AJ28" s="7">
        <v>98.59702</v>
      </c>
      <c r="AK28" s="5"/>
      <c r="AL28" s="7">
        <v>100.6494</v>
      </c>
      <c r="AM28" s="7">
        <v>98.22902</v>
      </c>
      <c r="AN28" s="7">
        <v>98.81581</v>
      </c>
      <c r="AO28" s="7">
        <v>94.2035</v>
      </c>
      <c r="AP28" s="7">
        <v>95.22421</v>
      </c>
      <c r="AQ28" s="5"/>
    </row>
    <row r="29" ht="24.0" customHeight="1">
      <c r="A29" s="7" t="s">
        <v>85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7">
        <v>70.68161</v>
      </c>
      <c r="AQ29" s="7">
        <v>76.19928</v>
      </c>
    </row>
    <row r="30" ht="12.0" customHeight="1">
      <c r="A30" s="7" t="s">
        <v>86</v>
      </c>
      <c r="B30" s="7">
        <v>38.17305</v>
      </c>
      <c r="C30" s="7">
        <v>44.47662</v>
      </c>
      <c r="D30" s="7">
        <v>51.51832</v>
      </c>
      <c r="E30" s="5"/>
      <c r="F30" s="5"/>
      <c r="G30" s="5"/>
      <c r="H30" s="5"/>
      <c r="I30" s="5"/>
      <c r="J30" s="5"/>
      <c r="K30" s="7">
        <v>76.94856</v>
      </c>
      <c r="L30" s="5"/>
      <c r="M30" s="7">
        <v>90.83467</v>
      </c>
      <c r="N30" s="7">
        <v>93.76456</v>
      </c>
      <c r="O30" s="7">
        <v>84.70314</v>
      </c>
      <c r="P30" s="7">
        <v>84.49438</v>
      </c>
      <c r="Q30" s="7">
        <v>91.17462</v>
      </c>
      <c r="R30" s="7">
        <v>100.37805</v>
      </c>
      <c r="S30" s="7">
        <v>102.09763</v>
      </c>
      <c r="T30" s="7">
        <v>97.54662</v>
      </c>
      <c r="U30" s="7">
        <v>96.28661</v>
      </c>
      <c r="V30" s="7">
        <v>97.41906</v>
      </c>
      <c r="W30" s="7">
        <v>97.33114</v>
      </c>
      <c r="X30" s="7">
        <v>97.1303</v>
      </c>
      <c r="Y30" s="7">
        <v>95.66709</v>
      </c>
      <c r="Z30" s="7">
        <v>100.8795</v>
      </c>
      <c r="AA30" s="7">
        <v>95.57129</v>
      </c>
      <c r="AB30" s="7">
        <v>96.5119</v>
      </c>
      <c r="AC30" s="5"/>
      <c r="AD30" s="7">
        <v>94.3234</v>
      </c>
      <c r="AE30" s="7">
        <v>92.27984</v>
      </c>
      <c r="AF30" s="7">
        <v>91.51186</v>
      </c>
      <c r="AG30" s="7">
        <v>94.4512</v>
      </c>
      <c r="AH30" s="7">
        <v>95.16267</v>
      </c>
      <c r="AI30" s="7">
        <v>95.57869</v>
      </c>
      <c r="AJ30" s="7">
        <v>95.6872</v>
      </c>
      <c r="AK30" s="7">
        <v>97.47601</v>
      </c>
      <c r="AL30" s="7">
        <v>100.60235</v>
      </c>
      <c r="AM30" s="7">
        <v>96.12179</v>
      </c>
      <c r="AN30" s="7">
        <v>97.15258</v>
      </c>
      <c r="AO30" s="7">
        <v>97.84961</v>
      </c>
      <c r="AP30" s="5"/>
      <c r="AQ30" s="5"/>
    </row>
    <row r="31" ht="12.0" customHeight="1">
      <c r="A31" s="7" t="s">
        <v>87</v>
      </c>
      <c r="B31" s="5"/>
      <c r="C31" s="7">
        <v>82.51947</v>
      </c>
      <c r="D31" s="7">
        <v>64.35399</v>
      </c>
      <c r="E31" s="7">
        <v>66.92624</v>
      </c>
      <c r="F31" s="7">
        <v>69.75667</v>
      </c>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ht="24.0" customHeight="1">
      <c r="A32" s="7" t="s">
        <v>88</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ht="12.0" customHeight="1">
      <c r="A33" s="7" t="s">
        <v>90</v>
      </c>
      <c r="B33" s="5"/>
      <c r="C33" s="5"/>
      <c r="D33" s="7">
        <v>112.07108</v>
      </c>
      <c r="E33" s="7">
        <v>109.28613</v>
      </c>
      <c r="F33" s="7">
        <v>115.90402</v>
      </c>
      <c r="G33" s="7">
        <v>98.16972</v>
      </c>
      <c r="H33" s="7">
        <v>114.73389</v>
      </c>
      <c r="I33" s="7">
        <v>112.27578</v>
      </c>
      <c r="J33" s="7">
        <v>120.7187</v>
      </c>
      <c r="K33" s="7">
        <v>114.68144</v>
      </c>
      <c r="L33" s="7">
        <v>99.05263</v>
      </c>
      <c r="M33" s="7">
        <v>100.38986</v>
      </c>
      <c r="N33" s="7">
        <v>81.85962</v>
      </c>
      <c r="O33" s="7">
        <v>88.26552</v>
      </c>
      <c r="P33" s="7">
        <v>54.27299</v>
      </c>
      <c r="Q33" s="5"/>
      <c r="R33" s="7">
        <v>128.93519</v>
      </c>
      <c r="S33" s="5"/>
      <c r="T33" s="5"/>
      <c r="U33" s="5"/>
      <c r="V33" s="5"/>
      <c r="W33" s="5"/>
      <c r="X33" s="5"/>
      <c r="Y33" s="5"/>
      <c r="Z33" s="5"/>
      <c r="AA33" s="5"/>
      <c r="AB33" s="5"/>
      <c r="AC33" s="7">
        <v>114.34629</v>
      </c>
      <c r="AD33" s="7">
        <v>117.52297</v>
      </c>
      <c r="AE33" s="7">
        <v>117.86421</v>
      </c>
      <c r="AF33" s="7">
        <v>116.50959</v>
      </c>
      <c r="AG33" s="7">
        <v>119.27284</v>
      </c>
      <c r="AH33" s="7">
        <v>117.35934</v>
      </c>
      <c r="AI33" s="7">
        <v>120.70064</v>
      </c>
      <c r="AJ33" s="7">
        <v>117.15561</v>
      </c>
      <c r="AK33" s="7">
        <v>118.78417</v>
      </c>
      <c r="AL33" s="7">
        <v>118.06096</v>
      </c>
      <c r="AM33" s="7">
        <v>119.28105</v>
      </c>
      <c r="AN33" s="7">
        <v>118.79128</v>
      </c>
      <c r="AO33" s="7">
        <v>115.95214</v>
      </c>
      <c r="AP33" s="7">
        <v>117.61607</v>
      </c>
      <c r="AQ33" s="7">
        <v>119.53876</v>
      </c>
    </row>
    <row r="34" ht="12.0" customHeight="1">
      <c r="A34" s="7" t="s">
        <v>91</v>
      </c>
      <c r="B34" s="5"/>
      <c r="C34" s="5"/>
      <c r="D34" s="5"/>
      <c r="E34" s="5"/>
      <c r="F34" s="5"/>
      <c r="G34" s="5"/>
      <c r="H34" s="5"/>
      <c r="I34" s="5"/>
      <c r="J34" s="5"/>
      <c r="K34" s="5"/>
      <c r="L34" s="5"/>
      <c r="M34" s="5"/>
      <c r="N34" s="5"/>
      <c r="O34" s="5"/>
      <c r="P34" s="5"/>
      <c r="Q34" s="5"/>
      <c r="R34" s="7">
        <v>101.68305</v>
      </c>
      <c r="S34" s="7">
        <v>103.2084</v>
      </c>
      <c r="T34" s="7">
        <v>103.82864</v>
      </c>
      <c r="U34" s="7">
        <v>102.99898</v>
      </c>
      <c r="V34" s="7">
        <v>99.80437</v>
      </c>
      <c r="W34" s="7">
        <v>91.64884</v>
      </c>
      <c r="X34" s="7">
        <v>87.64117</v>
      </c>
      <c r="Y34" s="7">
        <v>86.28012</v>
      </c>
      <c r="Z34" s="7">
        <v>88.7341</v>
      </c>
      <c r="AA34" s="7">
        <v>88.15555</v>
      </c>
      <c r="AB34" s="7">
        <v>90.77313</v>
      </c>
      <c r="AC34" s="7">
        <v>94.64992</v>
      </c>
      <c r="AD34" s="7">
        <v>93.87527</v>
      </c>
      <c r="AE34" s="7">
        <v>95.63402</v>
      </c>
      <c r="AF34" s="7">
        <v>96.73168</v>
      </c>
      <c r="AG34" s="7">
        <v>101.88088</v>
      </c>
      <c r="AH34" s="7">
        <v>96.98831</v>
      </c>
      <c r="AI34" s="7">
        <v>97.8061</v>
      </c>
      <c r="AJ34" s="7">
        <v>99.20977</v>
      </c>
      <c r="AK34" s="7">
        <v>99.30698</v>
      </c>
      <c r="AL34" s="7">
        <v>98.09996</v>
      </c>
      <c r="AM34" s="7">
        <v>97.84627</v>
      </c>
      <c r="AN34" s="7">
        <v>89.66705</v>
      </c>
      <c r="AO34" s="7">
        <v>95.67931</v>
      </c>
      <c r="AP34" s="7">
        <v>106.40971</v>
      </c>
      <c r="AQ34" s="5"/>
    </row>
    <row r="35" ht="24.0" customHeight="1">
      <c r="A35" s="7" t="s">
        <v>94</v>
      </c>
      <c r="B35" s="5"/>
      <c r="C35" s="7">
        <v>4.5972</v>
      </c>
      <c r="D35" s="7">
        <v>4.43857</v>
      </c>
      <c r="E35" s="7">
        <v>4.72961</v>
      </c>
      <c r="F35" s="7">
        <v>4.79954</v>
      </c>
      <c r="G35" s="7">
        <v>5.28316</v>
      </c>
      <c r="H35" s="7">
        <v>5.16219</v>
      </c>
      <c r="I35" s="7">
        <v>5.99021</v>
      </c>
      <c r="J35" s="7">
        <v>5.96154</v>
      </c>
      <c r="K35" s="7">
        <v>6.41352</v>
      </c>
      <c r="L35" s="7">
        <v>6.26301</v>
      </c>
      <c r="M35" s="7">
        <v>6.77345</v>
      </c>
      <c r="N35" s="7">
        <v>6.96492</v>
      </c>
      <c r="O35" s="7">
        <v>7.57589</v>
      </c>
      <c r="P35" s="7">
        <v>8.73594</v>
      </c>
      <c r="Q35" s="7">
        <v>9.30546</v>
      </c>
      <c r="R35" s="5"/>
      <c r="S35" s="7">
        <v>10.65242</v>
      </c>
      <c r="T35" s="7">
        <v>11.40992</v>
      </c>
      <c r="U35" s="7">
        <v>11.18219</v>
      </c>
      <c r="V35" s="7">
        <v>13.07477</v>
      </c>
      <c r="W35" s="7">
        <v>13.90971</v>
      </c>
      <c r="X35" s="7">
        <v>20.03913</v>
      </c>
      <c r="Y35" s="7">
        <v>18.06732</v>
      </c>
      <c r="Z35" s="7">
        <v>19.10006</v>
      </c>
      <c r="AA35" s="7">
        <v>14.30272</v>
      </c>
      <c r="AB35" s="7">
        <v>16.93109</v>
      </c>
      <c r="AC35" s="5"/>
      <c r="AD35" s="5"/>
      <c r="AE35" s="7">
        <v>18.00004</v>
      </c>
      <c r="AF35" s="7">
        <v>19.53123</v>
      </c>
      <c r="AG35" s="7">
        <v>20.21363</v>
      </c>
      <c r="AH35" s="7">
        <v>21.39872</v>
      </c>
      <c r="AI35" s="7">
        <v>23.29128</v>
      </c>
      <c r="AJ35" s="7">
        <v>24.61862</v>
      </c>
      <c r="AK35" s="7">
        <v>25.87041</v>
      </c>
      <c r="AL35" s="7">
        <v>27.23575</v>
      </c>
      <c r="AM35" s="7">
        <v>29.07386</v>
      </c>
      <c r="AN35" s="7">
        <v>32.64238</v>
      </c>
      <c r="AO35" s="7">
        <v>38.57657</v>
      </c>
      <c r="AP35" s="7">
        <v>42.28228</v>
      </c>
      <c r="AQ35" s="5"/>
    </row>
    <row r="36" ht="12.0" customHeight="1">
      <c r="A36" s="7" t="s">
        <v>97</v>
      </c>
      <c r="B36" s="5"/>
      <c r="C36" s="7">
        <v>2.89839</v>
      </c>
      <c r="D36" s="5"/>
      <c r="E36" s="7">
        <v>6.51733</v>
      </c>
      <c r="F36" s="7">
        <v>7.2465</v>
      </c>
      <c r="G36" s="7">
        <v>7.91337</v>
      </c>
      <c r="H36" s="7">
        <v>7.70342</v>
      </c>
      <c r="I36" s="7">
        <v>7.68838</v>
      </c>
      <c r="J36" s="7">
        <v>7.89601</v>
      </c>
      <c r="K36" s="7">
        <v>8.15198</v>
      </c>
      <c r="L36" s="7">
        <v>8.2338</v>
      </c>
      <c r="M36" s="7">
        <v>8.26807</v>
      </c>
      <c r="N36" s="7">
        <v>9.95191</v>
      </c>
      <c r="O36" s="7">
        <v>13.48962</v>
      </c>
      <c r="P36" s="7">
        <v>18.37863</v>
      </c>
      <c r="Q36" s="7">
        <v>18.71222</v>
      </c>
      <c r="R36" s="7">
        <v>20.02979</v>
      </c>
      <c r="S36" s="7">
        <v>19.72363</v>
      </c>
      <c r="T36" s="7">
        <v>28.58141</v>
      </c>
      <c r="U36" s="7">
        <v>26.11944</v>
      </c>
      <c r="V36" s="7">
        <v>33.43026</v>
      </c>
      <c r="W36" s="7">
        <v>42.55992</v>
      </c>
      <c r="X36" s="7">
        <v>43.02853</v>
      </c>
      <c r="Y36" s="7">
        <v>46.70702</v>
      </c>
      <c r="Z36" s="5"/>
      <c r="AA36" s="5"/>
      <c r="AB36" s="5"/>
      <c r="AC36" s="5"/>
      <c r="AD36" s="5"/>
      <c r="AE36" s="7">
        <v>22.22288</v>
      </c>
      <c r="AF36" s="7">
        <v>23.9331</v>
      </c>
      <c r="AG36" s="7">
        <v>24.00288</v>
      </c>
      <c r="AH36" s="7">
        <v>24.15022</v>
      </c>
      <c r="AI36" s="7">
        <v>27.26483</v>
      </c>
      <c r="AJ36" s="7">
        <v>27.87519</v>
      </c>
      <c r="AK36" s="7">
        <v>32.13733</v>
      </c>
      <c r="AL36" s="5"/>
      <c r="AM36" s="7">
        <v>38.41644</v>
      </c>
      <c r="AN36" s="7">
        <v>41.8665</v>
      </c>
      <c r="AO36" s="7">
        <v>50.66352</v>
      </c>
      <c r="AP36" s="7">
        <v>54.89456</v>
      </c>
      <c r="AQ36" s="7">
        <v>62.19</v>
      </c>
    </row>
    <row r="37" ht="12.0" customHeight="1">
      <c r="A37" s="7" t="s">
        <v>100</v>
      </c>
      <c r="B37" s="5"/>
      <c r="C37" s="5"/>
      <c r="D37" s="5"/>
      <c r="E37" s="5"/>
      <c r="F37" s="5"/>
      <c r="G37" s="5"/>
      <c r="H37" s="5"/>
      <c r="I37" s="5"/>
      <c r="J37" s="5"/>
      <c r="K37" s="5"/>
      <c r="L37" s="5"/>
      <c r="M37" s="5"/>
      <c r="N37" s="5"/>
      <c r="O37" s="5"/>
      <c r="P37" s="5"/>
      <c r="Q37" s="5"/>
      <c r="R37" s="5"/>
      <c r="S37" s="5"/>
      <c r="T37" s="5"/>
      <c r="U37" s="5"/>
      <c r="V37" s="5"/>
      <c r="W37" s="5"/>
      <c r="X37" s="5"/>
      <c r="Y37" s="5"/>
      <c r="Z37" s="5"/>
      <c r="AA37" s="7">
        <v>30.36757</v>
      </c>
      <c r="AB37" s="5"/>
      <c r="AC37" s="7">
        <v>11.79077</v>
      </c>
      <c r="AD37" s="7">
        <v>25.70989</v>
      </c>
      <c r="AE37" s="7">
        <v>35.34627</v>
      </c>
      <c r="AF37" s="5"/>
      <c r="AG37" s="7">
        <v>45.96171</v>
      </c>
      <c r="AH37" s="7">
        <v>54.25685</v>
      </c>
      <c r="AI37" s="7">
        <v>61.02991</v>
      </c>
      <c r="AJ37" s="7">
        <v>72.72984</v>
      </c>
      <c r="AK37" s="7">
        <v>84.71234</v>
      </c>
      <c r="AL37" s="7">
        <v>89.3853</v>
      </c>
      <c r="AM37" s="7">
        <v>90.70509</v>
      </c>
      <c r="AN37" s="7">
        <v>86.01757</v>
      </c>
      <c r="AO37" s="7">
        <v>84.04106</v>
      </c>
      <c r="AP37" s="7">
        <v>86.91805</v>
      </c>
      <c r="AQ37" s="7">
        <v>89.70219</v>
      </c>
    </row>
    <row r="38" ht="12.0" customHeight="1">
      <c r="A38" s="7" t="s">
        <v>105</v>
      </c>
      <c r="B38" s="5"/>
      <c r="C38" s="5"/>
      <c r="D38" s="5"/>
      <c r="E38" s="7">
        <v>36.76785</v>
      </c>
      <c r="F38" s="7">
        <v>36.81496</v>
      </c>
      <c r="G38" s="7">
        <v>38.81149</v>
      </c>
      <c r="H38" s="7">
        <v>40.59433</v>
      </c>
      <c r="I38" s="7">
        <v>42.09723</v>
      </c>
      <c r="J38" s="7">
        <v>51.44375</v>
      </c>
      <c r="K38" s="7">
        <v>43.77678</v>
      </c>
      <c r="L38" s="7">
        <v>43.15915</v>
      </c>
      <c r="M38" s="7">
        <v>43.54707</v>
      </c>
      <c r="N38" s="7">
        <v>43.13222</v>
      </c>
      <c r="O38" s="7">
        <v>43.69527</v>
      </c>
      <c r="P38" s="7">
        <v>45.28145</v>
      </c>
      <c r="Q38" s="7">
        <v>46.76505</v>
      </c>
      <c r="R38" s="7">
        <v>47.1789</v>
      </c>
      <c r="S38" s="7">
        <v>48.83231</v>
      </c>
      <c r="T38" s="7">
        <v>47.76932</v>
      </c>
      <c r="U38" s="5"/>
      <c r="V38" s="7">
        <v>52.40421</v>
      </c>
      <c r="W38" s="7">
        <v>49.45237</v>
      </c>
      <c r="X38" s="5"/>
      <c r="Y38" s="5"/>
      <c r="Z38" s="5"/>
      <c r="AA38" s="5"/>
      <c r="AB38" s="5"/>
      <c r="AC38" s="5"/>
      <c r="AD38" s="5"/>
      <c r="AE38" s="7">
        <v>45.28612</v>
      </c>
      <c r="AF38" s="7">
        <v>47.44016</v>
      </c>
      <c r="AG38" s="5"/>
      <c r="AH38" s="7">
        <v>50.90816</v>
      </c>
      <c r="AI38" s="7">
        <v>53.56509</v>
      </c>
      <c r="AJ38" s="7">
        <v>54.75312</v>
      </c>
      <c r="AK38" s="7">
        <v>48.57973</v>
      </c>
      <c r="AL38" s="7">
        <v>48.57237</v>
      </c>
      <c r="AM38" s="7">
        <v>51.7478</v>
      </c>
      <c r="AN38" s="7">
        <v>68.44038</v>
      </c>
      <c r="AO38" s="7">
        <v>69.14923</v>
      </c>
      <c r="AP38" s="7">
        <v>72.39278</v>
      </c>
      <c r="AQ38" s="7">
        <v>72.14815</v>
      </c>
    </row>
    <row r="39" ht="12.0" customHeight="1">
      <c r="A39" s="7" t="s">
        <v>107</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7">
        <v>94.94321</v>
      </c>
      <c r="AE39" s="7">
        <v>96.47142</v>
      </c>
      <c r="AF39" s="7">
        <v>97.73928</v>
      </c>
      <c r="AG39" s="5"/>
      <c r="AH39" s="5"/>
      <c r="AI39" s="5"/>
      <c r="AJ39" s="5"/>
      <c r="AK39" s="5"/>
      <c r="AL39" s="7">
        <v>95.51185</v>
      </c>
      <c r="AM39" s="5"/>
      <c r="AN39" s="5"/>
      <c r="AO39" s="5"/>
      <c r="AP39" s="5"/>
      <c r="AQ39" s="5"/>
    </row>
    <row r="40" ht="12.0" customHeight="1">
      <c r="A40" s="7" t="s">
        <v>111</v>
      </c>
      <c r="B40" s="5"/>
      <c r="C40" s="5"/>
      <c r="D40" s="5"/>
      <c r="E40" s="5"/>
      <c r="F40" s="7">
        <v>12.12191</v>
      </c>
      <c r="G40" s="7">
        <v>13.81279</v>
      </c>
      <c r="H40" s="5"/>
      <c r="I40" s="7">
        <v>15.64626</v>
      </c>
      <c r="J40" s="7">
        <v>13.73626</v>
      </c>
      <c r="K40" s="7">
        <v>15.12059</v>
      </c>
      <c r="L40" s="7">
        <v>15.12367</v>
      </c>
      <c r="M40" s="7">
        <v>25.35885</v>
      </c>
      <c r="N40" s="7">
        <v>24.19038</v>
      </c>
      <c r="O40" s="7">
        <v>19.77177</v>
      </c>
      <c r="P40" s="7">
        <v>30.09005</v>
      </c>
      <c r="Q40" s="7">
        <v>30.54784</v>
      </c>
      <c r="R40" s="7">
        <v>35.57473</v>
      </c>
      <c r="S40" s="7">
        <v>39.53078</v>
      </c>
      <c r="T40" s="7">
        <v>44.83358</v>
      </c>
      <c r="U40" s="5"/>
      <c r="V40" s="7">
        <v>56.20837</v>
      </c>
      <c r="W40" s="5"/>
      <c r="X40" s="5"/>
      <c r="Y40" s="5"/>
      <c r="Z40" s="7">
        <v>71.82805</v>
      </c>
      <c r="AA40" s="5"/>
      <c r="AB40" s="5"/>
      <c r="AC40" s="5"/>
      <c r="AD40" s="7">
        <v>103.14454</v>
      </c>
      <c r="AE40" s="7">
        <v>110.83951</v>
      </c>
      <c r="AF40" s="7">
        <v>108.4623</v>
      </c>
      <c r="AG40" s="7">
        <v>101.58083</v>
      </c>
      <c r="AH40" s="7">
        <v>102.9484</v>
      </c>
      <c r="AI40" s="7">
        <v>105.64052</v>
      </c>
      <c r="AJ40" s="7">
        <v>101.9002</v>
      </c>
      <c r="AK40" s="7">
        <v>89.55422</v>
      </c>
      <c r="AL40" s="7">
        <v>102.34506</v>
      </c>
      <c r="AM40" s="7">
        <v>95.45072</v>
      </c>
      <c r="AN40" s="7">
        <v>101.45349</v>
      </c>
      <c r="AO40" s="7">
        <v>94.85474</v>
      </c>
      <c r="AP40" s="7">
        <v>97.66103</v>
      </c>
      <c r="AQ40" s="7">
        <v>96.04655</v>
      </c>
    </row>
    <row r="41" ht="24.0" customHeight="1">
      <c r="A41" s="7" t="s">
        <v>114</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7">
        <v>114.35644</v>
      </c>
      <c r="AF41" s="5"/>
      <c r="AG41" s="5"/>
      <c r="AH41" s="5"/>
      <c r="AI41" s="5"/>
      <c r="AJ41" s="5"/>
      <c r="AK41" s="5"/>
      <c r="AL41" s="5"/>
      <c r="AM41" s="5"/>
      <c r="AN41" s="5"/>
      <c r="AO41" s="5"/>
      <c r="AP41" s="5"/>
      <c r="AQ41" s="5"/>
    </row>
    <row r="42" ht="36.0" customHeight="1">
      <c r="A42" s="7" t="s">
        <v>115</v>
      </c>
      <c r="B42" s="5"/>
      <c r="C42" s="7">
        <v>10.96178</v>
      </c>
      <c r="D42" s="7">
        <v>12.85528</v>
      </c>
      <c r="E42" s="7">
        <v>15.3333</v>
      </c>
      <c r="F42" s="7">
        <v>14.34175</v>
      </c>
      <c r="G42" s="7">
        <v>16.9485</v>
      </c>
      <c r="H42" s="7">
        <v>18.48824</v>
      </c>
      <c r="I42" s="5"/>
      <c r="J42" s="7">
        <v>19.2554</v>
      </c>
      <c r="K42" s="5"/>
      <c r="L42" s="5"/>
      <c r="M42" s="7">
        <v>18.3013</v>
      </c>
      <c r="N42" s="7">
        <v>17.82369</v>
      </c>
      <c r="O42" s="7">
        <v>15.57346</v>
      </c>
      <c r="P42" s="5"/>
      <c r="Q42" s="5"/>
      <c r="R42" s="7">
        <v>26.6298</v>
      </c>
      <c r="S42" s="7">
        <v>19.41739</v>
      </c>
      <c r="T42" s="7">
        <v>20.44382</v>
      </c>
      <c r="U42" s="7">
        <v>19.03398</v>
      </c>
      <c r="V42" s="7">
        <v>18.78812</v>
      </c>
      <c r="W42" s="7">
        <v>19.41502</v>
      </c>
      <c r="X42" s="7">
        <v>15.28623</v>
      </c>
      <c r="Y42" s="5"/>
      <c r="Z42" s="5"/>
      <c r="AA42" s="5"/>
      <c r="AB42" s="5"/>
      <c r="AC42" s="5"/>
      <c r="AD42" s="5"/>
      <c r="AE42" s="5"/>
      <c r="AF42" s="5"/>
      <c r="AG42" s="5"/>
      <c r="AH42" s="5"/>
      <c r="AI42" s="5"/>
      <c r="AJ42" s="7">
        <v>17.72995</v>
      </c>
      <c r="AK42" s="7">
        <v>19.84477</v>
      </c>
      <c r="AL42" s="7">
        <v>20.63435</v>
      </c>
      <c r="AM42" s="7">
        <v>24.6121</v>
      </c>
      <c r="AN42" s="7">
        <v>26.75599</v>
      </c>
      <c r="AO42" s="7">
        <v>29.46358</v>
      </c>
      <c r="AP42" s="7">
        <v>30.09791</v>
      </c>
      <c r="AQ42" s="7">
        <v>32.8425</v>
      </c>
    </row>
    <row r="43" ht="12.0" customHeight="1">
      <c r="A43" s="7" t="s">
        <v>116</v>
      </c>
      <c r="B43" s="5"/>
      <c r="C43" s="5"/>
      <c r="D43" s="5"/>
      <c r="E43" s="5"/>
      <c r="F43" s="5"/>
      <c r="G43" s="5"/>
      <c r="H43" s="7">
        <v>4.92558</v>
      </c>
      <c r="I43" s="7">
        <v>4.58269</v>
      </c>
      <c r="J43" s="5"/>
      <c r="K43" s="5"/>
      <c r="L43" s="5"/>
      <c r="M43" s="5"/>
      <c r="N43" s="5"/>
      <c r="O43" s="5"/>
      <c r="P43" s="5"/>
      <c r="Q43" s="5"/>
      <c r="R43" s="5"/>
      <c r="S43" s="5"/>
      <c r="T43" s="7">
        <v>3.87471</v>
      </c>
      <c r="U43" s="7">
        <v>4.74296</v>
      </c>
      <c r="V43" s="7">
        <v>6.2798</v>
      </c>
      <c r="W43" s="7">
        <v>7.03102</v>
      </c>
      <c r="X43" s="5"/>
      <c r="Y43" s="5"/>
      <c r="Z43" s="7">
        <v>8.3214</v>
      </c>
      <c r="AA43" s="7">
        <v>6.5662</v>
      </c>
      <c r="AB43" s="7">
        <v>7.18908</v>
      </c>
      <c r="AC43" s="7">
        <v>7.77215</v>
      </c>
      <c r="AD43" s="5"/>
      <c r="AE43" s="7">
        <v>11.50231</v>
      </c>
      <c r="AF43" s="7">
        <v>13.06903</v>
      </c>
      <c r="AG43" s="7">
        <v>14.9823</v>
      </c>
      <c r="AH43" s="7">
        <v>17.31269</v>
      </c>
      <c r="AI43" s="7">
        <v>21.47193</v>
      </c>
      <c r="AJ43" s="7">
        <v>24.1496</v>
      </c>
      <c r="AK43" s="7">
        <v>21.87001</v>
      </c>
      <c r="AL43" s="7">
        <v>22.11208</v>
      </c>
      <c r="AM43" s="5"/>
      <c r="AN43" s="5"/>
      <c r="AO43" s="7">
        <v>25.16386</v>
      </c>
      <c r="AP43" s="7">
        <v>25.82881</v>
      </c>
      <c r="AQ43" s="7">
        <v>29.24102</v>
      </c>
    </row>
    <row r="44" ht="24.0" customHeight="1">
      <c r="A44" s="7" t="s">
        <v>117</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ht="12.0" customHeight="1">
      <c r="A45" s="7" t="s">
        <v>118</v>
      </c>
      <c r="B45" s="7">
        <v>78.20163</v>
      </c>
      <c r="C45" s="7">
        <v>84.76726</v>
      </c>
      <c r="D45" s="7">
        <v>88.26855</v>
      </c>
      <c r="E45" s="7">
        <v>89.12822</v>
      </c>
      <c r="F45" s="7">
        <v>87.01616</v>
      </c>
      <c r="G45" s="7">
        <v>88.05954</v>
      </c>
      <c r="H45" s="7">
        <v>91.78883</v>
      </c>
      <c r="I45" s="7">
        <v>89.90293</v>
      </c>
      <c r="J45" s="5"/>
      <c r="K45" s="5"/>
      <c r="L45" s="5"/>
      <c r="M45" s="5"/>
      <c r="N45" s="5"/>
      <c r="O45" s="7">
        <v>97.89976</v>
      </c>
      <c r="P45" s="5"/>
      <c r="Q45" s="5"/>
      <c r="R45" s="5"/>
      <c r="S45" s="5"/>
      <c r="T45" s="5"/>
      <c r="U45" s="5"/>
      <c r="V45" s="5"/>
      <c r="W45" s="5"/>
      <c r="X45" s="5"/>
      <c r="Y45" s="5"/>
      <c r="Z45" s="5"/>
      <c r="AA45" s="5"/>
      <c r="AB45" s="5"/>
      <c r="AC45" s="5"/>
      <c r="AD45" s="7">
        <v>91.04052</v>
      </c>
      <c r="AE45" s="7">
        <v>96.33707</v>
      </c>
      <c r="AF45" s="7">
        <v>97.51907</v>
      </c>
      <c r="AG45" s="5"/>
      <c r="AH45" s="7">
        <v>99.33764</v>
      </c>
      <c r="AI45" s="7">
        <v>96.42633</v>
      </c>
      <c r="AJ45" s="7">
        <v>94.13214</v>
      </c>
      <c r="AK45" s="5"/>
      <c r="AL45" s="5"/>
      <c r="AM45" s="7">
        <v>89.15037</v>
      </c>
      <c r="AN45" s="5"/>
      <c r="AO45" s="5"/>
      <c r="AP45" s="7">
        <v>98.56792</v>
      </c>
      <c r="AQ45" s="5"/>
    </row>
    <row r="46" ht="12.0" customHeight="1">
      <c r="A46" s="7" t="s">
        <v>119</v>
      </c>
      <c r="B46" s="5"/>
      <c r="C46" s="5"/>
      <c r="D46" s="5"/>
      <c r="E46" s="5"/>
      <c r="F46" s="5"/>
      <c r="G46" s="5"/>
      <c r="H46" s="5"/>
      <c r="I46" s="5"/>
      <c r="J46" s="5"/>
      <c r="K46" s="5"/>
      <c r="L46" s="5"/>
      <c r="M46" s="5"/>
      <c r="N46" s="5"/>
      <c r="O46" s="5"/>
      <c r="P46" s="5"/>
      <c r="Q46" s="5"/>
      <c r="R46" s="5"/>
      <c r="S46" s="5"/>
      <c r="T46" s="5"/>
      <c r="U46" s="5"/>
      <c r="V46" s="5"/>
      <c r="W46" s="5"/>
      <c r="X46" s="5"/>
      <c r="Y46" s="5"/>
      <c r="Z46" s="5"/>
      <c r="AA46" s="5"/>
      <c r="AB46" s="7">
        <v>90.80693</v>
      </c>
      <c r="AC46" s="7">
        <v>92.5945</v>
      </c>
      <c r="AD46" s="5"/>
      <c r="AE46" s="5"/>
      <c r="AF46" s="5"/>
      <c r="AG46" s="5"/>
      <c r="AH46" s="5"/>
      <c r="AI46" s="5"/>
      <c r="AJ46" s="5"/>
      <c r="AK46" s="5"/>
      <c r="AL46" s="5"/>
      <c r="AM46" s="5"/>
      <c r="AN46" s="5"/>
      <c r="AO46" s="5"/>
      <c r="AP46" s="5"/>
      <c r="AQ46" s="5"/>
    </row>
    <row r="47" ht="24.0" customHeight="1">
      <c r="A47" s="7" t="s">
        <v>120</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row>
    <row r="48" ht="24.0" customHeight="1">
      <c r="A48" s="7" t="s">
        <v>121</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row>
    <row r="49" ht="12.0" customHeight="1">
      <c r="A49" s="7" t="s">
        <v>122</v>
      </c>
      <c r="B49" s="7">
        <v>37.38952</v>
      </c>
      <c r="C49" s="7">
        <v>55.87004</v>
      </c>
      <c r="D49" s="7">
        <v>57.03335</v>
      </c>
      <c r="E49" s="7">
        <v>60.60389</v>
      </c>
      <c r="F49" s="7">
        <v>61.55974</v>
      </c>
      <c r="G49" s="5"/>
      <c r="H49" s="5"/>
      <c r="I49" s="5"/>
      <c r="J49" s="5"/>
      <c r="K49" s="5"/>
      <c r="L49" s="5"/>
      <c r="M49" s="5"/>
      <c r="N49" s="7">
        <v>74.37232</v>
      </c>
      <c r="O49" s="7">
        <v>77.68261</v>
      </c>
      <c r="P49" s="7">
        <v>77.39309</v>
      </c>
      <c r="Q49" s="7">
        <v>71.68964</v>
      </c>
      <c r="R49" s="7">
        <v>69.76086</v>
      </c>
      <c r="S49" s="7">
        <v>73.65153</v>
      </c>
      <c r="T49" s="7">
        <v>72.91917</v>
      </c>
      <c r="U49" s="7">
        <v>72.68228</v>
      </c>
      <c r="V49" s="7">
        <v>85.52176</v>
      </c>
      <c r="W49" s="7">
        <v>76.5678</v>
      </c>
      <c r="X49" s="7">
        <v>88.68543</v>
      </c>
      <c r="Y49" s="7">
        <v>86.99153</v>
      </c>
      <c r="Z49" s="7">
        <v>85.32758</v>
      </c>
      <c r="AA49" s="7">
        <v>89.23928</v>
      </c>
      <c r="AB49" s="7">
        <v>90.17475</v>
      </c>
      <c r="AC49" s="5"/>
      <c r="AD49" s="7">
        <v>96.06289</v>
      </c>
      <c r="AE49" s="7">
        <v>97.73844</v>
      </c>
      <c r="AF49" s="7">
        <v>97.68182</v>
      </c>
      <c r="AG49" s="7">
        <v>94.83919</v>
      </c>
      <c r="AH49" s="7">
        <v>95.26624</v>
      </c>
      <c r="AI49" s="5"/>
      <c r="AJ49" s="7">
        <v>102.53955</v>
      </c>
      <c r="AK49" s="7">
        <v>105.97948</v>
      </c>
      <c r="AL49" s="7">
        <v>111.75842</v>
      </c>
      <c r="AM49" s="7">
        <v>113.52849</v>
      </c>
      <c r="AN49" s="7">
        <v>112.54106</v>
      </c>
      <c r="AO49" s="7">
        <v>117.03819</v>
      </c>
      <c r="AP49" s="7">
        <v>115.1855</v>
      </c>
      <c r="AQ49" s="7">
        <v>111.47679</v>
      </c>
    </row>
    <row r="50" ht="12.0" customHeight="1">
      <c r="A50" s="7" t="s">
        <v>123</v>
      </c>
      <c r="B50" s="5"/>
      <c r="C50" s="5"/>
      <c r="D50" s="5"/>
      <c r="E50" s="5"/>
      <c r="F50" s="5"/>
      <c r="G50" s="5"/>
      <c r="H50" s="5"/>
      <c r="I50" s="5"/>
      <c r="J50" s="5"/>
      <c r="K50" s="5"/>
      <c r="L50" s="5"/>
      <c r="M50" s="5"/>
      <c r="N50" s="5"/>
      <c r="O50" s="5"/>
      <c r="P50" s="5"/>
      <c r="Q50" s="5"/>
      <c r="R50" s="7">
        <v>49.56574</v>
      </c>
      <c r="S50" s="7">
        <v>43.27862</v>
      </c>
      <c r="T50" s="5"/>
      <c r="U50" s="5"/>
      <c r="V50" s="5"/>
      <c r="W50" s="5"/>
      <c r="X50" s="7">
        <v>36.519</v>
      </c>
      <c r="Y50" s="5"/>
      <c r="Z50" s="5"/>
      <c r="AA50" s="5"/>
      <c r="AB50" s="5"/>
      <c r="AC50" s="5"/>
      <c r="AD50" s="5"/>
      <c r="AE50" s="7">
        <v>47.25307</v>
      </c>
      <c r="AF50" s="5"/>
      <c r="AG50" s="5"/>
      <c r="AH50" s="7">
        <v>59.29746</v>
      </c>
      <c r="AI50" s="7">
        <v>58.63905</v>
      </c>
      <c r="AJ50" s="7">
        <v>65.99942</v>
      </c>
      <c r="AK50" s="7">
        <v>66.5043</v>
      </c>
      <c r="AL50" s="5"/>
      <c r="AM50" s="7">
        <v>64.2246</v>
      </c>
      <c r="AN50" s="7">
        <v>65.45922</v>
      </c>
      <c r="AO50" s="5"/>
      <c r="AP50" s="5"/>
      <c r="AQ50" s="5"/>
    </row>
    <row r="51" ht="24.0" customHeight="1">
      <c r="A51" s="7" t="s">
        <v>124</v>
      </c>
      <c r="B51" s="5"/>
      <c r="C51" s="7">
        <v>20.61118</v>
      </c>
      <c r="D51" s="7">
        <v>22.57087</v>
      </c>
      <c r="E51" s="5"/>
      <c r="F51" s="5"/>
      <c r="G51" s="5"/>
      <c r="H51" s="7">
        <v>33.82518</v>
      </c>
      <c r="I51" s="7">
        <v>37.39227</v>
      </c>
      <c r="J51" s="7">
        <v>40.84201</v>
      </c>
      <c r="K51" s="5"/>
      <c r="L51" s="7">
        <v>42.33572</v>
      </c>
      <c r="M51" s="7">
        <v>45.44073</v>
      </c>
      <c r="N51" s="7">
        <v>47.02256</v>
      </c>
      <c r="O51" s="7">
        <v>50.37351</v>
      </c>
      <c r="P51" s="7">
        <v>53.83977</v>
      </c>
      <c r="Q51" s="5"/>
      <c r="R51" s="5"/>
      <c r="S51" s="5"/>
      <c r="T51" s="7">
        <v>34.90081</v>
      </c>
      <c r="U51" s="5"/>
      <c r="V51" s="5"/>
      <c r="W51" s="7">
        <v>36.80285</v>
      </c>
      <c r="X51" s="7">
        <v>34.0337</v>
      </c>
      <c r="Y51" s="7">
        <v>42.36064</v>
      </c>
      <c r="Z51" s="7">
        <v>34.67131</v>
      </c>
      <c r="AA51" s="5"/>
      <c r="AB51" s="5"/>
      <c r="AC51" s="5"/>
      <c r="AD51" s="5"/>
      <c r="AE51" s="7">
        <v>29.35162</v>
      </c>
      <c r="AF51" s="5"/>
      <c r="AG51" s="5"/>
      <c r="AH51" s="7">
        <v>31.05771</v>
      </c>
      <c r="AI51" s="5"/>
      <c r="AJ51" s="5"/>
      <c r="AK51" s="5"/>
      <c r="AL51" s="5"/>
      <c r="AM51" s="7">
        <v>40.73085</v>
      </c>
      <c r="AN51" s="7">
        <v>45.30249</v>
      </c>
      <c r="AO51" s="7">
        <v>47.41193</v>
      </c>
      <c r="AP51" s="7">
        <v>50.40142</v>
      </c>
      <c r="AQ51" s="5"/>
    </row>
    <row r="52" ht="12.0" customHeight="1">
      <c r="A52" s="7" t="s">
        <v>125</v>
      </c>
      <c r="B52" s="5"/>
      <c r="C52" s="5"/>
      <c r="D52" s="7">
        <v>49.7138</v>
      </c>
      <c r="E52" s="7">
        <v>58.60324</v>
      </c>
      <c r="F52" s="7">
        <v>47.49299</v>
      </c>
      <c r="G52" s="7">
        <v>57.49472</v>
      </c>
      <c r="H52" s="7">
        <v>61.85065</v>
      </c>
      <c r="I52" s="7">
        <v>64.68861</v>
      </c>
      <c r="J52" s="7">
        <v>66.36666</v>
      </c>
      <c r="K52" s="7">
        <v>72.95791</v>
      </c>
      <c r="L52" s="7">
        <v>75.10497</v>
      </c>
      <c r="M52" s="7">
        <v>75.92249</v>
      </c>
      <c r="N52" s="7">
        <v>74.7757</v>
      </c>
      <c r="O52" s="7">
        <v>71.7579</v>
      </c>
      <c r="P52" s="7">
        <v>73.19645</v>
      </c>
      <c r="Q52" s="7">
        <v>72.1243</v>
      </c>
      <c r="R52" s="7">
        <v>74.37664</v>
      </c>
      <c r="S52" s="7">
        <v>75.89706</v>
      </c>
      <c r="T52" s="7">
        <v>75.26689</v>
      </c>
      <c r="U52" s="7">
        <v>69.08069</v>
      </c>
      <c r="V52" s="7">
        <v>59.9656</v>
      </c>
      <c r="W52" s="7">
        <v>51.0214</v>
      </c>
      <c r="X52" s="7">
        <v>63.29349</v>
      </c>
      <c r="Y52" s="7">
        <v>63.25197</v>
      </c>
      <c r="Z52" s="7">
        <v>53.28595</v>
      </c>
      <c r="AA52" s="5"/>
      <c r="AB52" s="7">
        <v>50.01879</v>
      </c>
      <c r="AC52" s="5"/>
      <c r="AD52" s="5"/>
      <c r="AE52" s="5"/>
      <c r="AF52" s="5"/>
      <c r="AG52" s="7">
        <v>57.27675</v>
      </c>
      <c r="AH52" s="7">
        <v>59.45981</v>
      </c>
      <c r="AI52" s="7">
        <v>55.09176</v>
      </c>
      <c r="AJ52" s="7">
        <v>78.26799</v>
      </c>
      <c r="AK52" s="7">
        <v>69.03232</v>
      </c>
      <c r="AL52" s="7">
        <v>74.07495</v>
      </c>
      <c r="AM52" s="7">
        <v>73.75983</v>
      </c>
      <c r="AN52" s="7">
        <v>69.13417</v>
      </c>
      <c r="AO52" s="7">
        <v>68.08756</v>
      </c>
      <c r="AP52" s="7">
        <v>68.80945</v>
      </c>
      <c r="AQ52" s="5"/>
    </row>
    <row r="53" ht="12.0" customHeight="1">
      <c r="A53" s="7" t="s">
        <v>126</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row>
    <row r="54" ht="12.0" customHeight="1">
      <c r="A54" s="7" t="s">
        <v>127</v>
      </c>
      <c r="B54" s="7">
        <v>77.07351</v>
      </c>
      <c r="C54" s="7">
        <v>77.21999</v>
      </c>
      <c r="D54" s="7">
        <v>86.33764</v>
      </c>
      <c r="E54" s="7">
        <v>88.83083</v>
      </c>
      <c r="F54" s="7">
        <v>86.98046</v>
      </c>
      <c r="G54" s="7">
        <v>87.51603</v>
      </c>
      <c r="H54" s="7">
        <v>83.53996</v>
      </c>
      <c r="I54" s="7">
        <v>92.11177</v>
      </c>
      <c r="J54" s="7">
        <v>89.75546</v>
      </c>
      <c r="K54" s="7">
        <v>86.46862</v>
      </c>
      <c r="L54" s="7">
        <v>86.79348</v>
      </c>
      <c r="M54" s="7">
        <v>90.07243</v>
      </c>
      <c r="N54" s="7">
        <v>90.3446</v>
      </c>
      <c r="O54" s="5"/>
      <c r="P54" s="5"/>
      <c r="Q54" s="7">
        <v>79.26382</v>
      </c>
      <c r="R54" s="7">
        <v>79.08187</v>
      </c>
      <c r="S54" s="7">
        <v>76.29272</v>
      </c>
      <c r="T54" s="7">
        <v>77.14096</v>
      </c>
      <c r="U54" s="7">
        <v>76.85434</v>
      </c>
      <c r="V54" s="5"/>
      <c r="W54" s="7">
        <v>81.37382</v>
      </c>
      <c r="X54" s="7">
        <v>83.35032</v>
      </c>
      <c r="Y54" s="7">
        <v>84.8383</v>
      </c>
      <c r="Z54" s="7">
        <v>83.79564</v>
      </c>
      <c r="AA54" s="7">
        <v>82.26368</v>
      </c>
      <c r="AB54" s="7">
        <v>84.30537</v>
      </c>
      <c r="AC54" s="5"/>
      <c r="AD54" s="5"/>
      <c r="AE54" s="7">
        <v>83.82944</v>
      </c>
      <c r="AF54" s="7">
        <v>88.81348</v>
      </c>
      <c r="AG54" s="7">
        <v>92.48138</v>
      </c>
      <c r="AH54" s="7">
        <v>94.1485</v>
      </c>
      <c r="AI54" s="5"/>
      <c r="AJ54" s="7">
        <v>95.95187</v>
      </c>
      <c r="AK54" s="7">
        <v>95.10662</v>
      </c>
      <c r="AL54" s="7">
        <v>92.11125</v>
      </c>
      <c r="AM54" s="7">
        <v>93.9137</v>
      </c>
      <c r="AN54" s="7">
        <v>95.94772</v>
      </c>
      <c r="AO54" s="7">
        <v>97.22384</v>
      </c>
      <c r="AP54" s="7">
        <v>97.35353</v>
      </c>
      <c r="AQ54" s="7">
        <v>100.87872</v>
      </c>
    </row>
    <row r="55" ht="12.0" customHeight="1">
      <c r="A55" s="7" t="s">
        <v>128</v>
      </c>
      <c r="B55" s="5"/>
      <c r="C55" s="5"/>
      <c r="D55" s="5"/>
      <c r="E55" s="7">
        <v>22.15269</v>
      </c>
      <c r="F55" s="7">
        <v>22.70964</v>
      </c>
      <c r="G55" s="5"/>
      <c r="H55" s="7">
        <v>29.68617</v>
      </c>
      <c r="I55" s="7">
        <v>32.45167</v>
      </c>
      <c r="J55" s="7">
        <v>33.89691</v>
      </c>
      <c r="K55" s="7">
        <v>35.07489</v>
      </c>
      <c r="L55" s="7">
        <v>37.62163</v>
      </c>
      <c r="M55" s="7">
        <v>41.18149</v>
      </c>
      <c r="N55" s="5"/>
      <c r="O55" s="7">
        <v>38.89532</v>
      </c>
      <c r="P55" s="7">
        <v>37.60439</v>
      </c>
      <c r="Q55" s="7">
        <v>34.09875</v>
      </c>
      <c r="R55" s="7">
        <v>33.28092</v>
      </c>
      <c r="S55" s="7">
        <v>33.84208</v>
      </c>
      <c r="T55" s="7">
        <v>33.29054</v>
      </c>
      <c r="U55" s="7">
        <v>32.4251</v>
      </c>
      <c r="V55" s="7">
        <v>30.34895</v>
      </c>
      <c r="W55" s="7">
        <v>31.7976</v>
      </c>
      <c r="X55" s="7">
        <v>29.74529</v>
      </c>
      <c r="Y55" s="7">
        <v>30.79487</v>
      </c>
      <c r="Z55" s="7">
        <v>31.58212</v>
      </c>
      <c r="AA55" s="7">
        <v>30.46414</v>
      </c>
      <c r="AB55" s="7">
        <v>31.60242</v>
      </c>
      <c r="AC55" s="7">
        <v>32.04085</v>
      </c>
      <c r="AD55" s="5"/>
      <c r="AE55" s="5"/>
      <c r="AF55" s="7">
        <v>33.01342</v>
      </c>
      <c r="AG55" s="7">
        <v>38.83779</v>
      </c>
      <c r="AH55" s="5"/>
      <c r="AI55" s="5"/>
      <c r="AJ55" s="5"/>
      <c r="AK55" s="5"/>
      <c r="AL55" s="7">
        <v>34.669</v>
      </c>
      <c r="AM55" s="7">
        <v>38.87391</v>
      </c>
      <c r="AN55" s="5"/>
      <c r="AO55" s="7">
        <v>41.44459</v>
      </c>
      <c r="AP55" s="5"/>
      <c r="AQ55" s="7">
        <v>52.21832</v>
      </c>
    </row>
    <row r="56" ht="12.0" customHeight="1">
      <c r="A56" s="7" t="s">
        <v>129</v>
      </c>
      <c r="B56" s="5"/>
      <c r="C56" s="5"/>
      <c r="D56" s="5"/>
      <c r="E56" s="5"/>
      <c r="F56" s="5"/>
      <c r="G56" s="5"/>
      <c r="H56" s="5"/>
      <c r="I56" s="5"/>
      <c r="J56" s="5"/>
      <c r="K56" s="5"/>
      <c r="L56" s="5"/>
      <c r="M56" s="5"/>
      <c r="N56" s="5"/>
      <c r="O56" s="5"/>
      <c r="P56" s="5"/>
      <c r="Q56" s="5"/>
      <c r="R56" s="5"/>
      <c r="S56" s="5"/>
      <c r="T56" s="5"/>
      <c r="U56" s="5"/>
      <c r="V56" s="5"/>
      <c r="W56" s="5"/>
      <c r="X56" s="5"/>
      <c r="Y56" s="5"/>
      <c r="Z56" s="5"/>
      <c r="AA56" s="7">
        <v>80.57262</v>
      </c>
      <c r="AB56" s="7">
        <v>84.90547</v>
      </c>
      <c r="AC56" s="7">
        <v>86.13871</v>
      </c>
      <c r="AD56" s="7">
        <v>92.02096</v>
      </c>
      <c r="AE56" s="7">
        <v>91.02396</v>
      </c>
      <c r="AF56" s="7">
        <v>91.66042</v>
      </c>
      <c r="AG56" s="7">
        <v>94.49123</v>
      </c>
      <c r="AH56" s="7">
        <v>93.8727</v>
      </c>
      <c r="AI56" s="7">
        <v>91.09353</v>
      </c>
      <c r="AJ56" s="5"/>
      <c r="AK56" s="7">
        <v>95.87271</v>
      </c>
      <c r="AL56" s="7">
        <v>95.62848</v>
      </c>
      <c r="AM56" s="7">
        <v>100.83056</v>
      </c>
      <c r="AN56" s="7">
        <v>98.91065</v>
      </c>
      <c r="AO56" s="7">
        <v>95.34</v>
      </c>
      <c r="AP56" s="7">
        <v>93.14546</v>
      </c>
      <c r="AQ56" s="5"/>
    </row>
    <row r="57" ht="12.0" customHeight="1">
      <c r="A57" s="7" t="s">
        <v>130</v>
      </c>
      <c r="B57" s="5"/>
      <c r="C57" s="7">
        <v>70.58043</v>
      </c>
      <c r="D57" s="7">
        <v>62.99125</v>
      </c>
      <c r="E57" s="5"/>
      <c r="F57" s="5"/>
      <c r="G57" s="5"/>
      <c r="H57" s="5"/>
      <c r="I57" s="5"/>
      <c r="J57" s="5"/>
      <c r="K57" s="5"/>
      <c r="L57" s="5"/>
      <c r="M57" s="5"/>
      <c r="N57" s="5"/>
      <c r="O57" s="5"/>
      <c r="P57" s="5"/>
      <c r="Q57" s="5"/>
      <c r="R57" s="5"/>
      <c r="S57" s="5"/>
      <c r="T57" s="5"/>
      <c r="U57" s="5"/>
      <c r="V57" s="5"/>
      <c r="W57" s="5"/>
      <c r="X57" s="5"/>
      <c r="Y57" s="5"/>
      <c r="Z57" s="5"/>
      <c r="AA57" s="5"/>
      <c r="AB57" s="5"/>
      <c r="AC57" s="5"/>
      <c r="AD57" s="5"/>
      <c r="AE57" s="7">
        <v>95.62107</v>
      </c>
      <c r="AF57" s="7">
        <v>96.37277</v>
      </c>
      <c r="AG57" s="7">
        <v>96.09191</v>
      </c>
      <c r="AH57" s="7">
        <v>100.67395</v>
      </c>
      <c r="AI57" s="7">
        <v>95.63655</v>
      </c>
      <c r="AJ57" s="7">
        <v>91.6673</v>
      </c>
      <c r="AK57" s="7">
        <v>91.21695</v>
      </c>
      <c r="AL57" s="7">
        <v>90.13634</v>
      </c>
      <c r="AM57" s="7">
        <v>91.74624</v>
      </c>
      <c r="AN57" s="7">
        <v>88.69391</v>
      </c>
      <c r="AO57" s="7">
        <v>97.47619</v>
      </c>
      <c r="AP57" s="7">
        <v>98.91671</v>
      </c>
      <c r="AQ57" s="7">
        <v>99.03915</v>
      </c>
    </row>
    <row r="58" ht="12.0" customHeight="1">
      <c r="A58" s="7" t="s">
        <v>132</v>
      </c>
      <c r="B58" s="5"/>
      <c r="C58" s="5"/>
      <c r="D58" s="5"/>
      <c r="E58" s="5"/>
      <c r="F58" s="5"/>
      <c r="G58" s="5"/>
      <c r="H58" s="5"/>
      <c r="I58" s="5"/>
      <c r="J58" s="5"/>
      <c r="K58" s="5"/>
      <c r="L58" s="5"/>
      <c r="M58" s="5"/>
      <c r="N58" s="5"/>
      <c r="O58" s="5"/>
      <c r="P58" s="5"/>
      <c r="Q58" s="5"/>
      <c r="R58" s="5"/>
      <c r="S58" s="5"/>
      <c r="T58" s="5"/>
      <c r="U58" s="5"/>
      <c r="V58" s="5"/>
      <c r="W58" s="5"/>
      <c r="X58" s="5"/>
      <c r="Y58" s="7">
        <v>100.55854</v>
      </c>
      <c r="Z58" s="7">
        <v>104.52595</v>
      </c>
      <c r="AA58" s="7">
        <v>99.81298</v>
      </c>
      <c r="AB58" s="7">
        <v>96.12532</v>
      </c>
      <c r="AC58" s="7">
        <v>99.21381</v>
      </c>
      <c r="AD58" s="5"/>
      <c r="AE58" s="7">
        <v>99.82805</v>
      </c>
      <c r="AF58" s="7">
        <v>97.27323</v>
      </c>
      <c r="AG58" s="7">
        <v>98.57838</v>
      </c>
      <c r="AH58" s="7">
        <v>100.90276</v>
      </c>
      <c r="AI58" s="7">
        <v>103.19252</v>
      </c>
      <c r="AJ58" s="7">
        <v>86.99913</v>
      </c>
      <c r="AK58" s="7">
        <v>99.85102</v>
      </c>
      <c r="AL58" s="7">
        <v>101.41141</v>
      </c>
      <c r="AM58" s="7">
        <v>99.95973</v>
      </c>
      <c r="AN58" s="7">
        <v>99.67638</v>
      </c>
      <c r="AO58" s="7">
        <v>103.32212</v>
      </c>
      <c r="AP58" s="7">
        <v>104.70352</v>
      </c>
      <c r="AQ58" s="5"/>
    </row>
    <row r="59" ht="24.0" customHeight="1">
      <c r="A59" s="7" t="s">
        <v>135</v>
      </c>
      <c r="B59" s="5"/>
      <c r="C59" s="5"/>
      <c r="D59" s="5"/>
      <c r="E59" s="5"/>
      <c r="F59" s="5"/>
      <c r="G59" s="5"/>
      <c r="H59" s="5"/>
      <c r="I59" s="5"/>
      <c r="J59" s="5"/>
      <c r="K59" s="5"/>
      <c r="L59" s="5"/>
      <c r="M59" s="5"/>
      <c r="N59" s="5"/>
      <c r="O59" s="5"/>
      <c r="P59" s="5"/>
      <c r="Q59" s="5"/>
      <c r="R59" s="5"/>
      <c r="S59" s="5"/>
      <c r="T59" s="5"/>
      <c r="U59" s="5"/>
      <c r="V59" s="5"/>
      <c r="W59" s="5"/>
      <c r="X59" s="5"/>
      <c r="Y59" s="7">
        <v>95.996</v>
      </c>
      <c r="Z59" s="7">
        <v>102.2419</v>
      </c>
      <c r="AA59" s="5"/>
      <c r="AB59" s="7">
        <v>106.42492</v>
      </c>
      <c r="AC59" s="5"/>
      <c r="AD59" s="5"/>
      <c r="AE59" s="7">
        <v>99.25002</v>
      </c>
      <c r="AF59" s="7">
        <v>99.48808</v>
      </c>
      <c r="AG59" s="7">
        <v>98.85631</v>
      </c>
      <c r="AH59" s="7">
        <v>103.17085</v>
      </c>
      <c r="AI59" s="7">
        <v>96.75127</v>
      </c>
      <c r="AJ59" s="7">
        <v>98.05296</v>
      </c>
      <c r="AK59" s="7">
        <v>96.4953</v>
      </c>
      <c r="AL59" s="7">
        <v>91.20606</v>
      </c>
      <c r="AM59" s="7">
        <v>92.44537</v>
      </c>
      <c r="AN59" s="7">
        <v>95.31609</v>
      </c>
      <c r="AO59" s="7">
        <v>100.67889</v>
      </c>
      <c r="AP59" s="7">
        <v>104.58419</v>
      </c>
      <c r="AQ59" s="5"/>
    </row>
    <row r="60" ht="24.0" customHeight="1">
      <c r="A60" s="7" t="s">
        <v>137</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row>
    <row r="61" ht="12.0" customHeight="1">
      <c r="A61" s="7" t="s">
        <v>138</v>
      </c>
      <c r="B61" s="5"/>
      <c r="C61" s="7">
        <v>96.78071</v>
      </c>
      <c r="D61" s="7">
        <v>93.8085</v>
      </c>
      <c r="E61" s="7">
        <v>95.58251</v>
      </c>
      <c r="F61" s="7">
        <v>94.38202</v>
      </c>
      <c r="G61" s="5"/>
      <c r="H61" s="5"/>
      <c r="I61" s="5"/>
      <c r="J61" s="5"/>
      <c r="K61" s="5"/>
      <c r="L61" s="5"/>
      <c r="M61" s="7">
        <v>93.05377</v>
      </c>
      <c r="N61" s="7">
        <v>91.02557</v>
      </c>
      <c r="O61" s="7">
        <v>92.37157</v>
      </c>
      <c r="P61" s="7">
        <v>97.20061</v>
      </c>
      <c r="Q61" s="7">
        <v>100.43018</v>
      </c>
      <c r="R61" s="7">
        <v>96.83523</v>
      </c>
      <c r="S61" s="7">
        <v>98.40014</v>
      </c>
      <c r="T61" s="7">
        <v>102.78538</v>
      </c>
      <c r="U61" s="7">
        <v>96.86326</v>
      </c>
      <c r="V61" s="7">
        <v>95.33824</v>
      </c>
      <c r="W61" s="7">
        <v>97.60709</v>
      </c>
      <c r="X61" s="7">
        <v>96.95034</v>
      </c>
      <c r="Y61" s="7">
        <v>99.36722</v>
      </c>
      <c r="Z61" s="7">
        <v>97.26477</v>
      </c>
      <c r="AA61" s="5"/>
      <c r="AB61" s="5"/>
      <c r="AC61" s="5"/>
      <c r="AD61" s="7">
        <v>101.68452</v>
      </c>
      <c r="AE61" s="7">
        <v>101.11135</v>
      </c>
      <c r="AF61" s="7">
        <v>99.51004</v>
      </c>
      <c r="AG61" s="7">
        <v>101.0556</v>
      </c>
      <c r="AH61" s="7">
        <v>105.55227</v>
      </c>
      <c r="AI61" s="5"/>
      <c r="AJ61" s="7">
        <v>100.73805</v>
      </c>
      <c r="AK61" s="7">
        <v>100.31833</v>
      </c>
      <c r="AL61" s="7">
        <v>102.23493</v>
      </c>
      <c r="AM61" s="7">
        <v>101.73883</v>
      </c>
      <c r="AN61" s="5"/>
      <c r="AO61" s="7">
        <v>97.62434</v>
      </c>
      <c r="AP61" s="7">
        <v>98.70566</v>
      </c>
      <c r="AQ61" s="5"/>
    </row>
    <row r="62" ht="12.0" customHeight="1">
      <c r="A62" s="7" t="s">
        <v>139</v>
      </c>
      <c r="B62" s="5"/>
      <c r="C62" s="5"/>
      <c r="D62" s="7">
        <v>10.93321</v>
      </c>
      <c r="E62" s="7">
        <v>11.9211</v>
      </c>
      <c r="F62" s="7">
        <v>11.70595</v>
      </c>
      <c r="G62" s="7">
        <v>13.57249</v>
      </c>
      <c r="H62" s="7">
        <v>11.70249</v>
      </c>
      <c r="I62" s="5"/>
      <c r="J62" s="5"/>
      <c r="K62" s="5"/>
      <c r="L62" s="5"/>
      <c r="M62" s="5"/>
      <c r="N62" s="5"/>
      <c r="O62" s="5"/>
      <c r="P62" s="5"/>
      <c r="Q62" s="5"/>
      <c r="R62" s="5"/>
      <c r="S62" s="5"/>
      <c r="T62" s="5"/>
      <c r="U62" s="5"/>
      <c r="V62" s="5"/>
      <c r="W62" s="5"/>
      <c r="X62" s="5"/>
      <c r="Y62" s="5"/>
      <c r="Z62" s="5"/>
      <c r="AA62" s="5"/>
      <c r="AB62" s="5"/>
      <c r="AC62" s="5"/>
      <c r="AD62" s="5"/>
      <c r="AE62" s="7">
        <v>19.69409</v>
      </c>
      <c r="AF62" s="7">
        <v>22.56432</v>
      </c>
      <c r="AG62" s="7">
        <v>21.71775</v>
      </c>
      <c r="AH62" s="5"/>
      <c r="AI62" s="7">
        <v>27.73033</v>
      </c>
      <c r="AJ62" s="7">
        <v>27.05056</v>
      </c>
      <c r="AK62" s="7">
        <v>26.63336</v>
      </c>
      <c r="AL62" s="7">
        <v>31.41961</v>
      </c>
      <c r="AM62" s="5"/>
      <c r="AN62" s="7">
        <v>37.30808</v>
      </c>
      <c r="AO62" s="7">
        <v>34.03744</v>
      </c>
      <c r="AP62" s="5"/>
      <c r="AQ62" s="7">
        <v>44.8732</v>
      </c>
    </row>
    <row r="63" ht="12.0" customHeight="1">
      <c r="A63" s="7" t="s">
        <v>141</v>
      </c>
      <c r="B63" s="5"/>
      <c r="C63" s="5"/>
      <c r="D63" s="5"/>
      <c r="E63" s="5"/>
      <c r="F63" s="5"/>
      <c r="G63" s="5"/>
      <c r="H63" s="5"/>
      <c r="I63" s="5"/>
      <c r="J63" s="5"/>
      <c r="K63" s="5"/>
      <c r="L63" s="5"/>
      <c r="M63" s="5"/>
      <c r="N63" s="5"/>
      <c r="O63" s="5"/>
      <c r="P63" s="5"/>
      <c r="Q63" s="5"/>
      <c r="R63" s="5"/>
      <c r="S63" s="5"/>
      <c r="T63" s="7">
        <v>112.39954</v>
      </c>
      <c r="U63" s="5"/>
      <c r="V63" s="5"/>
      <c r="W63" s="5"/>
      <c r="X63" s="5"/>
      <c r="Y63" s="5"/>
      <c r="Z63" s="5"/>
      <c r="AA63" s="5"/>
      <c r="AB63" s="5"/>
      <c r="AC63" s="5"/>
      <c r="AD63" s="5"/>
      <c r="AE63" s="7">
        <v>137.78135</v>
      </c>
      <c r="AF63" s="7">
        <v>124.31562</v>
      </c>
      <c r="AG63" s="7">
        <v>120.30769</v>
      </c>
      <c r="AH63" s="7">
        <v>106.66667</v>
      </c>
      <c r="AI63" s="7">
        <v>98.98551</v>
      </c>
      <c r="AJ63" s="7">
        <v>104.11348</v>
      </c>
      <c r="AK63" s="7">
        <v>106.59187</v>
      </c>
      <c r="AL63" s="7">
        <v>95.02134</v>
      </c>
      <c r="AM63" s="7">
        <v>97.48892</v>
      </c>
      <c r="AN63" s="7">
        <v>93.10873</v>
      </c>
      <c r="AO63" s="7">
        <v>85.55556</v>
      </c>
      <c r="AP63" s="7">
        <v>82.58706</v>
      </c>
      <c r="AQ63" s="7">
        <v>101.39616</v>
      </c>
    </row>
    <row r="64" ht="24.0" customHeight="1">
      <c r="A64" s="7" t="s">
        <v>142</v>
      </c>
      <c r="B64" s="5"/>
      <c r="C64" s="7">
        <v>36.49292</v>
      </c>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7">
        <v>76.51941</v>
      </c>
      <c r="AF64" s="7">
        <v>81.78069</v>
      </c>
      <c r="AG64" s="5"/>
      <c r="AH64" s="7">
        <v>94.57592</v>
      </c>
      <c r="AI64" s="5"/>
      <c r="AJ64" s="7">
        <v>88.61031</v>
      </c>
      <c r="AK64" s="5"/>
      <c r="AL64" s="7">
        <v>87.28093</v>
      </c>
      <c r="AM64" s="7">
        <v>93.67916</v>
      </c>
      <c r="AN64" s="5"/>
      <c r="AO64" s="7">
        <v>93.01195</v>
      </c>
      <c r="AP64" s="7">
        <v>91.46397</v>
      </c>
      <c r="AQ64" s="7">
        <v>92.91567</v>
      </c>
    </row>
    <row r="65" ht="24.0" customHeight="1">
      <c r="A65" s="7" t="s">
        <v>143</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row>
    <row r="66" ht="12.0" customHeight="1">
      <c r="A66" s="7" t="s">
        <v>145</v>
      </c>
      <c r="B66" s="5"/>
      <c r="C66" s="7">
        <v>55.15048</v>
      </c>
      <c r="D66" s="7">
        <v>55.3306</v>
      </c>
      <c r="E66" s="7">
        <v>58.99546</v>
      </c>
      <c r="F66" s="7">
        <v>60.99774</v>
      </c>
      <c r="G66" s="7">
        <v>64.98879</v>
      </c>
      <c r="H66" s="7">
        <v>69.46745</v>
      </c>
      <c r="I66" s="7">
        <v>71.49311</v>
      </c>
      <c r="J66" s="7">
        <v>70.88552</v>
      </c>
      <c r="K66" s="7">
        <v>73.79239</v>
      </c>
      <c r="L66" s="7">
        <v>76.75194</v>
      </c>
      <c r="M66" s="5"/>
      <c r="N66" s="5"/>
      <c r="O66" s="5"/>
      <c r="P66" s="5"/>
      <c r="Q66" s="5"/>
      <c r="R66" s="5"/>
      <c r="S66" s="7">
        <v>89.8707</v>
      </c>
      <c r="T66" s="7">
        <v>92.49998</v>
      </c>
      <c r="U66" s="5"/>
      <c r="V66" s="5"/>
      <c r="W66" s="5"/>
      <c r="X66" s="5"/>
      <c r="Y66" s="5"/>
      <c r="Z66" s="7">
        <v>92.10563</v>
      </c>
      <c r="AA66" s="7">
        <v>90.46865</v>
      </c>
      <c r="AB66" s="7">
        <v>90.64064</v>
      </c>
      <c r="AC66" s="7">
        <v>94.53948</v>
      </c>
      <c r="AD66" s="5"/>
      <c r="AE66" s="7">
        <v>98.34252</v>
      </c>
      <c r="AF66" s="7">
        <v>99.1543</v>
      </c>
      <c r="AG66" s="7">
        <v>100.84182</v>
      </c>
      <c r="AH66" s="7">
        <v>101.08163</v>
      </c>
      <c r="AI66" s="7">
        <v>101.41444</v>
      </c>
      <c r="AJ66" s="7">
        <v>101.74998</v>
      </c>
      <c r="AK66" s="7">
        <v>106.8164</v>
      </c>
      <c r="AL66" s="7">
        <v>106.07211</v>
      </c>
      <c r="AM66" s="7">
        <v>106.17944</v>
      </c>
      <c r="AN66" s="5"/>
      <c r="AO66" s="5"/>
      <c r="AP66" s="7">
        <v>105.37296</v>
      </c>
      <c r="AQ66" s="5"/>
    </row>
    <row r="67" ht="12.0" customHeight="1">
      <c r="A67" s="7" t="s">
        <v>146</v>
      </c>
      <c r="B67" s="5"/>
      <c r="C67" s="7">
        <v>37.12497</v>
      </c>
      <c r="D67" s="7">
        <v>35.13927</v>
      </c>
      <c r="E67" s="7">
        <v>37.60921</v>
      </c>
      <c r="F67" s="7">
        <v>39.85307</v>
      </c>
      <c r="G67" s="7">
        <v>41.55335</v>
      </c>
      <c r="H67" s="7">
        <v>42.88339</v>
      </c>
      <c r="I67" s="7">
        <v>43.01475</v>
      </c>
      <c r="J67" s="7">
        <v>33.80701</v>
      </c>
      <c r="K67" s="7">
        <v>21.74278</v>
      </c>
      <c r="L67" s="7">
        <v>33.72564</v>
      </c>
      <c r="M67" s="7">
        <v>40.41956</v>
      </c>
      <c r="N67" s="5"/>
      <c r="O67" s="5"/>
      <c r="P67" s="5"/>
      <c r="Q67" s="5"/>
      <c r="R67" s="7">
        <v>57.13183</v>
      </c>
      <c r="S67" s="5"/>
      <c r="T67" s="5"/>
      <c r="U67" s="5"/>
      <c r="V67" s="5"/>
      <c r="W67" s="5"/>
      <c r="X67" s="5"/>
      <c r="Y67" s="5"/>
      <c r="Z67" s="5"/>
      <c r="AA67" s="5"/>
      <c r="AB67" s="5"/>
      <c r="AC67" s="7">
        <v>83.76088</v>
      </c>
      <c r="AD67" s="5"/>
      <c r="AE67" s="7">
        <v>91.42031</v>
      </c>
      <c r="AF67" s="7">
        <v>90.61387</v>
      </c>
      <c r="AG67" s="7">
        <v>89.58169</v>
      </c>
      <c r="AH67" s="7">
        <v>91.07228</v>
      </c>
      <c r="AI67" s="7">
        <v>90.68558</v>
      </c>
      <c r="AJ67" s="7">
        <v>92.90437</v>
      </c>
      <c r="AK67" s="7">
        <v>92.35781</v>
      </c>
      <c r="AL67" s="7">
        <v>90.12925</v>
      </c>
      <c r="AM67" s="7">
        <v>93.27361</v>
      </c>
      <c r="AN67" s="5"/>
      <c r="AO67" s="7">
        <v>96.72455</v>
      </c>
      <c r="AP67" s="5"/>
      <c r="AQ67" s="5"/>
    </row>
    <row r="68" ht="12.0" customHeight="1">
      <c r="A68" s="7" t="s">
        <v>147</v>
      </c>
      <c r="B68" s="5"/>
      <c r="C68" s="7">
        <v>36.8348</v>
      </c>
      <c r="D68" s="7">
        <v>40.78654</v>
      </c>
      <c r="E68" s="7">
        <v>45.72011</v>
      </c>
      <c r="F68" s="7">
        <v>47.32447</v>
      </c>
      <c r="G68" s="5"/>
      <c r="H68" s="7">
        <v>46.51764</v>
      </c>
      <c r="I68" s="7">
        <v>47.80235</v>
      </c>
      <c r="J68" s="5"/>
      <c r="K68" s="5"/>
      <c r="L68" s="5"/>
      <c r="M68" s="7">
        <v>43.93218</v>
      </c>
      <c r="N68" s="7">
        <v>46.52721</v>
      </c>
      <c r="O68" s="7">
        <v>48.0194</v>
      </c>
      <c r="P68" s="7">
        <v>46.82042</v>
      </c>
      <c r="Q68" s="5"/>
      <c r="R68" s="5"/>
      <c r="S68" s="7">
        <v>60.0653</v>
      </c>
      <c r="T68" s="7">
        <v>64.0657</v>
      </c>
      <c r="U68" s="7">
        <v>62.26688</v>
      </c>
      <c r="V68" s="5"/>
      <c r="W68" s="7">
        <v>64.70779</v>
      </c>
      <c r="X68" s="7">
        <v>65.86174</v>
      </c>
      <c r="Y68" s="7">
        <v>67.88375</v>
      </c>
      <c r="Z68" s="5"/>
      <c r="AA68" s="7">
        <v>69.20869</v>
      </c>
      <c r="AB68" s="7">
        <v>72.46077</v>
      </c>
      <c r="AC68" s="5"/>
      <c r="AD68" s="7">
        <v>75.50687</v>
      </c>
      <c r="AE68" s="7">
        <v>82.63227</v>
      </c>
      <c r="AF68" s="7">
        <v>81.96945</v>
      </c>
      <c r="AG68" s="7">
        <v>82.79766</v>
      </c>
      <c r="AH68" s="7">
        <v>82.51281</v>
      </c>
      <c r="AI68" s="7">
        <v>82.63413</v>
      </c>
      <c r="AJ68" s="7">
        <v>84.15552</v>
      </c>
      <c r="AK68" s="7">
        <v>85.80262</v>
      </c>
      <c r="AL68" s="7">
        <v>85.40846</v>
      </c>
      <c r="AM68" s="7">
        <v>90.53235</v>
      </c>
      <c r="AN68" s="7">
        <v>91.86218</v>
      </c>
      <c r="AO68" s="7">
        <v>94.6881</v>
      </c>
      <c r="AP68" s="7">
        <v>95.7259</v>
      </c>
      <c r="AQ68" s="7">
        <v>100.59197</v>
      </c>
    </row>
    <row r="69" ht="24.0" customHeight="1">
      <c r="A69" s="7" t="s">
        <v>148</v>
      </c>
      <c r="B69" s="5"/>
      <c r="C69" s="5"/>
      <c r="D69" s="5"/>
      <c r="E69" s="5"/>
      <c r="F69" s="5"/>
      <c r="G69" s="5"/>
      <c r="H69" s="5"/>
      <c r="I69" s="5"/>
      <c r="J69" s="5"/>
      <c r="K69" s="5"/>
      <c r="L69" s="5"/>
      <c r="M69" s="5"/>
      <c r="N69" s="5"/>
      <c r="O69" s="5"/>
      <c r="P69" s="5"/>
      <c r="Q69" s="5"/>
      <c r="R69" s="5"/>
      <c r="S69" s="5"/>
      <c r="T69" s="5"/>
      <c r="U69" s="5"/>
      <c r="V69" s="5"/>
      <c r="W69" s="5"/>
      <c r="X69" s="5"/>
      <c r="Y69" s="5"/>
      <c r="Z69" s="7">
        <v>50.0</v>
      </c>
      <c r="AA69" s="5"/>
      <c r="AB69" s="5"/>
      <c r="AC69" s="5"/>
      <c r="AD69" s="5"/>
      <c r="AE69" s="7">
        <v>44.3604</v>
      </c>
      <c r="AF69" s="5"/>
      <c r="AG69" s="5"/>
      <c r="AH69" s="5"/>
      <c r="AI69" s="7">
        <v>31.66522</v>
      </c>
      <c r="AJ69" s="5"/>
      <c r="AK69" s="7">
        <v>45.84607</v>
      </c>
      <c r="AL69" s="5"/>
      <c r="AM69" s="5"/>
      <c r="AN69" s="7">
        <v>44.1433</v>
      </c>
      <c r="AO69" s="7">
        <v>48.14766</v>
      </c>
      <c r="AP69" s="7">
        <v>52.52172</v>
      </c>
      <c r="AQ69" s="7">
        <v>52.15561</v>
      </c>
    </row>
    <row r="70" ht="12.0" customHeight="1">
      <c r="A70" s="7" t="s">
        <v>149</v>
      </c>
      <c r="B70" s="5"/>
      <c r="C70" s="5"/>
      <c r="D70" s="5"/>
      <c r="E70" s="5"/>
      <c r="F70" s="5"/>
      <c r="G70" s="5"/>
      <c r="H70" s="5"/>
      <c r="I70" s="5"/>
      <c r="J70" s="5"/>
      <c r="K70" s="5"/>
      <c r="L70" s="5"/>
      <c r="M70" s="5"/>
      <c r="N70" s="5"/>
      <c r="O70" s="5"/>
      <c r="P70" s="5"/>
      <c r="Q70" s="5"/>
      <c r="R70" s="5"/>
      <c r="S70" s="5"/>
      <c r="T70" s="5"/>
      <c r="U70" s="5"/>
      <c r="V70" s="5"/>
      <c r="W70" s="5"/>
      <c r="X70" s="5"/>
      <c r="Y70" s="5"/>
      <c r="Z70" s="7">
        <v>15.81663</v>
      </c>
      <c r="AA70" s="7">
        <v>20.29797</v>
      </c>
      <c r="AB70" s="7">
        <v>26.13232</v>
      </c>
      <c r="AC70" s="7">
        <v>28.73741</v>
      </c>
      <c r="AD70" s="5"/>
      <c r="AE70" s="7">
        <v>29.92725</v>
      </c>
      <c r="AF70" s="7">
        <v>32.49855</v>
      </c>
      <c r="AG70" s="7">
        <v>33.39987</v>
      </c>
      <c r="AH70" s="7">
        <v>30.26164</v>
      </c>
      <c r="AI70" s="7">
        <v>32.35856</v>
      </c>
      <c r="AJ70" s="7">
        <v>34.96545</v>
      </c>
      <c r="AK70" s="7">
        <v>44.22328</v>
      </c>
      <c r="AL70" s="7">
        <v>41.85209</v>
      </c>
      <c r="AM70" s="7">
        <v>41.15218</v>
      </c>
      <c r="AN70" s="7">
        <v>41.32332</v>
      </c>
      <c r="AO70" s="7">
        <v>43.04275</v>
      </c>
      <c r="AP70" s="7">
        <v>36.37015</v>
      </c>
      <c r="AQ70" s="7">
        <v>34.32504</v>
      </c>
    </row>
    <row r="71" ht="24.0" customHeight="1">
      <c r="A71" s="7" t="s">
        <v>150</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row>
    <row r="72" ht="12.0" customHeight="1">
      <c r="A72" s="7" t="s">
        <v>151</v>
      </c>
      <c r="B72" s="5"/>
      <c r="C72" s="5"/>
      <c r="D72" s="5"/>
      <c r="E72" s="5"/>
      <c r="F72" s="5"/>
      <c r="G72" s="5"/>
      <c r="H72" s="5"/>
      <c r="I72" s="5"/>
      <c r="J72" s="5"/>
      <c r="K72" s="5"/>
      <c r="L72" s="5"/>
      <c r="M72" s="5"/>
      <c r="N72" s="5"/>
      <c r="O72" s="5"/>
      <c r="P72" s="5"/>
      <c r="Q72" s="5"/>
      <c r="R72" s="5"/>
      <c r="S72" s="5"/>
      <c r="T72" s="5"/>
      <c r="U72" s="5"/>
      <c r="V72" s="5"/>
      <c r="W72" s="5"/>
      <c r="X72" s="5"/>
      <c r="Y72" s="5"/>
      <c r="Z72" s="5"/>
      <c r="AA72" s="7">
        <v>81.37586</v>
      </c>
      <c r="AB72" s="7">
        <v>92.30171</v>
      </c>
      <c r="AC72" s="5"/>
      <c r="AD72" s="7">
        <v>88.43045</v>
      </c>
      <c r="AE72" s="7">
        <v>91.60411</v>
      </c>
      <c r="AF72" s="7">
        <v>91.97963</v>
      </c>
      <c r="AG72" s="7">
        <v>96.47669</v>
      </c>
      <c r="AH72" s="7">
        <v>99.41397</v>
      </c>
      <c r="AI72" s="7">
        <v>102.53562</v>
      </c>
      <c r="AJ72" s="7">
        <v>101.6223</v>
      </c>
      <c r="AK72" s="7">
        <v>104.52483</v>
      </c>
      <c r="AL72" s="7">
        <v>98.04493</v>
      </c>
      <c r="AM72" s="7">
        <v>98.15987</v>
      </c>
      <c r="AN72" s="7">
        <v>97.21249</v>
      </c>
      <c r="AO72" s="7">
        <v>97.67221</v>
      </c>
      <c r="AP72" s="7">
        <v>95.06498</v>
      </c>
      <c r="AQ72" s="5"/>
    </row>
    <row r="73" ht="12.0" customHeight="1">
      <c r="A73" s="7" t="s">
        <v>153</v>
      </c>
      <c r="B73" s="5"/>
      <c r="C73" s="5"/>
      <c r="D73" s="5"/>
      <c r="E73" s="5"/>
      <c r="F73" s="5"/>
      <c r="G73" s="5"/>
      <c r="H73" s="5"/>
      <c r="I73" s="5"/>
      <c r="J73" s="5"/>
      <c r="K73" s="5"/>
      <c r="L73" s="5"/>
      <c r="M73" s="5"/>
      <c r="N73" s="7">
        <v>11.18258</v>
      </c>
      <c r="O73" s="5"/>
      <c r="P73" s="5"/>
      <c r="Q73" s="5"/>
      <c r="R73" s="5"/>
      <c r="S73" s="7">
        <v>19.17042</v>
      </c>
      <c r="T73" s="7">
        <v>18.53255</v>
      </c>
      <c r="U73" s="7">
        <v>18.08963</v>
      </c>
      <c r="V73" s="5"/>
      <c r="W73" s="5"/>
      <c r="X73" s="5"/>
      <c r="Y73" s="5"/>
      <c r="Z73" s="7">
        <v>12.71933</v>
      </c>
      <c r="AA73" s="7">
        <v>12.06361</v>
      </c>
      <c r="AB73" s="7">
        <v>12.63705</v>
      </c>
      <c r="AC73" s="5"/>
      <c r="AD73" s="7">
        <v>13.32321</v>
      </c>
      <c r="AE73" s="7">
        <v>14.59332</v>
      </c>
      <c r="AF73" s="7">
        <v>16.19913</v>
      </c>
      <c r="AG73" s="7">
        <v>19.88441</v>
      </c>
      <c r="AH73" s="7">
        <v>22.40982</v>
      </c>
      <c r="AI73" s="7">
        <v>25.20824</v>
      </c>
      <c r="AJ73" s="7">
        <v>28.78424</v>
      </c>
      <c r="AK73" s="7">
        <v>35.74045</v>
      </c>
      <c r="AL73" s="7">
        <v>41.93541</v>
      </c>
      <c r="AM73" s="7">
        <v>43.08178</v>
      </c>
      <c r="AN73" s="7">
        <v>47.6534</v>
      </c>
      <c r="AO73" s="7">
        <v>52.72832</v>
      </c>
      <c r="AP73" s="7">
        <v>66.56152</v>
      </c>
      <c r="AQ73" s="7">
        <v>60.45732</v>
      </c>
    </row>
    <row r="74" ht="24.0" customHeight="1">
      <c r="A74" s="7" t="s">
        <v>154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row>
    <row r="75" ht="24.0" customHeight="1">
      <c r="A75" s="7" t="s">
        <v>155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row>
    <row r="76" ht="12.0" customHeight="1">
      <c r="A76" s="7" t="s">
        <v>157</v>
      </c>
      <c r="B76" s="5"/>
      <c r="C76" s="5"/>
      <c r="D76" s="5"/>
      <c r="E76" s="5"/>
      <c r="F76" s="5"/>
      <c r="G76" s="5"/>
      <c r="H76" s="5"/>
      <c r="I76" s="5"/>
      <c r="J76" s="5"/>
      <c r="K76" s="5"/>
      <c r="L76" s="7">
        <v>97.83032</v>
      </c>
      <c r="M76" s="7">
        <v>98.69341</v>
      </c>
      <c r="N76" s="5"/>
      <c r="O76" s="7">
        <v>96.15686</v>
      </c>
      <c r="P76" s="7">
        <v>92.66821</v>
      </c>
      <c r="Q76" s="7">
        <v>94.54727</v>
      </c>
      <c r="R76" s="7">
        <v>95.4311</v>
      </c>
      <c r="S76" s="5"/>
      <c r="T76" s="5"/>
      <c r="U76" s="5"/>
      <c r="V76" s="5"/>
      <c r="W76" s="5"/>
      <c r="X76" s="5"/>
      <c r="Y76" s="5"/>
      <c r="Z76" s="5"/>
      <c r="AA76" s="5"/>
      <c r="AB76" s="5"/>
      <c r="AC76" s="5"/>
      <c r="AD76" s="7">
        <v>106.41349</v>
      </c>
      <c r="AE76" s="7">
        <v>100.32452</v>
      </c>
      <c r="AF76" s="7">
        <v>94.19905</v>
      </c>
      <c r="AG76" s="7">
        <v>98.98089</v>
      </c>
      <c r="AH76" s="7">
        <v>104.26858</v>
      </c>
      <c r="AI76" s="7">
        <v>108.04129</v>
      </c>
      <c r="AJ76" s="7">
        <v>109.22736</v>
      </c>
      <c r="AK76" s="5"/>
      <c r="AL76" s="7">
        <v>111.07262</v>
      </c>
      <c r="AM76" s="7">
        <v>103.49723</v>
      </c>
      <c r="AN76" s="7">
        <v>105.61988</v>
      </c>
      <c r="AO76" s="7">
        <v>105.14706</v>
      </c>
      <c r="AP76" s="5"/>
      <c r="AQ76" s="5"/>
    </row>
    <row r="77" ht="12.0" customHeight="1">
      <c r="A77" s="7" t="s">
        <v>158</v>
      </c>
      <c r="B77" s="5"/>
      <c r="C77" s="5"/>
      <c r="D77" s="5"/>
      <c r="E77" s="5"/>
      <c r="F77" s="5"/>
      <c r="G77" s="5"/>
      <c r="H77" s="5"/>
      <c r="I77" s="5"/>
      <c r="J77" s="5"/>
      <c r="K77" s="5"/>
      <c r="L77" s="5"/>
      <c r="M77" s="5"/>
      <c r="N77" s="5"/>
      <c r="O77" s="5"/>
      <c r="P77" s="5"/>
      <c r="Q77" s="5"/>
      <c r="R77" s="5"/>
      <c r="S77" s="7">
        <v>104.64562</v>
      </c>
      <c r="T77" s="7">
        <v>105.52355</v>
      </c>
      <c r="U77" s="7">
        <v>105.51711</v>
      </c>
      <c r="V77" s="7">
        <v>101.88326</v>
      </c>
      <c r="W77" s="7">
        <v>96.93592</v>
      </c>
      <c r="X77" s="7">
        <v>97.32844</v>
      </c>
      <c r="Y77" s="7">
        <v>96.32809</v>
      </c>
      <c r="Z77" s="7">
        <v>97.11755</v>
      </c>
      <c r="AA77" s="7">
        <v>100.09847</v>
      </c>
      <c r="AB77" s="7">
        <v>102.46043</v>
      </c>
      <c r="AC77" s="5"/>
      <c r="AD77" s="7">
        <v>98.45291</v>
      </c>
      <c r="AE77" s="7">
        <v>95.78867</v>
      </c>
      <c r="AF77" s="7">
        <v>96.58461</v>
      </c>
      <c r="AG77" s="7">
        <v>102.67872</v>
      </c>
      <c r="AH77" s="7">
        <v>100.98337</v>
      </c>
      <c r="AI77" s="7">
        <v>101.84939</v>
      </c>
      <c r="AJ77" s="7">
        <v>100.63865</v>
      </c>
      <c r="AK77" s="7">
        <v>99.68805</v>
      </c>
      <c r="AL77" s="7">
        <v>96.85767</v>
      </c>
      <c r="AM77" s="7">
        <v>98.42159</v>
      </c>
      <c r="AN77" s="7">
        <v>98.0019</v>
      </c>
      <c r="AO77" s="7">
        <v>97.38696</v>
      </c>
      <c r="AP77" s="7">
        <v>98.7582</v>
      </c>
      <c r="AQ77" s="5"/>
    </row>
    <row r="78" ht="12.0" customHeight="1">
      <c r="A78" s="7" t="s">
        <v>159</v>
      </c>
      <c r="B78" s="5"/>
      <c r="C78" s="7">
        <v>94.76569</v>
      </c>
      <c r="D78" s="7">
        <v>94.54143</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row>
    <row r="79" ht="24.0" customHeight="1">
      <c r="A79" s="7" t="s">
        <v>160</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row>
    <row r="80" ht="24.0" customHeight="1">
      <c r="A80" s="7" t="s">
        <v>161</v>
      </c>
      <c r="B80" s="5"/>
      <c r="C80" s="5"/>
      <c r="D80" s="5"/>
      <c r="E80" s="5"/>
      <c r="F80" s="5"/>
      <c r="G80" s="5"/>
      <c r="H80" s="5"/>
      <c r="I80" s="5"/>
      <c r="J80" s="5"/>
      <c r="K80" s="5"/>
      <c r="L80" s="5"/>
      <c r="M80" s="5"/>
      <c r="N80" s="5"/>
      <c r="O80" s="7">
        <v>62.0467</v>
      </c>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row>
    <row r="81" ht="12.0" customHeight="1">
      <c r="A81" s="7" t="s">
        <v>162</v>
      </c>
      <c r="B81" s="5"/>
      <c r="C81" s="5"/>
      <c r="D81" s="7">
        <v>58.31725</v>
      </c>
      <c r="E81" s="7">
        <v>56.57601</v>
      </c>
      <c r="F81" s="5"/>
      <c r="G81" s="7">
        <v>85.35143</v>
      </c>
      <c r="H81" s="7">
        <v>86.52314</v>
      </c>
      <c r="I81" s="7">
        <v>82.23175</v>
      </c>
      <c r="J81" s="7">
        <v>81.59578</v>
      </c>
      <c r="K81" s="7">
        <v>89.49084</v>
      </c>
      <c r="L81" s="7">
        <v>87.7686</v>
      </c>
      <c r="M81" s="7">
        <v>89.45544</v>
      </c>
      <c r="N81" s="7">
        <v>90.71076</v>
      </c>
      <c r="O81" s="7">
        <v>91.09544</v>
      </c>
      <c r="P81" s="7">
        <v>78.36257</v>
      </c>
      <c r="Q81" s="5"/>
      <c r="R81" s="5"/>
      <c r="S81" s="7">
        <v>71.11063</v>
      </c>
      <c r="T81" s="7">
        <v>69.6803</v>
      </c>
      <c r="U81" s="7">
        <v>69.40439</v>
      </c>
      <c r="V81" s="5"/>
      <c r="W81" s="5"/>
      <c r="X81" s="7">
        <v>64.59103</v>
      </c>
      <c r="Y81" s="5"/>
      <c r="Z81" s="5"/>
      <c r="AA81" s="7">
        <v>67.1221</v>
      </c>
      <c r="AB81" s="7">
        <v>69.23837</v>
      </c>
      <c r="AC81" s="7">
        <v>70.11486</v>
      </c>
      <c r="AD81" s="5"/>
      <c r="AE81" s="5"/>
      <c r="AF81" s="5"/>
      <c r="AG81" s="5"/>
      <c r="AH81" s="7">
        <v>73.11969</v>
      </c>
      <c r="AI81" s="7">
        <v>70.25638</v>
      </c>
      <c r="AJ81" s="5"/>
      <c r="AK81" s="5"/>
      <c r="AL81" s="5"/>
      <c r="AM81" s="5"/>
      <c r="AN81" s="5"/>
      <c r="AO81" s="5"/>
      <c r="AP81" s="5"/>
      <c r="AQ81" s="5"/>
    </row>
    <row r="82" ht="12.0" customHeight="1">
      <c r="A82" s="7" t="s">
        <v>163</v>
      </c>
      <c r="B82" s="5"/>
      <c r="C82" s="7">
        <v>14.03631</v>
      </c>
      <c r="D82" s="7">
        <v>14.73639</v>
      </c>
      <c r="E82" s="7">
        <v>14.23298</v>
      </c>
      <c r="F82" s="7">
        <v>14.57417</v>
      </c>
      <c r="G82" s="7">
        <v>17.46374</v>
      </c>
      <c r="H82" s="7">
        <v>15.69288</v>
      </c>
      <c r="I82" s="7">
        <v>12.55144</v>
      </c>
      <c r="J82" s="7">
        <v>18.16479</v>
      </c>
      <c r="K82" s="7">
        <v>16.70661</v>
      </c>
      <c r="L82" s="7">
        <v>17.52692</v>
      </c>
      <c r="M82" s="7">
        <v>17.41483</v>
      </c>
      <c r="N82" s="7">
        <v>18.10507</v>
      </c>
      <c r="O82" s="7">
        <v>19.4388</v>
      </c>
      <c r="P82" s="7">
        <v>23.73694</v>
      </c>
      <c r="Q82" s="7">
        <v>26.59524</v>
      </c>
      <c r="R82" s="7">
        <v>30.2907</v>
      </c>
      <c r="S82" s="7">
        <v>33.54636</v>
      </c>
      <c r="T82" s="5"/>
      <c r="U82" s="7">
        <v>29.48578</v>
      </c>
      <c r="V82" s="5"/>
      <c r="W82" s="5"/>
      <c r="X82" s="7">
        <v>29.22124</v>
      </c>
      <c r="Y82" s="7">
        <v>29.10777</v>
      </c>
      <c r="Z82" s="7">
        <v>27.2535</v>
      </c>
      <c r="AA82" s="7">
        <v>30.94837</v>
      </c>
      <c r="AB82" s="7">
        <v>38.28862</v>
      </c>
      <c r="AC82" s="5"/>
      <c r="AD82" s="5"/>
      <c r="AE82" s="7">
        <v>57.87339</v>
      </c>
      <c r="AF82" s="7">
        <v>59.24404</v>
      </c>
      <c r="AG82" s="7">
        <v>62.14925</v>
      </c>
      <c r="AH82" s="7">
        <v>60.91061</v>
      </c>
      <c r="AI82" s="7">
        <v>66.44985</v>
      </c>
      <c r="AJ82" s="7">
        <v>66.67608</v>
      </c>
      <c r="AK82" s="7">
        <v>65.92385</v>
      </c>
      <c r="AL82" s="7">
        <v>64.99491</v>
      </c>
      <c r="AM82" s="7">
        <v>73.26979</v>
      </c>
      <c r="AN82" s="7">
        <v>81.17624</v>
      </c>
      <c r="AO82" s="5"/>
      <c r="AP82" s="5"/>
      <c r="AQ82" s="7">
        <v>67.22544</v>
      </c>
    </row>
    <row r="83" ht="12.0" customHeight="1">
      <c r="A83" s="7" t="s">
        <v>164</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7">
        <v>83.70301</v>
      </c>
      <c r="AF83" s="7">
        <v>97.6459</v>
      </c>
      <c r="AG83" s="7">
        <v>101.19633</v>
      </c>
      <c r="AH83" s="7">
        <v>98.05599</v>
      </c>
      <c r="AI83" s="7">
        <v>86.31424</v>
      </c>
      <c r="AJ83" s="7">
        <v>93.73306</v>
      </c>
      <c r="AK83" s="7">
        <v>82.75601</v>
      </c>
      <c r="AL83" s="7">
        <v>83.25465</v>
      </c>
      <c r="AM83" s="7">
        <v>92.07035</v>
      </c>
      <c r="AN83" s="7">
        <v>99.79487</v>
      </c>
      <c r="AO83" s="7">
        <v>107.95216</v>
      </c>
      <c r="AP83" s="7">
        <v>116.28396</v>
      </c>
      <c r="AQ83" s="5"/>
    </row>
    <row r="84" ht="12.0" customHeight="1">
      <c r="A84" s="7" t="s">
        <v>165</v>
      </c>
      <c r="B84" s="5"/>
      <c r="C84" s="5"/>
      <c r="D84" s="5"/>
      <c r="E84" s="5"/>
      <c r="F84" s="5"/>
      <c r="G84" s="5"/>
      <c r="H84" s="5"/>
      <c r="I84" s="5"/>
      <c r="J84" s="5"/>
      <c r="K84" s="5"/>
      <c r="L84" s="5"/>
      <c r="M84" s="5"/>
      <c r="N84" s="5"/>
      <c r="O84" s="5"/>
      <c r="P84" s="5"/>
      <c r="Q84" s="5"/>
      <c r="R84" s="5"/>
      <c r="S84" s="5"/>
      <c r="T84" s="5"/>
      <c r="U84" s="5"/>
      <c r="V84" s="5"/>
      <c r="W84" s="5"/>
      <c r="X84" s="5"/>
      <c r="Y84" s="7">
        <v>101.04664</v>
      </c>
      <c r="Z84" s="7">
        <v>96.96923</v>
      </c>
      <c r="AA84" s="7">
        <v>95.65087</v>
      </c>
      <c r="AB84" s="7">
        <v>95.15685</v>
      </c>
      <c r="AC84" s="7">
        <v>95.83672</v>
      </c>
      <c r="AD84" s="5"/>
      <c r="AE84" s="7">
        <v>97.46669</v>
      </c>
      <c r="AF84" s="7">
        <v>101.93925</v>
      </c>
      <c r="AG84" s="7">
        <v>105.54411</v>
      </c>
      <c r="AH84" s="7">
        <v>103.06374</v>
      </c>
      <c r="AI84" s="7">
        <v>103.58587</v>
      </c>
      <c r="AJ84" s="7">
        <v>102.35106</v>
      </c>
      <c r="AK84" s="7">
        <v>98.90537</v>
      </c>
      <c r="AL84" s="7">
        <v>99.2409</v>
      </c>
      <c r="AM84" s="7">
        <v>103.12148</v>
      </c>
      <c r="AN84" s="7">
        <v>100.33432</v>
      </c>
      <c r="AO84" s="7">
        <v>100.31973</v>
      </c>
      <c r="AP84" s="7">
        <v>100.62929</v>
      </c>
      <c r="AQ84" s="5"/>
    </row>
    <row r="85" ht="12.0" customHeight="1">
      <c r="A85" s="7" t="s">
        <v>166</v>
      </c>
      <c r="B85" s="5"/>
      <c r="C85" s="7">
        <v>58.22036</v>
      </c>
      <c r="D85" s="7">
        <v>53.07427</v>
      </c>
      <c r="E85" s="5"/>
      <c r="F85" s="7">
        <v>47.94486</v>
      </c>
      <c r="G85" s="7">
        <v>48.39203</v>
      </c>
      <c r="H85" s="7">
        <v>49.95444</v>
      </c>
      <c r="I85" s="7">
        <v>51.8575</v>
      </c>
      <c r="J85" s="7">
        <v>52.45867</v>
      </c>
      <c r="K85" s="7">
        <v>52.84463</v>
      </c>
      <c r="L85" s="7">
        <v>54.73261</v>
      </c>
      <c r="M85" s="7">
        <v>56.99023</v>
      </c>
      <c r="N85" s="5"/>
      <c r="O85" s="5"/>
      <c r="P85" s="5"/>
      <c r="Q85" s="5"/>
      <c r="R85" s="5"/>
      <c r="S85" s="5"/>
      <c r="T85" s="5"/>
      <c r="U85" s="5"/>
      <c r="V85" s="5"/>
      <c r="W85" s="7">
        <v>56.75739</v>
      </c>
      <c r="X85" s="7">
        <v>58.88491</v>
      </c>
      <c r="Y85" s="5"/>
      <c r="Z85" s="5"/>
      <c r="AA85" s="5"/>
      <c r="AB85" s="5"/>
      <c r="AC85" s="5"/>
      <c r="AD85" s="5"/>
      <c r="AE85" s="7">
        <v>63.68315</v>
      </c>
      <c r="AF85" s="7">
        <v>66.78971</v>
      </c>
      <c r="AG85" s="7">
        <v>63.97591</v>
      </c>
      <c r="AH85" s="7">
        <v>65.45002</v>
      </c>
      <c r="AI85" s="7">
        <v>70.90572</v>
      </c>
      <c r="AJ85" s="7">
        <v>63.45188</v>
      </c>
      <c r="AK85" s="7">
        <v>71.7459</v>
      </c>
      <c r="AL85" s="7">
        <v>69.70583</v>
      </c>
      <c r="AM85" s="7">
        <v>75.4757</v>
      </c>
      <c r="AN85" s="7">
        <v>82.29178</v>
      </c>
      <c r="AO85" s="7">
        <v>82.97057</v>
      </c>
      <c r="AP85" s="5"/>
      <c r="AQ85" s="7">
        <v>91.35704</v>
      </c>
    </row>
    <row r="86" ht="12.0" customHeight="1">
      <c r="A86" s="7" t="s">
        <v>167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row>
    <row r="87" ht="12.0" customHeight="1">
      <c r="A87" s="7" t="s">
        <v>168</v>
      </c>
      <c r="B87" s="5"/>
      <c r="C87" s="7">
        <v>103.00014</v>
      </c>
      <c r="D87" s="7">
        <v>101.60567</v>
      </c>
      <c r="E87" s="7">
        <v>99.27196</v>
      </c>
      <c r="F87" s="7">
        <v>98.42857</v>
      </c>
      <c r="G87" s="7">
        <v>99.0686</v>
      </c>
      <c r="H87" s="7">
        <v>99.42732</v>
      </c>
      <c r="I87" s="7">
        <v>100.34451</v>
      </c>
      <c r="J87" s="7">
        <v>101.67083</v>
      </c>
      <c r="K87" s="7">
        <v>101.29893</v>
      </c>
      <c r="L87" s="7">
        <v>98.00476</v>
      </c>
      <c r="M87" s="7">
        <v>96.91219</v>
      </c>
      <c r="N87" s="7">
        <v>96.85398</v>
      </c>
      <c r="O87" s="7">
        <v>99.20609</v>
      </c>
      <c r="P87" s="7">
        <v>101.65296</v>
      </c>
      <c r="Q87" s="7">
        <v>104.21016</v>
      </c>
      <c r="R87" s="7">
        <v>109.19597</v>
      </c>
      <c r="S87" s="7">
        <v>100.68558</v>
      </c>
      <c r="T87" s="7">
        <v>101.36415</v>
      </c>
      <c r="U87" s="7">
        <v>98.44949</v>
      </c>
      <c r="V87" s="5"/>
      <c r="W87" s="5"/>
      <c r="X87" s="7">
        <v>99.34185</v>
      </c>
      <c r="Y87" s="5"/>
      <c r="Z87" s="5"/>
      <c r="AA87" s="5"/>
      <c r="AB87" s="5"/>
      <c r="AC87" s="5"/>
      <c r="AD87" s="5"/>
      <c r="AE87" s="5"/>
      <c r="AF87" s="5"/>
      <c r="AG87" s="5"/>
      <c r="AH87" s="5"/>
      <c r="AI87" s="5"/>
      <c r="AJ87" s="7">
        <v>100.41692</v>
      </c>
      <c r="AK87" s="7">
        <v>100.17599</v>
      </c>
      <c r="AL87" s="7">
        <v>102.58845</v>
      </c>
      <c r="AM87" s="7">
        <v>100.49263</v>
      </c>
      <c r="AN87" s="5"/>
      <c r="AO87" s="5"/>
      <c r="AP87" s="7">
        <v>98.51151</v>
      </c>
      <c r="AQ87" s="5"/>
    </row>
    <row r="88" ht="12.0" customHeight="1">
      <c r="A88" s="7" t="s">
        <v>169</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row>
    <row r="89" ht="12.0" customHeight="1">
      <c r="A89" s="7" t="s">
        <v>170</v>
      </c>
      <c r="B89" s="5"/>
      <c r="C89" s="5"/>
      <c r="D89" s="5"/>
      <c r="E89" s="5"/>
      <c r="F89" s="5"/>
      <c r="G89" s="5"/>
      <c r="H89" s="5"/>
      <c r="I89" s="5"/>
      <c r="J89" s="7">
        <v>89.62188</v>
      </c>
      <c r="K89" s="7">
        <v>91.88504</v>
      </c>
      <c r="L89" s="5"/>
      <c r="M89" s="5"/>
      <c r="N89" s="5"/>
      <c r="O89" s="7">
        <v>95.18581</v>
      </c>
      <c r="P89" s="7">
        <v>86.93467</v>
      </c>
      <c r="Q89" s="5"/>
      <c r="R89" s="5"/>
      <c r="S89" s="5"/>
      <c r="T89" s="5"/>
      <c r="U89" s="5"/>
      <c r="V89" s="5"/>
      <c r="W89" s="5"/>
      <c r="X89" s="5"/>
      <c r="Y89" s="5"/>
      <c r="Z89" s="5"/>
      <c r="AA89" s="5"/>
      <c r="AB89" s="5"/>
      <c r="AC89" s="5"/>
      <c r="AD89" s="5"/>
      <c r="AE89" s="5"/>
      <c r="AF89" s="5"/>
      <c r="AG89" s="5"/>
      <c r="AH89" s="7">
        <v>88.06202</v>
      </c>
      <c r="AI89" s="7">
        <v>99.83819</v>
      </c>
      <c r="AJ89" s="5"/>
      <c r="AK89" s="5"/>
      <c r="AL89" s="5"/>
      <c r="AM89" s="7">
        <v>98.22596</v>
      </c>
      <c r="AN89" s="7">
        <v>106.1244</v>
      </c>
      <c r="AO89" s="7">
        <v>113.24828</v>
      </c>
      <c r="AP89" s="7">
        <v>103.31658</v>
      </c>
      <c r="AQ89" s="5"/>
    </row>
    <row r="90" ht="12.0" customHeight="1">
      <c r="A90" s="7" t="s">
        <v>171</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row>
    <row r="91" ht="12.0" customHeight="1">
      <c r="A91" s="7" t="s">
        <v>172</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ht="12.0" customHeight="1">
      <c r="A92" s="7" t="s">
        <v>173</v>
      </c>
      <c r="B92" s="5"/>
      <c r="C92" s="5"/>
      <c r="D92" s="5"/>
      <c r="E92" s="5"/>
      <c r="F92" s="5"/>
      <c r="G92" s="5"/>
      <c r="H92" s="7">
        <v>28.31049</v>
      </c>
      <c r="I92" s="7">
        <v>28.46488</v>
      </c>
      <c r="J92" s="7">
        <v>29.41538</v>
      </c>
      <c r="K92" s="5"/>
      <c r="L92" s="5"/>
      <c r="M92" s="5"/>
      <c r="N92" s="5"/>
      <c r="O92" s="5"/>
      <c r="P92" s="5"/>
      <c r="Q92" s="5"/>
      <c r="R92" s="5"/>
      <c r="S92" s="5"/>
      <c r="T92" s="5"/>
      <c r="U92" s="5"/>
      <c r="V92" s="5"/>
      <c r="W92" s="5"/>
      <c r="X92" s="5"/>
      <c r="Y92" s="5"/>
      <c r="Z92" s="5"/>
      <c r="AA92" s="5"/>
      <c r="AB92" s="7">
        <v>43.35802</v>
      </c>
      <c r="AC92" s="5"/>
      <c r="AD92" s="5"/>
      <c r="AE92" s="7">
        <v>47.62455</v>
      </c>
      <c r="AF92" s="7">
        <v>52.38362</v>
      </c>
      <c r="AG92" s="7">
        <v>55.08006</v>
      </c>
      <c r="AH92" s="7">
        <v>59.21723</v>
      </c>
      <c r="AI92" s="7">
        <v>60.55474</v>
      </c>
      <c r="AJ92" s="7">
        <v>65.16702</v>
      </c>
      <c r="AK92" s="7">
        <v>69.16601</v>
      </c>
      <c r="AL92" s="7">
        <v>72.79787</v>
      </c>
      <c r="AM92" s="7">
        <v>74.03614</v>
      </c>
      <c r="AN92" s="7">
        <v>77.00963</v>
      </c>
      <c r="AO92" s="7">
        <v>80.50829</v>
      </c>
      <c r="AP92" s="7">
        <v>82.9543</v>
      </c>
      <c r="AQ92" s="5"/>
    </row>
    <row r="93" ht="12.0" customHeight="1">
      <c r="A93" s="7" t="s">
        <v>174</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ht="12.0" customHeight="1">
      <c r="A94" s="7" t="s">
        <v>175</v>
      </c>
      <c r="B94" s="5"/>
      <c r="C94" s="5"/>
      <c r="D94" s="5"/>
      <c r="E94" s="5"/>
      <c r="F94" s="5"/>
      <c r="G94" s="5"/>
      <c r="H94" s="5"/>
      <c r="I94" s="5"/>
      <c r="J94" s="5"/>
      <c r="K94" s="5"/>
      <c r="L94" s="5"/>
      <c r="M94" s="5"/>
      <c r="N94" s="5"/>
      <c r="O94" s="5"/>
      <c r="P94" s="7">
        <v>12.0147</v>
      </c>
      <c r="Q94" s="7">
        <v>10.44593</v>
      </c>
      <c r="R94" s="7">
        <v>9.93299</v>
      </c>
      <c r="S94" s="7">
        <v>8.95078</v>
      </c>
      <c r="T94" s="7">
        <v>6.93048</v>
      </c>
      <c r="U94" s="7">
        <v>6.96875</v>
      </c>
      <c r="V94" s="7">
        <v>9.4921</v>
      </c>
      <c r="W94" s="7">
        <v>9.77402</v>
      </c>
      <c r="X94" s="7">
        <v>9.57692</v>
      </c>
      <c r="Y94" s="7">
        <v>10.37166</v>
      </c>
      <c r="Z94" s="7">
        <v>11.0441</v>
      </c>
      <c r="AA94" s="7">
        <v>10.08008</v>
      </c>
      <c r="AB94" s="5"/>
      <c r="AC94" s="5"/>
      <c r="AD94" s="7">
        <v>14.2367</v>
      </c>
      <c r="AE94" s="7">
        <v>16.9001</v>
      </c>
      <c r="AF94" s="7">
        <v>20.23739</v>
      </c>
      <c r="AG94" s="7">
        <v>22.94073</v>
      </c>
      <c r="AH94" s="7">
        <v>27.29027</v>
      </c>
      <c r="AI94" s="7">
        <v>30.34135</v>
      </c>
      <c r="AJ94" s="7">
        <v>39.86661</v>
      </c>
      <c r="AK94" s="7">
        <v>46.59527</v>
      </c>
      <c r="AL94" s="7">
        <v>52.85429</v>
      </c>
      <c r="AM94" s="7">
        <v>54.53389</v>
      </c>
      <c r="AN94" s="7">
        <v>47.92236</v>
      </c>
      <c r="AO94" s="7">
        <v>54.01466</v>
      </c>
      <c r="AP94" s="7">
        <v>52.96641</v>
      </c>
      <c r="AQ94" s="7">
        <v>59.43032</v>
      </c>
    </row>
    <row r="95" ht="24.0" customHeight="1">
      <c r="A95" s="7" t="s">
        <v>176</v>
      </c>
      <c r="B95" s="5"/>
      <c r="C95" s="5"/>
      <c r="D95" s="5"/>
      <c r="E95" s="5"/>
      <c r="F95" s="5"/>
      <c r="G95" s="5"/>
      <c r="H95" s="5"/>
      <c r="I95" s="5"/>
      <c r="J95" s="5"/>
      <c r="K95" s="7">
        <v>8.88758</v>
      </c>
      <c r="L95" s="7">
        <v>5.26397</v>
      </c>
      <c r="M95" s="7">
        <v>9.97403</v>
      </c>
      <c r="N95" s="7">
        <v>9.28396</v>
      </c>
      <c r="O95" s="7">
        <v>7.12688</v>
      </c>
      <c r="P95" s="7">
        <v>7.3295</v>
      </c>
      <c r="Q95" s="5"/>
      <c r="R95" s="5"/>
      <c r="S95" s="7">
        <v>4.99698</v>
      </c>
      <c r="T95" s="7">
        <v>3.75309</v>
      </c>
      <c r="U95" s="5"/>
      <c r="V95" s="5"/>
      <c r="W95" s="5"/>
      <c r="X95" s="5"/>
      <c r="Y95" s="5"/>
      <c r="Z95" s="5"/>
      <c r="AA95" s="5"/>
      <c r="AB95" s="5"/>
      <c r="AC95" s="5"/>
      <c r="AD95" s="5"/>
      <c r="AE95" s="7">
        <v>20.97782</v>
      </c>
      <c r="AF95" s="7">
        <v>21.42857</v>
      </c>
      <c r="AG95" s="5"/>
      <c r="AH95" s="5"/>
      <c r="AI95" s="5"/>
      <c r="AJ95" s="5"/>
      <c r="AK95" s="5"/>
      <c r="AL95" s="5"/>
      <c r="AM95" s="5"/>
      <c r="AN95" s="5"/>
      <c r="AO95" s="5"/>
      <c r="AP95" s="7">
        <v>59.96169</v>
      </c>
      <c r="AQ95" s="5"/>
    </row>
    <row r="96" ht="12.0" customHeight="1">
      <c r="A96" s="7" t="s">
        <v>177</v>
      </c>
      <c r="B96" s="5"/>
      <c r="C96" s="7">
        <v>95.23446</v>
      </c>
      <c r="D96" s="7">
        <v>94.22222</v>
      </c>
      <c r="E96" s="7">
        <v>88.20257</v>
      </c>
      <c r="F96" s="7">
        <v>85.82357</v>
      </c>
      <c r="G96" s="5"/>
      <c r="H96" s="7">
        <v>82.86151</v>
      </c>
      <c r="I96" s="7">
        <v>90.48298</v>
      </c>
      <c r="J96" s="7">
        <v>88.38704</v>
      </c>
      <c r="K96" s="7">
        <v>86.96756</v>
      </c>
      <c r="L96" s="7">
        <v>82.69756</v>
      </c>
      <c r="M96" s="5"/>
      <c r="N96" s="7">
        <v>91.38435</v>
      </c>
      <c r="O96" s="5"/>
      <c r="P96" s="5"/>
      <c r="Q96" s="5"/>
      <c r="R96" s="5"/>
      <c r="S96" s="7">
        <v>93.59058</v>
      </c>
      <c r="T96" s="5"/>
      <c r="U96" s="5"/>
      <c r="V96" s="5"/>
      <c r="W96" s="5"/>
      <c r="X96" s="7">
        <v>97.46686</v>
      </c>
      <c r="Y96" s="7">
        <v>97.41235</v>
      </c>
      <c r="Z96" s="5"/>
      <c r="AA96" s="7">
        <v>77.42752</v>
      </c>
      <c r="AB96" s="7">
        <v>83.22248</v>
      </c>
      <c r="AC96" s="7">
        <v>87.76167</v>
      </c>
      <c r="AD96" s="5"/>
      <c r="AE96" s="7">
        <v>102.11578</v>
      </c>
      <c r="AF96" s="7">
        <v>105.22246</v>
      </c>
      <c r="AG96" s="7">
        <v>80.28863</v>
      </c>
      <c r="AH96" s="5"/>
      <c r="AI96" s="7">
        <v>75.23143</v>
      </c>
      <c r="AJ96" s="7">
        <v>79.61037</v>
      </c>
      <c r="AK96" s="7">
        <v>106.83155</v>
      </c>
      <c r="AL96" s="7">
        <v>106.67855</v>
      </c>
      <c r="AM96" s="7">
        <v>102.00366</v>
      </c>
      <c r="AN96" s="7">
        <v>96.22141</v>
      </c>
      <c r="AO96" s="7">
        <v>94.26596</v>
      </c>
      <c r="AP96" s="7">
        <v>84.5748</v>
      </c>
      <c r="AQ96" s="7">
        <v>86.73691</v>
      </c>
    </row>
    <row r="97" ht="12.0" customHeight="1">
      <c r="A97" s="7" t="s">
        <v>178</v>
      </c>
      <c r="B97" s="5"/>
      <c r="C97" s="5"/>
      <c r="D97" s="5"/>
      <c r="E97" s="5"/>
      <c r="F97" s="5"/>
      <c r="G97" s="5"/>
      <c r="H97" s="5"/>
      <c r="I97" s="5"/>
      <c r="J97" s="5"/>
      <c r="K97" s="7">
        <v>24.84065</v>
      </c>
      <c r="L97" s="7">
        <v>25.33474</v>
      </c>
      <c r="M97" s="5"/>
      <c r="N97" s="7">
        <v>26.61572</v>
      </c>
      <c r="O97" s="7">
        <v>28.58662</v>
      </c>
      <c r="P97" s="5"/>
      <c r="Q97" s="7">
        <v>31.51572</v>
      </c>
      <c r="R97" s="7">
        <v>33.25486</v>
      </c>
      <c r="S97" s="7">
        <v>35.48842</v>
      </c>
      <c r="T97" s="5"/>
      <c r="U97" s="5"/>
      <c r="V97" s="5"/>
      <c r="W97" s="5"/>
      <c r="X97" s="5"/>
      <c r="Y97" s="5"/>
      <c r="Z97" s="5"/>
      <c r="AA97" s="5"/>
      <c r="AB97" s="5"/>
      <c r="AC97" s="7">
        <v>46.32697</v>
      </c>
      <c r="AD97" s="5"/>
      <c r="AE97" s="5"/>
      <c r="AF97" s="5"/>
      <c r="AG97" s="5"/>
      <c r="AH97" s="5"/>
      <c r="AI97" s="5"/>
      <c r="AJ97" s="5"/>
      <c r="AK97" s="5"/>
      <c r="AL97" s="5"/>
      <c r="AM97" s="5"/>
      <c r="AN97" s="5"/>
      <c r="AO97" s="5"/>
      <c r="AP97" s="5"/>
      <c r="AQ97" s="5"/>
    </row>
    <row r="98" ht="12.0" customHeight="1">
      <c r="A98" s="7" t="s">
        <v>179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ht="12.0" customHeight="1">
      <c r="A99" s="7" t="s">
        <v>180</v>
      </c>
      <c r="B99" s="5"/>
      <c r="C99" s="5"/>
      <c r="D99" s="5"/>
      <c r="E99" s="5"/>
      <c r="F99" s="5"/>
      <c r="G99" s="5"/>
      <c r="H99" s="5"/>
      <c r="I99" s="5"/>
      <c r="J99" s="5"/>
      <c r="K99" s="5"/>
      <c r="L99" s="7">
        <v>47.64423</v>
      </c>
      <c r="M99" s="5"/>
      <c r="N99" s="7">
        <v>52.74286</v>
      </c>
      <c r="O99" s="5"/>
      <c r="P99" s="7">
        <v>58.14343</v>
      </c>
      <c r="Q99" s="5"/>
      <c r="R99" s="5"/>
      <c r="S99" s="5"/>
      <c r="T99" s="5"/>
      <c r="U99" s="5"/>
      <c r="V99" s="5"/>
      <c r="W99" s="7">
        <v>61.39827</v>
      </c>
      <c r="X99" s="5"/>
      <c r="Y99" s="7">
        <v>73.83786</v>
      </c>
      <c r="Z99" s="5"/>
      <c r="AA99" s="5"/>
      <c r="AB99" s="5"/>
      <c r="AC99" s="5"/>
      <c r="AD99" s="5"/>
      <c r="AE99" s="5"/>
      <c r="AF99" s="5"/>
      <c r="AG99" s="5"/>
      <c r="AH99" s="5"/>
      <c r="AI99" s="5"/>
      <c r="AJ99" s="5"/>
      <c r="AK99" s="7">
        <v>84.48468</v>
      </c>
      <c r="AL99" s="7">
        <v>91.7316</v>
      </c>
      <c r="AM99" s="5"/>
      <c r="AN99" s="7">
        <v>93.15347</v>
      </c>
      <c r="AO99" s="7">
        <v>96.01859</v>
      </c>
      <c r="AP99" s="7">
        <v>101.59992</v>
      </c>
      <c r="AQ99" s="7">
        <v>104.62149</v>
      </c>
    </row>
    <row r="100" ht="24.0" customHeight="1">
      <c r="A100" s="7" t="s">
        <v>181</v>
      </c>
      <c r="B100" s="5"/>
      <c r="C100" s="5"/>
      <c r="D100" s="5"/>
      <c r="E100" s="5"/>
      <c r="F100" s="5"/>
      <c r="G100" s="5"/>
      <c r="H100" s="5"/>
      <c r="I100" s="5"/>
      <c r="J100" s="5"/>
      <c r="K100" s="5"/>
      <c r="L100" s="7">
        <v>103.97612</v>
      </c>
      <c r="M100" s="7">
        <v>100.99249</v>
      </c>
      <c r="N100" s="7">
        <v>98.97122</v>
      </c>
      <c r="O100" s="7">
        <v>98.20211</v>
      </c>
      <c r="P100" s="7">
        <v>102.68078</v>
      </c>
      <c r="Q100" s="7">
        <v>104.23654</v>
      </c>
      <c r="R100" s="5"/>
      <c r="S100" s="5"/>
      <c r="T100" s="5"/>
      <c r="U100" s="5"/>
      <c r="V100" s="5"/>
      <c r="W100" s="5"/>
      <c r="X100" s="5"/>
      <c r="Y100" s="5"/>
      <c r="Z100" s="5"/>
      <c r="AA100" s="5"/>
      <c r="AB100" s="5"/>
      <c r="AC100" s="5"/>
      <c r="AD100" s="5"/>
      <c r="AE100" s="5"/>
      <c r="AF100" s="5"/>
      <c r="AG100" s="5"/>
      <c r="AH100" s="5"/>
      <c r="AI100" s="7">
        <v>97.7527</v>
      </c>
      <c r="AJ100" s="7">
        <v>98.60984</v>
      </c>
      <c r="AK100" s="7">
        <v>98.17928</v>
      </c>
      <c r="AL100" s="7">
        <v>99.53676</v>
      </c>
      <c r="AM100" s="7">
        <v>101.19709</v>
      </c>
      <c r="AN100" s="7">
        <v>97.45876</v>
      </c>
      <c r="AO100" s="7">
        <v>96.12403</v>
      </c>
      <c r="AP100" s="5"/>
      <c r="AQ100" s="7">
        <v>92.39885</v>
      </c>
    </row>
    <row r="101" ht="12.0" customHeight="1">
      <c r="A101" s="7" t="s">
        <v>182</v>
      </c>
      <c r="B101" s="5"/>
      <c r="C101" s="5"/>
      <c r="D101" s="5"/>
      <c r="E101" s="5"/>
      <c r="F101" s="5"/>
      <c r="G101" s="5"/>
      <c r="H101" s="7">
        <v>96.93097</v>
      </c>
      <c r="I101" s="7">
        <v>99.87188</v>
      </c>
      <c r="J101" s="7">
        <v>105.33983</v>
      </c>
      <c r="K101" s="7">
        <v>99.96241</v>
      </c>
      <c r="L101" s="7">
        <v>98.53683</v>
      </c>
      <c r="M101" s="7">
        <v>93.08981</v>
      </c>
      <c r="N101" s="7">
        <v>92.02884</v>
      </c>
      <c r="O101" s="7">
        <v>92.47684</v>
      </c>
      <c r="P101" s="7">
        <v>100.79131</v>
      </c>
      <c r="Q101" s="7">
        <v>112.42512</v>
      </c>
      <c r="R101" s="7">
        <v>105.03134</v>
      </c>
      <c r="S101" s="7">
        <v>99.89663</v>
      </c>
      <c r="T101" s="7">
        <v>93.59034</v>
      </c>
      <c r="U101" s="7">
        <v>87.99415</v>
      </c>
      <c r="V101" s="7">
        <v>86.46909</v>
      </c>
      <c r="W101" s="5"/>
      <c r="X101" s="5"/>
      <c r="Y101" s="5"/>
      <c r="Z101" s="5"/>
      <c r="AA101" s="5"/>
      <c r="AB101" s="5"/>
      <c r="AC101" s="7">
        <v>96.21238</v>
      </c>
      <c r="AD101" s="7">
        <v>98.1442</v>
      </c>
      <c r="AE101" s="7">
        <v>95.30587</v>
      </c>
      <c r="AF101" s="7">
        <v>96.44212</v>
      </c>
      <c r="AG101" s="7">
        <v>98.45333</v>
      </c>
      <c r="AH101" s="7">
        <v>99.8678</v>
      </c>
      <c r="AI101" s="7">
        <v>96.64916</v>
      </c>
      <c r="AJ101" s="7">
        <v>95.83298</v>
      </c>
      <c r="AK101" s="7">
        <v>94.06835</v>
      </c>
      <c r="AL101" s="7">
        <v>98.78071</v>
      </c>
      <c r="AM101" s="7">
        <v>95.01021</v>
      </c>
      <c r="AN101" s="7">
        <v>96.11898</v>
      </c>
      <c r="AO101" s="7">
        <v>97.17798</v>
      </c>
      <c r="AP101" s="5"/>
      <c r="AQ101" s="5"/>
    </row>
    <row r="102" ht="12.0" customHeight="1">
      <c r="A102" s="7" t="s">
        <v>183</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7">
        <v>93.48456</v>
      </c>
      <c r="AE102" s="7">
        <v>90.0</v>
      </c>
      <c r="AF102" s="7">
        <v>94.2261</v>
      </c>
      <c r="AG102" s="7">
        <v>105.67961</v>
      </c>
      <c r="AH102" s="7">
        <v>103.42857</v>
      </c>
      <c r="AI102" s="7">
        <v>108.45725</v>
      </c>
      <c r="AJ102" s="7">
        <v>97.99544</v>
      </c>
      <c r="AK102" s="7">
        <v>98.17046</v>
      </c>
      <c r="AL102" s="7">
        <v>101.67327</v>
      </c>
      <c r="AM102" s="7">
        <v>96.95633</v>
      </c>
      <c r="AN102" s="7">
        <v>95.60932</v>
      </c>
      <c r="AO102" s="7">
        <v>98.68062</v>
      </c>
      <c r="AP102" s="7">
        <v>96.88806</v>
      </c>
      <c r="AQ102" s="5"/>
    </row>
    <row r="103" ht="12.0" customHeight="1">
      <c r="A103" s="7" t="s">
        <v>184</v>
      </c>
      <c r="B103" s="5"/>
      <c r="C103" s="7">
        <v>27.55731</v>
      </c>
      <c r="D103" s="5"/>
      <c r="E103" s="5"/>
      <c r="F103" s="7">
        <v>29.40537</v>
      </c>
      <c r="G103" s="5"/>
      <c r="H103" s="5"/>
      <c r="I103" s="5"/>
      <c r="J103" s="5"/>
      <c r="K103" s="5"/>
      <c r="L103" s="5"/>
      <c r="M103" s="5"/>
      <c r="N103" s="5"/>
      <c r="O103" s="5"/>
      <c r="P103" s="5"/>
      <c r="Q103" s="5"/>
      <c r="R103" s="5"/>
      <c r="S103" s="7">
        <v>49.30396</v>
      </c>
      <c r="T103" s="7">
        <v>50.57737</v>
      </c>
      <c r="U103" s="5"/>
      <c r="V103" s="5"/>
      <c r="W103" s="5"/>
      <c r="X103" s="5"/>
      <c r="Y103" s="5"/>
      <c r="Z103" s="5"/>
      <c r="AA103" s="7">
        <v>62.5615</v>
      </c>
      <c r="AB103" s="5"/>
      <c r="AC103" s="5"/>
      <c r="AD103" s="5"/>
      <c r="AE103" s="7">
        <v>60.50359</v>
      </c>
      <c r="AF103" s="7">
        <v>63.3278</v>
      </c>
      <c r="AG103" s="7">
        <v>65.01814</v>
      </c>
      <c r="AH103" s="7">
        <v>68.24818</v>
      </c>
      <c r="AI103" s="7">
        <v>76.24571</v>
      </c>
      <c r="AJ103" s="7">
        <v>80.97401</v>
      </c>
      <c r="AK103" s="7">
        <v>82.84115</v>
      </c>
      <c r="AL103" s="7">
        <v>83.84568</v>
      </c>
      <c r="AM103" s="7">
        <v>92.4569</v>
      </c>
      <c r="AN103" s="7">
        <v>95.09797</v>
      </c>
      <c r="AO103" s="5"/>
      <c r="AP103" s="5"/>
      <c r="AQ103" s="5"/>
    </row>
    <row r="104" ht="12.0" customHeight="1">
      <c r="A104" s="7" t="s">
        <v>185</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7">
        <v>93.90501</v>
      </c>
      <c r="AB104" s="7">
        <v>92.70116</v>
      </c>
      <c r="AC104" s="7">
        <v>91.22556</v>
      </c>
      <c r="AD104" s="5"/>
      <c r="AE104" s="5"/>
      <c r="AF104" s="5"/>
      <c r="AG104" s="7">
        <v>93.14285</v>
      </c>
      <c r="AH104" s="7">
        <v>94.99786</v>
      </c>
      <c r="AI104" s="7">
        <v>96.04809</v>
      </c>
      <c r="AJ104" s="7">
        <v>97.57226</v>
      </c>
      <c r="AK104" s="7">
        <v>97.02482</v>
      </c>
      <c r="AL104" s="7">
        <v>95.94191</v>
      </c>
      <c r="AM104" s="7">
        <v>101.14018</v>
      </c>
      <c r="AN104" s="7">
        <v>100.59015</v>
      </c>
      <c r="AO104" s="7">
        <v>104.92544</v>
      </c>
      <c r="AP104" s="5"/>
      <c r="AQ104" s="5"/>
    </row>
    <row r="105" ht="12.0" customHeight="1">
      <c r="A105" s="7" t="s">
        <v>186</v>
      </c>
      <c r="B105" s="5"/>
      <c r="C105" s="7">
        <v>37.26615</v>
      </c>
      <c r="D105" s="5"/>
      <c r="E105" s="5"/>
      <c r="F105" s="5"/>
      <c r="G105" s="5"/>
      <c r="H105" s="5"/>
      <c r="I105" s="5"/>
      <c r="J105" s="5"/>
      <c r="K105" s="5"/>
      <c r="L105" s="5"/>
      <c r="M105" s="5"/>
      <c r="N105" s="5"/>
      <c r="O105" s="5"/>
      <c r="P105" s="5"/>
      <c r="Q105" s="5"/>
      <c r="R105" s="5"/>
      <c r="S105" s="7">
        <v>72.2811</v>
      </c>
      <c r="T105" s="7">
        <v>74.77684</v>
      </c>
      <c r="U105" s="7">
        <v>76.66064</v>
      </c>
      <c r="V105" s="7">
        <v>80.91456</v>
      </c>
      <c r="W105" s="7">
        <v>84.52259</v>
      </c>
      <c r="X105" s="7">
        <v>88.25832</v>
      </c>
      <c r="Y105" s="7">
        <v>94.08797</v>
      </c>
      <c r="Z105" s="7">
        <v>93.25623</v>
      </c>
      <c r="AA105" s="7">
        <v>97.62195</v>
      </c>
      <c r="AB105" s="5"/>
      <c r="AC105" s="7">
        <v>95.95169</v>
      </c>
      <c r="AD105" s="5"/>
      <c r="AE105" s="5"/>
      <c r="AF105" s="7">
        <v>90.72384</v>
      </c>
      <c r="AG105" s="7">
        <v>94.41291</v>
      </c>
      <c r="AH105" s="7">
        <v>94.21304</v>
      </c>
      <c r="AI105" s="7">
        <v>88.929</v>
      </c>
      <c r="AJ105" s="7">
        <v>105.61656</v>
      </c>
      <c r="AK105" s="7">
        <v>111.39262</v>
      </c>
      <c r="AL105" s="7">
        <v>98.10947</v>
      </c>
      <c r="AM105" s="7">
        <v>95.36778</v>
      </c>
      <c r="AN105" s="7">
        <v>99.12554</v>
      </c>
      <c r="AO105" s="7">
        <v>104.32339</v>
      </c>
      <c r="AP105" s="7">
        <v>106.33908</v>
      </c>
      <c r="AQ105" s="7">
        <v>105.64264</v>
      </c>
    </row>
    <row r="106" ht="12.0" customHeight="1">
      <c r="A106" s="7" t="s">
        <v>187</v>
      </c>
      <c r="B106" s="5"/>
      <c r="C106" s="7">
        <v>20.56606</v>
      </c>
      <c r="D106" s="7">
        <v>20.85348</v>
      </c>
      <c r="E106" s="7">
        <v>22.79115</v>
      </c>
      <c r="F106" s="7">
        <v>23.31958</v>
      </c>
      <c r="G106" s="7">
        <v>27.31529</v>
      </c>
      <c r="H106" s="7">
        <v>28.5656</v>
      </c>
      <c r="I106" s="7">
        <v>37.18561</v>
      </c>
      <c r="J106" s="7">
        <v>41.62401</v>
      </c>
      <c r="K106" s="5"/>
      <c r="L106" s="7">
        <v>53.1511</v>
      </c>
      <c r="M106" s="5"/>
      <c r="N106" s="5"/>
      <c r="O106" s="7">
        <v>48.47658</v>
      </c>
      <c r="P106" s="5"/>
      <c r="Q106" s="7">
        <v>58.33163</v>
      </c>
      <c r="R106" s="7">
        <v>56.85311</v>
      </c>
      <c r="S106" s="7">
        <v>53.1424</v>
      </c>
      <c r="T106" s="7">
        <v>57.77889</v>
      </c>
      <c r="U106" s="7">
        <v>53.3614</v>
      </c>
      <c r="V106" s="5"/>
      <c r="W106" s="5"/>
      <c r="X106" s="5"/>
      <c r="Y106" s="7">
        <v>54.0086</v>
      </c>
      <c r="Z106" s="5"/>
      <c r="AA106" s="5"/>
      <c r="AB106" s="5"/>
      <c r="AC106" s="5"/>
      <c r="AD106" s="5"/>
      <c r="AE106" s="7">
        <v>50.87453</v>
      </c>
      <c r="AF106" s="7">
        <v>50.08348</v>
      </c>
      <c r="AG106" s="7">
        <v>54.36886</v>
      </c>
      <c r="AH106" s="5"/>
      <c r="AI106" s="7">
        <v>68.21609</v>
      </c>
      <c r="AJ106" s="7">
        <v>67.17209</v>
      </c>
      <c r="AK106" s="5"/>
      <c r="AL106" s="5"/>
      <c r="AM106" s="7">
        <v>55.39513</v>
      </c>
      <c r="AN106" s="5"/>
      <c r="AO106" s="5"/>
      <c r="AP106" s="5"/>
      <c r="AQ106" s="5"/>
    </row>
    <row r="107" ht="12.0" customHeight="1">
      <c r="A107" s="7" t="s">
        <v>188</v>
      </c>
      <c r="B107" s="5"/>
      <c r="C107" s="5"/>
      <c r="D107" s="5"/>
      <c r="E107" s="5"/>
      <c r="F107" s="5"/>
      <c r="G107" s="5"/>
      <c r="H107" s="5"/>
      <c r="I107" s="5"/>
      <c r="J107" s="5"/>
      <c r="K107" s="5"/>
      <c r="L107" s="5"/>
      <c r="M107" s="5"/>
      <c r="N107" s="5"/>
      <c r="O107" s="5"/>
      <c r="P107" s="5"/>
      <c r="Q107" s="5"/>
      <c r="R107" s="5"/>
      <c r="S107" s="5"/>
      <c r="T107" s="5"/>
      <c r="U107" s="5"/>
      <c r="V107" s="5"/>
      <c r="W107" s="5"/>
      <c r="X107" s="7">
        <v>103.01559</v>
      </c>
      <c r="Y107" s="7">
        <v>104.21454</v>
      </c>
      <c r="Z107" s="7">
        <v>102.5716</v>
      </c>
      <c r="AA107" s="7">
        <v>101.75563</v>
      </c>
      <c r="AB107" s="5"/>
      <c r="AC107" s="5"/>
      <c r="AD107" s="7">
        <v>95.48892</v>
      </c>
      <c r="AE107" s="7">
        <v>96.68114</v>
      </c>
      <c r="AF107" s="7">
        <v>94.9976</v>
      </c>
      <c r="AG107" s="7">
        <v>92.35696</v>
      </c>
      <c r="AH107" s="7">
        <v>94.58351</v>
      </c>
      <c r="AI107" s="7">
        <v>97.31986</v>
      </c>
      <c r="AJ107" s="7">
        <v>99.42889</v>
      </c>
      <c r="AK107" s="7">
        <v>95.77633</v>
      </c>
      <c r="AL107" s="5"/>
      <c r="AM107" s="5"/>
      <c r="AN107" s="5"/>
      <c r="AO107" s="5"/>
      <c r="AP107" s="7">
        <v>103.82376</v>
      </c>
      <c r="AQ107" s="5"/>
    </row>
    <row r="108" ht="12.0" customHeight="1">
      <c r="A108" s="7" t="s">
        <v>189</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ht="12.0" customHeight="1">
      <c r="A109" s="7" t="s">
        <v>190</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7">
        <v>104.38289</v>
      </c>
      <c r="AI109" s="7">
        <v>104.57629</v>
      </c>
      <c r="AJ109" s="7">
        <v>108.67131</v>
      </c>
      <c r="AK109" s="7">
        <v>104.23552</v>
      </c>
      <c r="AL109" s="7">
        <v>103.32075</v>
      </c>
      <c r="AM109" s="7">
        <v>104.9814</v>
      </c>
      <c r="AN109" s="7">
        <v>100.89767</v>
      </c>
      <c r="AO109" s="7">
        <v>104.59355</v>
      </c>
      <c r="AP109" s="7">
        <v>102.33107</v>
      </c>
      <c r="AQ109" s="5"/>
    </row>
    <row r="110" ht="12.0" customHeight="1">
      <c r="A110" s="7" t="s">
        <v>191</v>
      </c>
      <c r="B110" s="5"/>
      <c r="C110" s="7">
        <v>97.81631</v>
      </c>
      <c r="D110" s="7">
        <v>99.834</v>
      </c>
      <c r="E110" s="7">
        <v>99.49177</v>
      </c>
      <c r="F110" s="7">
        <v>100.2822</v>
      </c>
      <c r="G110" s="7">
        <v>107.68492</v>
      </c>
      <c r="H110" s="7">
        <v>105.61303</v>
      </c>
      <c r="I110" s="7">
        <v>104.98629</v>
      </c>
      <c r="J110" s="7">
        <v>101.74078</v>
      </c>
      <c r="K110" s="7">
        <v>100.62608</v>
      </c>
      <c r="L110" s="7">
        <v>102.19989</v>
      </c>
      <c r="M110" s="7">
        <v>98.91222</v>
      </c>
      <c r="N110" s="7">
        <v>99.56828</v>
      </c>
      <c r="O110" s="7">
        <v>98.2767</v>
      </c>
      <c r="P110" s="7">
        <v>98.43901</v>
      </c>
      <c r="Q110" s="7">
        <v>100.23276</v>
      </c>
      <c r="R110" s="7">
        <v>99.99925</v>
      </c>
      <c r="S110" s="7">
        <v>98.00582</v>
      </c>
      <c r="T110" s="7">
        <v>98.05805</v>
      </c>
      <c r="U110" s="7">
        <v>98.7344</v>
      </c>
      <c r="V110" s="7">
        <v>99.60255</v>
      </c>
      <c r="W110" s="7">
        <v>97.27432</v>
      </c>
      <c r="X110" s="7">
        <v>98.7972</v>
      </c>
      <c r="Y110" s="5"/>
      <c r="Z110" s="7">
        <v>103.12892</v>
      </c>
      <c r="AA110" s="7">
        <v>99.0919</v>
      </c>
      <c r="AB110" s="7">
        <v>100.20953</v>
      </c>
      <c r="AC110" s="7">
        <v>96.89358</v>
      </c>
      <c r="AD110" s="5"/>
      <c r="AE110" s="7">
        <v>100.9089</v>
      </c>
      <c r="AF110" s="7">
        <v>101.97672</v>
      </c>
      <c r="AG110" s="7">
        <v>104.24325</v>
      </c>
      <c r="AH110" s="7">
        <v>102.07918</v>
      </c>
      <c r="AI110" s="7">
        <v>101.71131</v>
      </c>
      <c r="AJ110" s="7">
        <v>99.72087</v>
      </c>
      <c r="AK110" s="7">
        <v>97.76102</v>
      </c>
      <c r="AL110" s="7">
        <v>98.39106</v>
      </c>
      <c r="AM110" s="7">
        <v>100.97996</v>
      </c>
      <c r="AN110" s="7">
        <v>105.42963</v>
      </c>
      <c r="AO110" s="7">
        <v>103.15858</v>
      </c>
      <c r="AP110" s="7">
        <v>103.81778</v>
      </c>
      <c r="AQ110" s="5"/>
    </row>
    <row r="111" ht="12.0" customHeight="1">
      <c r="A111" s="7" t="s">
        <v>192</v>
      </c>
      <c r="B111" s="5"/>
      <c r="C111" s="5"/>
      <c r="D111" s="5"/>
      <c r="E111" s="5"/>
      <c r="F111" s="5"/>
      <c r="G111" s="5"/>
      <c r="H111" s="7">
        <v>82.78819</v>
      </c>
      <c r="I111" s="7">
        <v>85.01458</v>
      </c>
      <c r="J111" s="5"/>
      <c r="K111" s="7">
        <v>92.16457</v>
      </c>
      <c r="L111" s="7">
        <v>88.35818</v>
      </c>
      <c r="M111" s="7">
        <v>91.16198</v>
      </c>
      <c r="N111" s="5"/>
      <c r="O111" s="5"/>
      <c r="P111" s="7">
        <v>92.81144</v>
      </c>
      <c r="Q111" s="5"/>
      <c r="R111" s="5"/>
      <c r="S111" s="7">
        <v>93.79158</v>
      </c>
      <c r="T111" s="7">
        <v>96.79741</v>
      </c>
      <c r="U111" s="7">
        <v>99.72302</v>
      </c>
      <c r="V111" s="7">
        <v>99.93775</v>
      </c>
      <c r="W111" s="7">
        <v>97.66921</v>
      </c>
      <c r="X111" s="5"/>
      <c r="Y111" s="7">
        <v>92.77903</v>
      </c>
      <c r="Z111" s="5"/>
      <c r="AA111" s="5"/>
      <c r="AB111" s="5"/>
      <c r="AC111" s="5"/>
      <c r="AD111" s="5"/>
      <c r="AE111" s="5"/>
      <c r="AF111" s="7">
        <v>90.38306</v>
      </c>
      <c r="AG111" s="7">
        <v>85.08433</v>
      </c>
      <c r="AH111" s="7">
        <v>90.74535</v>
      </c>
      <c r="AI111" s="5"/>
      <c r="AJ111" s="7">
        <v>89.29435</v>
      </c>
      <c r="AK111" s="5"/>
      <c r="AL111" s="5"/>
      <c r="AM111" s="7">
        <v>85.36357</v>
      </c>
      <c r="AN111" s="5"/>
      <c r="AO111" s="7">
        <v>74.28203</v>
      </c>
      <c r="AP111" s="7">
        <v>72.96027</v>
      </c>
      <c r="AQ111" s="5"/>
    </row>
    <row r="112" ht="12.0" customHeight="1">
      <c r="A112" s="7" t="s">
        <v>193</v>
      </c>
      <c r="B112" s="5"/>
      <c r="C112" s="7">
        <v>105.13237</v>
      </c>
      <c r="D112" s="7">
        <v>100.8374</v>
      </c>
      <c r="E112" s="7">
        <v>98.61101</v>
      </c>
      <c r="F112" s="7">
        <v>97.8757</v>
      </c>
      <c r="G112" s="7">
        <v>97.97154</v>
      </c>
      <c r="H112" s="7">
        <v>98.32962</v>
      </c>
      <c r="I112" s="7">
        <v>102.9869</v>
      </c>
      <c r="J112" s="7">
        <v>99.10992</v>
      </c>
      <c r="K112" s="7">
        <v>90.65864</v>
      </c>
      <c r="L112" s="7">
        <v>106.12927</v>
      </c>
      <c r="M112" s="7">
        <v>104.21022</v>
      </c>
      <c r="N112" s="7">
        <v>99.44605</v>
      </c>
      <c r="O112" s="7">
        <v>98.6969</v>
      </c>
      <c r="P112" s="7">
        <v>99.1535</v>
      </c>
      <c r="Q112" s="7">
        <v>99.46966</v>
      </c>
      <c r="R112" s="7">
        <v>101.47807</v>
      </c>
      <c r="S112" s="7">
        <v>102.72455</v>
      </c>
      <c r="T112" s="7">
        <v>100.90425</v>
      </c>
      <c r="U112" s="7">
        <v>100.95635</v>
      </c>
      <c r="V112" s="7">
        <v>103.53976</v>
      </c>
      <c r="W112" s="7">
        <v>103.40751</v>
      </c>
      <c r="X112" s="7">
        <v>101.20582</v>
      </c>
      <c r="Y112" s="5"/>
      <c r="Z112" s="7">
        <v>98.84223</v>
      </c>
      <c r="AA112" s="5"/>
      <c r="AB112" s="5"/>
      <c r="AC112" s="5"/>
      <c r="AD112" s="7">
        <v>102.98042</v>
      </c>
      <c r="AE112" s="5"/>
      <c r="AF112" s="5"/>
      <c r="AG112" s="5"/>
      <c r="AH112" s="5"/>
      <c r="AI112" s="5"/>
      <c r="AJ112" s="5"/>
      <c r="AK112" s="5"/>
      <c r="AL112" s="5"/>
      <c r="AM112" s="5"/>
      <c r="AN112" s="5"/>
      <c r="AO112" s="7">
        <v>102.33392</v>
      </c>
      <c r="AP112" s="7">
        <v>101.92759</v>
      </c>
      <c r="AQ112" s="5"/>
    </row>
    <row r="113" ht="12.0" customHeight="1">
      <c r="A113" s="7" t="s">
        <v>194</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ht="12.0" customHeight="1">
      <c r="A114" s="7" t="s">
        <v>195</v>
      </c>
      <c r="B114" s="5"/>
      <c r="C114" s="5"/>
      <c r="D114" s="7">
        <v>59.83578</v>
      </c>
      <c r="E114" s="7">
        <v>66.20488</v>
      </c>
      <c r="F114" s="7">
        <v>77.93753</v>
      </c>
      <c r="G114" s="7">
        <v>89.38011</v>
      </c>
      <c r="H114" s="7">
        <v>94.53515</v>
      </c>
      <c r="I114" s="7">
        <v>95.71848</v>
      </c>
      <c r="J114" s="7">
        <v>99.75388</v>
      </c>
      <c r="K114" s="7">
        <v>98.53447</v>
      </c>
      <c r="L114" s="7">
        <v>100.05179</v>
      </c>
      <c r="M114" s="7">
        <v>97.6459</v>
      </c>
      <c r="N114" s="7">
        <v>97.48009</v>
      </c>
      <c r="O114" s="7">
        <v>94.83157</v>
      </c>
      <c r="P114" s="7">
        <v>98.58785</v>
      </c>
      <c r="Q114" s="7">
        <v>99.53218</v>
      </c>
      <c r="R114" s="5"/>
      <c r="S114" s="7">
        <v>89.76904</v>
      </c>
      <c r="T114" s="7">
        <v>90.67235</v>
      </c>
      <c r="U114" s="7">
        <v>91.96797</v>
      </c>
      <c r="V114" s="7">
        <v>95.46206</v>
      </c>
      <c r="W114" s="7">
        <v>97.7766</v>
      </c>
      <c r="X114" s="7">
        <v>97.78351</v>
      </c>
      <c r="Y114" s="7">
        <v>97.48258</v>
      </c>
      <c r="Z114" s="7">
        <v>99.44911</v>
      </c>
      <c r="AA114" s="5"/>
      <c r="AB114" s="7">
        <v>95.66989</v>
      </c>
      <c r="AC114" s="5"/>
      <c r="AD114" s="5"/>
      <c r="AE114" s="7">
        <v>92.50252</v>
      </c>
      <c r="AF114" s="7">
        <v>94.99264</v>
      </c>
      <c r="AG114" s="5"/>
      <c r="AH114" s="7">
        <v>92.8868</v>
      </c>
      <c r="AI114" s="7">
        <v>97.57676</v>
      </c>
      <c r="AJ114" s="7">
        <v>99.5206</v>
      </c>
      <c r="AK114" s="7">
        <v>105.27937</v>
      </c>
      <c r="AL114" s="7">
        <v>103.82431</v>
      </c>
      <c r="AM114" s="7">
        <v>104.2686</v>
      </c>
      <c r="AN114" s="7">
        <v>101.42503</v>
      </c>
      <c r="AO114" s="5"/>
      <c r="AP114" s="7">
        <v>90.55789</v>
      </c>
      <c r="AQ114" s="5"/>
    </row>
    <row r="115" ht="12.0" customHeight="1">
      <c r="A115" s="7" t="s">
        <v>196</v>
      </c>
      <c r="B115" s="5"/>
      <c r="C115" s="5"/>
      <c r="D115" s="5"/>
      <c r="E115" s="5"/>
      <c r="F115" s="5"/>
      <c r="G115" s="5"/>
      <c r="H115" s="5"/>
      <c r="I115" s="5"/>
      <c r="J115" s="5"/>
      <c r="K115" s="5"/>
      <c r="L115" s="5"/>
      <c r="M115" s="5"/>
      <c r="N115" s="5"/>
      <c r="O115" s="5"/>
      <c r="P115" s="5"/>
      <c r="Q115" s="5"/>
      <c r="R115" s="5"/>
      <c r="S115" s="5"/>
      <c r="T115" s="5"/>
      <c r="U115" s="5"/>
      <c r="V115" s="5"/>
      <c r="W115" s="5"/>
      <c r="X115" s="5"/>
      <c r="Y115" s="5"/>
      <c r="Z115" s="7">
        <v>105.43321</v>
      </c>
      <c r="AA115" s="5"/>
      <c r="AB115" s="5"/>
      <c r="AC115" s="5"/>
      <c r="AD115" s="5"/>
      <c r="AE115" s="5"/>
      <c r="AF115" s="7">
        <v>93.07328</v>
      </c>
      <c r="AG115" s="7">
        <v>94.82167</v>
      </c>
      <c r="AH115" s="7">
        <v>96.73528</v>
      </c>
      <c r="AI115" s="7">
        <v>97.97335</v>
      </c>
      <c r="AJ115" s="7">
        <v>105.33849</v>
      </c>
      <c r="AK115" s="7">
        <v>106.68779</v>
      </c>
      <c r="AL115" s="7">
        <v>104.26074</v>
      </c>
      <c r="AM115" s="7">
        <v>102.02182</v>
      </c>
      <c r="AN115" s="7">
        <v>106.84374</v>
      </c>
      <c r="AO115" s="7">
        <v>107.77325</v>
      </c>
      <c r="AP115" s="7">
        <v>110.91668</v>
      </c>
      <c r="AQ115" s="7">
        <v>116.21187</v>
      </c>
    </row>
    <row r="116" ht="12.0" customHeight="1">
      <c r="A116" s="7" t="s">
        <v>197</v>
      </c>
      <c r="B116" s="7">
        <v>37.40088</v>
      </c>
      <c r="C116" s="7">
        <v>40.17452</v>
      </c>
      <c r="D116" s="7">
        <v>43.51009</v>
      </c>
      <c r="E116" s="7">
        <v>46.20375</v>
      </c>
      <c r="F116" s="5"/>
      <c r="G116" s="5"/>
      <c r="H116" s="5"/>
      <c r="I116" s="7">
        <v>59.82504</v>
      </c>
      <c r="J116" s="7">
        <v>62.07114</v>
      </c>
      <c r="K116" s="5"/>
      <c r="L116" s="7">
        <v>81.25257</v>
      </c>
      <c r="M116" s="7">
        <v>80.88947</v>
      </c>
      <c r="N116" s="5"/>
      <c r="O116" s="5"/>
      <c r="P116" s="5"/>
      <c r="Q116" s="5"/>
      <c r="R116" s="5"/>
      <c r="S116" s="5"/>
      <c r="T116" s="5"/>
      <c r="U116" s="5"/>
      <c r="V116" s="5"/>
      <c r="W116" s="5"/>
      <c r="X116" s="5"/>
      <c r="Y116" s="5"/>
      <c r="Z116" s="5"/>
      <c r="AA116" s="5"/>
      <c r="AB116" s="5"/>
      <c r="AC116" s="5"/>
      <c r="AD116" s="5"/>
      <c r="AE116" s="5"/>
      <c r="AF116" s="5"/>
      <c r="AG116" s="5"/>
      <c r="AH116" s="5"/>
      <c r="AI116" s="5"/>
      <c r="AJ116" s="7">
        <v>87.14365</v>
      </c>
      <c r="AK116" s="7">
        <v>89.61955</v>
      </c>
      <c r="AL116" s="5"/>
      <c r="AM116" s="5"/>
      <c r="AN116" s="5"/>
      <c r="AO116" s="5"/>
      <c r="AP116" s="5"/>
      <c r="AQ116" s="5"/>
    </row>
    <row r="117" ht="12.0" customHeight="1">
      <c r="A117" s="7" t="s">
        <v>198</v>
      </c>
      <c r="B117" s="5"/>
      <c r="C117" s="5"/>
      <c r="D117" s="5"/>
      <c r="E117" s="5"/>
      <c r="F117" s="5"/>
      <c r="G117" s="5"/>
      <c r="H117" s="5"/>
      <c r="I117" s="7">
        <v>77.33516</v>
      </c>
      <c r="J117" s="7">
        <v>85.26316</v>
      </c>
      <c r="K117" s="7">
        <v>66.33166</v>
      </c>
      <c r="L117" s="7">
        <v>76.13219</v>
      </c>
      <c r="M117" s="7">
        <v>124.52107</v>
      </c>
      <c r="N117" s="7">
        <v>120.13699</v>
      </c>
      <c r="O117" s="7">
        <v>130.9593</v>
      </c>
      <c r="P117" s="7">
        <v>126.36505</v>
      </c>
      <c r="Q117" s="7">
        <v>127.03583</v>
      </c>
      <c r="R117" s="7">
        <v>128.5489</v>
      </c>
      <c r="S117" s="7">
        <v>113.97059</v>
      </c>
      <c r="T117" s="7">
        <v>110.92669</v>
      </c>
      <c r="U117" s="7">
        <v>112.81046</v>
      </c>
      <c r="V117" s="7">
        <v>101.73913</v>
      </c>
      <c r="W117" s="7">
        <v>110.90909</v>
      </c>
      <c r="X117" s="7">
        <v>105.95238</v>
      </c>
      <c r="Y117" s="7">
        <v>104.42375</v>
      </c>
      <c r="Z117" s="5"/>
      <c r="AA117" s="7">
        <v>113.14917</v>
      </c>
      <c r="AB117" s="7">
        <v>123.11828</v>
      </c>
      <c r="AC117" s="7">
        <v>129.8633</v>
      </c>
      <c r="AD117" s="5"/>
      <c r="AE117" s="7">
        <v>106.25</v>
      </c>
      <c r="AF117" s="7">
        <v>94.70645</v>
      </c>
      <c r="AG117" s="7">
        <v>116.99905</v>
      </c>
      <c r="AH117" s="7">
        <v>110.95506</v>
      </c>
      <c r="AI117" s="7">
        <v>111.37835</v>
      </c>
      <c r="AJ117" s="7">
        <v>116.75824</v>
      </c>
      <c r="AK117" s="7">
        <v>113.71841</v>
      </c>
      <c r="AL117" s="7">
        <v>108.84956</v>
      </c>
      <c r="AM117" s="7">
        <v>104.27948</v>
      </c>
      <c r="AN117" s="7">
        <v>113.10345</v>
      </c>
      <c r="AO117" s="5"/>
      <c r="AP117" s="5"/>
      <c r="AQ117" s="5"/>
    </row>
    <row r="118" ht="12.0" customHeight="1">
      <c r="A118" s="7" t="s">
        <v>199</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ht="12.0" customHeight="1">
      <c r="A119" s="7" t="s">
        <v>200</v>
      </c>
      <c r="B119" s="5"/>
      <c r="C119" s="7">
        <v>94.21166</v>
      </c>
      <c r="D119" s="7">
        <v>95.73636</v>
      </c>
      <c r="E119" s="7">
        <v>105.33024</v>
      </c>
      <c r="F119" s="7">
        <v>104.03601</v>
      </c>
      <c r="G119" s="7">
        <v>103.18191</v>
      </c>
      <c r="H119" s="7">
        <v>107.04803</v>
      </c>
      <c r="I119" s="7">
        <v>101.67178</v>
      </c>
      <c r="J119" s="7">
        <v>98.90454</v>
      </c>
      <c r="K119" s="7">
        <v>101.93923</v>
      </c>
      <c r="L119" s="7">
        <v>99.10687</v>
      </c>
      <c r="M119" s="7">
        <v>103.5928</v>
      </c>
      <c r="N119" s="7">
        <v>101.67354</v>
      </c>
      <c r="O119" s="7">
        <v>102.65192</v>
      </c>
      <c r="P119" s="7">
        <v>108.10729</v>
      </c>
      <c r="Q119" s="7">
        <v>105.52652</v>
      </c>
      <c r="R119" s="7">
        <v>105.02281</v>
      </c>
      <c r="S119" s="7">
        <v>104.40046</v>
      </c>
      <c r="T119" s="7">
        <v>99.98385</v>
      </c>
      <c r="U119" s="7">
        <v>94.83405</v>
      </c>
      <c r="V119" s="7">
        <v>100.01096</v>
      </c>
      <c r="W119" s="7">
        <v>97.69278</v>
      </c>
      <c r="X119" s="7">
        <v>109.53616</v>
      </c>
      <c r="Y119" s="7">
        <v>109.33531</v>
      </c>
      <c r="Z119" s="7">
        <v>112.44513</v>
      </c>
      <c r="AA119" s="7">
        <v>112.06862</v>
      </c>
      <c r="AB119" s="5"/>
      <c r="AC119" s="5"/>
      <c r="AD119" s="7">
        <v>101.22254</v>
      </c>
      <c r="AE119" s="7">
        <v>105.77599</v>
      </c>
      <c r="AF119" s="7">
        <v>104.61023</v>
      </c>
      <c r="AG119" s="7">
        <v>100.58976</v>
      </c>
      <c r="AH119" s="7">
        <v>96.28781</v>
      </c>
      <c r="AI119" s="7">
        <v>103.23913</v>
      </c>
      <c r="AJ119" s="7">
        <v>101.43129</v>
      </c>
      <c r="AK119" s="7">
        <v>98.28231</v>
      </c>
      <c r="AL119" s="7">
        <v>98.45523</v>
      </c>
      <c r="AM119" s="7">
        <v>100.47021</v>
      </c>
      <c r="AN119" s="7">
        <v>98.97512</v>
      </c>
      <c r="AO119" s="7">
        <v>101.1367</v>
      </c>
      <c r="AP119" s="7">
        <v>100.56875</v>
      </c>
      <c r="AQ119" s="5"/>
    </row>
    <row r="120" ht="48.0" customHeight="1">
      <c r="A120" s="7" t="s">
        <v>201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ht="12.0" customHeight="1">
      <c r="A121" s="7" t="s">
        <v>202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ht="12.0" customHeight="1">
      <c r="A122" s="7" t="s">
        <v>203</v>
      </c>
      <c r="B122" s="5"/>
      <c r="C122" s="7">
        <v>53.70739</v>
      </c>
      <c r="D122" s="7">
        <v>49.10123</v>
      </c>
      <c r="E122" s="7">
        <v>43.75108</v>
      </c>
      <c r="F122" s="7">
        <v>42.32899</v>
      </c>
      <c r="G122" s="7">
        <v>51.70694</v>
      </c>
      <c r="H122" s="7">
        <v>74.86134</v>
      </c>
      <c r="I122" s="7">
        <v>63.32691</v>
      </c>
      <c r="J122" s="7">
        <v>69.09005</v>
      </c>
      <c r="K122" s="7">
        <v>67.78365</v>
      </c>
      <c r="L122" s="7">
        <v>77.48976</v>
      </c>
      <c r="M122" s="7">
        <v>89.89202</v>
      </c>
      <c r="N122" s="7">
        <v>89.36502</v>
      </c>
      <c r="O122" s="7">
        <v>94.17318</v>
      </c>
      <c r="P122" s="7">
        <v>95.65384</v>
      </c>
      <c r="Q122" s="7">
        <v>94.70694</v>
      </c>
      <c r="R122" s="7">
        <v>93.42327</v>
      </c>
      <c r="S122" s="7">
        <v>92.61998</v>
      </c>
      <c r="T122" s="5"/>
      <c r="U122" s="5"/>
      <c r="V122" s="5"/>
      <c r="W122" s="5"/>
      <c r="X122" s="7">
        <v>54.57277</v>
      </c>
      <c r="Y122" s="5"/>
      <c r="Z122" s="7">
        <v>82.21448</v>
      </c>
      <c r="AA122" s="7">
        <v>84.01562</v>
      </c>
      <c r="AB122" s="7">
        <v>110.33027</v>
      </c>
      <c r="AC122" s="7">
        <v>109.73724</v>
      </c>
      <c r="AD122" s="5"/>
      <c r="AE122" s="7">
        <v>104.14835</v>
      </c>
      <c r="AF122" s="7">
        <v>104.65764</v>
      </c>
      <c r="AG122" s="7">
        <v>91.76955</v>
      </c>
      <c r="AH122" s="7">
        <v>96.4055</v>
      </c>
      <c r="AI122" s="7">
        <v>103.18638</v>
      </c>
      <c r="AJ122" s="7">
        <v>105.64702</v>
      </c>
      <c r="AK122" s="7">
        <v>111.97434</v>
      </c>
      <c r="AL122" s="7">
        <v>106.46714</v>
      </c>
      <c r="AM122" s="7">
        <v>114.22918</v>
      </c>
      <c r="AN122" s="5"/>
      <c r="AO122" s="5"/>
      <c r="AP122" s="5"/>
      <c r="AQ122" s="5"/>
    </row>
    <row r="123" ht="24.0" customHeight="1">
      <c r="A123" s="7" t="s">
        <v>204</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7">
        <v>93.40757</v>
      </c>
      <c r="AF123" s="7">
        <v>92.77801</v>
      </c>
      <c r="AG123" s="7">
        <v>92.2606</v>
      </c>
      <c r="AH123" s="7">
        <v>92.0655</v>
      </c>
      <c r="AI123" s="7">
        <v>90.20342</v>
      </c>
      <c r="AJ123" s="7">
        <v>93.50584</v>
      </c>
      <c r="AK123" s="7">
        <v>98.37753</v>
      </c>
      <c r="AL123" s="7">
        <v>101.96508</v>
      </c>
      <c r="AM123" s="7">
        <v>96.05342</v>
      </c>
      <c r="AN123" s="7">
        <v>94.38397</v>
      </c>
      <c r="AO123" s="7">
        <v>97.52271</v>
      </c>
      <c r="AP123" s="7">
        <v>96.64924</v>
      </c>
      <c r="AQ123" s="7">
        <v>95.41057</v>
      </c>
    </row>
    <row r="124" ht="12.0" customHeight="1">
      <c r="A124" s="7" t="s">
        <v>205</v>
      </c>
      <c r="B124" s="5"/>
      <c r="C124" s="5"/>
      <c r="D124" s="5"/>
      <c r="E124" s="5"/>
      <c r="F124" s="5"/>
      <c r="G124" s="5"/>
      <c r="H124" s="5"/>
      <c r="I124" s="5"/>
      <c r="J124" s="5"/>
      <c r="K124" s="5"/>
      <c r="L124" s="5"/>
      <c r="M124" s="5"/>
      <c r="N124" s="5"/>
      <c r="O124" s="5"/>
      <c r="P124" s="5"/>
      <c r="Q124" s="5"/>
      <c r="R124" s="5"/>
      <c r="S124" s="5"/>
      <c r="T124" s="5"/>
      <c r="U124" s="5"/>
      <c r="V124" s="5"/>
      <c r="W124" s="5"/>
      <c r="X124" s="7">
        <v>36.37661</v>
      </c>
      <c r="Y124" s="7">
        <v>39.67784</v>
      </c>
      <c r="Z124" s="7">
        <v>43.28929</v>
      </c>
      <c r="AA124" s="5"/>
      <c r="AB124" s="7">
        <v>51.49675</v>
      </c>
      <c r="AC124" s="7">
        <v>53.91122</v>
      </c>
      <c r="AD124" s="7">
        <v>59.192</v>
      </c>
      <c r="AE124" s="7">
        <v>64.43664</v>
      </c>
      <c r="AF124" s="7">
        <v>63.38884</v>
      </c>
      <c r="AG124" s="7">
        <v>64.42728</v>
      </c>
      <c r="AH124" s="7">
        <v>65.67554</v>
      </c>
      <c r="AI124" s="7">
        <v>65.16604</v>
      </c>
      <c r="AJ124" s="7">
        <v>65.30908</v>
      </c>
      <c r="AK124" s="7">
        <v>67.53004</v>
      </c>
      <c r="AL124" s="7">
        <v>70.03645</v>
      </c>
      <c r="AM124" s="7">
        <v>72.74843</v>
      </c>
      <c r="AN124" s="7">
        <v>75.47953</v>
      </c>
      <c r="AO124" s="7">
        <v>78.31774</v>
      </c>
      <c r="AP124" s="7">
        <v>83.61055</v>
      </c>
      <c r="AQ124" s="7">
        <v>89.87358</v>
      </c>
    </row>
    <row r="125" ht="12.0" customHeight="1">
      <c r="A125" s="7" t="s">
        <v>206</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7">
        <v>89.82409</v>
      </c>
      <c r="AF125" s="7">
        <v>91.16004</v>
      </c>
      <c r="AG125" s="7">
        <v>98.20909</v>
      </c>
      <c r="AH125" s="7">
        <v>97.78313</v>
      </c>
      <c r="AI125" s="7">
        <v>101.43016</v>
      </c>
      <c r="AJ125" s="7">
        <v>97.79597</v>
      </c>
      <c r="AK125" s="7">
        <v>93.82562</v>
      </c>
      <c r="AL125" s="7">
        <v>91.05901</v>
      </c>
      <c r="AM125" s="7">
        <v>92.05514</v>
      </c>
      <c r="AN125" s="7">
        <v>89.65085</v>
      </c>
      <c r="AO125" s="7">
        <v>86.18427</v>
      </c>
      <c r="AP125" s="7">
        <v>89.735</v>
      </c>
      <c r="AQ125" s="5"/>
    </row>
    <row r="126" ht="12.0" customHeight="1">
      <c r="A126" s="7" t="s">
        <v>207</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7">
        <v>88.57528</v>
      </c>
      <c r="AE126" s="7">
        <v>104.30714</v>
      </c>
      <c r="AF126" s="5"/>
      <c r="AG126" s="5"/>
      <c r="AH126" s="5"/>
      <c r="AI126" s="5"/>
      <c r="AJ126" s="5"/>
      <c r="AK126" s="5"/>
      <c r="AL126" s="7">
        <v>87.07596</v>
      </c>
      <c r="AM126" s="7">
        <v>87.7129</v>
      </c>
      <c r="AN126" s="7">
        <v>89.37251</v>
      </c>
      <c r="AO126" s="7">
        <v>87.12914</v>
      </c>
      <c r="AP126" s="7">
        <v>89.40012</v>
      </c>
      <c r="AQ126" s="7">
        <v>89.18593</v>
      </c>
    </row>
    <row r="127" ht="12.0" customHeight="1">
      <c r="A127" s="7" t="s">
        <v>208</v>
      </c>
      <c r="B127" s="5"/>
      <c r="C127" s="5"/>
      <c r="D127" s="7">
        <v>45.64945</v>
      </c>
      <c r="E127" s="7">
        <v>52.2215</v>
      </c>
      <c r="F127" s="7">
        <v>64.78557</v>
      </c>
      <c r="G127" s="7">
        <v>68.64007</v>
      </c>
      <c r="H127" s="7">
        <v>63.65587</v>
      </c>
      <c r="I127" s="7">
        <v>59.4529</v>
      </c>
      <c r="J127" s="7">
        <v>61.32583</v>
      </c>
      <c r="K127" s="7">
        <v>62.65496</v>
      </c>
      <c r="L127" s="7">
        <v>63.51736</v>
      </c>
      <c r="M127" s="7">
        <v>64.25283</v>
      </c>
      <c r="N127" s="7">
        <v>64.65428</v>
      </c>
      <c r="O127" s="7">
        <v>64.71995</v>
      </c>
      <c r="P127" s="7">
        <v>63.97043</v>
      </c>
      <c r="Q127" s="7">
        <v>63.75328</v>
      </c>
      <c r="R127" s="7">
        <v>64.17658</v>
      </c>
      <c r="S127" s="7">
        <v>68.3269</v>
      </c>
      <c r="T127" s="7">
        <v>71.57957</v>
      </c>
      <c r="U127" s="7">
        <v>71.67702</v>
      </c>
      <c r="V127" s="7">
        <v>75.39523</v>
      </c>
      <c r="W127" s="7">
        <v>75.98979</v>
      </c>
      <c r="X127" s="7">
        <v>77.74465</v>
      </c>
      <c r="Y127" s="7">
        <v>76.78323</v>
      </c>
      <c r="Z127" s="7">
        <v>78.59573</v>
      </c>
      <c r="AA127" s="5"/>
      <c r="AB127" s="7">
        <v>76.29669</v>
      </c>
      <c r="AC127" s="5"/>
      <c r="AD127" s="7">
        <v>74.11441</v>
      </c>
      <c r="AE127" s="7">
        <v>70.38571</v>
      </c>
      <c r="AF127" s="7">
        <v>69.28764</v>
      </c>
      <c r="AG127" s="7">
        <v>70.36448</v>
      </c>
      <c r="AH127" s="7">
        <v>71.73041</v>
      </c>
      <c r="AI127" s="7">
        <v>72.78338</v>
      </c>
      <c r="AJ127" s="7">
        <v>75.4392</v>
      </c>
      <c r="AK127" s="7">
        <v>70.83476</v>
      </c>
      <c r="AL127" s="7">
        <v>89.04591</v>
      </c>
      <c r="AM127" s="7">
        <v>81.54746</v>
      </c>
      <c r="AN127" s="7">
        <v>77.63315</v>
      </c>
      <c r="AO127" s="7">
        <v>77.93981</v>
      </c>
      <c r="AP127" s="7">
        <v>78.85983</v>
      </c>
      <c r="AQ127" s="5"/>
    </row>
    <row r="128" ht="12.0" customHeight="1">
      <c r="A128" s="7" t="s">
        <v>209</v>
      </c>
      <c r="B128" s="5"/>
      <c r="C128" s="5"/>
      <c r="D128" s="5"/>
      <c r="E128" s="5"/>
      <c r="F128" s="5"/>
      <c r="G128" s="5"/>
      <c r="H128" s="5"/>
      <c r="I128" s="5"/>
      <c r="J128" s="7">
        <v>17.01452</v>
      </c>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7">
        <v>63.13395</v>
      </c>
      <c r="AN128" s="7">
        <v>57.15502</v>
      </c>
      <c r="AO128" s="7">
        <v>55.64058</v>
      </c>
      <c r="AP128" s="5"/>
      <c r="AQ128" s="7">
        <v>60.2847</v>
      </c>
    </row>
    <row r="129" ht="12.0" customHeight="1">
      <c r="A129" s="7" t="s">
        <v>210</v>
      </c>
      <c r="B129" s="5"/>
      <c r="C129" s="7">
        <v>21.34512</v>
      </c>
      <c r="D129" s="7">
        <v>45.26545</v>
      </c>
      <c r="E129" s="7">
        <v>48.93726</v>
      </c>
      <c r="F129" s="7">
        <v>65.13734</v>
      </c>
      <c r="G129" s="7">
        <v>90.46023</v>
      </c>
      <c r="H129" s="7">
        <v>87.30268</v>
      </c>
      <c r="I129" s="7">
        <v>98.89318</v>
      </c>
      <c r="J129" s="7">
        <v>98.80597</v>
      </c>
      <c r="K129" s="7">
        <v>93.44007</v>
      </c>
      <c r="L129" s="7">
        <v>87.37097</v>
      </c>
      <c r="M129" s="7">
        <v>91.08016</v>
      </c>
      <c r="N129" s="5"/>
      <c r="O129" s="7">
        <v>94.34043</v>
      </c>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ht="24.0" customHeight="1">
      <c r="A130" s="7" t="s">
        <v>211</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7">
        <v>97.53695</v>
      </c>
      <c r="AJ130" s="7">
        <v>103.86473</v>
      </c>
      <c r="AK130" s="5"/>
      <c r="AL130" s="7">
        <v>109.13978</v>
      </c>
      <c r="AM130" s="7">
        <v>102.72727</v>
      </c>
      <c r="AN130" s="7">
        <v>101.44928</v>
      </c>
      <c r="AO130" s="7">
        <v>96.83258</v>
      </c>
      <c r="AP130" s="7">
        <v>106.63507</v>
      </c>
      <c r="AQ130" s="5"/>
    </row>
    <row r="131" ht="12.0" customHeight="1">
      <c r="A131" s="7" t="s">
        <v>212</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7">
        <v>92.93802</v>
      </c>
      <c r="AB131" s="7">
        <v>97.20159</v>
      </c>
      <c r="AC131" s="7">
        <v>96.98171</v>
      </c>
      <c r="AD131" s="5"/>
      <c r="AE131" s="7">
        <v>95.51129</v>
      </c>
      <c r="AF131" s="7">
        <v>96.62651</v>
      </c>
      <c r="AG131" s="7">
        <v>103.40944</v>
      </c>
      <c r="AH131" s="7">
        <v>104.15324</v>
      </c>
      <c r="AI131" s="7">
        <v>106.33666</v>
      </c>
      <c r="AJ131" s="7">
        <v>98.73275</v>
      </c>
      <c r="AK131" s="7">
        <v>91.16539</v>
      </c>
      <c r="AL131" s="7">
        <v>93.3611</v>
      </c>
      <c r="AM131" s="7">
        <v>95.97445</v>
      </c>
      <c r="AN131" s="7">
        <v>91.85569</v>
      </c>
      <c r="AO131" s="7">
        <v>94.14679</v>
      </c>
      <c r="AP131" s="7">
        <v>99.53613</v>
      </c>
      <c r="AQ131" s="5"/>
    </row>
    <row r="132" ht="12.0" customHeight="1">
      <c r="A132" s="7" t="s">
        <v>213</v>
      </c>
      <c r="B132" s="5"/>
      <c r="C132" s="5"/>
      <c r="D132" s="5"/>
      <c r="E132" s="5"/>
      <c r="F132" s="5"/>
      <c r="G132" s="7">
        <v>85.31226</v>
      </c>
      <c r="H132" s="7">
        <v>84.54088</v>
      </c>
      <c r="I132" s="7">
        <v>88.14214</v>
      </c>
      <c r="J132" s="7">
        <v>88.32625</v>
      </c>
      <c r="K132" s="7">
        <v>87.16557</v>
      </c>
      <c r="L132" s="5"/>
      <c r="M132" s="5"/>
      <c r="N132" s="5"/>
      <c r="O132" s="7">
        <v>84.94909</v>
      </c>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7">
        <v>84.4644</v>
      </c>
      <c r="AQ132" s="5"/>
    </row>
    <row r="133" ht="24.0" customHeight="1">
      <c r="A133" s="7" t="s">
        <v>214</v>
      </c>
      <c r="B133" s="5"/>
      <c r="C133" s="5"/>
      <c r="D133" s="5"/>
      <c r="E133" s="5"/>
      <c r="F133" s="5"/>
      <c r="G133" s="5"/>
      <c r="H133" s="5"/>
      <c r="I133" s="5"/>
      <c r="J133" s="5"/>
      <c r="K133" s="5"/>
      <c r="L133" s="5"/>
      <c r="M133" s="5"/>
      <c r="N133" s="5"/>
      <c r="O133" s="5"/>
      <c r="P133" s="5"/>
      <c r="Q133" s="5"/>
      <c r="R133" s="5"/>
      <c r="S133" s="5"/>
      <c r="T133" s="5"/>
      <c r="U133" s="5"/>
      <c r="V133" s="7">
        <v>96.51601</v>
      </c>
      <c r="W133" s="5"/>
      <c r="X133" s="7">
        <v>95.88875</v>
      </c>
      <c r="Y133" s="7">
        <v>95.06963</v>
      </c>
      <c r="Z133" s="5"/>
      <c r="AA133" s="5"/>
      <c r="AB133" s="5"/>
      <c r="AC133" s="5"/>
      <c r="AD133" s="5"/>
      <c r="AE133" s="7">
        <v>101.31086</v>
      </c>
      <c r="AF133" s="7">
        <v>106.19098</v>
      </c>
      <c r="AG133" s="7">
        <v>105.43392</v>
      </c>
      <c r="AH133" s="7">
        <v>104.24566</v>
      </c>
      <c r="AI133" s="7">
        <v>98.76982</v>
      </c>
      <c r="AJ133" s="7">
        <v>103.54409</v>
      </c>
      <c r="AK133" s="7">
        <v>97.32223</v>
      </c>
      <c r="AL133" s="7">
        <v>102.64068</v>
      </c>
      <c r="AM133" s="7">
        <v>96.8486</v>
      </c>
      <c r="AN133" s="7">
        <v>97.56181</v>
      </c>
      <c r="AO133" s="7">
        <v>93.01196</v>
      </c>
      <c r="AP133" s="7">
        <v>99.42411</v>
      </c>
      <c r="AQ133" s="7">
        <v>102.61409</v>
      </c>
    </row>
    <row r="134" ht="24.0" customHeight="1">
      <c r="A134" s="7" t="s">
        <v>215</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7">
        <v>97.58741</v>
      </c>
      <c r="AB134" s="7">
        <v>98.94828</v>
      </c>
      <c r="AC134" s="7">
        <v>100.50736</v>
      </c>
      <c r="AD134" s="5"/>
      <c r="AE134" s="7">
        <v>102.21665</v>
      </c>
      <c r="AF134" s="7">
        <v>99.87689</v>
      </c>
      <c r="AG134" s="7">
        <v>97.66367</v>
      </c>
      <c r="AH134" s="7">
        <v>101.42248</v>
      </c>
      <c r="AI134" s="7">
        <v>95.68065</v>
      </c>
      <c r="AJ134" s="7">
        <v>95.35008</v>
      </c>
      <c r="AK134" s="7">
        <v>96.59332</v>
      </c>
      <c r="AL134" s="7">
        <v>92.47784</v>
      </c>
      <c r="AM134" s="7">
        <v>92.85767</v>
      </c>
      <c r="AN134" s="7">
        <v>93.70455</v>
      </c>
      <c r="AO134" s="7">
        <v>93.01888</v>
      </c>
      <c r="AP134" s="5"/>
      <c r="AQ134" s="5"/>
    </row>
    <row r="135" ht="12.0" customHeight="1">
      <c r="A135" s="7" t="s">
        <v>216</v>
      </c>
      <c r="B135" s="5"/>
      <c r="C135" s="7">
        <v>23.76587</v>
      </c>
      <c r="D135" s="7">
        <v>26.03855</v>
      </c>
      <c r="E135" s="7">
        <v>27.13524</v>
      </c>
      <c r="F135" s="5"/>
      <c r="G135" s="7">
        <v>29.75503</v>
      </c>
      <c r="H135" s="5"/>
      <c r="I135" s="5"/>
      <c r="J135" s="5"/>
      <c r="K135" s="5"/>
      <c r="L135" s="5"/>
      <c r="M135" s="5"/>
      <c r="N135" s="5"/>
      <c r="O135" s="5"/>
      <c r="P135" s="5"/>
      <c r="Q135" s="5"/>
      <c r="R135" s="5"/>
      <c r="S135" s="5"/>
      <c r="T135" s="7">
        <v>39.71547</v>
      </c>
      <c r="U135" s="7">
        <v>36.71649</v>
      </c>
      <c r="V135" s="7">
        <v>36.80707</v>
      </c>
      <c r="W135" s="7">
        <v>36.62721</v>
      </c>
      <c r="X135" s="7">
        <v>33.71835</v>
      </c>
      <c r="Y135" s="7">
        <v>35.78775</v>
      </c>
      <c r="Z135" s="7">
        <v>33.56091</v>
      </c>
      <c r="AA135" s="7">
        <v>31.76935</v>
      </c>
      <c r="AB135" s="7">
        <v>32.61586</v>
      </c>
      <c r="AC135" s="5"/>
      <c r="AD135" s="7">
        <v>31.4504</v>
      </c>
      <c r="AE135" s="7">
        <v>34.49347</v>
      </c>
      <c r="AF135" s="7">
        <v>37.27808</v>
      </c>
      <c r="AG135" s="7">
        <v>37.19884</v>
      </c>
      <c r="AH135" s="7">
        <v>37.16615</v>
      </c>
      <c r="AI135" s="7">
        <v>41.0651</v>
      </c>
      <c r="AJ135" s="7">
        <v>47.34152</v>
      </c>
      <c r="AK135" s="7">
        <v>59.17991</v>
      </c>
      <c r="AL135" s="7">
        <v>58.03015</v>
      </c>
      <c r="AM135" s="7">
        <v>62.31528</v>
      </c>
      <c r="AN135" s="7">
        <v>69.09501</v>
      </c>
      <c r="AO135" s="7">
        <v>76.29351</v>
      </c>
      <c r="AP135" s="7">
        <v>73.22854</v>
      </c>
      <c r="AQ135" s="7">
        <v>73.95546</v>
      </c>
    </row>
    <row r="136" ht="12.0" customHeight="1">
      <c r="A136" s="7" t="s">
        <v>217</v>
      </c>
      <c r="B136" s="5"/>
      <c r="C136" s="5"/>
      <c r="D136" s="5"/>
      <c r="E136" s="5"/>
      <c r="F136" s="7">
        <v>13.17333</v>
      </c>
      <c r="G136" s="7">
        <v>13.4535</v>
      </c>
      <c r="H136" s="7">
        <v>14.39957</v>
      </c>
      <c r="I136" s="7">
        <v>17.45184</v>
      </c>
      <c r="J136" s="7">
        <v>19.7539</v>
      </c>
      <c r="K136" s="7">
        <v>21.34538</v>
      </c>
      <c r="L136" s="7">
        <v>22.34514</v>
      </c>
      <c r="M136" s="7">
        <v>24.50891</v>
      </c>
      <c r="N136" s="7">
        <v>21.67707</v>
      </c>
      <c r="O136" s="7">
        <v>25.70434</v>
      </c>
      <c r="P136" s="7">
        <v>25.1548</v>
      </c>
      <c r="Q136" s="7">
        <v>26.58843</v>
      </c>
      <c r="R136" s="7">
        <v>26.51458</v>
      </c>
      <c r="S136" s="7">
        <v>26.45481</v>
      </c>
      <c r="T136" s="7">
        <v>21.17206</v>
      </c>
      <c r="U136" s="7">
        <v>22.00975</v>
      </c>
      <c r="V136" s="7">
        <v>24.37189</v>
      </c>
      <c r="W136" s="7">
        <v>27.79944</v>
      </c>
      <c r="X136" s="7">
        <v>32.33821</v>
      </c>
      <c r="Y136" s="7">
        <v>34.14373</v>
      </c>
      <c r="Z136" s="7">
        <v>37.56128</v>
      </c>
      <c r="AA136" s="7">
        <v>49.38972</v>
      </c>
      <c r="AB136" s="7">
        <v>58.46171</v>
      </c>
      <c r="AC136" s="5"/>
      <c r="AD136" s="5"/>
      <c r="AE136" s="7">
        <v>62.97988</v>
      </c>
      <c r="AF136" s="7">
        <v>61.84212</v>
      </c>
      <c r="AG136" s="7">
        <v>64.18915</v>
      </c>
      <c r="AH136" s="7">
        <v>65.43324</v>
      </c>
      <c r="AI136" s="5"/>
      <c r="AJ136" s="7">
        <v>57.50788</v>
      </c>
      <c r="AK136" s="7">
        <v>57.74351</v>
      </c>
      <c r="AL136" s="7">
        <v>58.32552</v>
      </c>
      <c r="AM136" s="7">
        <v>59.84461</v>
      </c>
      <c r="AN136" s="7">
        <v>64.43769</v>
      </c>
      <c r="AO136" s="7">
        <v>67.28835</v>
      </c>
      <c r="AP136" s="7">
        <v>69.65712</v>
      </c>
      <c r="AQ136" s="7">
        <v>72.44721</v>
      </c>
    </row>
    <row r="137" ht="12.0" customHeight="1">
      <c r="A137" s="7" t="s">
        <v>218</v>
      </c>
      <c r="B137" s="5"/>
      <c r="C137" s="5"/>
      <c r="D137" s="5"/>
      <c r="E137" s="5"/>
      <c r="F137" s="7">
        <v>76.02292</v>
      </c>
      <c r="G137" s="5"/>
      <c r="H137" s="5"/>
      <c r="I137" s="5"/>
      <c r="J137" s="5"/>
      <c r="K137" s="5"/>
      <c r="L137" s="7">
        <v>90.75063</v>
      </c>
      <c r="M137" s="7">
        <v>88.88409</v>
      </c>
      <c r="N137" s="7">
        <v>89.60295</v>
      </c>
      <c r="O137" s="7">
        <v>94.05264</v>
      </c>
      <c r="P137" s="7">
        <v>94.28</v>
      </c>
      <c r="Q137" s="7">
        <v>93.51003</v>
      </c>
      <c r="R137" s="5"/>
      <c r="S137" s="7">
        <v>92.10555</v>
      </c>
      <c r="T137" s="7">
        <v>92.00739</v>
      </c>
      <c r="U137" s="7">
        <v>89.35191</v>
      </c>
      <c r="V137" s="7">
        <v>87.70451</v>
      </c>
      <c r="W137" s="7">
        <v>88.98554</v>
      </c>
      <c r="X137" s="5"/>
      <c r="Y137" s="7">
        <v>92.03985</v>
      </c>
      <c r="Z137" s="5"/>
      <c r="AA137" s="5"/>
      <c r="AB137" s="5"/>
      <c r="AC137" s="5"/>
      <c r="AD137" s="7">
        <v>97.56319</v>
      </c>
      <c r="AE137" s="7">
        <v>94.26871</v>
      </c>
      <c r="AF137" s="5"/>
      <c r="AG137" s="5"/>
      <c r="AH137" s="7">
        <v>92.26869</v>
      </c>
      <c r="AI137" s="7">
        <v>92.52763</v>
      </c>
      <c r="AJ137" s="7">
        <v>96.30945</v>
      </c>
      <c r="AK137" s="7">
        <v>98.92446</v>
      </c>
      <c r="AL137" s="5"/>
      <c r="AM137" s="5"/>
      <c r="AN137" s="5"/>
      <c r="AO137" s="5"/>
      <c r="AP137" s="5"/>
      <c r="AQ137" s="5"/>
    </row>
    <row r="138" ht="12.0" customHeight="1">
      <c r="A138" s="7" t="s">
        <v>219</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7">
        <v>138.7733</v>
      </c>
      <c r="AL138" s="7">
        <v>130.28603</v>
      </c>
      <c r="AM138" s="5"/>
      <c r="AN138" s="7">
        <v>112.584</v>
      </c>
      <c r="AO138" s="7">
        <v>114.40461</v>
      </c>
      <c r="AP138" s="7">
        <v>105.08701</v>
      </c>
      <c r="AQ138" s="5"/>
    </row>
    <row r="139" ht="12.0" customHeight="1">
      <c r="A139" s="7" t="s">
        <v>220</v>
      </c>
      <c r="B139" s="5"/>
      <c r="C139" s="5"/>
      <c r="D139" s="5"/>
      <c r="E139" s="5"/>
      <c r="F139" s="5"/>
      <c r="G139" s="5"/>
      <c r="H139" s="5"/>
      <c r="I139" s="5"/>
      <c r="J139" s="5"/>
      <c r="K139" s="7">
        <v>8.6331</v>
      </c>
      <c r="L139" s="5"/>
      <c r="M139" s="7">
        <v>7.35172</v>
      </c>
      <c r="N139" s="5"/>
      <c r="O139" s="5"/>
      <c r="P139" s="7">
        <v>7.39561</v>
      </c>
      <c r="Q139" s="7">
        <v>6.93994</v>
      </c>
      <c r="R139" s="5"/>
      <c r="S139" s="7">
        <v>6.66036</v>
      </c>
      <c r="T139" s="7">
        <v>6.4174</v>
      </c>
      <c r="U139" s="5"/>
      <c r="V139" s="5"/>
      <c r="W139" s="5"/>
      <c r="X139" s="5"/>
      <c r="Y139" s="5"/>
      <c r="Z139" s="5"/>
      <c r="AA139" s="5"/>
      <c r="AB139" s="5"/>
      <c r="AC139" s="5"/>
      <c r="AD139" s="5"/>
      <c r="AE139" s="5"/>
      <c r="AF139" s="7">
        <v>22.74754</v>
      </c>
      <c r="AG139" s="7">
        <v>24.78524</v>
      </c>
      <c r="AH139" s="7">
        <v>26.9334</v>
      </c>
      <c r="AI139" s="7">
        <v>29.65846</v>
      </c>
      <c r="AJ139" s="7">
        <v>31.39892</v>
      </c>
      <c r="AK139" s="7">
        <v>32.87592</v>
      </c>
      <c r="AL139" s="7">
        <v>37.41011</v>
      </c>
      <c r="AM139" s="7">
        <v>40.1807</v>
      </c>
      <c r="AN139" s="7">
        <v>43.54655</v>
      </c>
      <c r="AO139" s="7">
        <v>45.67925</v>
      </c>
      <c r="AP139" s="7">
        <v>48.6542</v>
      </c>
      <c r="AQ139" s="7">
        <v>49.52963</v>
      </c>
    </row>
    <row r="140" ht="12.0" customHeight="1">
      <c r="A140" s="7" t="s">
        <v>221</v>
      </c>
      <c r="B140" s="5"/>
      <c r="C140" s="7">
        <v>110.98797</v>
      </c>
      <c r="D140" s="7">
        <v>113.85267</v>
      </c>
      <c r="E140" s="7">
        <v>111.1631</v>
      </c>
      <c r="F140" s="7">
        <v>113.19588</v>
      </c>
      <c r="G140" s="7">
        <v>100.4315</v>
      </c>
      <c r="H140" s="7">
        <v>75.54702</v>
      </c>
      <c r="I140" s="7">
        <v>106.2963</v>
      </c>
      <c r="J140" s="7">
        <v>98.81319</v>
      </c>
      <c r="K140" s="7">
        <v>108.95176</v>
      </c>
      <c r="L140" s="7">
        <v>112.5059</v>
      </c>
      <c r="M140" s="7">
        <v>128.52535</v>
      </c>
      <c r="N140" s="7">
        <v>111.95556</v>
      </c>
      <c r="O140" s="7">
        <v>107.93651</v>
      </c>
      <c r="P140" s="7">
        <v>108.04455</v>
      </c>
      <c r="Q140" s="7">
        <v>103.40729</v>
      </c>
      <c r="R140" s="7">
        <v>100.99048</v>
      </c>
      <c r="S140" s="7">
        <v>104.4518</v>
      </c>
      <c r="T140" s="7">
        <v>98.43639</v>
      </c>
      <c r="U140" s="7">
        <v>96.89655</v>
      </c>
      <c r="V140" s="7">
        <v>96.53415</v>
      </c>
      <c r="W140" s="7">
        <v>96.12113</v>
      </c>
      <c r="X140" s="7">
        <v>97.48299</v>
      </c>
      <c r="Y140" s="7">
        <v>102.65216</v>
      </c>
      <c r="Z140" s="7">
        <v>99.42197</v>
      </c>
      <c r="AA140" s="7">
        <v>92.24517</v>
      </c>
      <c r="AB140" s="7">
        <v>95.0555</v>
      </c>
      <c r="AC140" s="7">
        <v>89.26649</v>
      </c>
      <c r="AD140" s="7">
        <v>94.90037</v>
      </c>
      <c r="AE140" s="7">
        <v>97.38006</v>
      </c>
      <c r="AF140" s="7">
        <v>101.79187</v>
      </c>
      <c r="AG140" s="7">
        <v>99.50877</v>
      </c>
      <c r="AH140" s="7">
        <v>100.21452</v>
      </c>
      <c r="AI140" s="7">
        <v>98.90431</v>
      </c>
      <c r="AJ140" s="7">
        <v>97.19626</v>
      </c>
      <c r="AK140" s="7">
        <v>94.0613</v>
      </c>
      <c r="AL140" s="5"/>
      <c r="AM140" s="7">
        <v>95.04831</v>
      </c>
      <c r="AN140" s="7">
        <v>96.27329</v>
      </c>
      <c r="AO140" s="7">
        <v>91.01412</v>
      </c>
      <c r="AP140" s="7">
        <v>97.01293</v>
      </c>
      <c r="AQ140" s="5"/>
    </row>
    <row r="141" ht="24.0" customHeight="1">
      <c r="A141" s="7" t="s">
        <v>222</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7">
        <v>84.17639</v>
      </c>
      <c r="AF141" s="5"/>
      <c r="AG141" s="5"/>
      <c r="AH141" s="7">
        <v>118.23802</v>
      </c>
      <c r="AI141" s="7">
        <v>98.28767</v>
      </c>
      <c r="AJ141" s="5"/>
      <c r="AK141" s="7">
        <v>104.39122</v>
      </c>
      <c r="AL141" s="7">
        <v>116.09658</v>
      </c>
      <c r="AM141" s="7">
        <v>119.12351</v>
      </c>
      <c r="AN141" s="7">
        <v>111.43411</v>
      </c>
      <c r="AO141" s="7">
        <v>108.7037</v>
      </c>
      <c r="AP141" s="5"/>
      <c r="AQ141" s="7">
        <v>101.16861</v>
      </c>
    </row>
    <row r="142" ht="12.0" customHeight="1">
      <c r="A142" s="7" t="s">
        <v>223</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ht="12.0" customHeight="1">
      <c r="A143" s="7" t="s">
        <v>224</v>
      </c>
      <c r="B143" s="5"/>
      <c r="C143" s="5"/>
      <c r="D143" s="5"/>
      <c r="E143" s="5"/>
      <c r="F143" s="5"/>
      <c r="G143" s="5"/>
      <c r="H143" s="7">
        <v>5.72025</v>
      </c>
      <c r="I143" s="7">
        <v>5.39766</v>
      </c>
      <c r="J143" s="7">
        <v>6.20578</v>
      </c>
      <c r="K143" s="7">
        <v>9.42123</v>
      </c>
      <c r="L143" s="5"/>
      <c r="M143" s="7">
        <v>16.23184</v>
      </c>
      <c r="N143" s="5"/>
      <c r="O143" s="5"/>
      <c r="P143" s="5"/>
      <c r="Q143" s="7">
        <v>21.77335</v>
      </c>
      <c r="R143" s="7">
        <v>24.37726</v>
      </c>
      <c r="S143" s="7">
        <v>22.54482</v>
      </c>
      <c r="T143" s="7">
        <v>28.53208</v>
      </c>
      <c r="U143" s="7">
        <v>25.3428</v>
      </c>
      <c r="V143" s="7">
        <v>21.32991</v>
      </c>
      <c r="W143" s="7">
        <v>25.62591</v>
      </c>
      <c r="X143" s="7">
        <v>25.0585</v>
      </c>
      <c r="Y143" s="7">
        <v>27.64662</v>
      </c>
      <c r="Z143" s="7">
        <v>27.1752</v>
      </c>
      <c r="AA143" s="7">
        <v>27.9229</v>
      </c>
      <c r="AB143" s="7">
        <v>29.65765</v>
      </c>
      <c r="AC143" s="7">
        <v>33.69195</v>
      </c>
      <c r="AD143" s="7">
        <v>40.21891</v>
      </c>
      <c r="AE143" s="5"/>
      <c r="AF143" s="5"/>
      <c r="AG143" s="7">
        <v>43.18353</v>
      </c>
      <c r="AH143" s="7">
        <v>41.78123</v>
      </c>
      <c r="AI143" s="5"/>
      <c r="AJ143" s="5"/>
      <c r="AK143" s="7">
        <v>42.98352</v>
      </c>
      <c r="AL143" s="7">
        <v>44.24076</v>
      </c>
      <c r="AM143" s="7">
        <v>56.72536</v>
      </c>
      <c r="AN143" s="5"/>
      <c r="AO143" s="7">
        <v>71.89408</v>
      </c>
      <c r="AP143" s="7">
        <v>75.99682</v>
      </c>
      <c r="AQ143" s="5"/>
    </row>
    <row r="144" ht="12.0" customHeight="1">
      <c r="A144" s="7" t="s">
        <v>225</v>
      </c>
      <c r="B144" s="5"/>
      <c r="C144" s="5"/>
      <c r="D144" s="5"/>
      <c r="E144" s="5"/>
      <c r="F144" s="5"/>
      <c r="G144" s="5"/>
      <c r="H144" s="5"/>
      <c r="I144" s="5"/>
      <c r="J144" s="5"/>
      <c r="K144" s="5"/>
      <c r="L144" s="5"/>
      <c r="M144" s="5"/>
      <c r="N144" s="5"/>
      <c r="O144" s="7">
        <v>95.35274</v>
      </c>
      <c r="P144" s="7">
        <v>91.19565</v>
      </c>
      <c r="Q144" s="7">
        <v>98.02563</v>
      </c>
      <c r="R144" s="7">
        <v>125.87014</v>
      </c>
      <c r="S144" s="7">
        <v>93.95805</v>
      </c>
      <c r="T144" s="7">
        <v>94.18217</v>
      </c>
      <c r="U144" s="7">
        <v>63.87697</v>
      </c>
      <c r="V144" s="7">
        <v>110.71869</v>
      </c>
      <c r="W144" s="7">
        <v>117.10962</v>
      </c>
      <c r="X144" s="7">
        <v>119.22387</v>
      </c>
      <c r="Y144" s="7">
        <v>113.23981</v>
      </c>
      <c r="Z144" s="7">
        <v>106.62875</v>
      </c>
      <c r="AA144" s="7">
        <v>97.63969</v>
      </c>
      <c r="AB144" s="7">
        <v>91.21411</v>
      </c>
      <c r="AC144" s="7">
        <v>86.49308</v>
      </c>
      <c r="AD144" s="7">
        <v>89.82778</v>
      </c>
      <c r="AE144" s="7">
        <v>92.80742</v>
      </c>
      <c r="AF144" s="7">
        <v>94.83871</v>
      </c>
      <c r="AG144" s="7">
        <v>97.66402</v>
      </c>
      <c r="AH144" s="7">
        <v>95.75199</v>
      </c>
      <c r="AI144" s="7">
        <v>98.33333</v>
      </c>
      <c r="AJ144" s="7">
        <v>97.00501</v>
      </c>
      <c r="AK144" s="7">
        <v>96.31392</v>
      </c>
      <c r="AL144" s="7">
        <v>93.76315</v>
      </c>
      <c r="AM144" s="7">
        <v>95.6031</v>
      </c>
      <c r="AN144" s="7">
        <v>93.79775</v>
      </c>
      <c r="AO144" s="7">
        <v>91.85396</v>
      </c>
      <c r="AP144" s="7">
        <v>96.338</v>
      </c>
      <c r="AQ144" s="7">
        <v>95.58106</v>
      </c>
    </row>
    <row r="145" ht="12.0" customHeight="1">
      <c r="A145" s="7" t="s">
        <v>226</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ht="12.0" customHeight="1">
      <c r="A146" s="7" t="s">
        <v>227</v>
      </c>
      <c r="B146" s="5"/>
      <c r="C146" s="5"/>
      <c r="D146" s="5"/>
      <c r="E146" s="5"/>
      <c r="F146" s="5"/>
      <c r="G146" s="7">
        <v>65.38403</v>
      </c>
      <c r="H146" s="7">
        <v>67.19925</v>
      </c>
      <c r="I146" s="7">
        <v>73.06218</v>
      </c>
      <c r="J146" s="5"/>
      <c r="K146" s="5"/>
      <c r="L146" s="5"/>
      <c r="M146" s="5"/>
      <c r="N146" s="5"/>
      <c r="O146" s="5"/>
      <c r="P146" s="5"/>
      <c r="Q146" s="5"/>
      <c r="R146" s="5"/>
      <c r="S146" s="5"/>
      <c r="T146" s="5"/>
      <c r="U146" s="5"/>
      <c r="V146" s="5"/>
      <c r="W146" s="5"/>
      <c r="X146" s="5"/>
      <c r="Y146" s="7">
        <v>91.25312</v>
      </c>
      <c r="Z146" s="7">
        <v>92.98107</v>
      </c>
      <c r="AA146" s="7">
        <v>96.158</v>
      </c>
      <c r="AB146" s="7">
        <v>97.57597</v>
      </c>
      <c r="AC146" s="7">
        <v>97.49423</v>
      </c>
      <c r="AD146" s="5"/>
      <c r="AE146" s="7">
        <v>97.97197</v>
      </c>
      <c r="AF146" s="7">
        <v>98.85821</v>
      </c>
      <c r="AG146" s="7">
        <v>99.28522</v>
      </c>
      <c r="AH146" s="7">
        <v>99.96794</v>
      </c>
      <c r="AI146" s="7">
        <v>99.03129</v>
      </c>
      <c r="AJ146" s="7">
        <v>100.19958</v>
      </c>
      <c r="AK146" s="7">
        <v>100.51759</v>
      </c>
      <c r="AL146" s="7">
        <v>101.34438</v>
      </c>
      <c r="AM146" s="7">
        <v>104.13633</v>
      </c>
      <c r="AN146" s="7">
        <v>104.70667</v>
      </c>
      <c r="AO146" s="7">
        <v>104.13561</v>
      </c>
      <c r="AP146" s="7">
        <v>105.45877</v>
      </c>
      <c r="AQ146" s="5"/>
    </row>
    <row r="147" ht="24.0" customHeight="1">
      <c r="A147" s="7" t="s">
        <v>228</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ht="12.0" customHeight="1">
      <c r="A148" s="7" t="s">
        <v>229</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7">
        <v>94.83847</v>
      </c>
      <c r="AB148" s="5"/>
      <c r="AC148" s="5"/>
      <c r="AD148" s="5"/>
      <c r="AE148" s="5"/>
      <c r="AF148" s="5"/>
      <c r="AG148" s="7">
        <v>97.5408</v>
      </c>
      <c r="AH148" s="7">
        <v>96.39881</v>
      </c>
      <c r="AI148" s="7">
        <v>95.16994</v>
      </c>
      <c r="AJ148" s="7">
        <v>96.50727</v>
      </c>
      <c r="AK148" s="7">
        <v>99.41259</v>
      </c>
      <c r="AL148" s="7">
        <v>97.64873</v>
      </c>
      <c r="AM148" s="7">
        <v>92.87085</v>
      </c>
      <c r="AN148" s="7">
        <v>90.48338</v>
      </c>
      <c r="AO148" s="7">
        <v>91.46501</v>
      </c>
      <c r="AP148" s="7">
        <v>92.65368</v>
      </c>
      <c r="AQ148" s="7">
        <v>90.17375</v>
      </c>
    </row>
    <row r="149" ht="12.0" customHeight="1">
      <c r="A149" s="7" t="s">
        <v>230</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ht="12.0" customHeight="1">
      <c r="A150" s="7" t="s">
        <v>231</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7">
        <v>77.02893</v>
      </c>
      <c r="AB150" s="7">
        <v>82.17146</v>
      </c>
      <c r="AC150" s="7">
        <v>80.90282</v>
      </c>
      <c r="AD150" s="7">
        <v>90.53347</v>
      </c>
      <c r="AE150" s="7">
        <v>87.77226</v>
      </c>
      <c r="AF150" s="7">
        <v>88.07197</v>
      </c>
      <c r="AG150" s="7">
        <v>92.97524</v>
      </c>
      <c r="AH150" s="7">
        <v>100.01907</v>
      </c>
      <c r="AI150" s="7">
        <v>101.88347</v>
      </c>
      <c r="AJ150" s="7">
        <v>97.1831</v>
      </c>
      <c r="AK150" s="7">
        <v>97.15483</v>
      </c>
      <c r="AL150" s="7">
        <v>109.53153</v>
      </c>
      <c r="AM150" s="7">
        <v>109.32974</v>
      </c>
      <c r="AN150" s="5"/>
      <c r="AO150" s="5"/>
      <c r="AP150" s="7">
        <v>108.62789</v>
      </c>
      <c r="AQ150" s="7">
        <v>115.703</v>
      </c>
    </row>
    <row r="151" ht="12.0" customHeight="1">
      <c r="A151" s="7" t="s">
        <v>232</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7">
        <v>116.26566</v>
      </c>
    </row>
    <row r="152" ht="12.0" customHeight="1">
      <c r="A152" s="7" t="s">
        <v>233</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ht="12.0" customHeight="1">
      <c r="A153" s="7" t="s">
        <v>234</v>
      </c>
      <c r="B153" s="5"/>
      <c r="C153" s="5"/>
      <c r="D153" s="5"/>
      <c r="E153" s="7">
        <v>20.19211</v>
      </c>
      <c r="F153" s="7">
        <v>20.8897</v>
      </c>
      <c r="G153" s="7">
        <v>21.73814</v>
      </c>
      <c r="H153" s="5"/>
      <c r="I153" s="7">
        <v>27.03998</v>
      </c>
      <c r="J153" s="7">
        <v>30.15991</v>
      </c>
      <c r="K153" s="7">
        <v>33.17044</v>
      </c>
      <c r="L153" s="7">
        <v>34.93264</v>
      </c>
      <c r="M153" s="7">
        <v>36.60726</v>
      </c>
      <c r="N153" s="7">
        <v>37.93722</v>
      </c>
      <c r="O153" s="7">
        <v>38.13424</v>
      </c>
      <c r="P153" s="7">
        <v>38.35023</v>
      </c>
      <c r="Q153" s="7">
        <v>45.0426</v>
      </c>
      <c r="R153" s="7">
        <v>44.28836</v>
      </c>
      <c r="S153" s="7">
        <v>44.64475</v>
      </c>
      <c r="T153" s="7">
        <v>40.75631</v>
      </c>
      <c r="U153" s="7">
        <v>35.40762</v>
      </c>
      <c r="V153" s="7">
        <v>42.07974</v>
      </c>
      <c r="W153" s="7">
        <v>39.08359</v>
      </c>
      <c r="X153" s="7">
        <v>38.10341</v>
      </c>
      <c r="Y153" s="7">
        <v>38.50797</v>
      </c>
      <c r="Z153" s="7">
        <v>38.77223</v>
      </c>
      <c r="AA153" s="7">
        <v>40.1246</v>
      </c>
      <c r="AB153" s="7">
        <v>41.24816</v>
      </c>
      <c r="AC153" s="7">
        <v>42.9574</v>
      </c>
      <c r="AD153" s="7">
        <v>45.5828</v>
      </c>
      <c r="AE153" s="7">
        <v>48.04217</v>
      </c>
      <c r="AF153" s="7">
        <v>50.77815</v>
      </c>
      <c r="AG153" s="7">
        <v>53.47603</v>
      </c>
      <c r="AH153" s="7">
        <v>56.42511</v>
      </c>
      <c r="AI153" s="7">
        <v>62.7946</v>
      </c>
      <c r="AJ153" s="7">
        <v>71.62196</v>
      </c>
      <c r="AK153" s="7">
        <v>76.89804</v>
      </c>
      <c r="AL153" s="7">
        <v>80.26943</v>
      </c>
      <c r="AM153" s="7">
        <v>79.80282</v>
      </c>
      <c r="AN153" s="7">
        <v>78.34002</v>
      </c>
      <c r="AO153" s="7">
        <v>77.90809</v>
      </c>
      <c r="AP153" s="7">
        <v>81.89988</v>
      </c>
      <c r="AQ153" s="7">
        <v>86.65187</v>
      </c>
    </row>
    <row r="154" ht="12.0" customHeight="1">
      <c r="A154" s="7" t="s">
        <v>235</v>
      </c>
      <c r="B154" s="5"/>
      <c r="C154" s="5"/>
      <c r="D154" s="5"/>
      <c r="E154" s="7">
        <v>4.90527</v>
      </c>
      <c r="F154" s="5"/>
      <c r="G154" s="5"/>
      <c r="H154" s="5"/>
      <c r="I154" s="5"/>
      <c r="J154" s="5"/>
      <c r="K154" s="5"/>
      <c r="L154" s="5"/>
      <c r="M154" s="5"/>
      <c r="N154" s="7">
        <v>22.27693</v>
      </c>
      <c r="O154" s="7">
        <v>18.0531</v>
      </c>
      <c r="P154" s="7">
        <v>22.12459</v>
      </c>
      <c r="Q154" s="7">
        <v>23.35992</v>
      </c>
      <c r="R154" s="7">
        <v>34.60567</v>
      </c>
      <c r="S154" s="7">
        <v>25.43482</v>
      </c>
      <c r="T154" s="7">
        <v>18.99929</v>
      </c>
      <c r="U154" s="7">
        <v>19.44142</v>
      </c>
      <c r="V154" s="7">
        <v>20.85363</v>
      </c>
      <c r="W154" s="7">
        <v>21.23398</v>
      </c>
      <c r="X154" s="7">
        <v>20.09663</v>
      </c>
      <c r="Y154" s="7">
        <v>20.01242</v>
      </c>
      <c r="Z154" s="7">
        <v>19.9541</v>
      </c>
      <c r="AA154" s="7">
        <v>20.31609</v>
      </c>
      <c r="AB154" s="5"/>
      <c r="AC154" s="5"/>
      <c r="AD154" s="5"/>
      <c r="AE154" s="7">
        <v>11.05785</v>
      </c>
      <c r="AF154" s="7">
        <v>12.56704</v>
      </c>
      <c r="AG154" s="7">
        <v>14.42439</v>
      </c>
      <c r="AH154" s="7">
        <v>17.31921</v>
      </c>
      <c r="AI154" s="5"/>
      <c r="AJ154" s="7">
        <v>23.78978</v>
      </c>
      <c r="AK154" s="7">
        <v>34.23358</v>
      </c>
      <c r="AL154" s="7">
        <v>34.20186</v>
      </c>
      <c r="AM154" s="7">
        <v>39.04196</v>
      </c>
      <c r="AN154" s="7">
        <v>51.6495</v>
      </c>
      <c r="AO154" s="7">
        <v>50.35596</v>
      </c>
      <c r="AP154" s="7">
        <v>55.44424</v>
      </c>
      <c r="AQ154" s="7">
        <v>51.58005</v>
      </c>
    </row>
    <row r="155" ht="12.0" customHeight="1">
      <c r="A155" s="7" t="s">
        <v>236</v>
      </c>
      <c r="B155" s="5"/>
      <c r="C155" s="7">
        <v>31.74529</v>
      </c>
      <c r="D155" s="7">
        <v>30.10472</v>
      </c>
      <c r="E155" s="7">
        <v>37.13071</v>
      </c>
      <c r="F155" s="7">
        <v>36.17722</v>
      </c>
      <c r="G155" s="5"/>
      <c r="H155" s="5"/>
      <c r="I155" s="5"/>
      <c r="J155" s="5"/>
      <c r="K155" s="5"/>
      <c r="L155" s="5"/>
      <c r="M155" s="5"/>
      <c r="N155" s="5"/>
      <c r="O155" s="5"/>
      <c r="P155" s="5"/>
      <c r="Q155" s="5"/>
      <c r="R155" s="5"/>
      <c r="S155" s="5"/>
      <c r="T155" s="5"/>
      <c r="U155" s="5"/>
      <c r="V155" s="5"/>
      <c r="W155" s="5"/>
      <c r="X155" s="5"/>
      <c r="Y155" s="5"/>
      <c r="Z155" s="5"/>
      <c r="AA155" s="5"/>
      <c r="AB155" s="5"/>
      <c r="AC155" s="5"/>
      <c r="AD155" s="5"/>
      <c r="AE155" s="7">
        <v>72.32942</v>
      </c>
      <c r="AF155" s="7">
        <v>79.02396</v>
      </c>
      <c r="AG155" s="7">
        <v>80.40864</v>
      </c>
      <c r="AH155" s="7">
        <v>82.2923</v>
      </c>
      <c r="AI155" s="7">
        <v>85.53409</v>
      </c>
      <c r="AJ155" s="7">
        <v>88.24678</v>
      </c>
      <c r="AK155" s="5"/>
      <c r="AL155" s="5"/>
      <c r="AM155" s="7">
        <v>99.71613</v>
      </c>
      <c r="AN155" s="7">
        <v>100.28292</v>
      </c>
      <c r="AO155" s="7">
        <v>101.2954</v>
      </c>
      <c r="AP155" s="7">
        <v>106.1852</v>
      </c>
      <c r="AQ155" s="5"/>
    </row>
    <row r="156" ht="12.0" customHeight="1">
      <c r="A156" s="7" t="s">
        <v>237</v>
      </c>
      <c r="B156" s="5"/>
      <c r="C156" s="5"/>
      <c r="D156" s="5"/>
      <c r="E156" s="5"/>
      <c r="F156" s="5"/>
      <c r="G156" s="5"/>
      <c r="H156" s="5"/>
      <c r="I156" s="5"/>
      <c r="J156" s="5"/>
      <c r="K156" s="5"/>
      <c r="L156" s="5"/>
      <c r="M156" s="5"/>
      <c r="N156" s="5"/>
      <c r="O156" s="5"/>
      <c r="P156" s="5"/>
      <c r="Q156" s="5"/>
      <c r="R156" s="5"/>
      <c r="S156" s="5"/>
      <c r="T156" s="5"/>
      <c r="U156" s="5"/>
      <c r="V156" s="5"/>
      <c r="W156" s="5"/>
      <c r="X156" s="7">
        <v>81.3756</v>
      </c>
      <c r="Y156" s="5"/>
      <c r="Z156" s="7">
        <v>76.39771</v>
      </c>
      <c r="AA156" s="5"/>
      <c r="AB156" s="5"/>
      <c r="AC156" s="5"/>
      <c r="AD156" s="7">
        <v>101.77263</v>
      </c>
      <c r="AE156" s="7">
        <v>99.84819</v>
      </c>
      <c r="AF156" s="7">
        <v>97.43244</v>
      </c>
      <c r="AG156" s="7">
        <v>97.9923</v>
      </c>
      <c r="AH156" s="7">
        <v>98.36547</v>
      </c>
      <c r="AI156" s="7">
        <v>97.75262</v>
      </c>
      <c r="AJ156" s="7">
        <v>90.32597</v>
      </c>
      <c r="AK156" s="7">
        <v>89.39215</v>
      </c>
      <c r="AL156" s="7">
        <v>86.50668</v>
      </c>
      <c r="AM156" s="7">
        <v>86.06281</v>
      </c>
      <c r="AN156" s="7">
        <v>83.41458</v>
      </c>
      <c r="AO156" s="7">
        <v>88.14952</v>
      </c>
      <c r="AP156" s="7">
        <v>84.96944</v>
      </c>
      <c r="AQ156" s="5"/>
    </row>
    <row r="157" ht="12.0" customHeight="1">
      <c r="A157" s="7" t="s">
        <v>238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ht="12.0" customHeight="1">
      <c r="A158" s="7" t="s">
        <v>239</v>
      </c>
      <c r="B158" s="5"/>
      <c r="C158" s="5"/>
      <c r="D158" s="5"/>
      <c r="E158" s="5"/>
      <c r="F158" s="5"/>
      <c r="G158" s="5"/>
      <c r="H158" s="5"/>
      <c r="I158" s="5"/>
      <c r="J158" s="5"/>
      <c r="K158" s="5"/>
      <c r="L158" s="5"/>
      <c r="M158" s="5"/>
      <c r="N158" s="5"/>
      <c r="O158" s="5"/>
      <c r="P158" s="5"/>
      <c r="Q158" s="5"/>
      <c r="R158" s="5"/>
      <c r="S158" s="5"/>
      <c r="T158" s="5"/>
      <c r="U158" s="5"/>
      <c r="V158" s="5"/>
      <c r="W158" s="5"/>
      <c r="X158" s="7">
        <v>41.6265</v>
      </c>
      <c r="Y158" s="5"/>
      <c r="Z158" s="5"/>
      <c r="AA158" s="5"/>
      <c r="AB158" s="5"/>
      <c r="AC158" s="5"/>
      <c r="AD158" s="5"/>
      <c r="AE158" s="7">
        <v>54.56055</v>
      </c>
      <c r="AF158" s="7">
        <v>56.9304</v>
      </c>
      <c r="AG158" s="7">
        <v>58.82559</v>
      </c>
      <c r="AH158" s="7">
        <v>63.14468</v>
      </c>
      <c r="AI158" s="5"/>
      <c r="AJ158" s="5"/>
      <c r="AK158" s="5"/>
      <c r="AL158" s="5"/>
      <c r="AM158" s="5"/>
      <c r="AN158" s="5"/>
      <c r="AO158" s="5"/>
      <c r="AP158" s="5"/>
      <c r="AQ158" s="5"/>
    </row>
    <row r="159" ht="12.0" customHeight="1">
      <c r="A159" s="7" t="s">
        <v>240</v>
      </c>
      <c r="B159" s="5"/>
      <c r="C159" s="7">
        <v>99.56216</v>
      </c>
      <c r="D159" s="7">
        <v>97.78593</v>
      </c>
      <c r="E159" s="7">
        <v>98.41194</v>
      </c>
      <c r="F159" s="7">
        <v>97.50321</v>
      </c>
      <c r="G159" s="7">
        <v>97.19852</v>
      </c>
      <c r="H159" s="7">
        <v>97.49081</v>
      </c>
      <c r="I159" s="7">
        <v>95.96697</v>
      </c>
      <c r="J159" s="7">
        <v>95.07965</v>
      </c>
      <c r="K159" s="7">
        <v>94.04307</v>
      </c>
      <c r="L159" s="7">
        <v>94.72714</v>
      </c>
      <c r="M159" s="7">
        <v>99.54022</v>
      </c>
      <c r="N159" s="7">
        <v>100.59217</v>
      </c>
      <c r="O159" s="7">
        <v>98.89593</v>
      </c>
      <c r="P159" s="7">
        <v>96.69085</v>
      </c>
      <c r="Q159" s="7">
        <v>91.80173</v>
      </c>
      <c r="R159" s="5"/>
      <c r="S159" s="5"/>
      <c r="T159" s="5"/>
      <c r="U159" s="5"/>
      <c r="V159" s="5"/>
      <c r="W159" s="5"/>
      <c r="X159" s="5"/>
      <c r="Y159" s="5"/>
      <c r="Z159" s="5"/>
      <c r="AA159" s="5"/>
      <c r="AB159" s="5"/>
      <c r="AC159" s="5"/>
      <c r="AD159" s="5"/>
      <c r="AE159" s="7">
        <v>98.61464</v>
      </c>
      <c r="AF159" s="7">
        <v>97.68486</v>
      </c>
      <c r="AG159" s="7">
        <v>98.18341</v>
      </c>
      <c r="AH159" s="7">
        <v>100.21406</v>
      </c>
      <c r="AI159" s="5"/>
      <c r="AJ159" s="5"/>
      <c r="AK159" s="5"/>
      <c r="AL159" s="5"/>
      <c r="AM159" s="5"/>
      <c r="AN159" s="5"/>
      <c r="AO159" s="5"/>
      <c r="AP159" s="5"/>
      <c r="AQ159" s="5"/>
    </row>
    <row r="160" ht="24.0" customHeight="1">
      <c r="A160" s="7" t="s">
        <v>241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ht="24.0" customHeight="1">
      <c r="A161" s="7" t="s">
        <v>242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ht="24.0" customHeight="1">
      <c r="A162" s="7" t="s">
        <v>243</v>
      </c>
      <c r="B162" s="7">
        <v>100.6254</v>
      </c>
      <c r="C162" s="7">
        <v>104.0425</v>
      </c>
      <c r="D162" s="7">
        <v>105.91636</v>
      </c>
      <c r="E162" s="7">
        <v>104.74127</v>
      </c>
      <c r="F162" s="7">
        <v>101.06092</v>
      </c>
      <c r="G162" s="7">
        <v>98.51152</v>
      </c>
      <c r="H162" s="7">
        <v>98.16126</v>
      </c>
      <c r="I162" s="7">
        <v>100.80919</v>
      </c>
      <c r="J162" s="7">
        <v>102.14399</v>
      </c>
      <c r="K162" s="7">
        <v>103.2065</v>
      </c>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ht="24.0" customHeight="1">
      <c r="A163" s="7" t="s">
        <v>244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ht="12.0" customHeight="1">
      <c r="A164" s="7" t="s">
        <v>245</v>
      </c>
      <c r="B164" s="7">
        <v>26.59332</v>
      </c>
      <c r="C164" s="7">
        <v>30.41511</v>
      </c>
      <c r="D164" s="7">
        <v>31.0886</v>
      </c>
      <c r="E164" s="7">
        <v>34.25822</v>
      </c>
      <c r="F164" s="5"/>
      <c r="G164" s="5"/>
      <c r="H164" s="5"/>
      <c r="I164" s="7">
        <v>38.4968</v>
      </c>
      <c r="J164" s="7">
        <v>37.88057</v>
      </c>
      <c r="K164" s="7">
        <v>33.65648</v>
      </c>
      <c r="L164" s="7">
        <v>38.69911</v>
      </c>
      <c r="M164" s="5"/>
      <c r="N164" s="7">
        <v>35.10016</v>
      </c>
      <c r="O164" s="7">
        <v>34.18437</v>
      </c>
      <c r="P164" s="7">
        <v>33.2052</v>
      </c>
      <c r="Q164" s="7">
        <v>36.42575</v>
      </c>
      <c r="R164" s="7">
        <v>44.20671</v>
      </c>
      <c r="S164" s="7">
        <v>54.53989</v>
      </c>
      <c r="T164" s="7">
        <v>55.89275</v>
      </c>
      <c r="U164" s="5"/>
      <c r="V164" s="5"/>
      <c r="W164" s="5"/>
      <c r="X164" s="5"/>
      <c r="Y164" s="7">
        <v>53.87548</v>
      </c>
      <c r="Z164" s="7">
        <v>58.76736</v>
      </c>
      <c r="AA164" s="7">
        <v>53.79403</v>
      </c>
      <c r="AB164" s="5"/>
      <c r="AC164" s="5"/>
      <c r="AD164" s="5"/>
      <c r="AE164" s="7">
        <v>70.2196</v>
      </c>
      <c r="AF164" s="7">
        <v>70.18132</v>
      </c>
      <c r="AG164" s="7">
        <v>71.26398</v>
      </c>
      <c r="AH164" s="7">
        <v>77.37279</v>
      </c>
      <c r="AI164" s="7">
        <v>75.61359</v>
      </c>
      <c r="AJ164" s="7">
        <v>75.31428</v>
      </c>
      <c r="AK164" s="7">
        <v>77.81127</v>
      </c>
      <c r="AL164" s="7">
        <v>78.43628</v>
      </c>
      <c r="AM164" s="7">
        <v>79.79047</v>
      </c>
      <c r="AN164" s="7">
        <v>79.67073</v>
      </c>
      <c r="AO164" s="5"/>
      <c r="AP164" s="7">
        <v>84.01096</v>
      </c>
      <c r="AQ164" s="5"/>
    </row>
    <row r="165" ht="12.0" customHeight="1">
      <c r="A165" s="7" t="s">
        <v>246</v>
      </c>
      <c r="B165" s="5"/>
      <c r="C165" s="7">
        <v>3.46869</v>
      </c>
      <c r="D165" s="7">
        <v>4.35244</v>
      </c>
      <c r="E165" s="7">
        <v>4.4588</v>
      </c>
      <c r="F165" s="7">
        <v>4.62405</v>
      </c>
      <c r="G165" s="7">
        <v>4.88825</v>
      </c>
      <c r="H165" s="7">
        <v>5.34772</v>
      </c>
      <c r="I165" s="7">
        <v>6.13736</v>
      </c>
      <c r="J165" s="7">
        <v>7.28985</v>
      </c>
      <c r="K165" s="7">
        <v>9.57787</v>
      </c>
      <c r="L165" s="7">
        <v>10.79142</v>
      </c>
      <c r="M165" s="7">
        <v>11.00259</v>
      </c>
      <c r="N165" s="7">
        <v>11.59844</v>
      </c>
      <c r="O165" s="7">
        <v>12.57342</v>
      </c>
      <c r="P165" s="7">
        <v>13.80754</v>
      </c>
      <c r="Q165" s="7">
        <v>14.02065</v>
      </c>
      <c r="R165" s="7">
        <v>15.49737</v>
      </c>
      <c r="S165" s="7">
        <v>16.21411</v>
      </c>
      <c r="T165" s="5"/>
      <c r="U165" s="7">
        <v>10.90859</v>
      </c>
      <c r="V165" s="7">
        <v>11.25852</v>
      </c>
      <c r="W165" s="7">
        <v>13.20068</v>
      </c>
      <c r="X165" s="7">
        <v>13.78382</v>
      </c>
      <c r="Y165" s="7">
        <v>13.25792</v>
      </c>
      <c r="Z165" s="5"/>
      <c r="AA165" s="7">
        <v>10.32225</v>
      </c>
      <c r="AB165" s="7">
        <v>14.54947</v>
      </c>
      <c r="AC165" s="7">
        <v>14.20017</v>
      </c>
      <c r="AD165" s="5"/>
      <c r="AE165" s="7">
        <v>15.05406</v>
      </c>
      <c r="AF165" s="7">
        <v>14.92696</v>
      </c>
      <c r="AG165" s="7">
        <v>15.4382</v>
      </c>
      <c r="AH165" s="7">
        <v>16.98123</v>
      </c>
      <c r="AI165" s="7">
        <v>16.8888</v>
      </c>
      <c r="AJ165" s="7">
        <v>21.16863</v>
      </c>
      <c r="AK165" s="7">
        <v>23.28219</v>
      </c>
      <c r="AL165" s="7">
        <v>25.87356</v>
      </c>
      <c r="AM165" s="7">
        <v>31.58022</v>
      </c>
      <c r="AN165" s="7">
        <v>31.86</v>
      </c>
      <c r="AO165" s="7">
        <v>34.07332</v>
      </c>
      <c r="AP165" s="7">
        <v>35.5394</v>
      </c>
      <c r="AQ165" s="7">
        <v>39.63087</v>
      </c>
    </row>
    <row r="166" ht="12.0" customHeight="1">
      <c r="A166" s="7" t="s">
        <v>247</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7">
        <v>70.18459</v>
      </c>
      <c r="AJ166" s="7">
        <v>71.76532</v>
      </c>
      <c r="AK166" s="7">
        <v>75.06845</v>
      </c>
      <c r="AL166" s="7">
        <v>80.51109</v>
      </c>
      <c r="AM166" s="7">
        <v>71.96312</v>
      </c>
      <c r="AN166" s="7">
        <v>64.49895</v>
      </c>
      <c r="AO166" s="7">
        <v>66.26536</v>
      </c>
      <c r="AP166" s="7">
        <v>69.6903</v>
      </c>
      <c r="AQ166" s="5"/>
    </row>
    <row r="167" ht="12.0" customHeight="1">
      <c r="A167" s="7" t="s">
        <v>248</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ht="24.0" customHeight="1">
      <c r="A168" s="7" t="s">
        <v>249</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ht="24.0" customHeight="1">
      <c r="A169" s="7" t="s">
        <v>250</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ht="36.0" customHeight="1">
      <c r="A170" s="7" t="s">
        <v>251</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ht="12.0" customHeight="1">
      <c r="A171" s="7" t="s">
        <v>252</v>
      </c>
      <c r="B171" s="5"/>
      <c r="C171" s="7">
        <v>103.72967</v>
      </c>
      <c r="D171" s="5"/>
      <c r="E171" s="7">
        <v>97.94477</v>
      </c>
      <c r="F171" s="7">
        <v>97.86726</v>
      </c>
      <c r="G171" s="7">
        <v>100.09976</v>
      </c>
      <c r="H171" s="7">
        <v>101.15797</v>
      </c>
      <c r="I171" s="7">
        <v>101.18496</v>
      </c>
      <c r="J171" s="7">
        <v>101.70872</v>
      </c>
      <c r="K171" s="7">
        <v>100.74692</v>
      </c>
      <c r="L171" s="7">
        <v>99.07968</v>
      </c>
      <c r="M171" s="7">
        <v>99.95413</v>
      </c>
      <c r="N171" s="7">
        <v>100.93658</v>
      </c>
      <c r="O171" s="5"/>
      <c r="P171" s="7">
        <v>100.83923</v>
      </c>
      <c r="Q171" s="7">
        <v>100.07288</v>
      </c>
      <c r="R171" s="7">
        <v>96.46998</v>
      </c>
      <c r="S171" s="7">
        <v>98.79542</v>
      </c>
      <c r="T171" s="7">
        <v>96.48531</v>
      </c>
      <c r="U171" s="7">
        <v>95.03585</v>
      </c>
      <c r="V171" s="7">
        <v>95.52606</v>
      </c>
      <c r="W171" s="7">
        <v>100.06277</v>
      </c>
      <c r="X171" s="7">
        <v>101.18289</v>
      </c>
      <c r="Y171" s="7">
        <v>99.53748</v>
      </c>
      <c r="Z171" s="5"/>
      <c r="AA171" s="5"/>
      <c r="AB171" s="5"/>
      <c r="AC171" s="5"/>
      <c r="AD171" s="7">
        <v>97.76509</v>
      </c>
      <c r="AE171" s="7">
        <v>97.10226</v>
      </c>
      <c r="AF171" s="7">
        <v>98.7835</v>
      </c>
      <c r="AG171" s="7">
        <v>101.90929</v>
      </c>
      <c r="AH171" s="7">
        <v>102.62609</v>
      </c>
      <c r="AI171" s="7">
        <v>103.87128</v>
      </c>
      <c r="AJ171" s="7">
        <v>102.75797</v>
      </c>
      <c r="AK171" s="7">
        <v>99.60346</v>
      </c>
      <c r="AL171" s="7">
        <v>98.60849</v>
      </c>
      <c r="AM171" s="7">
        <v>97.51715</v>
      </c>
      <c r="AN171" s="7">
        <v>98.3547</v>
      </c>
      <c r="AO171" s="7">
        <v>100.32489</v>
      </c>
      <c r="AP171" s="7">
        <v>99.00087</v>
      </c>
      <c r="AQ171" s="5"/>
    </row>
    <row r="172" ht="12.0" customHeight="1">
      <c r="A172" s="7" t="s">
        <v>253</v>
      </c>
      <c r="B172" s="5"/>
      <c r="C172" s="5"/>
      <c r="D172" s="5"/>
      <c r="E172" s="5"/>
      <c r="F172" s="7">
        <v>0.71136</v>
      </c>
      <c r="G172" s="7">
        <v>0.76887</v>
      </c>
      <c r="H172" s="7">
        <v>2.79108</v>
      </c>
      <c r="I172" s="5"/>
      <c r="J172" s="7">
        <v>7.58592</v>
      </c>
      <c r="K172" s="7">
        <v>11.95984</v>
      </c>
      <c r="L172" s="5"/>
      <c r="M172" s="5"/>
      <c r="N172" s="5"/>
      <c r="O172" s="7">
        <v>22.56511</v>
      </c>
      <c r="P172" s="7">
        <v>28.34207</v>
      </c>
      <c r="Q172" s="7">
        <v>28.75676</v>
      </c>
      <c r="R172" s="7">
        <v>34.49928</v>
      </c>
      <c r="S172" s="7">
        <v>37.535</v>
      </c>
      <c r="T172" s="7">
        <v>44.86141</v>
      </c>
      <c r="U172" s="7">
        <v>52.28939</v>
      </c>
      <c r="V172" s="7">
        <v>59.60087</v>
      </c>
      <c r="W172" s="5"/>
      <c r="X172" s="7">
        <v>66.93633</v>
      </c>
      <c r="Y172" s="5"/>
      <c r="Z172" s="7">
        <v>68.18863</v>
      </c>
      <c r="AA172" s="7">
        <v>70.90139</v>
      </c>
      <c r="AB172" s="7">
        <v>74.13306</v>
      </c>
      <c r="AC172" s="7">
        <v>77.53154</v>
      </c>
      <c r="AD172" s="7">
        <v>78.94029</v>
      </c>
      <c r="AE172" s="7">
        <v>80.51429</v>
      </c>
      <c r="AF172" s="7">
        <v>78.19149</v>
      </c>
      <c r="AG172" s="7">
        <v>81.48746</v>
      </c>
      <c r="AH172" s="7">
        <v>85.04909</v>
      </c>
      <c r="AI172" s="7">
        <v>88.83365</v>
      </c>
      <c r="AJ172" s="5"/>
      <c r="AK172" s="5"/>
      <c r="AL172" s="5"/>
      <c r="AM172" s="5"/>
      <c r="AN172" s="5"/>
      <c r="AO172" s="7">
        <v>99.65682</v>
      </c>
      <c r="AP172" s="7">
        <v>102.44274</v>
      </c>
      <c r="AQ172" s="7">
        <v>107.68276</v>
      </c>
    </row>
    <row r="173" ht="12.0" customHeight="1">
      <c r="A173" s="7" t="s">
        <v>254</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7">
        <v>50.56378</v>
      </c>
      <c r="AL173" s="7">
        <v>51.43498</v>
      </c>
      <c r="AM173" s="7">
        <v>53.49888</v>
      </c>
      <c r="AN173" s="7">
        <v>53.46942</v>
      </c>
      <c r="AO173" s="7">
        <v>54.50233</v>
      </c>
      <c r="AP173" s="7">
        <v>59.26097</v>
      </c>
      <c r="AQ173" s="7">
        <v>59.02622</v>
      </c>
    </row>
    <row r="174" ht="12.0" customHeight="1">
      <c r="A174" s="7" t="s">
        <v>255</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7">
        <v>90.36145</v>
      </c>
      <c r="AG174" s="5"/>
      <c r="AH174" s="5"/>
      <c r="AI174" s="5"/>
      <c r="AJ174" s="5"/>
      <c r="AK174" s="5"/>
      <c r="AL174" s="5"/>
      <c r="AM174" s="5"/>
      <c r="AN174" s="5"/>
      <c r="AO174" s="5"/>
      <c r="AP174" s="5"/>
      <c r="AQ174" s="5"/>
    </row>
    <row r="175" ht="12.0" customHeight="1">
      <c r="A175" s="7" t="s">
        <v>256</v>
      </c>
      <c r="B175" s="7">
        <v>66.30917</v>
      </c>
      <c r="C175" s="7">
        <v>70.20101</v>
      </c>
      <c r="D175" s="7">
        <v>74.92446</v>
      </c>
      <c r="E175" s="7">
        <v>80.92677</v>
      </c>
      <c r="F175" s="7">
        <v>82.86819</v>
      </c>
      <c r="G175" s="7">
        <v>85.47264</v>
      </c>
      <c r="H175" s="7">
        <v>100.74263</v>
      </c>
      <c r="I175" s="7">
        <v>94.94634</v>
      </c>
      <c r="J175" s="7">
        <v>92.71932</v>
      </c>
      <c r="K175" s="7">
        <v>90.82094</v>
      </c>
      <c r="L175" s="7">
        <v>87.41706</v>
      </c>
      <c r="M175" s="7">
        <v>84.5456</v>
      </c>
      <c r="N175" s="7">
        <v>84.36327</v>
      </c>
      <c r="O175" s="7">
        <v>85.19254</v>
      </c>
      <c r="P175" s="7">
        <v>80.3643</v>
      </c>
      <c r="Q175" s="7">
        <v>83.31195</v>
      </c>
      <c r="R175" s="7">
        <v>84.18596</v>
      </c>
      <c r="S175" s="7">
        <v>85.3692</v>
      </c>
      <c r="T175" s="7">
        <v>84.40381</v>
      </c>
      <c r="U175" s="7">
        <v>86.51444</v>
      </c>
      <c r="V175" s="5"/>
      <c r="W175" s="5"/>
      <c r="X175" s="5"/>
      <c r="Y175" s="5"/>
      <c r="Z175" s="5"/>
      <c r="AA175" s="5"/>
      <c r="AB175" s="5"/>
      <c r="AC175" s="5"/>
      <c r="AD175" s="5"/>
      <c r="AE175" s="7">
        <v>91.21216</v>
      </c>
      <c r="AF175" s="7">
        <v>93.36104</v>
      </c>
      <c r="AG175" s="7">
        <v>94.72449</v>
      </c>
      <c r="AH175" s="7">
        <v>95.88949</v>
      </c>
      <c r="AI175" s="5"/>
      <c r="AJ175" s="7">
        <v>97.21539</v>
      </c>
      <c r="AK175" s="7">
        <v>96.40406</v>
      </c>
      <c r="AL175" s="7">
        <v>93.79092</v>
      </c>
      <c r="AM175" s="7">
        <v>98.46349</v>
      </c>
      <c r="AN175" s="7">
        <v>101.37907</v>
      </c>
      <c r="AO175" s="7">
        <v>100.90382</v>
      </c>
      <c r="AP175" s="7">
        <v>97.08029</v>
      </c>
      <c r="AQ175" s="7">
        <v>101.28228</v>
      </c>
    </row>
    <row r="176" ht="24.0" customHeight="1">
      <c r="A176" s="7" t="s">
        <v>257</v>
      </c>
      <c r="B176" s="5"/>
      <c r="C176" s="5"/>
      <c r="D176" s="5"/>
      <c r="E176" s="5"/>
      <c r="F176" s="5"/>
      <c r="G176" s="5"/>
      <c r="H176" s="5"/>
      <c r="I176" s="5"/>
      <c r="J176" s="5"/>
      <c r="K176" s="5"/>
      <c r="L176" s="5"/>
      <c r="M176" s="5"/>
      <c r="N176" s="5"/>
      <c r="O176" s="5"/>
      <c r="P176" s="5"/>
      <c r="Q176" s="5"/>
      <c r="R176" s="5"/>
      <c r="S176" s="7">
        <v>38.59719</v>
      </c>
      <c r="T176" s="7">
        <v>41.09077</v>
      </c>
      <c r="U176" s="7">
        <v>42.05228</v>
      </c>
      <c r="V176" s="7">
        <v>40.58501</v>
      </c>
      <c r="W176" s="7">
        <v>39.38196</v>
      </c>
      <c r="X176" s="7">
        <v>39.39236</v>
      </c>
      <c r="Y176" s="5"/>
      <c r="Z176" s="7">
        <v>45.02168</v>
      </c>
      <c r="AA176" s="7">
        <v>45.67625</v>
      </c>
      <c r="AB176" s="5"/>
      <c r="AC176" s="5"/>
      <c r="AD176" s="7">
        <v>46.42439</v>
      </c>
      <c r="AE176" s="5"/>
      <c r="AF176" s="7">
        <v>50.50846</v>
      </c>
      <c r="AG176" s="5"/>
      <c r="AH176" s="5"/>
      <c r="AI176" s="5"/>
      <c r="AJ176" s="5"/>
      <c r="AK176" s="5"/>
      <c r="AL176" s="5"/>
      <c r="AM176" s="5"/>
      <c r="AN176" s="5"/>
      <c r="AO176" s="5"/>
      <c r="AP176" s="5"/>
      <c r="AQ176" s="5"/>
    </row>
    <row r="177" ht="12.0" customHeight="1">
      <c r="A177" s="7" t="s">
        <v>258</v>
      </c>
      <c r="B177" s="7">
        <v>42.12649</v>
      </c>
      <c r="C177" s="5"/>
      <c r="D177" s="7">
        <v>44.6229</v>
      </c>
      <c r="E177" s="7">
        <v>46.29731</v>
      </c>
      <c r="F177" s="7">
        <v>47.59361</v>
      </c>
      <c r="G177" s="7">
        <v>48.35047</v>
      </c>
      <c r="H177" s="7">
        <v>49.52215</v>
      </c>
      <c r="I177" s="7">
        <v>50.74662</v>
      </c>
      <c r="J177" s="7">
        <v>51.49928</v>
      </c>
      <c r="K177" s="5"/>
      <c r="L177" s="7">
        <v>53.57125</v>
      </c>
      <c r="M177" s="7">
        <v>56.71562</v>
      </c>
      <c r="N177" s="7">
        <v>58.48573</v>
      </c>
      <c r="O177" s="7">
        <v>61.2372</v>
      </c>
      <c r="P177" s="7">
        <v>63.13432</v>
      </c>
      <c r="Q177" s="7">
        <v>64.90569</v>
      </c>
      <c r="R177" s="7">
        <v>63.92352</v>
      </c>
      <c r="S177" s="7">
        <v>64.27701</v>
      </c>
      <c r="T177" s="7">
        <v>63.75426</v>
      </c>
      <c r="U177" s="7">
        <v>64.07777</v>
      </c>
      <c r="V177" s="7">
        <v>65.25866</v>
      </c>
      <c r="W177" s="7">
        <v>69.35138</v>
      </c>
      <c r="X177" s="7">
        <v>72.89401</v>
      </c>
      <c r="Y177" s="7">
        <v>76.648</v>
      </c>
      <c r="Z177" s="7">
        <v>75.81154</v>
      </c>
      <c r="AA177" s="7">
        <v>77.9765</v>
      </c>
      <c r="AB177" s="7">
        <v>82.1157</v>
      </c>
      <c r="AC177" s="5"/>
      <c r="AD177" s="7">
        <v>93.39199</v>
      </c>
      <c r="AE177" s="7">
        <v>90.7347</v>
      </c>
      <c r="AF177" s="7">
        <v>92.7335</v>
      </c>
      <c r="AG177" s="7">
        <v>93.31718</v>
      </c>
      <c r="AH177" s="7">
        <v>94.15983</v>
      </c>
      <c r="AI177" s="7">
        <v>96.498</v>
      </c>
      <c r="AJ177" s="7">
        <v>95.41954</v>
      </c>
      <c r="AK177" s="7">
        <v>95.95262</v>
      </c>
      <c r="AL177" s="7">
        <v>94.69324</v>
      </c>
      <c r="AM177" s="7">
        <v>95.54136</v>
      </c>
      <c r="AN177" s="7">
        <v>95.14081</v>
      </c>
      <c r="AO177" s="7">
        <v>94.77099</v>
      </c>
      <c r="AP177" s="7">
        <v>91.3505</v>
      </c>
      <c r="AQ177" s="5"/>
    </row>
    <row r="178" ht="12.0" customHeight="1">
      <c r="A178" s="7" t="s">
        <v>259</v>
      </c>
      <c r="B178" s="7">
        <v>64.64457</v>
      </c>
      <c r="C178" s="5"/>
      <c r="D178" s="5"/>
      <c r="E178" s="5"/>
      <c r="F178" s="5"/>
      <c r="G178" s="5"/>
      <c r="H178" s="5"/>
      <c r="I178" s="7">
        <v>76.65722</v>
      </c>
      <c r="J178" s="7">
        <v>75.98329</v>
      </c>
      <c r="K178" s="7">
        <v>76.35755</v>
      </c>
      <c r="L178" s="7">
        <v>76.94871</v>
      </c>
      <c r="M178" s="7">
        <v>74.98902</v>
      </c>
      <c r="N178" s="5"/>
      <c r="O178" s="5"/>
      <c r="P178" s="5"/>
      <c r="Q178" s="5"/>
      <c r="R178" s="5"/>
      <c r="S178" s="5"/>
      <c r="T178" s="5"/>
      <c r="U178" s="5"/>
      <c r="V178" s="5"/>
      <c r="W178" s="5"/>
      <c r="X178" s="5"/>
      <c r="Y178" s="5"/>
      <c r="Z178" s="5"/>
      <c r="AA178" s="7">
        <v>89.77562</v>
      </c>
      <c r="AB178" s="5"/>
      <c r="AC178" s="5"/>
      <c r="AD178" s="7">
        <v>97.58728</v>
      </c>
      <c r="AE178" s="7">
        <v>102.95625</v>
      </c>
      <c r="AF178" s="7">
        <v>101.28095</v>
      </c>
      <c r="AG178" s="7">
        <v>96.65988</v>
      </c>
      <c r="AH178" s="7">
        <v>96.50324</v>
      </c>
      <c r="AI178" s="5"/>
      <c r="AJ178" s="5"/>
      <c r="AK178" s="5"/>
      <c r="AL178" s="7">
        <v>101.44217</v>
      </c>
      <c r="AM178" s="7">
        <v>103.34836</v>
      </c>
      <c r="AN178" s="7">
        <v>101.98673</v>
      </c>
      <c r="AO178" s="7">
        <v>98.6544</v>
      </c>
      <c r="AP178" s="7">
        <v>100.06866</v>
      </c>
      <c r="AQ178" s="7">
        <v>96.96431</v>
      </c>
    </row>
    <row r="179" ht="12.0" customHeight="1">
      <c r="A179" s="7" t="s">
        <v>260</v>
      </c>
      <c r="B179" s="5"/>
      <c r="C179" s="5"/>
      <c r="D179" s="5"/>
      <c r="E179" s="5"/>
      <c r="F179" s="5"/>
      <c r="G179" s="5"/>
      <c r="H179" s="5"/>
      <c r="I179" s="5"/>
      <c r="J179" s="5"/>
      <c r="K179" s="5"/>
      <c r="L179" s="5"/>
      <c r="M179" s="7">
        <v>88.78948</v>
      </c>
      <c r="N179" s="5"/>
      <c r="O179" s="7">
        <v>93.72249</v>
      </c>
      <c r="P179" s="7">
        <v>94.44522</v>
      </c>
      <c r="Q179" s="7">
        <v>93.00716</v>
      </c>
      <c r="R179" s="7">
        <v>90.78511</v>
      </c>
      <c r="S179" s="7">
        <v>88.35317</v>
      </c>
      <c r="T179" s="7">
        <v>86.34543</v>
      </c>
      <c r="U179" s="7">
        <v>87.425</v>
      </c>
      <c r="V179" s="5"/>
      <c r="W179" s="5"/>
      <c r="X179" s="5"/>
      <c r="Y179" s="5"/>
      <c r="Z179" s="5"/>
      <c r="AA179" s="5"/>
      <c r="AB179" s="5"/>
      <c r="AC179" s="5"/>
      <c r="AD179" s="7">
        <v>88.28633</v>
      </c>
      <c r="AE179" s="7">
        <v>89.86378</v>
      </c>
      <c r="AF179" s="5"/>
      <c r="AG179" s="7">
        <v>106.49032</v>
      </c>
      <c r="AH179" s="7">
        <v>99.18691</v>
      </c>
      <c r="AI179" s="7">
        <v>99.59272</v>
      </c>
      <c r="AJ179" s="7">
        <v>98.01854</v>
      </c>
      <c r="AK179" s="7">
        <v>98.31529</v>
      </c>
      <c r="AL179" s="7">
        <v>95.76413</v>
      </c>
      <c r="AM179" s="7">
        <v>94.67851</v>
      </c>
      <c r="AN179" s="7">
        <v>95.27304</v>
      </c>
      <c r="AO179" s="7">
        <v>94.22781</v>
      </c>
      <c r="AP179" s="5"/>
      <c r="AQ179" s="5"/>
    </row>
    <row r="180" ht="12.0" customHeight="1">
      <c r="A180" s="7" t="s">
        <v>261</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ht="12.0" customHeight="1">
      <c r="A181" s="7" t="s">
        <v>262</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7">
        <v>94.57163</v>
      </c>
      <c r="AP181" s="7">
        <v>95.03012</v>
      </c>
      <c r="AQ181" s="5"/>
    </row>
    <row r="182" ht="12.0" customHeight="1">
      <c r="A182" s="7" t="s">
        <v>263</v>
      </c>
      <c r="B182" s="5"/>
      <c r="C182" s="5"/>
      <c r="D182" s="7">
        <v>58.0663</v>
      </c>
      <c r="E182" s="7">
        <v>61.2449</v>
      </c>
      <c r="F182" s="7">
        <v>68.22745</v>
      </c>
      <c r="G182" s="7">
        <v>72.79764</v>
      </c>
      <c r="H182" s="7">
        <v>68.08262</v>
      </c>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ht="12.0" customHeight="1">
      <c r="A183" s="7" t="s">
        <v>264</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ht="12.0" customHeight="1">
      <c r="A184" s="7" t="s">
        <v>265</v>
      </c>
      <c r="B184" s="5"/>
      <c r="C184" s="7">
        <v>50.85288</v>
      </c>
      <c r="D184" s="7">
        <v>62.56158</v>
      </c>
      <c r="E184" s="7">
        <v>68.53726</v>
      </c>
      <c r="F184" s="7">
        <v>67.61658</v>
      </c>
      <c r="G184" s="7">
        <v>74.32981</v>
      </c>
      <c r="H184" s="7">
        <v>75.15198</v>
      </c>
      <c r="I184" s="7">
        <v>73.90071</v>
      </c>
      <c r="J184" s="7">
        <v>91.91176</v>
      </c>
      <c r="K184" s="7">
        <v>93.29114</v>
      </c>
      <c r="L184" s="7">
        <v>91.78657</v>
      </c>
      <c r="M184" s="7">
        <v>86.19128</v>
      </c>
      <c r="N184" s="7">
        <v>90.85239</v>
      </c>
      <c r="O184" s="5"/>
      <c r="P184" s="7">
        <v>87.51169</v>
      </c>
      <c r="Q184" s="7">
        <v>89.33873</v>
      </c>
      <c r="R184" s="7">
        <v>88.49894</v>
      </c>
      <c r="S184" s="7">
        <v>76.14116</v>
      </c>
      <c r="T184" s="7">
        <v>80.09845</v>
      </c>
      <c r="U184" s="7">
        <v>78.66232</v>
      </c>
      <c r="V184" s="7">
        <v>76.29179</v>
      </c>
      <c r="W184" s="7">
        <v>74.23729</v>
      </c>
      <c r="X184" s="7">
        <v>70.55068</v>
      </c>
      <c r="Y184" s="7">
        <v>68.60375</v>
      </c>
      <c r="Z184" s="7">
        <v>68.93863</v>
      </c>
      <c r="AA184" s="7">
        <v>67.99304</v>
      </c>
      <c r="AB184" s="7">
        <v>58.669</v>
      </c>
      <c r="AC184" s="5"/>
      <c r="AD184" s="7">
        <v>97.56627</v>
      </c>
      <c r="AE184" s="7">
        <v>98.09501</v>
      </c>
      <c r="AF184" s="5"/>
      <c r="AG184" s="5"/>
      <c r="AH184" s="5"/>
      <c r="AI184" s="7">
        <v>93.59401</v>
      </c>
      <c r="AJ184" s="5"/>
      <c r="AK184" s="7">
        <v>87.5198</v>
      </c>
      <c r="AL184" s="7">
        <v>87.12397</v>
      </c>
      <c r="AM184" s="7">
        <v>97.81575</v>
      </c>
      <c r="AN184" s="7">
        <v>100.12227</v>
      </c>
      <c r="AO184" s="7">
        <v>100.2291</v>
      </c>
      <c r="AP184" s="5"/>
      <c r="AQ184" s="7">
        <v>95.63797</v>
      </c>
    </row>
    <row r="185" ht="12.0" customHeight="1">
      <c r="A185" s="7" t="s">
        <v>266</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ht="12.0" customHeight="1">
      <c r="A186" s="7" t="s">
        <v>267</v>
      </c>
      <c r="B186" s="5"/>
      <c r="C186" s="5"/>
      <c r="D186" s="5"/>
      <c r="E186" s="5"/>
      <c r="F186" s="5"/>
      <c r="G186" s="5"/>
      <c r="H186" s="5"/>
      <c r="I186" s="5"/>
      <c r="J186" s="5"/>
      <c r="K186" s="5"/>
      <c r="L186" s="5"/>
      <c r="M186" s="5"/>
      <c r="N186" s="5"/>
      <c r="O186" s="5"/>
      <c r="P186" s="5"/>
      <c r="Q186" s="5"/>
      <c r="R186" s="5"/>
      <c r="S186" s="5"/>
      <c r="T186" s="5"/>
      <c r="U186" s="5"/>
      <c r="V186" s="7">
        <v>91.97982</v>
      </c>
      <c r="W186" s="5"/>
      <c r="X186" s="5"/>
      <c r="Y186" s="7">
        <v>83.3167</v>
      </c>
      <c r="Z186" s="5"/>
      <c r="AA186" s="5"/>
      <c r="AB186" s="5"/>
      <c r="AC186" s="5"/>
      <c r="AD186" s="5"/>
      <c r="AE186" s="7">
        <v>94.06165</v>
      </c>
      <c r="AF186" s="7">
        <v>95.12435</v>
      </c>
      <c r="AG186" s="7">
        <v>94.66772</v>
      </c>
      <c r="AH186" s="7">
        <v>91.44401</v>
      </c>
      <c r="AI186" s="7">
        <v>96.75195</v>
      </c>
      <c r="AJ186" s="7">
        <v>102.31643</v>
      </c>
      <c r="AK186" s="7">
        <v>105.79178</v>
      </c>
      <c r="AL186" s="7">
        <v>100.29841</v>
      </c>
      <c r="AM186" s="7">
        <v>116.01544</v>
      </c>
      <c r="AN186" s="7">
        <v>90.37662</v>
      </c>
      <c r="AO186" s="7">
        <v>91.31116</v>
      </c>
      <c r="AP186" s="7">
        <v>92.58633</v>
      </c>
      <c r="AQ186" s="5"/>
    </row>
    <row r="187" ht="12.0" customHeight="1">
      <c r="A187" s="7" t="s">
        <v>268</v>
      </c>
      <c r="B187" s="5"/>
      <c r="C187" s="5"/>
      <c r="D187" s="5"/>
      <c r="E187" s="5"/>
      <c r="F187" s="5"/>
      <c r="G187" s="5"/>
      <c r="H187" s="5"/>
      <c r="I187" s="5"/>
      <c r="J187" s="5"/>
      <c r="K187" s="5"/>
      <c r="L187" s="5"/>
      <c r="M187" s="5"/>
      <c r="N187" s="5"/>
      <c r="O187" s="5"/>
      <c r="P187" s="5"/>
      <c r="Q187" s="5"/>
      <c r="R187" s="5"/>
      <c r="S187" s="5"/>
      <c r="T187" s="5"/>
      <c r="U187" s="5"/>
      <c r="V187" s="5"/>
      <c r="W187" s="5"/>
      <c r="X187" s="5"/>
      <c r="Y187" s="5"/>
      <c r="Z187" s="7">
        <v>93.84052</v>
      </c>
      <c r="AA187" s="7">
        <v>91.8386</v>
      </c>
      <c r="AB187" s="5"/>
      <c r="AC187" s="5"/>
      <c r="AD187" s="5"/>
      <c r="AE187" s="5"/>
      <c r="AF187" s="5"/>
      <c r="AG187" s="5"/>
      <c r="AH187" s="5"/>
      <c r="AI187" s="5"/>
      <c r="AJ187" s="5"/>
      <c r="AK187" s="5"/>
      <c r="AL187" s="5"/>
      <c r="AM187" s="5"/>
      <c r="AN187" s="5"/>
      <c r="AO187" s="5"/>
      <c r="AP187" s="5"/>
      <c r="AQ187" s="5"/>
    </row>
    <row r="188" ht="12.0" customHeight="1">
      <c r="A188" s="7" t="s">
        <v>269</v>
      </c>
      <c r="B188" s="5"/>
      <c r="C188" s="7">
        <v>16.92198</v>
      </c>
      <c r="D188" s="7">
        <v>18.00388</v>
      </c>
      <c r="E188" s="7">
        <v>20.62378</v>
      </c>
      <c r="F188" s="7">
        <v>21.1048</v>
      </c>
      <c r="G188" s="7">
        <v>23.35012</v>
      </c>
      <c r="H188" s="5"/>
      <c r="I188" s="7">
        <v>25.55646</v>
      </c>
      <c r="J188" s="5"/>
      <c r="K188" s="5"/>
      <c r="L188" s="7">
        <v>33.82591</v>
      </c>
      <c r="M188" s="7">
        <v>44.13024</v>
      </c>
      <c r="N188" s="7">
        <v>43.24341</v>
      </c>
      <c r="O188" s="7">
        <v>42.74724</v>
      </c>
      <c r="P188" s="7">
        <v>43.88712</v>
      </c>
      <c r="Q188" s="7">
        <v>45.8218</v>
      </c>
      <c r="R188" s="7">
        <v>42.72195</v>
      </c>
      <c r="S188" s="7">
        <v>43.08029</v>
      </c>
      <c r="T188" s="7">
        <v>43.6543</v>
      </c>
      <c r="U188" s="7">
        <v>44.06833</v>
      </c>
      <c r="V188" s="7">
        <v>43.57423</v>
      </c>
      <c r="W188" s="7">
        <v>45.13913</v>
      </c>
      <c r="X188" s="7">
        <v>48.06807</v>
      </c>
      <c r="Y188" s="5"/>
      <c r="Z188" s="5"/>
      <c r="AA188" s="5"/>
      <c r="AB188" s="5"/>
      <c r="AC188" s="5"/>
      <c r="AD188" s="5"/>
      <c r="AE188" s="7">
        <v>28.99061</v>
      </c>
      <c r="AF188" s="7">
        <v>21.01061</v>
      </c>
      <c r="AG188" s="7">
        <v>22.35528</v>
      </c>
      <c r="AH188" s="7">
        <v>28.5777</v>
      </c>
      <c r="AI188" s="7">
        <v>39.15924</v>
      </c>
      <c r="AJ188" s="7">
        <v>39.44996</v>
      </c>
      <c r="AK188" s="5"/>
      <c r="AL188" s="5"/>
      <c r="AM188" s="5"/>
      <c r="AN188" s="7">
        <v>53.20353</v>
      </c>
      <c r="AO188" s="7">
        <v>71.43619</v>
      </c>
      <c r="AP188" s="7">
        <v>73.79851</v>
      </c>
      <c r="AQ188" s="5"/>
    </row>
    <row r="189" ht="24.0" customHeight="1">
      <c r="A189" s="7" t="s">
        <v>270</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ht="12.0" customHeight="1">
      <c r="A190" s="7" t="s">
        <v>271</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ht="24.0" customHeight="1">
      <c r="A191" s="7" t="s">
        <v>272</v>
      </c>
      <c r="B191" s="5"/>
      <c r="C191" s="5"/>
      <c r="D191" s="5"/>
      <c r="E191" s="5"/>
      <c r="F191" s="5"/>
      <c r="G191" s="5"/>
      <c r="H191" s="5"/>
      <c r="I191" s="5"/>
      <c r="J191" s="5"/>
      <c r="K191" s="5"/>
      <c r="L191" s="5"/>
      <c r="M191" s="5"/>
      <c r="N191" s="5"/>
      <c r="O191" s="5"/>
      <c r="P191" s="5"/>
      <c r="Q191" s="5"/>
      <c r="R191" s="5"/>
      <c r="S191" s="5"/>
      <c r="T191" s="5"/>
      <c r="U191" s="5"/>
      <c r="V191" s="5"/>
      <c r="W191" s="5"/>
      <c r="X191" s="7">
        <v>103.85439</v>
      </c>
      <c r="Y191" s="5"/>
      <c r="Z191" s="5"/>
      <c r="AA191" s="5"/>
      <c r="AB191" s="5"/>
      <c r="AC191" s="5"/>
      <c r="AD191" s="5"/>
      <c r="AE191" s="5"/>
      <c r="AF191" s="7">
        <v>103.82979</v>
      </c>
      <c r="AG191" s="7">
        <v>104.79303</v>
      </c>
      <c r="AH191" s="7">
        <v>106.95067</v>
      </c>
      <c r="AI191" s="7">
        <v>90.09217</v>
      </c>
      <c r="AJ191" s="7">
        <v>113.23877</v>
      </c>
      <c r="AK191" s="7">
        <v>109.63855</v>
      </c>
      <c r="AL191" s="5"/>
      <c r="AM191" s="7">
        <v>94.73684</v>
      </c>
      <c r="AN191" s="7">
        <v>85.55556</v>
      </c>
      <c r="AO191" s="7">
        <v>95.47414</v>
      </c>
      <c r="AP191" s="7">
        <v>88.65546</v>
      </c>
      <c r="AQ191" s="7">
        <v>98.32285</v>
      </c>
    </row>
    <row r="192" ht="12.0" customHeight="1">
      <c r="A192" s="7" t="s">
        <v>273</v>
      </c>
      <c r="B192" s="5"/>
      <c r="C192" s="5"/>
      <c r="D192" s="5"/>
      <c r="E192" s="5"/>
      <c r="F192" s="5"/>
      <c r="G192" s="5"/>
      <c r="H192" s="5"/>
      <c r="I192" s="5"/>
      <c r="J192" s="5"/>
      <c r="K192" s="5"/>
      <c r="L192" s="5"/>
      <c r="M192" s="5"/>
      <c r="N192" s="5"/>
      <c r="O192" s="7">
        <v>113.43991</v>
      </c>
      <c r="P192" s="7">
        <v>107.75656</v>
      </c>
      <c r="Q192" s="5"/>
      <c r="R192" s="5"/>
      <c r="S192" s="5"/>
      <c r="T192" s="5"/>
      <c r="U192" s="5"/>
      <c r="V192" s="7">
        <v>120.25704</v>
      </c>
      <c r="W192" s="7">
        <v>109.72136</v>
      </c>
      <c r="X192" s="5"/>
      <c r="Y192" s="7">
        <v>112.0122</v>
      </c>
      <c r="Z192" s="5"/>
      <c r="AA192" s="5"/>
      <c r="AB192" s="5"/>
      <c r="AC192" s="5"/>
      <c r="AD192" s="5"/>
      <c r="AE192" s="5"/>
      <c r="AF192" s="5"/>
      <c r="AG192" s="7">
        <v>99.77728</v>
      </c>
      <c r="AH192" s="7">
        <v>105.60538</v>
      </c>
      <c r="AI192" s="7">
        <v>101.18778</v>
      </c>
      <c r="AJ192" s="7">
        <v>99.59931</v>
      </c>
      <c r="AK192" s="7">
        <v>95.6446</v>
      </c>
      <c r="AL192" s="7">
        <v>104.89965</v>
      </c>
      <c r="AM192" s="7">
        <v>101.02163</v>
      </c>
      <c r="AN192" s="7">
        <v>97.98042</v>
      </c>
      <c r="AO192" s="7">
        <v>92.95511</v>
      </c>
      <c r="AP192" s="7">
        <v>87.15013</v>
      </c>
      <c r="AQ192" s="7">
        <v>93.15515</v>
      </c>
    </row>
    <row r="193" ht="12.0" customHeight="1">
      <c r="A193" s="7" t="s">
        <v>274</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ht="36.0" customHeight="1">
      <c r="A194" s="7" t="s">
        <v>275</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7">
        <v>96.10275</v>
      </c>
      <c r="AI194" s="7">
        <v>99.73094</v>
      </c>
      <c r="AJ194" s="7">
        <v>114.02715</v>
      </c>
      <c r="AK194" s="7">
        <v>115.46203</v>
      </c>
      <c r="AL194" s="5"/>
      <c r="AM194" s="5"/>
      <c r="AN194" s="7">
        <v>104.82955</v>
      </c>
      <c r="AO194" s="5"/>
      <c r="AP194" s="7">
        <v>91.67473</v>
      </c>
      <c r="AQ194" s="5"/>
    </row>
    <row r="195" ht="24.0" customHeight="1">
      <c r="A195" s="7" t="s">
        <v>276</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ht="12.0" customHeight="1">
      <c r="A196" s="7" t="s">
        <v>277</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7">
        <v>88.43985</v>
      </c>
      <c r="AF196" s="7">
        <v>95.81201</v>
      </c>
      <c r="AG196" s="7">
        <v>96.27561</v>
      </c>
      <c r="AH196" s="7">
        <v>94.5237</v>
      </c>
      <c r="AI196" s="7">
        <v>99.09502</v>
      </c>
      <c r="AJ196" s="7">
        <v>101.92566</v>
      </c>
      <c r="AK196" s="5"/>
      <c r="AL196" s="5"/>
      <c r="AM196" s="7">
        <v>108.76242</v>
      </c>
      <c r="AN196" s="5"/>
      <c r="AO196" s="7">
        <v>98.16555</v>
      </c>
      <c r="AP196" s="7">
        <v>102.61757</v>
      </c>
      <c r="AQ196" s="7">
        <v>102.73369</v>
      </c>
    </row>
    <row r="197" ht="12.0" customHeight="1">
      <c r="A197" s="7" t="s">
        <v>278</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7">
        <v>92.99363</v>
      </c>
      <c r="AP197" s="7">
        <v>107.28477</v>
      </c>
      <c r="AQ197" s="5"/>
    </row>
    <row r="198" ht="24.0" customHeight="1">
      <c r="A198" s="7" t="s">
        <v>279</v>
      </c>
      <c r="B198" s="5"/>
      <c r="C198" s="5"/>
      <c r="D198" s="5"/>
      <c r="E198" s="5"/>
      <c r="F198" s="5"/>
      <c r="G198" s="5"/>
      <c r="H198" s="5"/>
      <c r="I198" s="7">
        <v>57.89474</v>
      </c>
      <c r="J198" s="5"/>
      <c r="K198" s="5"/>
      <c r="L198" s="5"/>
      <c r="M198" s="5"/>
      <c r="N198" s="5"/>
      <c r="O198" s="5"/>
      <c r="P198" s="7">
        <v>106.79245</v>
      </c>
      <c r="Q198" s="5"/>
      <c r="R198" s="5"/>
      <c r="S198" s="5"/>
      <c r="T198" s="7">
        <v>71.29691</v>
      </c>
      <c r="U198" s="5"/>
      <c r="V198" s="5"/>
      <c r="W198" s="5"/>
      <c r="X198" s="5"/>
      <c r="Y198" s="5"/>
      <c r="Z198" s="5"/>
      <c r="AA198" s="5"/>
      <c r="AB198" s="5"/>
      <c r="AC198" s="5"/>
      <c r="AD198" s="5"/>
      <c r="AE198" s="7">
        <v>49.44568</v>
      </c>
      <c r="AF198" s="5"/>
      <c r="AG198" s="5"/>
      <c r="AH198" s="7">
        <v>66.53249</v>
      </c>
      <c r="AI198" s="7">
        <v>61.59461</v>
      </c>
      <c r="AJ198" s="7">
        <v>74.93143</v>
      </c>
      <c r="AK198" s="7">
        <v>76.37627</v>
      </c>
      <c r="AL198" s="5"/>
      <c r="AM198" s="7">
        <v>73.22154</v>
      </c>
      <c r="AN198" s="7">
        <v>76.83049</v>
      </c>
      <c r="AO198" s="7">
        <v>86.16601</v>
      </c>
      <c r="AP198" s="7">
        <v>89.1537</v>
      </c>
      <c r="AQ198" s="7">
        <v>116.96941</v>
      </c>
    </row>
    <row r="199" ht="12.0" customHeight="1">
      <c r="A199" s="7" t="s">
        <v>280</v>
      </c>
      <c r="B199" s="5"/>
      <c r="C199" s="5"/>
      <c r="D199" s="5"/>
      <c r="E199" s="5"/>
      <c r="F199" s="5"/>
      <c r="G199" s="5"/>
      <c r="H199" s="5"/>
      <c r="I199" s="5"/>
      <c r="J199" s="5"/>
      <c r="K199" s="7">
        <v>31.36117</v>
      </c>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7">
        <v>90.52618</v>
      </c>
      <c r="AL199" s="5"/>
      <c r="AM199" s="7">
        <v>92.23329</v>
      </c>
      <c r="AN199" s="7">
        <v>94.23212</v>
      </c>
      <c r="AO199" s="7">
        <v>94.64746</v>
      </c>
      <c r="AP199" s="7">
        <v>92.14532</v>
      </c>
      <c r="AQ199" s="5"/>
    </row>
    <row r="200" ht="12.0" customHeight="1">
      <c r="A200" s="7" t="s">
        <v>281</v>
      </c>
      <c r="B200" s="5"/>
      <c r="C200" s="7">
        <v>19.96553</v>
      </c>
      <c r="D200" s="7">
        <v>20.15231</v>
      </c>
      <c r="E200" s="5"/>
      <c r="F200" s="5"/>
      <c r="G200" s="5"/>
      <c r="H200" s="5"/>
      <c r="I200" s="5"/>
      <c r="J200" s="7">
        <v>23.74237</v>
      </c>
      <c r="K200" s="7">
        <v>24.63804</v>
      </c>
      <c r="L200" s="7">
        <v>23.01681</v>
      </c>
      <c r="M200" s="7">
        <v>23.76153</v>
      </c>
      <c r="N200" s="7">
        <v>23.74134</v>
      </c>
      <c r="O200" s="7">
        <v>25.14178</v>
      </c>
      <c r="P200" s="7">
        <v>26.323</v>
      </c>
      <c r="Q200" s="7">
        <v>25.45331</v>
      </c>
      <c r="R200" s="7">
        <v>27.89795</v>
      </c>
      <c r="S200" s="5"/>
      <c r="T200" s="7">
        <v>32.03436</v>
      </c>
      <c r="U200" s="7">
        <v>32.61275</v>
      </c>
      <c r="V200" s="7">
        <v>33.41032</v>
      </c>
      <c r="W200" s="5"/>
      <c r="X200" s="7">
        <v>32.04285</v>
      </c>
      <c r="Y200" s="5"/>
      <c r="Z200" s="7">
        <v>31.69341</v>
      </c>
      <c r="AA200" s="5"/>
      <c r="AB200" s="7">
        <v>33.76711</v>
      </c>
      <c r="AC200" s="7">
        <v>34.46568</v>
      </c>
      <c r="AD200" s="7">
        <v>37.09447</v>
      </c>
      <c r="AE200" s="5"/>
      <c r="AF200" s="7">
        <v>34.0108</v>
      </c>
      <c r="AG200" s="7">
        <v>38.33725</v>
      </c>
      <c r="AH200" s="7">
        <v>41.85574</v>
      </c>
      <c r="AI200" s="7">
        <v>42.5751</v>
      </c>
      <c r="AJ200" s="7">
        <v>45.27226</v>
      </c>
      <c r="AK200" s="7">
        <v>50.09154</v>
      </c>
      <c r="AL200" s="7">
        <v>48.69941</v>
      </c>
      <c r="AM200" s="7">
        <v>50.54852</v>
      </c>
      <c r="AN200" s="7">
        <v>58.87262</v>
      </c>
      <c r="AO200" s="7">
        <v>60.51212</v>
      </c>
      <c r="AP200" s="7">
        <v>60.58286</v>
      </c>
      <c r="AQ200" s="7">
        <v>64.58143</v>
      </c>
    </row>
    <row r="201" ht="12.0" customHeight="1">
      <c r="A201" s="7" t="s">
        <v>282</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7">
        <v>100.68998</v>
      </c>
      <c r="AN201" s="7">
        <v>104.79945</v>
      </c>
      <c r="AO201" s="7">
        <v>95.88169</v>
      </c>
      <c r="AP201" s="7">
        <v>96.60488</v>
      </c>
      <c r="AQ201" s="7">
        <v>98.78332</v>
      </c>
    </row>
    <row r="202" ht="24.0" customHeight="1">
      <c r="A202" s="7" t="s">
        <v>283</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ht="36.0" customHeight="1">
      <c r="A203" s="7" t="s">
        <v>284</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ht="12.0" customHeight="1">
      <c r="A204" s="7" t="s">
        <v>285</v>
      </c>
      <c r="B204" s="7">
        <v>84.32203</v>
      </c>
      <c r="C204" s="7">
        <v>95.7359</v>
      </c>
      <c r="D204" s="7">
        <v>105.46667</v>
      </c>
      <c r="E204" s="5"/>
      <c r="F204" s="7">
        <v>104.36954</v>
      </c>
      <c r="G204" s="7">
        <v>104.28397</v>
      </c>
      <c r="H204" s="7">
        <v>105.04926</v>
      </c>
      <c r="I204" s="7">
        <v>104.05904</v>
      </c>
      <c r="J204" s="7">
        <v>108.95706</v>
      </c>
      <c r="K204" s="5"/>
      <c r="L204" s="7">
        <v>99.3932</v>
      </c>
      <c r="M204" s="7">
        <v>93.93564</v>
      </c>
      <c r="N204" s="7">
        <v>93.70277</v>
      </c>
      <c r="O204" s="7">
        <v>103.46154</v>
      </c>
      <c r="P204" s="7">
        <v>100.7772</v>
      </c>
      <c r="Q204" s="7">
        <v>100.13004</v>
      </c>
      <c r="R204" s="7">
        <v>110.31332</v>
      </c>
      <c r="S204" s="7">
        <v>109.07895</v>
      </c>
      <c r="T204" s="7">
        <v>95.46667</v>
      </c>
      <c r="U204" s="7">
        <v>101.48448</v>
      </c>
      <c r="V204" s="5"/>
      <c r="W204" s="7">
        <v>115.86022</v>
      </c>
      <c r="X204" s="7">
        <v>103.22148</v>
      </c>
      <c r="Y204" s="7">
        <v>104.72335</v>
      </c>
      <c r="Z204" s="7">
        <v>99.18256</v>
      </c>
      <c r="AA204" s="5"/>
      <c r="AB204" s="5"/>
      <c r="AC204" s="5"/>
      <c r="AD204" s="7">
        <v>109.375</v>
      </c>
      <c r="AE204" s="7">
        <v>113.91542</v>
      </c>
      <c r="AF204" s="7">
        <v>107.11354</v>
      </c>
      <c r="AG204" s="7">
        <v>112.46537</v>
      </c>
      <c r="AH204" s="7">
        <v>114.5686</v>
      </c>
      <c r="AI204" s="7">
        <v>118.1552</v>
      </c>
      <c r="AJ204" s="7">
        <v>116.99545</v>
      </c>
      <c r="AK204" s="7">
        <v>127.66615</v>
      </c>
      <c r="AL204" s="5"/>
      <c r="AM204" s="7">
        <v>120.59748</v>
      </c>
      <c r="AN204" s="7">
        <v>126.09428</v>
      </c>
      <c r="AO204" s="7">
        <v>126.22951</v>
      </c>
      <c r="AP204" s="7">
        <v>131.569</v>
      </c>
      <c r="AQ204" s="5"/>
    </row>
    <row r="205" ht="12.0" customHeight="1">
      <c r="A205" s="7" t="s">
        <v>286</v>
      </c>
      <c r="B205" s="5"/>
      <c r="C205" s="5"/>
      <c r="D205" s="5"/>
      <c r="E205" s="5"/>
      <c r="F205" s="5"/>
      <c r="G205" s="5"/>
      <c r="H205" s="5"/>
      <c r="I205" s="5"/>
      <c r="J205" s="7">
        <v>16.60292</v>
      </c>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7">
        <v>71.26104</v>
      </c>
    </row>
    <row r="206" ht="12.0" customHeight="1">
      <c r="A206" s="7" t="s">
        <v>287</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ht="24.0" customHeight="1">
      <c r="A207" s="7" t="s">
        <v>288</v>
      </c>
      <c r="B207" s="5"/>
      <c r="C207" s="5"/>
      <c r="D207" s="5"/>
      <c r="E207" s="5"/>
      <c r="F207" s="5"/>
      <c r="G207" s="5"/>
      <c r="H207" s="5"/>
      <c r="I207" s="5"/>
      <c r="J207" s="5"/>
      <c r="K207" s="5"/>
      <c r="L207" s="5"/>
      <c r="M207" s="5"/>
      <c r="N207" s="5"/>
      <c r="O207" s="5"/>
      <c r="P207" s="5"/>
      <c r="Q207" s="5"/>
      <c r="R207" s="5"/>
      <c r="S207" s="5"/>
      <c r="T207" s="5"/>
      <c r="U207" s="5"/>
      <c r="V207" s="5"/>
      <c r="W207" s="5"/>
      <c r="X207" s="5"/>
      <c r="Y207" s="7">
        <v>95.85383</v>
      </c>
      <c r="Z207" s="7">
        <v>97.56216</v>
      </c>
      <c r="AA207" s="7">
        <v>97.24358</v>
      </c>
      <c r="AB207" s="7">
        <v>95.03113</v>
      </c>
      <c r="AC207" s="7">
        <v>94.47288</v>
      </c>
      <c r="AD207" s="7">
        <v>96.1189</v>
      </c>
      <c r="AE207" s="7">
        <v>94.86429</v>
      </c>
      <c r="AF207" s="7">
        <v>93.32445</v>
      </c>
      <c r="AG207" s="7">
        <v>97.76849</v>
      </c>
      <c r="AH207" s="7">
        <v>95.033</v>
      </c>
      <c r="AI207" s="7">
        <v>95.45939</v>
      </c>
      <c r="AJ207" s="7">
        <v>94.75049</v>
      </c>
      <c r="AK207" s="7">
        <v>90.25555</v>
      </c>
      <c r="AL207" s="7">
        <v>90.02255</v>
      </c>
      <c r="AM207" s="7">
        <v>93.1476</v>
      </c>
      <c r="AN207" s="7">
        <v>96.04847</v>
      </c>
      <c r="AO207" s="7">
        <v>98.70019</v>
      </c>
      <c r="AP207" s="7">
        <v>99.07372</v>
      </c>
      <c r="AQ207" s="5"/>
    </row>
    <row r="208" ht="12.0" customHeight="1">
      <c r="A208" s="7" t="s">
        <v>289</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7">
        <v>96.44835</v>
      </c>
      <c r="AD208" s="7">
        <v>100.22617</v>
      </c>
      <c r="AE208" s="7">
        <v>99.21332</v>
      </c>
      <c r="AF208" s="7">
        <v>94.2255</v>
      </c>
      <c r="AG208" s="7">
        <v>96.67979</v>
      </c>
      <c r="AH208" s="7">
        <v>95.25056</v>
      </c>
      <c r="AI208" s="7">
        <v>100.25391</v>
      </c>
      <c r="AJ208" s="7">
        <v>112.303</v>
      </c>
      <c r="AK208" s="5"/>
      <c r="AL208" s="5"/>
      <c r="AM208" s="5"/>
      <c r="AN208" s="7">
        <v>94.44803</v>
      </c>
      <c r="AO208" s="7">
        <v>94.65457</v>
      </c>
      <c r="AP208" s="7">
        <v>95.66615</v>
      </c>
      <c r="AQ208" s="5"/>
    </row>
    <row r="209" ht="24.0" customHeight="1">
      <c r="A209" s="7" t="s">
        <v>290</v>
      </c>
      <c r="B209" s="5"/>
      <c r="C209" s="5"/>
      <c r="D209" s="5"/>
      <c r="E209" s="5"/>
      <c r="F209" s="5"/>
      <c r="G209" s="7">
        <v>30.30165</v>
      </c>
      <c r="H209" s="5"/>
      <c r="I209" s="5"/>
      <c r="J209" s="5"/>
      <c r="K209" s="5"/>
      <c r="L209" s="7">
        <v>52.26749</v>
      </c>
      <c r="M209" s="7">
        <v>51.97822</v>
      </c>
      <c r="N209" s="7">
        <v>46.25551</v>
      </c>
      <c r="O209" s="7">
        <v>45.36772</v>
      </c>
      <c r="P209" s="5"/>
      <c r="Q209" s="5"/>
      <c r="R209" s="7">
        <v>46.56042</v>
      </c>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ht="12.0" customHeight="1">
      <c r="A210" s="7" t="s">
        <v>291</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ht="12.0" customHeight="1">
      <c r="A211" s="7" t="s">
        <v>292</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ht="12.0" customHeight="1">
      <c r="A212" s="7" t="s">
        <v>293</v>
      </c>
      <c r="B212" s="5"/>
      <c r="C212" s="5"/>
      <c r="D212" s="5"/>
      <c r="E212" s="5"/>
      <c r="F212" s="5"/>
      <c r="G212" s="5"/>
      <c r="H212" s="5"/>
      <c r="I212" s="5"/>
      <c r="J212" s="5"/>
      <c r="K212" s="5"/>
      <c r="L212" s="5"/>
      <c r="M212" s="5"/>
      <c r="N212" s="5"/>
      <c r="O212" s="5"/>
      <c r="P212" s="5"/>
      <c r="Q212" s="5"/>
      <c r="R212" s="5"/>
      <c r="S212" s="5"/>
      <c r="T212" s="5"/>
      <c r="U212" s="5"/>
      <c r="V212" s="5"/>
      <c r="W212" s="7">
        <v>80.20453</v>
      </c>
      <c r="X212" s="5"/>
      <c r="Y212" s="5"/>
      <c r="Z212" s="5"/>
      <c r="AA212" s="5"/>
      <c r="AB212" s="5"/>
      <c r="AC212" s="5"/>
      <c r="AD212" s="7">
        <v>92.77866</v>
      </c>
      <c r="AE212" s="7">
        <v>87.40051</v>
      </c>
      <c r="AF212" s="7">
        <v>87.44871</v>
      </c>
      <c r="AG212" s="5"/>
      <c r="AH212" s="7">
        <v>93.56082</v>
      </c>
      <c r="AI212" s="7">
        <v>96.54216</v>
      </c>
      <c r="AJ212" s="7">
        <v>99.05107</v>
      </c>
      <c r="AK212" s="5"/>
      <c r="AL212" s="5"/>
      <c r="AM212" s="5"/>
      <c r="AN212" s="5"/>
      <c r="AO212" s="5"/>
      <c r="AP212" s="5"/>
      <c r="AQ212" s="5"/>
    </row>
    <row r="213" ht="24.0" customHeight="1">
      <c r="A213" s="7" t="s">
        <v>294</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ht="12.0" customHeight="1">
      <c r="A214" s="7" t="s">
        <v>295</v>
      </c>
      <c r="B214" s="5"/>
      <c r="C214" s="5"/>
      <c r="D214" s="5"/>
      <c r="E214" s="5"/>
      <c r="F214" s="5"/>
      <c r="G214" s="5"/>
      <c r="H214" s="5"/>
      <c r="I214" s="5"/>
      <c r="J214" s="5"/>
      <c r="K214" s="5"/>
      <c r="L214" s="5"/>
      <c r="M214" s="7">
        <v>99.85246</v>
      </c>
      <c r="N214" s="7">
        <v>99.38525</v>
      </c>
      <c r="O214" s="7">
        <v>100.06203</v>
      </c>
      <c r="P214" s="7">
        <v>103.18548</v>
      </c>
      <c r="Q214" s="7">
        <v>104.51119</v>
      </c>
      <c r="R214" s="7">
        <v>104.50046</v>
      </c>
      <c r="S214" s="7">
        <v>103.12973</v>
      </c>
      <c r="T214" s="7">
        <v>105.49878</v>
      </c>
      <c r="U214" s="7">
        <v>101.3089</v>
      </c>
      <c r="V214" s="7">
        <v>100.55434</v>
      </c>
      <c r="W214" s="5"/>
      <c r="X214" s="5"/>
      <c r="Y214" s="7">
        <v>101.79867</v>
      </c>
      <c r="Z214" s="7">
        <v>102.37385</v>
      </c>
      <c r="AA214" s="5"/>
      <c r="AB214" s="5"/>
      <c r="AC214" s="5"/>
      <c r="AD214" s="5"/>
      <c r="AE214" s="5"/>
      <c r="AF214" s="5"/>
      <c r="AG214" s="5"/>
      <c r="AH214" s="5"/>
      <c r="AI214" s="5"/>
      <c r="AJ214" s="7">
        <v>103.84399</v>
      </c>
      <c r="AK214" s="5"/>
      <c r="AL214" s="7">
        <v>97.5326</v>
      </c>
      <c r="AM214" s="7">
        <v>98.64053</v>
      </c>
      <c r="AN214" s="7">
        <v>100.31773</v>
      </c>
      <c r="AO214" s="7">
        <v>102.49604</v>
      </c>
      <c r="AP214" s="7">
        <v>102.64254</v>
      </c>
      <c r="AQ214" s="5"/>
    </row>
    <row r="215" ht="12.0" customHeight="1">
      <c r="A215" s="7" t="s">
        <v>296</v>
      </c>
      <c r="B215" s="7">
        <v>63.63033</v>
      </c>
      <c r="C215" s="5"/>
      <c r="D215" s="5"/>
      <c r="E215" s="5"/>
      <c r="F215" s="5"/>
      <c r="G215" s="5"/>
      <c r="H215" s="5"/>
      <c r="I215" s="5"/>
      <c r="J215" s="5"/>
      <c r="K215" s="5"/>
      <c r="L215" s="5"/>
      <c r="M215" s="5"/>
      <c r="N215" s="5"/>
      <c r="O215" s="7">
        <v>83.47619</v>
      </c>
      <c r="P215" s="5"/>
      <c r="Q215" s="7">
        <v>83.13145</v>
      </c>
      <c r="R215" s="7">
        <v>84.05212</v>
      </c>
      <c r="S215" s="7">
        <v>88.4124</v>
      </c>
      <c r="T215" s="5"/>
      <c r="U215" s="7">
        <v>94.06314</v>
      </c>
      <c r="V215" s="7">
        <v>97.14283</v>
      </c>
      <c r="W215" s="7">
        <v>99.42768</v>
      </c>
      <c r="X215" s="7">
        <v>99.44721</v>
      </c>
      <c r="Y215" s="5"/>
      <c r="Z215" s="5"/>
      <c r="AA215" s="5"/>
      <c r="AB215" s="5"/>
      <c r="AC215" s="5"/>
      <c r="AD215" s="7">
        <v>97.74042</v>
      </c>
      <c r="AE215" s="5"/>
      <c r="AF215" s="5"/>
      <c r="AG215" s="7">
        <v>106.39247</v>
      </c>
      <c r="AH215" s="5"/>
      <c r="AI215" s="5"/>
      <c r="AJ215" s="5"/>
      <c r="AK215" s="7">
        <v>105.03719</v>
      </c>
      <c r="AL215" s="7">
        <v>103.95047</v>
      </c>
      <c r="AM215" s="7">
        <v>101.52506</v>
      </c>
      <c r="AN215" s="7">
        <v>96.75586</v>
      </c>
      <c r="AO215" s="7">
        <v>95.59424</v>
      </c>
      <c r="AP215" s="7">
        <v>100.67012</v>
      </c>
      <c r="AQ215" s="5"/>
    </row>
    <row r="216" ht="12.0" customHeight="1">
      <c r="A216" s="7" t="s">
        <v>297</v>
      </c>
      <c r="B216" s="5"/>
      <c r="C216" s="7">
        <v>9.06852</v>
      </c>
      <c r="D216" s="7">
        <v>18.29927</v>
      </c>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7">
        <v>34.75607</v>
      </c>
      <c r="AF216" s="7">
        <v>34.74024</v>
      </c>
      <c r="AG216" s="7">
        <v>36.00214</v>
      </c>
      <c r="AH216" s="7">
        <v>37.65011</v>
      </c>
      <c r="AI216" s="7">
        <v>40.0427</v>
      </c>
      <c r="AJ216" s="5"/>
      <c r="AK216" s="5"/>
      <c r="AL216" s="5"/>
      <c r="AM216" s="5"/>
      <c r="AN216" s="7">
        <v>47.70831</v>
      </c>
      <c r="AO216" s="7">
        <v>54.85969</v>
      </c>
      <c r="AP216" s="5"/>
      <c r="AQ216" s="5"/>
    </row>
    <row r="217" ht="12.0" customHeight="1">
      <c r="A217" s="7" t="s">
        <v>298</v>
      </c>
      <c r="B217" s="5"/>
      <c r="C217" s="5"/>
      <c r="D217" s="5"/>
      <c r="E217" s="5"/>
      <c r="F217" s="5"/>
      <c r="G217" s="5"/>
      <c r="H217" s="7">
        <v>73.21648</v>
      </c>
      <c r="I217" s="7">
        <v>86.09248</v>
      </c>
      <c r="J217" s="7">
        <v>77.55212</v>
      </c>
      <c r="K217" s="7">
        <v>81.84342</v>
      </c>
      <c r="L217" s="5"/>
      <c r="M217" s="5"/>
      <c r="N217" s="5"/>
      <c r="O217" s="5"/>
      <c r="P217" s="5"/>
      <c r="Q217" s="7">
        <v>94.54094</v>
      </c>
      <c r="R217" s="5"/>
      <c r="S217" s="7">
        <v>90.07092</v>
      </c>
      <c r="T217" s="7">
        <v>87.18466</v>
      </c>
      <c r="U217" s="7">
        <v>96.23181</v>
      </c>
      <c r="V217" s="5"/>
      <c r="W217" s="5"/>
      <c r="X217" s="5"/>
      <c r="Y217" s="5"/>
      <c r="Z217" s="5"/>
      <c r="AA217" s="5"/>
      <c r="AB217" s="5"/>
      <c r="AC217" s="5"/>
      <c r="AD217" s="5"/>
      <c r="AE217" s="5"/>
      <c r="AF217" s="5"/>
      <c r="AG217" s="7">
        <v>99.82643</v>
      </c>
      <c r="AH217" s="5"/>
      <c r="AI217" s="5"/>
      <c r="AJ217" s="5"/>
      <c r="AK217" s="7">
        <v>91.3976</v>
      </c>
      <c r="AL217" s="7">
        <v>99.9548</v>
      </c>
      <c r="AM217" s="7">
        <v>80.92048</v>
      </c>
      <c r="AN217" s="7">
        <v>93.3514</v>
      </c>
      <c r="AO217" s="7">
        <v>90.89261</v>
      </c>
      <c r="AP217" s="5"/>
      <c r="AQ217" s="5"/>
    </row>
    <row r="218" ht="12.0" customHeight="1">
      <c r="A218" s="7" t="s">
        <v>299</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ht="12.0" customHeight="1">
      <c r="A219" s="7" t="s">
        <v>300</v>
      </c>
      <c r="B219" s="7">
        <v>40.35936</v>
      </c>
      <c r="C219" s="7">
        <v>38.47581</v>
      </c>
      <c r="D219" s="7">
        <v>39.12901</v>
      </c>
      <c r="E219" s="7">
        <v>47.8462</v>
      </c>
      <c r="F219" s="7">
        <v>53.26742</v>
      </c>
      <c r="G219" s="7">
        <v>56.72646</v>
      </c>
      <c r="H219" s="7">
        <v>58.85424</v>
      </c>
      <c r="I219" s="7">
        <v>57.9826</v>
      </c>
      <c r="J219" s="7">
        <v>58.00162</v>
      </c>
      <c r="K219" s="7">
        <v>56.99556</v>
      </c>
      <c r="L219" s="7">
        <v>58.44973</v>
      </c>
      <c r="M219" s="7">
        <v>59.25926</v>
      </c>
      <c r="N219" s="7">
        <v>61.65938</v>
      </c>
      <c r="O219" s="7">
        <v>63.52172</v>
      </c>
      <c r="P219" s="7">
        <v>63.99645</v>
      </c>
      <c r="Q219" s="7">
        <v>64.75823</v>
      </c>
      <c r="R219" s="7">
        <v>65.51511</v>
      </c>
      <c r="S219" s="7">
        <v>63.86463</v>
      </c>
      <c r="T219" s="7">
        <v>67.48396</v>
      </c>
      <c r="U219" s="7">
        <v>65.5962</v>
      </c>
      <c r="V219" s="7">
        <v>66.46402</v>
      </c>
      <c r="W219" s="7">
        <v>64.0171</v>
      </c>
      <c r="X219" s="7">
        <v>64.5666</v>
      </c>
      <c r="Y219" s="7">
        <v>62.94151</v>
      </c>
      <c r="Z219" s="7">
        <v>63.96096</v>
      </c>
      <c r="AA219" s="7">
        <v>66.06345</v>
      </c>
      <c r="AB219" s="7">
        <v>63.15073</v>
      </c>
      <c r="AC219" s="7">
        <v>64.52524</v>
      </c>
      <c r="AD219" s="7">
        <v>64.8891</v>
      </c>
      <c r="AE219" s="7">
        <v>62.44937</v>
      </c>
      <c r="AF219" s="7">
        <v>62.48425</v>
      </c>
      <c r="AG219" s="7">
        <v>59.3372</v>
      </c>
      <c r="AH219" s="7">
        <v>63.60341</v>
      </c>
      <c r="AI219" s="7">
        <v>62.83095</v>
      </c>
      <c r="AJ219" s="7">
        <v>64.86191</v>
      </c>
      <c r="AK219" s="7">
        <v>68.40067</v>
      </c>
      <c r="AL219" s="7">
        <v>68.22978</v>
      </c>
      <c r="AM219" s="7">
        <v>70.77358</v>
      </c>
      <c r="AN219" s="5"/>
      <c r="AO219" s="7">
        <v>72.4457</v>
      </c>
      <c r="AP219" s="7">
        <v>78.20287</v>
      </c>
      <c r="AQ219" s="5"/>
    </row>
    <row r="220" ht="12.0" customHeight="1">
      <c r="A220" s="7" t="s">
        <v>301</v>
      </c>
      <c r="B220" s="5"/>
      <c r="C220" s="7">
        <v>96.35165</v>
      </c>
      <c r="D220" s="7">
        <v>95.66131</v>
      </c>
      <c r="E220" s="7">
        <v>92.48676</v>
      </c>
      <c r="F220" s="7">
        <v>92.44598</v>
      </c>
      <c r="G220" s="7">
        <v>93.89165</v>
      </c>
      <c r="H220" s="7">
        <v>97.32696</v>
      </c>
      <c r="I220" s="7">
        <v>105.21466</v>
      </c>
      <c r="J220" s="7">
        <v>104.71596</v>
      </c>
      <c r="K220" s="7">
        <v>104.76275</v>
      </c>
      <c r="L220" s="7">
        <v>103.06124</v>
      </c>
      <c r="M220" s="7">
        <v>96.76821</v>
      </c>
      <c r="N220" s="7">
        <v>91.83269</v>
      </c>
      <c r="O220" s="7">
        <v>94.17628</v>
      </c>
      <c r="P220" s="7">
        <v>97.91789</v>
      </c>
      <c r="Q220" s="5"/>
      <c r="R220" s="5"/>
      <c r="S220" s="7">
        <v>100.57391</v>
      </c>
      <c r="T220" s="7">
        <v>98.2148</v>
      </c>
      <c r="U220" s="7">
        <v>96.15575</v>
      </c>
      <c r="V220" s="7">
        <v>96.01564</v>
      </c>
      <c r="W220" s="7">
        <v>96.486</v>
      </c>
      <c r="X220" s="7">
        <v>100.85722</v>
      </c>
      <c r="Y220" s="7">
        <v>107.18265</v>
      </c>
      <c r="Z220" s="7">
        <v>105.28758</v>
      </c>
      <c r="AA220" s="5"/>
      <c r="AB220" s="5"/>
      <c r="AC220" s="5"/>
      <c r="AD220" s="5"/>
      <c r="AE220" s="7">
        <v>100.48362</v>
      </c>
      <c r="AF220" s="7">
        <v>100.36656</v>
      </c>
      <c r="AG220" s="7">
        <v>102.24643</v>
      </c>
      <c r="AH220" s="7">
        <v>102.46193</v>
      </c>
      <c r="AI220" s="7">
        <v>106.43183</v>
      </c>
      <c r="AJ220" s="7">
        <v>103.0123</v>
      </c>
      <c r="AK220" s="7">
        <v>99.96876</v>
      </c>
      <c r="AL220" s="7">
        <v>95.93724</v>
      </c>
      <c r="AM220" s="7">
        <v>95.91131</v>
      </c>
      <c r="AN220" s="7">
        <v>94.48742</v>
      </c>
      <c r="AO220" s="7">
        <v>94.13455</v>
      </c>
      <c r="AP220" s="7">
        <v>96.6338</v>
      </c>
      <c r="AQ220" s="5"/>
    </row>
    <row r="221" ht="12.0" customHeight="1">
      <c r="A221" s="7" t="s">
        <v>302</v>
      </c>
      <c r="B221" s="5"/>
      <c r="C221" s="5"/>
      <c r="D221" s="5"/>
      <c r="E221" s="5"/>
      <c r="F221" s="5"/>
      <c r="G221" s="5"/>
      <c r="H221" s="5"/>
      <c r="I221" s="7">
        <v>52.63612</v>
      </c>
      <c r="J221" s="7">
        <v>59.35588</v>
      </c>
      <c r="K221" s="7">
        <v>57.35559</v>
      </c>
      <c r="L221" s="7">
        <v>55.64733</v>
      </c>
      <c r="M221" s="7">
        <v>52.8666</v>
      </c>
      <c r="N221" s="7">
        <v>52.23238</v>
      </c>
      <c r="O221" s="7">
        <v>52.70264</v>
      </c>
      <c r="P221" s="7">
        <v>52.18177</v>
      </c>
      <c r="Q221" s="7">
        <v>50.85899</v>
      </c>
      <c r="R221" s="7">
        <v>50.27709</v>
      </c>
      <c r="S221" s="7">
        <v>50.1197</v>
      </c>
      <c r="T221" s="7">
        <v>49.07847</v>
      </c>
      <c r="U221" s="7">
        <v>50.7</v>
      </c>
      <c r="V221" s="7">
        <v>51.59286</v>
      </c>
      <c r="W221" s="7">
        <v>53.8969</v>
      </c>
      <c r="X221" s="7">
        <v>55.77962</v>
      </c>
      <c r="Y221" s="7">
        <v>60.56923</v>
      </c>
      <c r="Z221" s="7">
        <v>61.67899</v>
      </c>
      <c r="AA221" s="5"/>
      <c r="AB221" s="7">
        <v>73.0467</v>
      </c>
      <c r="AC221" s="5"/>
      <c r="AD221" s="5"/>
      <c r="AE221" s="7">
        <v>97.02785</v>
      </c>
      <c r="AF221" s="7">
        <v>98.19026</v>
      </c>
      <c r="AG221" s="7">
        <v>98.8111</v>
      </c>
      <c r="AH221" s="7">
        <v>99.3219</v>
      </c>
      <c r="AI221" s="7">
        <v>99.77013</v>
      </c>
      <c r="AJ221" s="7">
        <v>100.58737</v>
      </c>
      <c r="AK221" s="7">
        <v>97.9992</v>
      </c>
      <c r="AL221" s="7">
        <v>95.08792</v>
      </c>
      <c r="AM221" s="7">
        <v>93.77574</v>
      </c>
      <c r="AN221" s="7">
        <v>94.46918</v>
      </c>
      <c r="AO221" s="7">
        <v>96.88598</v>
      </c>
      <c r="AP221" s="7">
        <v>97.26371</v>
      </c>
      <c r="AQ221" s="5"/>
    </row>
    <row r="222" ht="12.0" customHeight="1">
      <c r="A222" s="7" t="s">
        <v>303</v>
      </c>
      <c r="B222" s="5"/>
      <c r="C222" s="7">
        <v>35.87818</v>
      </c>
      <c r="D222" s="7">
        <v>39.08394</v>
      </c>
      <c r="E222" s="7">
        <v>40.2406</v>
      </c>
      <c r="F222" s="7">
        <v>45.12566</v>
      </c>
      <c r="G222" s="7">
        <v>47.45742</v>
      </c>
      <c r="H222" s="7">
        <v>51.37614</v>
      </c>
      <c r="I222" s="7">
        <v>55.06927</v>
      </c>
      <c r="J222" s="7">
        <v>58.07594</v>
      </c>
      <c r="K222" s="7">
        <v>56.47939</v>
      </c>
      <c r="L222" s="7">
        <v>56.55805</v>
      </c>
      <c r="M222" s="7">
        <v>59.51076</v>
      </c>
      <c r="N222" s="7">
        <v>64.40441</v>
      </c>
      <c r="O222" s="7">
        <v>67.65307</v>
      </c>
      <c r="P222" s="7">
        <v>71.29773</v>
      </c>
      <c r="Q222" s="7">
        <v>75.47769</v>
      </c>
      <c r="R222" s="7">
        <v>78.95678</v>
      </c>
      <c r="S222" s="7">
        <v>80.18803</v>
      </c>
      <c r="T222" s="7">
        <v>80.95183</v>
      </c>
      <c r="U222" s="7">
        <v>86.26309</v>
      </c>
      <c r="V222" s="7">
        <v>86.17995</v>
      </c>
      <c r="W222" s="7">
        <v>88.05282</v>
      </c>
      <c r="X222" s="7">
        <v>92.51312</v>
      </c>
      <c r="Y222" s="7">
        <v>84.67226</v>
      </c>
      <c r="Z222" s="7">
        <v>87.02666</v>
      </c>
      <c r="AA222" s="7">
        <v>87.40774</v>
      </c>
      <c r="AB222" s="7">
        <v>89.64867</v>
      </c>
      <c r="AC222" s="7">
        <v>89.08154</v>
      </c>
      <c r="AD222" s="7">
        <v>89.55567</v>
      </c>
      <c r="AE222" s="7">
        <v>90.26717</v>
      </c>
      <c r="AF222" s="7">
        <v>89.86667</v>
      </c>
      <c r="AG222" s="7">
        <v>90.88581</v>
      </c>
      <c r="AH222" s="7">
        <v>91.41192</v>
      </c>
      <c r="AI222" s="7">
        <v>105.56568</v>
      </c>
      <c r="AJ222" s="7">
        <v>105.8854</v>
      </c>
      <c r="AK222" s="7">
        <v>106.44178</v>
      </c>
      <c r="AL222" s="7">
        <v>105.74349</v>
      </c>
      <c r="AM222" s="7">
        <v>103.02075</v>
      </c>
      <c r="AN222" s="7">
        <v>102.88719</v>
      </c>
      <c r="AO222" s="7">
        <v>103.22126</v>
      </c>
      <c r="AP222" s="7">
        <v>103.10131</v>
      </c>
      <c r="AQ222" s="5"/>
    </row>
    <row r="223" ht="12.0" customHeight="1">
      <c r="A223" s="7" t="s">
        <v>304</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ht="12.0" customHeight="1">
      <c r="A224" s="7" t="s">
        <v>305</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7">
        <v>90.13423</v>
      </c>
      <c r="AF224" s="7">
        <v>88.00806</v>
      </c>
      <c r="AG224" s="7">
        <v>93.59908</v>
      </c>
      <c r="AH224" s="7">
        <v>95.86711</v>
      </c>
      <c r="AI224" s="7">
        <v>93.65647</v>
      </c>
      <c r="AJ224" s="7">
        <v>90.8192</v>
      </c>
      <c r="AK224" s="5"/>
      <c r="AL224" s="7">
        <v>103.99385</v>
      </c>
      <c r="AM224" s="7">
        <v>92.80384</v>
      </c>
      <c r="AN224" s="5"/>
      <c r="AO224" s="7">
        <v>99.17964</v>
      </c>
      <c r="AP224" s="7">
        <v>102.29803</v>
      </c>
      <c r="AQ224" s="7">
        <v>101.85052</v>
      </c>
    </row>
    <row r="225" ht="12.0" customHeight="1">
      <c r="A225" s="7" t="s">
        <v>306</v>
      </c>
      <c r="B225" s="5"/>
      <c r="C225" s="5"/>
      <c r="D225" s="5"/>
      <c r="E225" s="5"/>
      <c r="F225" s="5"/>
      <c r="G225" s="7">
        <v>26.06798</v>
      </c>
      <c r="H225" s="7">
        <v>28.38471</v>
      </c>
      <c r="I225" s="5"/>
      <c r="J225" s="5"/>
      <c r="K225" s="5"/>
      <c r="L225" s="5"/>
      <c r="M225" s="7">
        <v>66.77595</v>
      </c>
      <c r="N225" s="7">
        <v>78.22801</v>
      </c>
      <c r="O225" s="7">
        <v>85.60101</v>
      </c>
      <c r="P225" s="7">
        <v>116.19905</v>
      </c>
      <c r="Q225" s="5"/>
      <c r="R225" s="7">
        <v>71.48693</v>
      </c>
      <c r="S225" s="7">
        <v>69.42399</v>
      </c>
      <c r="T225" s="7">
        <v>64.13354</v>
      </c>
      <c r="U225" s="7">
        <v>47.12543</v>
      </c>
      <c r="V225" s="5"/>
      <c r="W225" s="5"/>
      <c r="X225" s="7">
        <v>54.44709</v>
      </c>
      <c r="Y225" s="7">
        <v>57.31599</v>
      </c>
      <c r="Z225" s="5"/>
      <c r="AA225" s="5"/>
      <c r="AB225" s="5"/>
      <c r="AC225" s="7">
        <v>59.06406</v>
      </c>
      <c r="AD225" s="7">
        <v>48.60268</v>
      </c>
      <c r="AE225" s="7">
        <v>58.64865</v>
      </c>
      <c r="AF225" s="5"/>
      <c r="AG225" s="7">
        <v>56.00492</v>
      </c>
      <c r="AH225" s="7">
        <v>60.10742</v>
      </c>
      <c r="AI225" s="5"/>
      <c r="AJ225" s="7">
        <v>57.96206</v>
      </c>
      <c r="AK225" s="7">
        <v>54.19695</v>
      </c>
      <c r="AL225" s="7">
        <v>71.47928</v>
      </c>
      <c r="AM225" s="7">
        <v>81.36033</v>
      </c>
      <c r="AN225" s="5"/>
      <c r="AO225" s="7">
        <v>103.13363</v>
      </c>
      <c r="AP225" s="7">
        <v>92.13363</v>
      </c>
      <c r="AQ225" s="5"/>
    </row>
    <row r="226" ht="12.0" customHeight="1">
      <c r="A226" s="7" t="s">
        <v>307</v>
      </c>
      <c r="B226" s="5"/>
      <c r="C226" s="5"/>
      <c r="D226" s="5"/>
      <c r="E226" s="5"/>
      <c r="F226" s="5"/>
      <c r="G226" s="7">
        <v>32.97573</v>
      </c>
      <c r="H226" s="7">
        <v>35.33066</v>
      </c>
      <c r="I226" s="7">
        <v>35.9495</v>
      </c>
      <c r="J226" s="7">
        <v>37.30339</v>
      </c>
      <c r="K226" s="5"/>
      <c r="L226" s="5"/>
      <c r="M226" s="7">
        <v>69.42038</v>
      </c>
      <c r="N226" s="5"/>
      <c r="O226" s="5"/>
      <c r="P226" s="5"/>
      <c r="Q226" s="5"/>
      <c r="R226" s="5"/>
      <c r="S226" s="5"/>
      <c r="T226" s="5"/>
      <c r="U226" s="5"/>
      <c r="V226" s="5"/>
      <c r="W226" s="5"/>
      <c r="X226" s="5"/>
      <c r="Y226" s="5"/>
      <c r="Z226" s="5"/>
      <c r="AA226" s="5"/>
      <c r="AB226" s="5"/>
      <c r="AC226" s="5"/>
      <c r="AD226" s="5"/>
      <c r="AE226" s="7">
        <v>87.04242</v>
      </c>
      <c r="AF226" s="5"/>
      <c r="AG226" s="5"/>
      <c r="AH226" s="5"/>
      <c r="AI226" s="5"/>
      <c r="AJ226" s="5"/>
      <c r="AK226" s="5"/>
      <c r="AL226" s="5"/>
      <c r="AM226" s="5"/>
      <c r="AN226" s="5"/>
      <c r="AO226" s="5"/>
      <c r="AP226" s="5"/>
      <c r="AQ226" s="5"/>
    </row>
    <row r="227" ht="12.0" customHeight="1">
      <c r="A227" s="7" t="s">
        <v>308</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7">
        <v>78.59285</v>
      </c>
      <c r="AO227" s="7">
        <v>68.06982</v>
      </c>
      <c r="AP227" s="7">
        <v>66.9425</v>
      </c>
      <c r="AQ227" s="5"/>
    </row>
    <row r="228" ht="12.0" customHeight="1">
      <c r="A228" s="7" t="s">
        <v>309</v>
      </c>
      <c r="B228" s="5"/>
      <c r="C228" s="7">
        <v>13.19914</v>
      </c>
      <c r="D228" s="7">
        <v>16.5608</v>
      </c>
      <c r="E228" s="5"/>
      <c r="F228" s="5"/>
      <c r="G228" s="5"/>
      <c r="H228" s="7">
        <v>23.2445</v>
      </c>
      <c r="I228" s="5"/>
      <c r="J228" s="7">
        <v>31.3187</v>
      </c>
      <c r="K228" s="7">
        <v>32.5149</v>
      </c>
      <c r="L228" s="7">
        <v>34.01297</v>
      </c>
      <c r="M228" s="7">
        <v>31.99659</v>
      </c>
      <c r="N228" s="7">
        <v>31.43973</v>
      </c>
      <c r="O228" s="7">
        <v>30.96285</v>
      </c>
      <c r="P228" s="7">
        <v>26.08797</v>
      </c>
      <c r="Q228" s="7">
        <v>20.60827</v>
      </c>
      <c r="R228" s="7">
        <v>21.19131</v>
      </c>
      <c r="S228" s="7">
        <v>20.08663</v>
      </c>
      <c r="T228" s="7">
        <v>24.75588</v>
      </c>
      <c r="U228" s="7">
        <v>19.24106</v>
      </c>
      <c r="V228" s="7">
        <v>23.74307</v>
      </c>
      <c r="W228" s="7">
        <v>24.16816</v>
      </c>
      <c r="X228" s="7">
        <v>25.10829</v>
      </c>
      <c r="Y228" s="5"/>
      <c r="Z228" s="7">
        <v>19.81308</v>
      </c>
      <c r="AA228" s="7">
        <v>28.0279</v>
      </c>
      <c r="AB228" s="7">
        <v>32.43189</v>
      </c>
      <c r="AC228" s="5"/>
      <c r="AD228" s="5"/>
      <c r="AE228" s="7">
        <v>42.2752</v>
      </c>
      <c r="AF228" s="7">
        <v>50.96652</v>
      </c>
      <c r="AG228" s="7">
        <v>57.89154</v>
      </c>
      <c r="AH228" s="5"/>
      <c r="AI228" s="7">
        <v>60.85017</v>
      </c>
      <c r="AJ228" s="7">
        <v>63.36233</v>
      </c>
      <c r="AK228" s="7">
        <v>62.98991</v>
      </c>
      <c r="AL228" s="7">
        <v>63.31738</v>
      </c>
      <c r="AM228" s="5"/>
      <c r="AN228" s="7">
        <v>57.25276</v>
      </c>
      <c r="AO228" s="7">
        <v>57.62123</v>
      </c>
      <c r="AP228" s="7">
        <v>63.72449</v>
      </c>
      <c r="AQ228" s="7">
        <v>66.82501</v>
      </c>
    </row>
    <row r="229" ht="12.0" customHeight="1">
      <c r="A229" s="7" t="s">
        <v>310</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ht="12.0" customHeight="1">
      <c r="A230" s="7" t="s">
        <v>311</v>
      </c>
      <c r="B230" s="5"/>
      <c r="C230" s="5"/>
      <c r="D230" s="5"/>
      <c r="E230" s="5"/>
      <c r="F230" s="5"/>
      <c r="G230" s="5"/>
      <c r="H230" s="5"/>
      <c r="I230" s="7">
        <v>79.98501</v>
      </c>
      <c r="J230" s="7">
        <v>95.35055</v>
      </c>
      <c r="K230" s="7">
        <v>109.12409</v>
      </c>
      <c r="L230" s="5"/>
      <c r="M230" s="7">
        <v>126.76168</v>
      </c>
      <c r="N230" s="7">
        <v>108.69205</v>
      </c>
      <c r="O230" s="5"/>
      <c r="P230" s="7">
        <v>114.12078</v>
      </c>
      <c r="Q230" s="7">
        <v>95.41041</v>
      </c>
      <c r="R230" s="7">
        <v>101.2624</v>
      </c>
      <c r="S230" s="5"/>
      <c r="T230" s="5"/>
      <c r="U230" s="5"/>
      <c r="V230" s="7">
        <v>119.84127</v>
      </c>
      <c r="W230" s="7">
        <v>94.53925</v>
      </c>
      <c r="X230" s="5"/>
      <c r="Y230" s="7">
        <v>117.94454</v>
      </c>
      <c r="Z230" s="5"/>
      <c r="AA230" s="5"/>
      <c r="AB230" s="5"/>
      <c r="AC230" s="5"/>
      <c r="AD230" s="7">
        <v>108.28625</v>
      </c>
      <c r="AE230" s="7">
        <v>110.831</v>
      </c>
      <c r="AF230" s="5"/>
      <c r="AG230" s="7">
        <v>105.0391</v>
      </c>
      <c r="AH230" s="7">
        <v>103.56537</v>
      </c>
      <c r="AI230" s="5"/>
      <c r="AJ230" s="5"/>
      <c r="AK230" s="7">
        <v>109.08326</v>
      </c>
      <c r="AL230" s="7">
        <v>106.49789</v>
      </c>
      <c r="AM230" s="5"/>
      <c r="AN230" s="5"/>
      <c r="AO230" s="5"/>
      <c r="AP230" s="5"/>
      <c r="AQ230" s="5"/>
    </row>
    <row r="231" ht="12.0" customHeight="1">
      <c r="A231" s="7" t="s">
        <v>312</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ht="24.0" customHeight="1">
      <c r="A232" s="7" t="s">
        <v>313</v>
      </c>
      <c r="B232" s="5"/>
      <c r="C232" s="5"/>
      <c r="D232" s="5"/>
      <c r="E232" s="5"/>
      <c r="F232" s="5"/>
      <c r="G232" s="5"/>
      <c r="H232" s="5"/>
      <c r="I232" s="5"/>
      <c r="J232" s="5"/>
      <c r="K232" s="5"/>
      <c r="L232" s="5"/>
      <c r="M232" s="5"/>
      <c r="N232" s="7">
        <v>109.39189</v>
      </c>
      <c r="O232" s="5"/>
      <c r="P232" s="5"/>
      <c r="Q232" s="7">
        <v>91.78703</v>
      </c>
      <c r="R232" s="5"/>
      <c r="S232" s="5"/>
      <c r="T232" s="7">
        <v>100.74828</v>
      </c>
      <c r="U232" s="5"/>
      <c r="V232" s="5"/>
      <c r="W232" s="7">
        <v>104.68058</v>
      </c>
      <c r="X232" s="7">
        <v>102.57408</v>
      </c>
      <c r="Y232" s="7">
        <v>98.61399</v>
      </c>
      <c r="Z232" s="5"/>
      <c r="AA232" s="5"/>
      <c r="AB232" s="7">
        <v>88.59255</v>
      </c>
      <c r="AC232" s="7">
        <v>89.24276</v>
      </c>
      <c r="AD232" s="5"/>
      <c r="AE232" s="7">
        <v>95.20213</v>
      </c>
      <c r="AF232" s="7">
        <v>87.65583</v>
      </c>
      <c r="AG232" s="7">
        <v>81.81681</v>
      </c>
      <c r="AH232" s="5"/>
      <c r="AI232" s="7">
        <v>85.7046</v>
      </c>
      <c r="AJ232" s="7">
        <v>93.04537</v>
      </c>
      <c r="AK232" s="7">
        <v>91.96489</v>
      </c>
      <c r="AL232" s="5"/>
      <c r="AM232" s="7">
        <v>93.38731</v>
      </c>
      <c r="AN232" s="7">
        <v>90.05023</v>
      </c>
      <c r="AO232" s="7">
        <v>92.08127</v>
      </c>
      <c r="AP232" s="7">
        <v>91.17317</v>
      </c>
      <c r="AQ232" s="5"/>
    </row>
    <row r="233" ht="12.0" customHeight="1">
      <c r="A233" s="7" t="s">
        <v>314</v>
      </c>
      <c r="B233" s="5"/>
      <c r="C233" s="5"/>
      <c r="D233" s="5"/>
      <c r="E233" s="7">
        <v>41.893</v>
      </c>
      <c r="F233" s="5"/>
      <c r="G233" s="5"/>
      <c r="H233" s="7">
        <v>50.31686</v>
      </c>
      <c r="I233" s="7">
        <v>52.8706</v>
      </c>
      <c r="J233" s="7">
        <v>54.61312</v>
      </c>
      <c r="K233" s="7">
        <v>46.12222</v>
      </c>
      <c r="L233" s="7">
        <v>47.40284</v>
      </c>
      <c r="M233" s="7">
        <v>63.47165</v>
      </c>
      <c r="N233" s="7">
        <v>50.37152</v>
      </c>
      <c r="O233" s="7">
        <v>52.62609</v>
      </c>
      <c r="P233" s="7">
        <v>56.72917</v>
      </c>
      <c r="Q233" s="7">
        <v>58.32836</v>
      </c>
      <c r="R233" s="7">
        <v>61.68956</v>
      </c>
      <c r="S233" s="7">
        <v>62.79692</v>
      </c>
      <c r="T233" s="7">
        <v>63.57394</v>
      </c>
      <c r="U233" s="7">
        <v>68.15819</v>
      </c>
      <c r="V233" s="7">
        <v>74.14357</v>
      </c>
      <c r="W233" s="7">
        <v>68.83705</v>
      </c>
      <c r="X233" s="5"/>
      <c r="Y233" s="7">
        <v>69.96011</v>
      </c>
      <c r="Z233" s="7">
        <v>77.34031</v>
      </c>
      <c r="AA233" s="7">
        <v>87.68625</v>
      </c>
      <c r="AB233" s="7">
        <v>86.28628</v>
      </c>
      <c r="AC233" s="7">
        <v>88.63125</v>
      </c>
      <c r="AD233" s="5"/>
      <c r="AE233" s="7">
        <v>87.91731</v>
      </c>
      <c r="AF233" s="7">
        <v>86.72625</v>
      </c>
      <c r="AG233" s="7">
        <v>88.10657</v>
      </c>
      <c r="AH233" s="7">
        <v>92.76525</v>
      </c>
      <c r="AI233" s="7">
        <v>96.09634</v>
      </c>
      <c r="AJ233" s="7">
        <v>99.19026</v>
      </c>
      <c r="AK233" s="7">
        <v>101.72894</v>
      </c>
      <c r="AL233" s="5"/>
      <c r="AM233" s="7">
        <v>101.51381</v>
      </c>
      <c r="AN233" s="7">
        <v>92.75877</v>
      </c>
      <c r="AO233" s="7">
        <v>91.97363</v>
      </c>
      <c r="AP233" s="5"/>
      <c r="AQ233" s="5"/>
    </row>
    <row r="234" ht="12.0" customHeight="1">
      <c r="A234" s="7" t="s">
        <v>315</v>
      </c>
      <c r="B234" s="5"/>
      <c r="C234" s="5"/>
      <c r="D234" s="5"/>
      <c r="E234" s="5"/>
      <c r="F234" s="5"/>
      <c r="G234" s="5"/>
      <c r="H234" s="5"/>
      <c r="I234" s="5"/>
      <c r="J234" s="5"/>
      <c r="K234" s="5"/>
      <c r="L234" s="5"/>
      <c r="M234" s="5"/>
      <c r="N234" s="5"/>
      <c r="O234" s="5"/>
      <c r="P234" s="7">
        <v>80.49796</v>
      </c>
      <c r="Q234" s="7">
        <v>83.33745</v>
      </c>
      <c r="R234" s="7">
        <v>90.5417</v>
      </c>
      <c r="S234" s="7">
        <v>89.15033</v>
      </c>
      <c r="T234" s="7">
        <v>101.19526</v>
      </c>
      <c r="U234" s="7">
        <v>86.553</v>
      </c>
      <c r="V234" s="7">
        <v>86.99581</v>
      </c>
      <c r="W234" s="7">
        <v>88.73235</v>
      </c>
      <c r="X234" s="7">
        <v>93.61187</v>
      </c>
      <c r="Y234" s="7">
        <v>86.86219</v>
      </c>
      <c r="Z234" s="7">
        <v>86.79037</v>
      </c>
      <c r="AA234" s="7">
        <v>85.93915</v>
      </c>
      <c r="AB234" s="5"/>
      <c r="AC234" s="5"/>
      <c r="AD234" s="5"/>
      <c r="AE234" s="5"/>
      <c r="AF234" s="5"/>
      <c r="AG234" s="5"/>
      <c r="AH234" s="5"/>
      <c r="AI234" s="5"/>
      <c r="AJ234" s="7">
        <v>90.38039</v>
      </c>
      <c r="AK234" s="7">
        <v>95.11421</v>
      </c>
      <c r="AL234" s="7">
        <v>93.4201</v>
      </c>
      <c r="AM234" s="7">
        <v>93.24417</v>
      </c>
      <c r="AN234" s="7">
        <v>96.14213</v>
      </c>
      <c r="AO234" s="7">
        <v>98.17798</v>
      </c>
      <c r="AP234" s="7">
        <v>99.73379</v>
      </c>
      <c r="AQ234" s="5"/>
    </row>
    <row r="235" ht="24.0" customHeight="1">
      <c r="A235" s="7" t="s">
        <v>316</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ht="36.0" customHeight="1">
      <c r="A236" s="7" t="s">
        <v>317</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7">
        <v>79.54545</v>
      </c>
      <c r="AJ236" s="7">
        <v>91.89189</v>
      </c>
      <c r="AK236" s="7">
        <v>90.59406</v>
      </c>
      <c r="AL236" s="5"/>
      <c r="AM236" s="5"/>
      <c r="AN236" s="5"/>
      <c r="AO236" s="5"/>
      <c r="AP236" s="5"/>
      <c r="AQ236" s="5"/>
    </row>
    <row r="237" ht="12.0" customHeight="1">
      <c r="A237" s="7" t="s">
        <v>318</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7">
        <v>112.14953</v>
      </c>
      <c r="AG237" s="7">
        <v>108.25688</v>
      </c>
      <c r="AH237" s="7">
        <v>101.92308</v>
      </c>
      <c r="AI237" s="7">
        <v>104.62963</v>
      </c>
      <c r="AJ237" s="7">
        <v>106.25</v>
      </c>
      <c r="AK237" s="7">
        <v>110.34483</v>
      </c>
      <c r="AL237" s="7">
        <v>109.2437</v>
      </c>
      <c r="AM237" s="5"/>
      <c r="AN237" s="5"/>
      <c r="AO237" s="5"/>
      <c r="AP237" s="5"/>
      <c r="AQ237" s="5"/>
    </row>
    <row r="238" ht="12.0" customHeight="1">
      <c r="A238" s="7" t="s">
        <v>319</v>
      </c>
      <c r="B238" s="5"/>
      <c r="C238" s="5"/>
      <c r="D238" s="5"/>
      <c r="E238" s="5"/>
      <c r="F238" s="5"/>
      <c r="G238" s="5"/>
      <c r="H238" s="5"/>
      <c r="I238" s="5"/>
      <c r="J238" s="5"/>
      <c r="K238" s="5"/>
      <c r="L238" s="5"/>
      <c r="M238" s="5"/>
      <c r="N238" s="7">
        <v>27.98275</v>
      </c>
      <c r="O238" s="5"/>
      <c r="P238" s="5"/>
      <c r="Q238" s="5"/>
      <c r="R238" s="7">
        <v>28.18015</v>
      </c>
      <c r="S238" s="5"/>
      <c r="T238" s="5"/>
      <c r="U238" s="5"/>
      <c r="V238" s="5"/>
      <c r="W238" s="5"/>
      <c r="X238" s="5"/>
      <c r="Y238" s="5"/>
      <c r="Z238" s="5"/>
      <c r="AA238" s="5"/>
      <c r="AB238" s="5"/>
      <c r="AC238" s="5"/>
      <c r="AD238" s="5"/>
      <c r="AE238" s="5"/>
      <c r="AF238" s="5"/>
      <c r="AG238" s="7">
        <v>53.27977</v>
      </c>
      <c r="AH238" s="7">
        <v>56.65873</v>
      </c>
      <c r="AI238" s="7">
        <v>56.60773</v>
      </c>
      <c r="AJ238" s="7">
        <v>54.06466</v>
      </c>
      <c r="AK238" s="7">
        <v>53.70978</v>
      </c>
      <c r="AL238" s="5"/>
      <c r="AM238" s="7">
        <v>51.26265</v>
      </c>
      <c r="AN238" s="7">
        <v>56.88817</v>
      </c>
      <c r="AO238" s="7">
        <v>57.83021</v>
      </c>
      <c r="AP238" s="7">
        <v>56.45044</v>
      </c>
      <c r="AQ238" s="7">
        <v>54.18406</v>
      </c>
    </row>
    <row r="239" ht="12.0" customHeight="1">
      <c r="A239" s="7" t="s">
        <v>320</v>
      </c>
      <c r="B239" s="5"/>
      <c r="C239" s="5"/>
      <c r="D239" s="5"/>
      <c r="E239" s="5"/>
      <c r="F239" s="5"/>
      <c r="G239" s="5"/>
      <c r="H239" s="5"/>
      <c r="I239" s="5"/>
      <c r="J239" s="5"/>
      <c r="K239" s="5"/>
      <c r="L239" s="5"/>
      <c r="M239" s="5"/>
      <c r="N239" s="5"/>
      <c r="O239" s="5"/>
      <c r="P239" s="5"/>
      <c r="Q239" s="5"/>
      <c r="R239" s="5"/>
      <c r="S239" s="5"/>
      <c r="T239" s="5"/>
      <c r="U239" s="5"/>
      <c r="V239" s="5"/>
      <c r="W239" s="5"/>
      <c r="X239" s="5"/>
      <c r="Y239" s="7">
        <v>98.95046</v>
      </c>
      <c r="Z239" s="7">
        <v>95.0924</v>
      </c>
      <c r="AA239" s="5"/>
      <c r="AB239" s="5"/>
      <c r="AC239" s="5"/>
      <c r="AD239" s="5"/>
      <c r="AE239" s="7">
        <v>93.83638</v>
      </c>
      <c r="AF239" s="7">
        <v>90.95707</v>
      </c>
      <c r="AG239" s="7">
        <v>94.57665</v>
      </c>
      <c r="AH239" s="7">
        <v>97.42517</v>
      </c>
      <c r="AI239" s="5"/>
      <c r="AJ239" s="5"/>
      <c r="AK239" s="7">
        <v>116.54638</v>
      </c>
      <c r="AL239" s="7">
        <v>104.55208</v>
      </c>
      <c r="AM239" s="7">
        <v>102.17759</v>
      </c>
      <c r="AN239" s="7">
        <v>100.62898</v>
      </c>
      <c r="AO239" s="7">
        <v>97.32506</v>
      </c>
      <c r="AP239" s="7">
        <v>97.77072</v>
      </c>
      <c r="AQ239" s="7">
        <v>97.03789</v>
      </c>
    </row>
    <row r="240" ht="24.0" customHeight="1">
      <c r="A240" s="7" t="s">
        <v>321</v>
      </c>
      <c r="B240" s="5"/>
      <c r="C240" s="5"/>
      <c r="D240" s="5"/>
      <c r="E240" s="5"/>
      <c r="F240" s="7">
        <v>33.9137</v>
      </c>
      <c r="G240" s="7">
        <v>42.58893</v>
      </c>
      <c r="H240" s="7">
        <v>46.82179</v>
      </c>
      <c r="I240" s="7">
        <v>54.44583</v>
      </c>
      <c r="J240" s="7">
        <v>57.39658</v>
      </c>
      <c r="K240" s="7">
        <v>63.57232</v>
      </c>
      <c r="L240" s="7">
        <v>68.14059</v>
      </c>
      <c r="M240" s="7">
        <v>71.81576</v>
      </c>
      <c r="N240" s="7">
        <v>79.49577</v>
      </c>
      <c r="O240" s="7">
        <v>80.99974</v>
      </c>
      <c r="P240" s="7">
        <v>80.76648</v>
      </c>
      <c r="Q240" s="7">
        <v>76.21805</v>
      </c>
      <c r="R240" s="7">
        <v>80.92676</v>
      </c>
      <c r="S240" s="7">
        <v>81.09387</v>
      </c>
      <c r="T240" s="7">
        <v>77.54711</v>
      </c>
      <c r="U240" s="7">
        <v>83.01732</v>
      </c>
      <c r="V240" s="7">
        <v>90.25391</v>
      </c>
      <c r="W240" s="7">
        <v>96.62997</v>
      </c>
      <c r="X240" s="7">
        <v>95.80702</v>
      </c>
      <c r="Y240" s="7">
        <v>93.89494</v>
      </c>
      <c r="Z240" s="7">
        <v>93.02787</v>
      </c>
      <c r="AA240" s="7">
        <v>90.84143</v>
      </c>
      <c r="AB240" s="7">
        <v>87.65512</v>
      </c>
      <c r="AC240" s="7">
        <v>91.1692</v>
      </c>
      <c r="AD240" s="7">
        <v>90.02533</v>
      </c>
      <c r="AE240" s="7">
        <v>90.02405</v>
      </c>
      <c r="AF240" s="7">
        <v>86.90022</v>
      </c>
      <c r="AG240" s="7">
        <v>83.74964</v>
      </c>
      <c r="AH240" s="7">
        <v>86.82662</v>
      </c>
      <c r="AI240" s="7">
        <v>91.2157</v>
      </c>
      <c r="AJ240" s="7">
        <v>96.2062</v>
      </c>
      <c r="AK240" s="7">
        <v>100.78155</v>
      </c>
      <c r="AL240" s="7">
        <v>101.36929</v>
      </c>
      <c r="AM240" s="5"/>
      <c r="AN240" s="5"/>
      <c r="AO240" s="5"/>
      <c r="AP240" s="5"/>
      <c r="AQ240" s="5"/>
    </row>
    <row r="241" ht="24.0" customHeight="1">
      <c r="A241" s="7" t="s">
        <v>322</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ht="24.0" customHeight="1">
      <c r="A242" s="7" t="s">
        <v>323</v>
      </c>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7">
        <v>103.01365</v>
      </c>
      <c r="AE242" s="7">
        <v>102.05438</v>
      </c>
      <c r="AF242" s="7">
        <v>98.64533</v>
      </c>
      <c r="AG242" s="7">
        <v>101.04295</v>
      </c>
      <c r="AH242" s="7">
        <v>102.61931</v>
      </c>
      <c r="AI242" s="7">
        <v>103.75253</v>
      </c>
      <c r="AJ242" s="7">
        <v>100.26424</v>
      </c>
      <c r="AK242" s="7">
        <v>96.14198</v>
      </c>
      <c r="AL242" s="7">
        <v>99.09253</v>
      </c>
      <c r="AM242" s="7">
        <v>101.44458</v>
      </c>
      <c r="AN242" s="7">
        <v>102.04852</v>
      </c>
      <c r="AO242" s="7">
        <v>99.53498</v>
      </c>
      <c r="AP242" s="7">
        <v>103.99037</v>
      </c>
      <c r="AQ242" s="5"/>
    </row>
    <row r="243" ht="12.0" customHeight="1">
      <c r="A243" s="7" t="s">
        <v>324</v>
      </c>
      <c r="B243" s="5"/>
      <c r="C243" s="5"/>
      <c r="D243" s="5"/>
      <c r="E243" s="5"/>
      <c r="F243" s="7">
        <v>69.51485</v>
      </c>
      <c r="G243" s="5"/>
      <c r="H243" s="7">
        <v>69.00856</v>
      </c>
      <c r="I243" s="7">
        <v>71.90199</v>
      </c>
      <c r="J243" s="7">
        <v>71.0434</v>
      </c>
      <c r="K243" s="7">
        <v>71.29566</v>
      </c>
      <c r="L243" s="7">
        <v>74.61983</v>
      </c>
      <c r="M243" s="5"/>
      <c r="N243" s="5"/>
      <c r="O243" s="5"/>
      <c r="P243" s="5"/>
      <c r="Q243" s="7">
        <v>89.0399</v>
      </c>
      <c r="R243" s="7">
        <v>91.32238</v>
      </c>
      <c r="S243" s="7">
        <v>94.69105</v>
      </c>
      <c r="T243" s="7">
        <v>94.58329</v>
      </c>
      <c r="U243" s="7">
        <v>94.74655</v>
      </c>
      <c r="V243" s="7">
        <v>97.30748</v>
      </c>
      <c r="W243" s="7">
        <v>97.4908</v>
      </c>
      <c r="X243" s="7">
        <v>95.08669</v>
      </c>
      <c r="Y243" s="7">
        <v>97.00993</v>
      </c>
      <c r="Z243" s="7">
        <v>97.63874</v>
      </c>
      <c r="AA243" s="7">
        <v>96.02926</v>
      </c>
      <c r="AB243" s="7">
        <v>96.71683</v>
      </c>
      <c r="AC243" s="5"/>
      <c r="AD243" s="7">
        <v>94.86624</v>
      </c>
      <c r="AE243" s="7">
        <v>97.75496</v>
      </c>
      <c r="AF243" s="7">
        <v>99.88225</v>
      </c>
      <c r="AG243" s="7">
        <v>97.14814</v>
      </c>
      <c r="AH243" s="7">
        <v>97.66936</v>
      </c>
      <c r="AI243" s="7">
        <v>93.77218</v>
      </c>
      <c r="AJ243" s="7">
        <v>93.12763</v>
      </c>
      <c r="AK243" s="7">
        <v>97.71516</v>
      </c>
      <c r="AL243" s="7">
        <v>100.97113</v>
      </c>
      <c r="AM243" s="7">
        <v>105.73136</v>
      </c>
      <c r="AN243" s="7">
        <v>108.12536</v>
      </c>
      <c r="AO243" s="7">
        <v>106.41026</v>
      </c>
      <c r="AP243" s="7">
        <v>104.05555</v>
      </c>
      <c r="AQ243" s="5"/>
    </row>
    <row r="244" ht="12.0" customHeight="1">
      <c r="A244" s="7" t="s">
        <v>325</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ht="12.0" customHeight="1">
      <c r="A245" s="7" t="s">
        <v>326</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7">
        <v>99.97754</v>
      </c>
      <c r="AH245" s="7">
        <v>100.98162</v>
      </c>
      <c r="AI245" s="7">
        <v>96.58864</v>
      </c>
      <c r="AJ245" s="7">
        <v>94.7444</v>
      </c>
      <c r="AK245" s="7">
        <v>96.43731</v>
      </c>
      <c r="AL245" s="7">
        <v>98.4251</v>
      </c>
      <c r="AM245" s="7">
        <v>96.42169</v>
      </c>
      <c r="AN245" s="7">
        <v>95.63958</v>
      </c>
      <c r="AO245" s="7">
        <v>92.24964</v>
      </c>
      <c r="AP245" s="7">
        <v>91.92424</v>
      </c>
      <c r="AQ245" s="7">
        <v>91.68095</v>
      </c>
    </row>
    <row r="246" ht="24.0" customHeight="1">
      <c r="A246" s="7" t="s">
        <v>327</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ht="12.0" customHeight="1">
      <c r="A247" s="7" t="s">
        <v>328</v>
      </c>
      <c r="B247" s="5"/>
      <c r="C247" s="5"/>
      <c r="D247" s="5"/>
      <c r="E247" s="5"/>
      <c r="F247" s="5"/>
      <c r="G247" s="5"/>
      <c r="H247" s="5"/>
      <c r="I247" s="5"/>
      <c r="J247" s="5"/>
      <c r="K247" s="5"/>
      <c r="L247" s="5"/>
      <c r="M247" s="5"/>
      <c r="N247" s="5"/>
      <c r="O247" s="5"/>
      <c r="P247" s="5"/>
      <c r="Q247" s="5"/>
      <c r="R247" s="5"/>
      <c r="S247" s="5"/>
      <c r="T247" s="5"/>
      <c r="U247" s="5"/>
      <c r="V247" s="5"/>
      <c r="W247" s="5"/>
      <c r="X247" s="7">
        <v>82.03046</v>
      </c>
      <c r="Y247" s="5"/>
      <c r="Z247" s="5"/>
      <c r="AA247" s="5"/>
      <c r="AB247" s="5"/>
      <c r="AC247" s="5"/>
      <c r="AD247" s="5"/>
      <c r="AE247" s="7">
        <v>91.19241</v>
      </c>
      <c r="AF247" s="7">
        <v>94.40249</v>
      </c>
      <c r="AG247" s="7">
        <v>105.57249</v>
      </c>
      <c r="AH247" s="7">
        <v>103.45121</v>
      </c>
      <c r="AI247" s="5"/>
      <c r="AJ247" s="7">
        <v>89.65798</v>
      </c>
      <c r="AK247" s="5"/>
      <c r="AL247" s="5"/>
      <c r="AM247" s="7">
        <v>83.37147</v>
      </c>
      <c r="AN247" s="7">
        <v>81.8827</v>
      </c>
      <c r="AO247" s="7">
        <v>84.42653</v>
      </c>
      <c r="AP247" s="5"/>
      <c r="AQ247" s="5"/>
    </row>
    <row r="248" ht="12.0" customHeight="1">
      <c r="A248" s="7" t="s">
        <v>329</v>
      </c>
      <c r="B248" s="5"/>
      <c r="C248" s="5"/>
      <c r="D248" s="5"/>
      <c r="E248" s="5"/>
      <c r="F248" s="5"/>
      <c r="G248" s="5"/>
      <c r="H248" s="5"/>
      <c r="I248" s="5"/>
      <c r="J248" s="5"/>
      <c r="K248" s="5"/>
      <c r="L248" s="5"/>
      <c r="M248" s="5"/>
      <c r="N248" s="5"/>
      <c r="O248" s="5"/>
      <c r="P248" s="5"/>
      <c r="Q248" s="5"/>
      <c r="R248" s="5"/>
      <c r="S248" s="5"/>
      <c r="T248" s="7">
        <v>83.97135</v>
      </c>
      <c r="U248" s="7">
        <v>84.20274</v>
      </c>
      <c r="V248" s="5"/>
      <c r="W248" s="7">
        <v>86.36737</v>
      </c>
      <c r="X248" s="7">
        <v>90.01223</v>
      </c>
      <c r="Y248" s="7">
        <v>89.00726</v>
      </c>
      <c r="Z248" s="5"/>
      <c r="AA248" s="5"/>
      <c r="AB248" s="7">
        <v>85.38072</v>
      </c>
      <c r="AC248" s="7">
        <v>84.61017</v>
      </c>
      <c r="AD248" s="5"/>
      <c r="AE248" s="7">
        <v>84.75582</v>
      </c>
      <c r="AF248" s="7">
        <v>86.23217</v>
      </c>
      <c r="AG248" s="7">
        <v>87.91204</v>
      </c>
      <c r="AH248" s="7">
        <v>94.37268</v>
      </c>
      <c r="AI248" s="7">
        <v>91.95669</v>
      </c>
      <c r="AJ248" s="7">
        <v>92.54759</v>
      </c>
      <c r="AK248" s="7">
        <v>94.8627</v>
      </c>
      <c r="AL248" s="7">
        <v>98.77942</v>
      </c>
      <c r="AM248" s="7">
        <v>99.89733</v>
      </c>
      <c r="AN248" s="7">
        <v>96.5069</v>
      </c>
      <c r="AO248" s="7">
        <v>96.46218</v>
      </c>
      <c r="AP248" s="7">
        <v>94.92863</v>
      </c>
      <c r="AQ248" s="7">
        <v>96.4178</v>
      </c>
    </row>
    <row r="249" ht="24.0" customHeight="1">
      <c r="A249" s="7" t="s">
        <v>330</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7">
        <v>88.96526</v>
      </c>
      <c r="AB249" s="7">
        <v>89.86888</v>
      </c>
      <c r="AC249" s="7">
        <v>90.65607</v>
      </c>
      <c r="AD249" s="5"/>
      <c r="AE249" s="7">
        <v>99.51361</v>
      </c>
      <c r="AF249" s="7">
        <v>98.09537</v>
      </c>
      <c r="AG249" s="7">
        <v>98.56304</v>
      </c>
      <c r="AH249" s="7">
        <v>94.40158</v>
      </c>
      <c r="AI249" s="7">
        <v>97.40746</v>
      </c>
      <c r="AJ249" s="7">
        <v>90.42418</v>
      </c>
      <c r="AK249" s="7">
        <v>92.72796</v>
      </c>
      <c r="AL249" s="5"/>
      <c r="AM249" s="7">
        <v>86.80834</v>
      </c>
      <c r="AN249" s="7">
        <v>87.80155</v>
      </c>
      <c r="AO249" s="7">
        <v>89.93839</v>
      </c>
      <c r="AP249" s="7">
        <v>92.55729</v>
      </c>
      <c r="AQ249" s="7">
        <v>91.72106</v>
      </c>
    </row>
    <row r="250" ht="24.0" customHeight="1">
      <c r="A250" s="7" t="s">
        <v>331</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ht="24.0" customHeight="1">
      <c r="A251" s="7" t="s">
        <v>332</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ht="12.0" customHeight="1">
      <c r="A252" s="7" t="s">
        <v>333</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7">
        <v>95.31074</v>
      </c>
      <c r="AF252" s="7">
        <v>95.86657</v>
      </c>
      <c r="AG252" s="7">
        <v>101.02356</v>
      </c>
      <c r="AH252" s="7">
        <v>98.09576</v>
      </c>
      <c r="AI252" s="7">
        <v>96.62985</v>
      </c>
      <c r="AJ252" s="5"/>
      <c r="AK252" s="5"/>
      <c r="AL252" s="5"/>
      <c r="AM252" s="5"/>
      <c r="AN252" s="5"/>
      <c r="AO252" s="5"/>
      <c r="AP252" s="5"/>
      <c r="AQ252" s="5"/>
    </row>
    <row r="253" ht="36.0" customHeight="1">
      <c r="A253" s="7" t="s">
        <v>334</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ht="36.0" customHeight="1">
      <c r="A254" s="7" t="s">
        <v>335</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ht="36.0" customHeight="1">
      <c r="A255" s="7" t="s">
        <v>336</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ht="12.0" customHeight="1">
      <c r="A256" s="7" t="s">
        <v>337</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7">
        <v>33.36713</v>
      </c>
      <c r="AF256" s="7">
        <v>36.34977</v>
      </c>
      <c r="AG256" s="7">
        <v>37.91426</v>
      </c>
      <c r="AH256" s="7">
        <v>39.38473</v>
      </c>
      <c r="AI256" s="7">
        <v>43.48181</v>
      </c>
      <c r="AJ256" s="7">
        <v>44.38005</v>
      </c>
      <c r="AK256" s="7">
        <v>46.35572</v>
      </c>
      <c r="AL256" s="5"/>
      <c r="AM256" s="5"/>
      <c r="AN256" s="7">
        <v>50.79643</v>
      </c>
      <c r="AO256" s="5"/>
      <c r="AP256" s="7">
        <v>53.04948</v>
      </c>
      <c r="AQ256" s="7">
        <v>53.29811</v>
      </c>
    </row>
    <row r="257" ht="12.0" customHeight="1">
      <c r="A257" s="7" t="s">
        <v>338</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ht="12.0" customHeight="1">
      <c r="A258" s="7" t="s">
        <v>339</v>
      </c>
      <c r="B258" s="5"/>
      <c r="C258" s="5"/>
      <c r="D258" s="7">
        <v>52.19457</v>
      </c>
      <c r="E258" s="7">
        <v>54.90464</v>
      </c>
      <c r="F258" s="7">
        <v>58.63927</v>
      </c>
      <c r="G258" s="7">
        <v>60.74106</v>
      </c>
      <c r="H258" s="7">
        <v>61.32354</v>
      </c>
      <c r="I258" s="7">
        <v>64.19715</v>
      </c>
      <c r="J258" s="7">
        <v>69.30915</v>
      </c>
      <c r="K258" s="7">
        <v>68.5892</v>
      </c>
      <c r="L258" s="7">
        <v>68.48815</v>
      </c>
      <c r="M258" s="7">
        <v>70.41655</v>
      </c>
      <c r="N258" s="7">
        <v>72.61819</v>
      </c>
      <c r="O258" s="7">
        <v>74.80253</v>
      </c>
      <c r="P258" s="7">
        <v>77.92163</v>
      </c>
      <c r="Q258" s="5"/>
      <c r="R258" s="7">
        <v>80.77734</v>
      </c>
      <c r="S258" s="5"/>
      <c r="T258" s="5"/>
      <c r="U258" s="5"/>
      <c r="V258" s="5"/>
      <c r="W258" s="5"/>
      <c r="X258" s="5"/>
      <c r="Y258" s="5"/>
      <c r="Z258" s="5"/>
      <c r="AA258" s="5"/>
      <c r="AB258" s="5"/>
      <c r="AC258" s="5"/>
      <c r="AD258" s="7">
        <v>60.9486</v>
      </c>
      <c r="AE258" s="7">
        <v>58.53344</v>
      </c>
      <c r="AF258" s="7">
        <v>57.22657</v>
      </c>
      <c r="AG258" s="5"/>
      <c r="AH258" s="7">
        <v>56.74318</v>
      </c>
      <c r="AI258" s="5"/>
      <c r="AJ258" s="7">
        <v>69.26927</v>
      </c>
      <c r="AK258" s="7">
        <v>73.78142</v>
      </c>
      <c r="AL258" s="7">
        <v>83.31598</v>
      </c>
      <c r="AM258" s="7">
        <v>86.88768</v>
      </c>
      <c r="AN258" s="7">
        <v>90.86807</v>
      </c>
      <c r="AO258" s="7">
        <v>85.16099</v>
      </c>
      <c r="AP258" s="7">
        <v>108.27183</v>
      </c>
      <c r="AQ258" s="5"/>
    </row>
    <row r="259" ht="12.0" customHeight="1">
      <c r="A259" s="7" t="s">
        <v>340</v>
      </c>
      <c r="B259" s="5"/>
      <c r="C259" s="5"/>
      <c r="D259" s="5"/>
      <c r="E259" s="5"/>
      <c r="F259" s="5"/>
      <c r="G259" s="5"/>
      <c r="H259" s="5"/>
      <c r="I259" s="5"/>
      <c r="J259" s="5"/>
      <c r="K259" s="5"/>
      <c r="L259" s="5"/>
      <c r="M259" s="5"/>
      <c r="N259" s="5"/>
      <c r="O259" s="5"/>
      <c r="P259" s="7">
        <v>75.50539</v>
      </c>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ht="12.0" customHeight="1">
      <c r="A260" s="7" t="s">
        <v>341</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ht="24.0" customHeight="1">
      <c r="A261" s="7" t="s">
        <v>342</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ht="12.0" customHeight="1">
      <c r="A262" s="7" t="s">
        <v>343</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ht="12.0" customHeight="1">
      <c r="A263" s="7" t="s">
        <v>344</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ht="12.0" customHeight="1">
      <c r="A264" s="7" t="s">
        <v>345</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ht="24.0" customHeight="1">
      <c r="A265" s="7" t="s">
        <v>346</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ht="36.0" customHeight="1">
      <c r="A266" s="7" t="s">
        <v>347</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ht="12.0" customHeight="1">
      <c r="A267" s="7" t="s">
        <v>348</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ht="36.0" customHeight="1">
      <c r="A268" s="7" t="s">
        <v>349</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ht="24.0" customHeight="1">
      <c r="A269" s="7" t="s">
        <v>350</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ht="24.0" customHeight="1">
      <c r="A270" s="7" t="s">
        <v>351</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ht="12.0" customHeight="1">
      <c r="A271" s="7" t="s">
        <v>352</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ht="12.0" customHeight="1">
      <c r="A272" s="7" t="s">
        <v>353</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ht="12.0" customHeight="1">
      <c r="A273" s="7" t="s">
        <v>354</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ht="24.0" customHeight="1">
      <c r="A274" s="7" t="s">
        <v>355</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ht="24.0" customHeight="1">
      <c r="A275" s="7" t="s">
        <v>356</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ht="12.0" customHeight="1">
      <c r="A276" s="7" t="s">
        <v>357</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4" t="str">
        <f>C4</f>
        <v>Primary completion rate, female (% of relevant age group)</v>
      </c>
      <c r="C1" s="9"/>
      <c r="D1" s="10"/>
      <c r="E1" s="11"/>
      <c r="F1" s="5"/>
    </row>
    <row r="2" ht="12.0" customHeight="1">
      <c r="A2" s="1"/>
      <c r="B2" s="12"/>
      <c r="C2" s="12"/>
      <c r="D2" s="10"/>
      <c r="E2" s="11"/>
      <c r="F2" s="5"/>
    </row>
    <row r="3" ht="12.0" customHeight="1">
      <c r="A3" s="1"/>
      <c r="B3" s="13" t="s">
        <v>53</v>
      </c>
      <c r="C3" s="10"/>
      <c r="D3" s="10"/>
      <c r="E3" s="11"/>
      <c r="F3" s="5"/>
    </row>
    <row r="4" ht="12.0" customHeight="1">
      <c r="A4" s="1"/>
      <c r="B4" s="14" t="s">
        <v>57</v>
      </c>
      <c r="C4" s="15" t="s">
        <v>60</v>
      </c>
      <c r="D4" s="10"/>
      <c r="E4" s="11"/>
      <c r="F4" s="5"/>
    </row>
    <row r="5" ht="51.0" customHeight="1">
      <c r="A5" s="1"/>
      <c r="B5" s="14" t="s">
        <v>62</v>
      </c>
      <c r="C5" s="16" t="s">
        <v>63</v>
      </c>
      <c r="D5" s="10"/>
      <c r="E5" s="11"/>
      <c r="F5" s="17"/>
    </row>
    <row r="6" ht="12.0" customHeight="1">
      <c r="A6" s="1"/>
      <c r="B6" s="14" t="s">
        <v>67</v>
      </c>
      <c r="C6" s="18"/>
      <c r="D6" s="10"/>
      <c r="E6" s="11"/>
      <c r="F6" s="5"/>
    </row>
    <row r="7" ht="12.0" customHeight="1">
      <c r="A7" s="1"/>
      <c r="B7" s="19"/>
      <c r="C7" s="12"/>
      <c r="D7" s="12"/>
      <c r="E7" s="11"/>
      <c r="F7" s="5"/>
    </row>
    <row r="8" ht="12.0" customHeight="1">
      <c r="A8" s="1"/>
      <c r="B8" s="23" t="s">
        <v>72</v>
      </c>
      <c r="C8" s="1"/>
      <c r="D8" s="1"/>
      <c r="E8" s="22"/>
      <c r="F8" s="5"/>
    </row>
    <row r="9" ht="12.0" customHeight="1">
      <c r="A9" s="1"/>
      <c r="B9" s="26" t="s">
        <v>79</v>
      </c>
      <c r="C9" s="15" t="s">
        <v>84</v>
      </c>
      <c r="D9" s="1"/>
      <c r="E9" s="22"/>
      <c r="F9" s="5"/>
    </row>
    <row r="10" ht="12.0" customHeight="1">
      <c r="A10" s="1"/>
      <c r="B10" s="26" t="s">
        <v>92</v>
      </c>
      <c r="C10" s="28" t="s">
        <v>93</v>
      </c>
      <c r="D10" s="1"/>
      <c r="E10" s="22"/>
      <c r="F10" s="5"/>
    </row>
    <row r="11">
      <c r="A11" s="1"/>
      <c r="B11" s="26" t="s">
        <v>98</v>
      </c>
      <c r="C11" s="29" t="s">
        <v>99</v>
      </c>
      <c r="D11" s="1"/>
      <c r="E11" s="22"/>
      <c r="F11" s="5"/>
    </row>
    <row r="12" ht="12.0" customHeight="1">
      <c r="A12" s="1"/>
      <c r="B12" s="26" t="s">
        <v>106</v>
      </c>
      <c r="C12" s="28" t="s">
        <v>96</v>
      </c>
      <c r="D12" s="1"/>
      <c r="E12" s="22"/>
      <c r="F12" s="5"/>
    </row>
    <row r="13" ht="12.0" customHeight="1">
      <c r="A13" s="1"/>
      <c r="B13" s="1"/>
      <c r="C13" s="1"/>
      <c r="D13" s="1"/>
      <c r="E13" s="22"/>
      <c r="F13" s="5"/>
    </row>
    <row r="14" ht="12.0" customHeight="1">
      <c r="A14" s="1"/>
      <c r="B14" s="23" t="s">
        <v>108</v>
      </c>
      <c r="C14" s="1"/>
      <c r="D14" s="1"/>
      <c r="E14" s="22"/>
      <c r="F14" s="5"/>
    </row>
    <row r="15" ht="12.0" customHeight="1">
      <c r="A15" s="1"/>
      <c r="B15" s="26" t="s">
        <v>109</v>
      </c>
      <c r="C15" s="15" t="s">
        <v>110</v>
      </c>
      <c r="D15" s="1"/>
      <c r="E15" s="22"/>
      <c r="F15" s="5"/>
    </row>
    <row r="16" ht="12.0" customHeight="1">
      <c r="A16" s="1"/>
      <c r="B16" s="26" t="s">
        <v>112</v>
      </c>
      <c r="C16" s="32" t="s">
        <v>113</v>
      </c>
      <c r="D16" s="1"/>
      <c r="E16" s="22"/>
      <c r="F16" s="5"/>
    </row>
    <row r="17" ht="12.0" customHeight="1">
      <c r="A17" s="1"/>
      <c r="B17" s="1"/>
      <c r="C17" s="33"/>
      <c r="D17" s="1"/>
      <c r="E17" s="22"/>
      <c r="F17" s="5"/>
    </row>
    <row r="18" ht="12.0" customHeight="1">
      <c r="A18" s="1"/>
      <c r="B18" s="1"/>
      <c r="C18" s="33"/>
      <c r="D18" s="1"/>
      <c r="E18" s="22"/>
      <c r="F18" s="5"/>
    </row>
    <row r="19" ht="12.0" customHeight="1">
      <c r="A19" s="1"/>
      <c r="B19" s="1"/>
      <c r="C19" s="33"/>
      <c r="D19" s="1"/>
      <c r="E19" s="22"/>
      <c r="F19" s="5"/>
    </row>
    <row r="20" ht="12.0" customHeight="1">
      <c r="A20" s="1"/>
      <c r="B20" s="1"/>
      <c r="C20" s="33"/>
      <c r="D20" s="1"/>
      <c r="E20" s="22"/>
      <c r="F20" s="5"/>
    </row>
    <row r="21" ht="12.0" customHeight="1">
      <c r="A21" s="1"/>
      <c r="B21" s="1"/>
      <c r="C21" s="33"/>
      <c r="D21" s="1"/>
      <c r="E21" s="22"/>
      <c r="F21" s="5"/>
    </row>
    <row r="22" ht="12.0" customHeight="1">
      <c r="A22" s="1"/>
      <c r="B22" s="1"/>
      <c r="C22" s="33"/>
      <c r="D22" s="1"/>
      <c r="E22" s="22"/>
      <c r="F22" s="5"/>
    </row>
    <row r="23" ht="12.0" customHeight="1">
      <c r="A23" s="1"/>
      <c r="B23" s="1"/>
      <c r="C23" s="1"/>
      <c r="D23" s="1"/>
      <c r="E23" s="22"/>
      <c r="F23" s="5"/>
    </row>
    <row r="24" ht="12.0" customHeight="1">
      <c r="A24" s="1"/>
      <c r="B24" s="1"/>
      <c r="C24" s="1"/>
      <c r="D24" s="1"/>
      <c r="E24" s="22"/>
      <c r="F24" s="5"/>
    </row>
    <row r="25" ht="12.0" customHeight="1">
      <c r="A25" s="30"/>
      <c r="B25" s="30"/>
      <c r="C25" s="30"/>
      <c r="D25" s="30"/>
      <c r="E25" s="5"/>
      <c r="F25"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3" t="s">
        <v>0</v>
      </c>
      <c r="B1" s="3" t="s">
        <v>3</v>
      </c>
      <c r="C1" s="3" t="s">
        <v>4</v>
      </c>
      <c r="D1" s="5"/>
      <c r="E1" s="5"/>
      <c r="F1" s="5"/>
    </row>
    <row r="2">
      <c r="A2" s="6"/>
      <c r="B2" s="6"/>
      <c r="C2" s="8" t="s">
        <v>5</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20" t="s">
        <v>70</v>
      </c>
      <c r="B1" s="21"/>
      <c r="C1" s="21"/>
      <c r="D1" s="9"/>
      <c r="E1" s="22"/>
      <c r="F1" s="5"/>
    </row>
    <row r="2" ht="12.0" customHeight="1">
      <c r="A2" s="1"/>
      <c r="B2" s="1"/>
      <c r="C2" s="10"/>
      <c r="D2" s="24"/>
      <c r="E2" s="22"/>
      <c r="F2" s="5"/>
    </row>
    <row r="3" ht="38.25" customHeight="1">
      <c r="A3" s="13" t="s">
        <v>83</v>
      </c>
      <c r="B3" s="16" t="s">
        <v>84</v>
      </c>
      <c r="C3" s="25"/>
      <c r="D3" s="27" t="s">
        <v>89</v>
      </c>
      <c r="E3" s="22"/>
      <c r="F3" s="5"/>
    </row>
    <row r="4" ht="51.0" customHeight="1">
      <c r="A4" s="13" t="s">
        <v>95</v>
      </c>
      <c r="B4" s="28" t="s">
        <v>96</v>
      </c>
      <c r="C4" s="25"/>
      <c r="D4" s="27" t="s">
        <v>101</v>
      </c>
      <c r="E4" s="22"/>
      <c r="F4" s="5"/>
    </row>
    <row r="5" ht="25.5" customHeight="1">
      <c r="A5" s="13" t="s">
        <v>102</v>
      </c>
      <c r="B5" s="16" t="s">
        <v>103</v>
      </c>
      <c r="C5" s="25"/>
      <c r="D5" s="27" t="s">
        <v>104</v>
      </c>
      <c r="E5" s="22"/>
      <c r="F5" s="5"/>
    </row>
    <row r="6" ht="12.0" customHeight="1">
      <c r="A6" s="10"/>
      <c r="B6" s="10"/>
      <c r="C6" s="24"/>
      <c r="D6" s="24"/>
      <c r="E6" s="22"/>
      <c r="F6" s="5"/>
    </row>
    <row r="7" ht="12.0" customHeight="1">
      <c r="A7" s="30"/>
      <c r="B7" s="30"/>
      <c r="C7" s="30"/>
      <c r="D7" s="31"/>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26" t="s">
        <v>133</v>
      </c>
      <c r="B1" s="35" t="s">
        <v>134</v>
      </c>
      <c r="C1" s="9"/>
      <c r="D1" s="10"/>
      <c r="E1" s="11"/>
      <c r="F1" s="5"/>
    </row>
    <row r="2" ht="12.0" customHeight="1">
      <c r="A2" s="1"/>
      <c r="B2" s="12"/>
      <c r="C2" s="12"/>
      <c r="D2" s="10"/>
      <c r="E2" s="11"/>
      <c r="F2" s="5"/>
    </row>
    <row r="3" ht="12.0" customHeight="1">
      <c r="A3" s="1"/>
      <c r="B3" s="36" t="s">
        <v>140</v>
      </c>
      <c r="C3" s="9"/>
      <c r="D3" s="10"/>
      <c r="E3" s="11"/>
      <c r="F3" s="5"/>
    </row>
    <row r="4" ht="12.0" customHeight="1">
      <c r="A4" s="37"/>
      <c r="B4" s="38" t="s">
        <v>144</v>
      </c>
      <c r="C4" s="39" t="str">
        <f>HYPERLINK((("http://spreadsheets.google.com/pub?key="&amp;A1)&amp;"&amp;output=xls"),"[Download xls]")</f>
        <v>[Download xls]</v>
      </c>
      <c r="D4" s="40"/>
      <c r="E4" s="41"/>
      <c r="F4" s="5"/>
    </row>
    <row r="5" ht="12.0" customHeight="1">
      <c r="A5" s="37"/>
      <c r="B5" s="38" t="s">
        <v>152</v>
      </c>
      <c r="C5" s="39" t="str">
        <f>HYPERLINK((("http://spreadsheets.google.com/pub?key="&amp;A1)&amp;"&amp;output=ods"),"[Download ods]")</f>
        <v>[Download ods]</v>
      </c>
      <c r="D5" s="40"/>
      <c r="E5" s="41"/>
      <c r="F5" s="5"/>
    </row>
    <row r="6" ht="12.0" customHeight="1">
      <c r="A6" s="37"/>
      <c r="B6" s="38" t="s">
        <v>156</v>
      </c>
      <c r="C6" s="39" t="str">
        <f>HYPERLINK((("http://spreadsheets.google.com/pub?key="&amp;A1)&amp;"&amp;output=pdf"),"[Download pdf]")</f>
        <v>[Download pdf]</v>
      </c>
      <c r="D6" s="40"/>
      <c r="E6" s="41"/>
      <c r="F6" s="5"/>
    </row>
    <row r="7" ht="12.0" customHeight="1">
      <c r="A7" s="37"/>
      <c r="B7" s="42"/>
      <c r="C7" s="42"/>
      <c r="D7" s="40"/>
      <c r="E7" s="41"/>
      <c r="F7" s="5"/>
    </row>
    <row r="8" ht="12.0" customHeight="1">
      <c r="A8" s="1"/>
      <c r="B8" s="12"/>
      <c r="C8" s="12"/>
      <c r="D8" s="10"/>
      <c r="E8" s="11"/>
      <c r="F8" s="5"/>
    </row>
    <row r="9" ht="12.0" customHeight="1">
      <c r="A9" s="30"/>
      <c r="B9" s="43"/>
      <c r="C9" s="43"/>
      <c r="D9" s="43"/>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6" width="5.57"/>
  </cols>
  <sheetData>
    <row r="1" ht="25.5" customHeight="1">
      <c r="A1" s="34" t="s">
        <v>131</v>
      </c>
      <c r="B1" s="34" t="s">
        <v>136</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