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<sst xmlns="http://schemas.openxmlformats.org/spreadsheetml/2006/main" count="271" uniqueCount="84">
  <si>
    <t>Natural Gas Production total (tonnes oil equivalent)</t>
  </si>
  <si>
    <t>Algeria</t>
  </si>
  <si>
    <t>Argentina</t>
  </si>
  <si>
    <t>Australia</t>
  </si>
  <si>
    <t>Azerbaijan</t>
  </si>
  <si>
    <t>-</t>
  </si>
  <si>
    <t>Bahrain</t>
  </si>
  <si>
    <t>Bangladesh</t>
  </si>
  <si>
    <t>Bolivia</t>
  </si>
  <si>
    <t>Brazil</t>
  </si>
  <si>
    <t>Brunei</t>
  </si>
  <si>
    <t>Canada</t>
  </si>
  <si>
    <t>China</t>
  </si>
  <si>
    <t>Colombia</t>
  </si>
  <si>
    <t>Denmark</t>
  </si>
  <si>
    <t>Egypt</t>
  </si>
  <si>
    <t>Definition and explanations</t>
  </si>
  <si>
    <t>Indicator name</t>
  </si>
  <si>
    <t>Definition of indicator</t>
  </si>
  <si>
    <t>Unit of measurement</t>
  </si>
  <si>
    <t xml:space="preserve">Data source </t>
  </si>
  <si>
    <t>Source organization(s)</t>
  </si>
  <si>
    <t>BP</t>
  </si>
  <si>
    <t>Link to source organization</t>
  </si>
  <si>
    <t>http://www.bp.com/</t>
  </si>
  <si>
    <t>Complete reference</t>
  </si>
  <si>
    <t>BP. 2009. Statistical Review of World Energy</t>
  </si>
  <si>
    <t>Link to complete reference</t>
  </si>
  <si>
    <t>http://www.bp.com/statisticalreview</t>
  </si>
  <si>
    <t>Specific information about this indicator</t>
  </si>
  <si>
    <t>Uploader</t>
  </si>
  <si>
    <t>Gapminder</t>
  </si>
  <si>
    <t>Time of uploading</t>
  </si>
  <si>
    <t>Germany</t>
  </si>
  <si>
    <t>India</t>
  </si>
  <si>
    <t>Indonesia</t>
  </si>
  <si>
    <t>Iran</t>
  </si>
  <si>
    <t>Italy</t>
  </si>
  <si>
    <t>Kazakhstan</t>
  </si>
  <si>
    <t>Kuwait</t>
  </si>
  <si>
    <t>Libya</t>
  </si>
  <si>
    <t>Malaysia</t>
  </si>
  <si>
    <t>Mexico</t>
  </si>
  <si>
    <t>Myanmar</t>
  </si>
  <si>
    <t>Netherlands</t>
  </si>
  <si>
    <t>New Zealand</t>
  </si>
  <si>
    <t>Country</t>
  </si>
  <si>
    <t>Nigeria</t>
  </si>
  <si>
    <t>Indicator-settings in the graph</t>
  </si>
  <si>
    <t>Year(s)</t>
  </si>
  <si>
    <t>Footnote</t>
  </si>
  <si>
    <t>Norway</t>
  </si>
  <si>
    <t>Oman</t>
  </si>
  <si>
    <t>Pakistan</t>
  </si>
  <si>
    <t>Source name</t>
  </si>
  <si>
    <t>Poland</t>
  </si>
  <si>
    <t>Qatar</t>
  </si>
  <si>
    <t>Required! Text that will be shown next to the axis in the graph (preferably the same as in  the "Source organization(s)" field in the About-Sheet).</t>
  </si>
  <si>
    <t>Romania</t>
  </si>
  <si>
    <t>Source link</t>
  </si>
  <si>
    <t>Russia</t>
  </si>
  <si>
    <t>Link for target, when clicking source name in the graph. Preferably the same as in  the "Link to source organization" field in the About-Sheet, but can also be left blank to target the link back to the indicators about-page.</t>
  </si>
  <si>
    <t xml:space="preserve">Scale type </t>
  </si>
  <si>
    <t>lin</t>
  </si>
  <si>
    <t>Required! Type "lin" for linear scale or "log" for logarithmic scale. Users will be able to change it in the graph.</t>
  </si>
  <si>
    <t>VERSION</t>
  </si>
  <si>
    <t>INDICATOR_V2_EN</t>
  </si>
  <si>
    <t>Download (coming soon)</t>
  </si>
  <si>
    <t>Dowload this indicator including the data</t>
  </si>
  <si>
    <t>As XLS (Excel-file)</t>
  </si>
  <si>
    <t>As CSV (comma separeted file)</t>
  </si>
  <si>
    <t>As PDF</t>
  </si>
  <si>
    <t>Saudi Arabia</t>
  </si>
  <si>
    <t>Syria</t>
  </si>
  <si>
    <t>Thailand</t>
  </si>
  <si>
    <t>Trinidad and Tobago</t>
  </si>
  <si>
    <t>Turkmenistan</t>
  </si>
  <si>
    <t>Ukraine</t>
  </si>
  <si>
    <t>United Arab Emirates</t>
  </si>
  <si>
    <t>United Kingdom</t>
  </si>
  <si>
    <t>United States</t>
  </si>
  <si>
    <t>Uzbekistan</t>
  </si>
  <si>
    <t>Venezuela</t>
  </si>
  <si>
    <t>Vietnam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</si>
</sst>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0.00E-00"/>
    <numFmt numFmtId="165" formatCode="d/M yyyy"/>
  </numFmts>
  <fonts count="12">
    <font>
      <sz val="10.0"/>
      <color rgb="FF000000"/>
      <name val="Arial"/>
    </font>
    <font>
      <b/>
      <sz val="8.0"/>
      <color rgb="FF010000"/>
    </font>
    <font>
      <sz val="10.0"/>
      <color rgb="FF010000"/>
    </font>
    <font>
      <sz val="8.0"/>
      <color rgb="FF010000"/>
    </font>
    <font>
      <b/>
      <sz val="24.0"/>
      <color rgb="FF010000"/>
    </font>
    <font/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i/>
      <sz val="10.0"/>
      <color rgb="FF010000"/>
    </font>
    <font>
      <u/>
      <sz val="10.0"/>
      <color rgb="FF0000FF"/>
    </font>
    <font>
      <i/>
      <u/>
      <sz val="10.0"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FFCC00"/>
        <bgColor rgb="FFFFCC00"/>
      </patternFill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</fills>
  <borders count="10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top style="thin">
        <color rgb="FF000000"/>
      </top>
    </border>
    <border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37">
    <xf borderId="0" fillId="0" fontId="0" numFmtId="0" xfId="0" applyAlignment="1" applyFont="1">
      <alignment readingOrder="0" shrinkToFit="0" vertical="bottom" wrapText="1"/>
    </xf>
    <xf borderId="0" fillId="2" fontId="1" numFmtId="0" xfId="0" applyAlignment="1" applyFill="1" applyFont="1">
      <alignment horizontal="center" readingOrder="0" shrinkToFit="0" vertical="bottom" wrapText="1"/>
    </xf>
    <xf borderId="0" fillId="0" fontId="2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left" readingOrder="0" shrinkToFit="0" vertical="bottom" wrapText="0"/>
    </xf>
    <xf borderId="1" fillId="3" fontId="2" numFmtId="0" xfId="0" applyAlignment="1" applyBorder="1" applyFill="1" applyFont="1">
      <alignment horizontal="left" shrinkToFit="0" vertical="bottom" wrapText="0"/>
    </xf>
    <xf borderId="0" fillId="0" fontId="2" numFmtId="0" xfId="0" applyAlignment="1" applyFont="1">
      <alignment horizontal="left" readingOrder="0" shrinkToFit="0" vertical="bottom" wrapText="0"/>
    </xf>
    <xf borderId="2" fillId="3" fontId="4" numFmtId="0" xfId="0" applyAlignment="1" applyBorder="1" applyFont="1">
      <alignment horizontal="left" shrinkToFit="0" vertical="top" wrapText="1"/>
    </xf>
    <xf borderId="3" fillId="0" fontId="5" numFmtId="0" xfId="0" applyAlignment="1" applyBorder="1" applyFont="1">
      <alignment shrinkToFit="0" wrapText="1"/>
    </xf>
    <xf borderId="4" fillId="0" fontId="2" numFmtId="0" xfId="0" applyAlignment="1" applyBorder="1" applyFont="1">
      <alignment horizontal="left" shrinkToFit="0" vertical="bottom" wrapText="1"/>
    </xf>
    <xf borderId="1" fillId="3" fontId="2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top" wrapText="1"/>
    </xf>
    <xf borderId="1" fillId="3" fontId="2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ill="1" applyFont="1">
      <alignment horizontal="left" readingOrder="0" shrinkToFit="0" vertical="bottom" wrapText="0"/>
    </xf>
    <xf borderId="1" fillId="4" fontId="7" numFmtId="0" xfId="0" applyAlignment="1" applyBorder="1" applyFont="1">
      <alignment horizontal="left" readingOrder="0" shrinkToFit="0" vertical="top" wrapText="1"/>
    </xf>
    <xf borderId="1" fillId="4" fontId="7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shrinkToFit="0" vertical="top" wrapText="1"/>
    </xf>
    <xf borderId="1" fillId="3" fontId="6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readingOrder="0" shrinkToFit="0" vertical="bottom" wrapText="0"/>
    </xf>
    <xf borderId="1" fillId="4" fontId="8" numFmtId="0" xfId="0" applyAlignment="1" applyBorder="1" applyFont="1">
      <alignment horizontal="left" readingOrder="0" shrinkToFit="0" vertical="bottom" wrapText="0"/>
    </xf>
    <xf borderId="1" fillId="4" fontId="7" numFmtId="164" xfId="0" applyAlignment="1" applyBorder="1" applyFont="1" applyNumberFormat="1">
      <alignment horizontal="right" readingOrder="0" shrinkToFit="0" vertical="bottom" wrapText="0"/>
    </xf>
    <xf borderId="1" fillId="4" fontId="2" numFmtId="165" xfId="0" applyAlignment="1" applyBorder="1" applyFont="1" applyNumberFormat="1">
      <alignment horizontal="left" readingOrder="0" shrinkToFit="0" vertical="bottom" wrapText="0"/>
    </xf>
    <xf borderId="1" fillId="4" fontId="2" numFmtId="164" xfId="0" applyAlignment="1" applyBorder="1" applyFont="1" applyNumberFormat="1">
      <alignment horizontal="right" shrinkToFit="0" vertical="bottom" wrapText="0"/>
    </xf>
    <xf borderId="5" fillId="0" fontId="2" numFmtId="0" xfId="0" applyAlignment="1" applyBorder="1" applyFont="1">
      <alignment horizontal="left" shrinkToFit="0" vertical="bottom" wrapText="1"/>
    </xf>
    <xf borderId="6" fillId="3" fontId="6" numFmtId="0" xfId="0" applyAlignment="1" applyBorder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readingOrder="0" shrinkToFit="0" vertical="bottom" wrapText="1"/>
    </xf>
    <xf borderId="1" fillId="3" fontId="2" numFmtId="0" xfId="0" applyAlignment="1" applyBorder="1" applyFont="1">
      <alignment horizontal="left" shrinkToFit="0" vertical="bottom" wrapText="1"/>
    </xf>
    <xf borderId="7" fillId="4" fontId="7" numFmtId="0" xfId="0" applyAlignment="1" applyBorder="1" applyFont="1">
      <alignment horizontal="left" readingOrder="0" shrinkToFit="0" vertical="bottom" wrapText="0"/>
    </xf>
    <xf borderId="1" fillId="3" fontId="2" numFmtId="0" xfId="0" applyAlignment="1" applyBorder="1" applyFont="1">
      <alignment horizontal="left" shrinkToFit="0" vertical="top" wrapText="0"/>
    </xf>
    <xf borderId="1" fillId="3" fontId="9" numFmtId="0" xfId="0" applyAlignment="1" applyBorder="1" applyFont="1">
      <alignment horizontal="left" readingOrder="0" shrinkToFit="0" vertical="top" wrapText="1"/>
    </xf>
    <xf borderId="8" fillId="4" fontId="10" numFmtId="0" xfId="0" applyAlignment="1" applyBorder="1" applyFont="1">
      <alignment horizontal="left" readingOrder="0" shrinkToFit="0" vertical="bottom" wrapText="0"/>
    </xf>
    <xf borderId="9" fillId="4" fontId="7" numFmtId="0" xfId="0" applyAlignment="1" applyBorder="1" applyFont="1">
      <alignment horizontal="left" readingOrder="0" shrinkToFit="0" vertical="top" wrapText="1"/>
    </xf>
    <xf borderId="0" fillId="0" fontId="2" numFmtId="0" xfId="0" applyAlignment="1" applyFont="1">
      <alignment horizontal="left" readingOrder="0" shrinkToFit="0" vertical="bottom" wrapText="1"/>
    </xf>
    <xf borderId="2" fillId="3" fontId="4" numFmtId="0" xfId="0" applyAlignment="1" applyBorder="1" applyFont="1">
      <alignment horizontal="left" readingOrder="0" shrinkToFit="0" vertical="top" wrapText="1"/>
    </xf>
    <xf borderId="2" fillId="3" fontId="6" numFmtId="0" xfId="0" applyAlignment="1" applyBorder="1" applyFont="1">
      <alignment horizontal="left" readingOrder="0" shrinkToFit="0" vertical="top" wrapText="1"/>
    </xf>
    <xf borderId="1" fillId="4" fontId="2" numFmtId="0" xfId="0" applyAlignment="1" applyBorder="1" applyFont="1">
      <alignment horizontal="left" readingOrder="0" shrinkToFit="0" vertical="bottom" wrapText="1"/>
    </xf>
    <xf borderId="1" fillId="4" fontId="11" numFmtId="0" xfId="0" applyAlignment="1" applyBorder="1" applyFont="1">
      <alignment horizontal="left" shrinkToFit="0" vertical="bottom" wrapText="1"/>
    </xf>
    <xf borderId="1" fillId="4" fontId="2" numFmtId="0" xfId="0" applyAlignment="1" applyBorder="1" applyFont="1">
      <alignment horizontal="left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" TargetMode="External"/><Relationship Id="rId2" Type="http://schemas.openxmlformats.org/officeDocument/2006/relationships/hyperlink" Target="http://www.bp.com/statisticalreview" TargetMode="External"/><Relationship Id="rId3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www.bp.com/statisticalreview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14"/>
    <col customWidth="1" min="2" max="40" width="8.14"/>
  </cols>
  <sheetData>
    <row r="1" ht="45.0" customHeight="1">
      <c r="A1" s="1" t="s">
        <v>0</v>
      </c>
      <c r="B1" s="2">
        <v>1970.0</v>
      </c>
      <c r="C1" s="2">
        <v>1971.0</v>
      </c>
      <c r="D1" s="2">
        <v>1972.0</v>
      </c>
      <c r="E1" s="2">
        <v>1973.0</v>
      </c>
      <c r="F1" s="2">
        <v>1974.0</v>
      </c>
      <c r="G1" s="2">
        <v>1975.0</v>
      </c>
      <c r="H1" s="2">
        <v>1976.0</v>
      </c>
      <c r="I1" s="2">
        <v>1977.0</v>
      </c>
      <c r="J1" s="2">
        <v>1978.0</v>
      </c>
      <c r="K1" s="2">
        <v>1979.0</v>
      </c>
      <c r="L1" s="2">
        <v>1980.0</v>
      </c>
      <c r="M1" s="2">
        <v>1981.0</v>
      </c>
      <c r="N1" s="2">
        <v>1982.0</v>
      </c>
      <c r="O1" s="2">
        <v>1983.0</v>
      </c>
      <c r="P1" s="2">
        <v>1984.0</v>
      </c>
      <c r="Q1" s="2">
        <v>1985.0</v>
      </c>
      <c r="R1" s="2">
        <v>1986.0</v>
      </c>
      <c r="S1" s="2">
        <v>1987.0</v>
      </c>
      <c r="T1" s="2">
        <v>1988.0</v>
      </c>
      <c r="U1" s="2">
        <v>1989.0</v>
      </c>
      <c r="V1" s="2">
        <v>1990.0</v>
      </c>
      <c r="W1" s="2">
        <v>1991.0</v>
      </c>
      <c r="X1" s="2">
        <v>1992.0</v>
      </c>
      <c r="Y1" s="2">
        <v>1993.0</v>
      </c>
      <c r="Z1" s="2">
        <v>1994.0</v>
      </c>
      <c r="AA1" s="2">
        <v>1995.0</v>
      </c>
      <c r="AB1" s="2">
        <v>1996.0</v>
      </c>
      <c r="AC1" s="2">
        <v>1997.0</v>
      </c>
      <c r="AD1" s="2">
        <v>1998.0</v>
      </c>
      <c r="AE1" s="2">
        <v>1999.0</v>
      </c>
      <c r="AF1" s="2">
        <v>2000.0</v>
      </c>
      <c r="AG1" s="2">
        <v>2001.0</v>
      </c>
      <c r="AH1" s="2">
        <v>2002.0</v>
      </c>
      <c r="AI1" s="2">
        <v>2003.0</v>
      </c>
      <c r="AJ1" s="2">
        <v>2004.0</v>
      </c>
      <c r="AK1" s="2">
        <v>2005.0</v>
      </c>
      <c r="AL1" s="2">
        <v>2006.0</v>
      </c>
      <c r="AM1" s="2">
        <v>2007.0</v>
      </c>
      <c r="AN1" s="2">
        <v>2008.0</v>
      </c>
    </row>
    <row r="2">
      <c r="A2" s="3" t="s">
        <v>1</v>
      </c>
      <c r="B2" s="2">
        <v>2280000.0</v>
      </c>
      <c r="C2" s="2">
        <v>2403000.0</v>
      </c>
      <c r="D2" s="2">
        <v>3045000.0</v>
      </c>
      <c r="E2" s="2">
        <v>4041000.0</v>
      </c>
      <c r="F2" s="2">
        <v>4672000.0</v>
      </c>
      <c r="G2" s="2">
        <v>5753000.0</v>
      </c>
      <c r="H2" s="2">
        <v>7246000.0</v>
      </c>
      <c r="I2" s="2">
        <v>6935000.0</v>
      </c>
      <c r="J2" s="2">
        <v>1.0755E7</v>
      </c>
      <c r="K2" s="2">
        <v>1.7629E7</v>
      </c>
      <c r="L2" s="2">
        <v>1.2757E7</v>
      </c>
      <c r="M2" s="2">
        <v>1.5189E7</v>
      </c>
      <c r="N2" s="2">
        <v>1.9742E7</v>
      </c>
      <c r="O2" s="2">
        <v>2.8455E7</v>
      </c>
      <c r="P2" s="2">
        <v>2.8318E7</v>
      </c>
      <c r="Q2" s="2">
        <v>3.0842E7</v>
      </c>
      <c r="R2" s="2">
        <v>3.2828E7</v>
      </c>
      <c r="S2" s="2">
        <v>3.7049E7</v>
      </c>
      <c r="T2" s="2">
        <v>3.8732E7</v>
      </c>
      <c r="U2" s="2">
        <v>4.1762E7</v>
      </c>
      <c r="V2" s="2">
        <v>4.4343E7</v>
      </c>
      <c r="W2" s="2">
        <v>4.788E7</v>
      </c>
      <c r="X2" s="2">
        <v>4.981E7</v>
      </c>
      <c r="Y2" s="2">
        <v>5.0487E7</v>
      </c>
      <c r="Z2" s="2">
        <v>4.6458E7</v>
      </c>
      <c r="AA2" s="2">
        <v>5.2834E7</v>
      </c>
      <c r="AB2" s="2">
        <v>5.6109E7</v>
      </c>
      <c r="AC2" s="2">
        <v>6.4629E7</v>
      </c>
      <c r="AD2" s="2">
        <v>6.8928E7</v>
      </c>
      <c r="AE2" s="2">
        <v>7.7407E7</v>
      </c>
      <c r="AF2" s="2">
        <v>7.5971E7</v>
      </c>
      <c r="AG2" s="2">
        <v>7.0416E7</v>
      </c>
      <c r="AH2" s="2">
        <v>7.233E7</v>
      </c>
      <c r="AI2" s="2">
        <v>7.4546E7</v>
      </c>
      <c r="AJ2" s="2">
        <v>7.3808E7</v>
      </c>
      <c r="AK2" s="2">
        <v>7.9398E7</v>
      </c>
      <c r="AL2" s="2">
        <v>7.60203E7</v>
      </c>
      <c r="AM2" s="2">
        <v>7.63443E7</v>
      </c>
      <c r="AN2" s="2">
        <v>7.78545E7</v>
      </c>
    </row>
    <row r="3">
      <c r="A3" s="3" t="s">
        <v>2</v>
      </c>
      <c r="B3" s="2">
        <v>5418000.0</v>
      </c>
      <c r="C3" s="2">
        <v>5855000.0</v>
      </c>
      <c r="D3" s="2">
        <v>5566000.0</v>
      </c>
      <c r="E3" s="2">
        <v>6061000.0</v>
      </c>
      <c r="F3" s="2">
        <v>6523000.0</v>
      </c>
      <c r="G3" s="2">
        <v>6923000.0</v>
      </c>
      <c r="H3" s="2">
        <v>6601000.0</v>
      </c>
      <c r="I3" s="2">
        <v>6813000.0</v>
      </c>
      <c r="J3" s="2">
        <v>7029000.0</v>
      </c>
      <c r="K3" s="2">
        <v>6507000.0</v>
      </c>
      <c r="L3" s="2">
        <v>7556000.0</v>
      </c>
      <c r="M3" s="2">
        <v>7862000.0</v>
      </c>
      <c r="N3" s="2">
        <v>8811000.0</v>
      </c>
      <c r="O3" s="2">
        <v>1.1826E7</v>
      </c>
      <c r="P3" s="2">
        <v>1.2132E7</v>
      </c>
      <c r="Q3" s="2">
        <v>1.2501E7</v>
      </c>
      <c r="R3" s="2">
        <v>1.3959E7</v>
      </c>
      <c r="S3" s="2">
        <v>1.3635E7</v>
      </c>
      <c r="T3" s="2">
        <v>1.6164E7</v>
      </c>
      <c r="U3" s="2">
        <v>1.7091E7</v>
      </c>
      <c r="V3" s="2">
        <v>1.6056E7</v>
      </c>
      <c r="W3" s="2">
        <v>1.7937E7</v>
      </c>
      <c r="X3" s="2">
        <v>1.8081E7</v>
      </c>
      <c r="Y3" s="2">
        <v>1.9368E7</v>
      </c>
      <c r="Z3" s="2">
        <v>2.0043E7</v>
      </c>
      <c r="AA3" s="2">
        <v>2.2509E7</v>
      </c>
      <c r="AB3" s="2">
        <v>2.6037E7</v>
      </c>
      <c r="AC3" s="2">
        <v>2.4642E7</v>
      </c>
      <c r="AD3" s="2">
        <v>2.6631E7</v>
      </c>
      <c r="AE3" s="2">
        <v>3.1113E7</v>
      </c>
      <c r="AF3" s="2">
        <v>3.3669E7</v>
      </c>
      <c r="AG3" s="2">
        <v>3.3426E7</v>
      </c>
      <c r="AH3" s="2">
        <v>3.2499E7</v>
      </c>
      <c r="AI3" s="2">
        <v>3.6936E7</v>
      </c>
      <c r="AJ3" s="2">
        <v>4.0392E7</v>
      </c>
      <c r="AK3" s="2">
        <v>4.1067E7</v>
      </c>
      <c r="AL3" s="2">
        <v>4.149E7</v>
      </c>
      <c r="AM3" s="2">
        <v>4.032E7</v>
      </c>
      <c r="AN3" s="2">
        <v>3.9654E7</v>
      </c>
    </row>
    <row r="4">
      <c r="A4" s="3" t="s">
        <v>3</v>
      </c>
      <c r="B4" s="2">
        <v>1566000.0</v>
      </c>
      <c r="C4" s="2">
        <v>2337000.0</v>
      </c>
      <c r="D4" s="2">
        <v>3355000.0</v>
      </c>
      <c r="E4" s="2">
        <v>4260000.0</v>
      </c>
      <c r="F4" s="2">
        <v>4860000.0</v>
      </c>
      <c r="G4" s="2">
        <v>5219000.0</v>
      </c>
      <c r="H4" s="2">
        <v>6161000.0</v>
      </c>
      <c r="I4" s="2">
        <v>7038000.0</v>
      </c>
      <c r="J4" s="2">
        <v>7577000.0</v>
      </c>
      <c r="K4" s="2">
        <v>8722000.0</v>
      </c>
      <c r="L4" s="2">
        <v>1.0015E7</v>
      </c>
      <c r="M4" s="2">
        <v>1.0855E7</v>
      </c>
      <c r="N4" s="2">
        <v>1.0587E7</v>
      </c>
      <c r="O4" s="2">
        <v>1.15E7</v>
      </c>
      <c r="P4" s="2">
        <v>1.1341E7</v>
      </c>
      <c r="Q4" s="2">
        <v>1.2123E7</v>
      </c>
      <c r="R4" s="2">
        <v>1.3243E7</v>
      </c>
      <c r="S4" s="2">
        <v>1.352E7</v>
      </c>
      <c r="T4" s="2">
        <v>1.3846E7</v>
      </c>
      <c r="U4" s="2">
        <v>1.6025E7</v>
      </c>
      <c r="V4" s="2">
        <v>1.8653E7</v>
      </c>
      <c r="W4" s="2">
        <v>1.9527E7</v>
      </c>
      <c r="X4" s="2">
        <v>2.1117E7</v>
      </c>
      <c r="Y4" s="2">
        <v>2.2067E7</v>
      </c>
      <c r="Z4" s="2">
        <v>2.5332E7</v>
      </c>
      <c r="AA4" s="2">
        <v>2.6784E7</v>
      </c>
      <c r="AB4" s="2">
        <v>2.6818E7</v>
      </c>
      <c r="AC4" s="2">
        <v>2.6822E7</v>
      </c>
      <c r="AD4" s="2">
        <v>2.7325E7</v>
      </c>
      <c r="AE4" s="2">
        <v>2.7679E7</v>
      </c>
      <c r="AF4" s="2">
        <v>2.8049E7</v>
      </c>
      <c r="AG4" s="2">
        <v>2.9234E7</v>
      </c>
      <c r="AH4" s="2">
        <v>2.9346E7</v>
      </c>
      <c r="AI4" s="2">
        <v>2.9862E7</v>
      </c>
      <c r="AJ4" s="2">
        <v>3.1732E7</v>
      </c>
      <c r="AK4" s="2">
        <v>3.3415938E7</v>
      </c>
      <c r="AL4" s="2">
        <v>3.4997576E7</v>
      </c>
      <c r="AM4" s="2">
        <v>3.5960118E7</v>
      </c>
      <c r="AN4" s="2">
        <v>3.4430625E7</v>
      </c>
    </row>
    <row r="5">
      <c r="A5" s="3" t="s">
        <v>4</v>
      </c>
      <c r="B5" s="5" t="s">
        <v>5</v>
      </c>
      <c r="C5" s="5" t="s">
        <v>5</v>
      </c>
      <c r="D5" s="5" t="s">
        <v>5</v>
      </c>
      <c r="E5" s="5" t="s">
        <v>5</v>
      </c>
      <c r="F5" s="5" t="s">
        <v>5</v>
      </c>
      <c r="G5" s="5" t="s">
        <v>5</v>
      </c>
      <c r="H5" s="5" t="s">
        <v>5</v>
      </c>
      <c r="I5" s="5" t="s">
        <v>5</v>
      </c>
      <c r="J5" s="5" t="s">
        <v>5</v>
      </c>
      <c r="K5" s="5" t="s">
        <v>5</v>
      </c>
      <c r="L5" s="5" t="s">
        <v>5</v>
      </c>
      <c r="M5" s="5" t="s">
        <v>5</v>
      </c>
      <c r="N5" s="5" t="s">
        <v>5</v>
      </c>
      <c r="O5" s="5" t="s">
        <v>5</v>
      </c>
      <c r="P5" s="5" t="s">
        <v>5</v>
      </c>
      <c r="Q5" s="2">
        <v>1.1459729E7</v>
      </c>
      <c r="R5" s="2">
        <v>1.1076923E7</v>
      </c>
      <c r="S5" s="2">
        <v>1.0180996E7</v>
      </c>
      <c r="T5" s="2">
        <v>9692308.0</v>
      </c>
      <c r="U5" s="2">
        <v>9040724.0</v>
      </c>
      <c r="V5" s="2">
        <v>8063348.0</v>
      </c>
      <c r="W5" s="2">
        <v>7004525.0</v>
      </c>
      <c r="X5" s="2">
        <v>6434389.0</v>
      </c>
      <c r="Y5" s="2">
        <v>5538462.0</v>
      </c>
      <c r="Z5" s="2">
        <v>5212670.0</v>
      </c>
      <c r="AA5" s="2">
        <v>5375566.0</v>
      </c>
      <c r="AB5" s="2">
        <v>5131049.0</v>
      </c>
      <c r="AC5" s="2">
        <v>4886575.0</v>
      </c>
      <c r="AD5" s="2">
        <v>4560609.0</v>
      </c>
      <c r="AE5" s="2">
        <v>4886575.0</v>
      </c>
      <c r="AF5" s="2">
        <v>4607176.0</v>
      </c>
      <c r="AG5" s="2">
        <v>4516953.0</v>
      </c>
      <c r="AH5" s="2">
        <v>4189047.0</v>
      </c>
      <c r="AI5" s="2">
        <v>4176436.0</v>
      </c>
      <c r="AJ5" s="2">
        <v>4068750.0</v>
      </c>
      <c r="AK5" s="2">
        <v>4668679.0</v>
      </c>
      <c r="AL5" s="2">
        <v>5508652.0</v>
      </c>
      <c r="AM5" s="2">
        <v>8822525.0</v>
      </c>
      <c r="AN5" s="2">
        <v>1.3268443E7</v>
      </c>
    </row>
    <row r="6">
      <c r="A6" s="3" t="s">
        <v>6</v>
      </c>
      <c r="B6" s="2">
        <v>559000.0</v>
      </c>
      <c r="C6" s="2">
        <v>815000.0</v>
      </c>
      <c r="D6" s="2">
        <v>1017000.0</v>
      </c>
      <c r="E6" s="2">
        <v>1442000.0</v>
      </c>
      <c r="F6" s="2">
        <v>1778000.0</v>
      </c>
      <c r="G6" s="2">
        <v>1871000.0</v>
      </c>
      <c r="H6" s="2">
        <v>1961000.0</v>
      </c>
      <c r="I6" s="2">
        <v>2127000.0</v>
      </c>
      <c r="J6" s="2">
        <v>2337000.0</v>
      </c>
      <c r="K6" s="2">
        <v>2591000.0</v>
      </c>
      <c r="L6" s="2">
        <v>2103000.0</v>
      </c>
      <c r="M6" s="2">
        <v>1950000.0</v>
      </c>
      <c r="N6" s="2">
        <v>3079000.0</v>
      </c>
      <c r="O6" s="2">
        <v>3227000.0</v>
      </c>
      <c r="P6" s="2">
        <v>3325000.0</v>
      </c>
      <c r="Q6" s="2">
        <v>4059000.0</v>
      </c>
      <c r="R6" s="2">
        <v>4647000.0</v>
      </c>
      <c r="S6" s="2">
        <v>4515000.0</v>
      </c>
      <c r="T6" s="2">
        <v>4796000.0</v>
      </c>
      <c r="U6" s="2">
        <v>4989000.0</v>
      </c>
      <c r="V6" s="2">
        <v>5225000.0</v>
      </c>
      <c r="W6" s="2">
        <v>4981000.0</v>
      </c>
      <c r="X6" s="2">
        <v>5820000.0</v>
      </c>
      <c r="Y6" s="2">
        <v>6234000.0</v>
      </c>
      <c r="Z6" s="2">
        <v>6382000.0</v>
      </c>
      <c r="AA6" s="2">
        <v>6488000.0</v>
      </c>
      <c r="AB6" s="2">
        <v>6681000.0</v>
      </c>
      <c r="AC6" s="2">
        <v>7173000.0</v>
      </c>
      <c r="AD6" s="2">
        <v>7542000.0</v>
      </c>
      <c r="AE6" s="2">
        <v>7804000.0</v>
      </c>
      <c r="AF6" s="2">
        <v>7889000.0</v>
      </c>
      <c r="AG6" s="2">
        <v>8215000.0</v>
      </c>
      <c r="AH6" s="2">
        <v>8512000.0</v>
      </c>
      <c r="AI6" s="2">
        <v>8665000.0</v>
      </c>
      <c r="AJ6" s="2">
        <v>8782000.0</v>
      </c>
      <c r="AK6" s="2">
        <v>9638796.0</v>
      </c>
      <c r="AL6" s="2">
        <v>1.0196723E7</v>
      </c>
      <c r="AM6" s="2">
        <v>1.0609225E7</v>
      </c>
      <c r="AN6" s="2">
        <v>1.2102943E7</v>
      </c>
    </row>
    <row r="7">
      <c r="A7" s="3" t="s">
        <v>7</v>
      </c>
      <c r="B7" s="5" t="s">
        <v>5</v>
      </c>
      <c r="C7" s="2">
        <v>378000.0</v>
      </c>
      <c r="D7" s="2">
        <v>378000.0</v>
      </c>
      <c r="E7" s="2">
        <v>523000.0</v>
      </c>
      <c r="F7" s="2">
        <v>575000.0</v>
      </c>
      <c r="G7" s="2">
        <v>578000.0</v>
      </c>
      <c r="H7" s="2">
        <v>761000.0</v>
      </c>
      <c r="I7" s="2">
        <v>849000.0</v>
      </c>
      <c r="J7" s="2">
        <v>937000.0</v>
      </c>
      <c r="K7" s="2">
        <v>1078000.0</v>
      </c>
      <c r="L7" s="2">
        <v>1214000.0</v>
      </c>
      <c r="M7" s="2">
        <v>1462000.0</v>
      </c>
      <c r="N7" s="2">
        <v>1738000.0</v>
      </c>
      <c r="O7" s="2">
        <v>1964000.0</v>
      </c>
      <c r="P7" s="2">
        <v>2294000.0</v>
      </c>
      <c r="Q7" s="2">
        <v>2554000.0</v>
      </c>
      <c r="R7" s="2">
        <v>2909000.0</v>
      </c>
      <c r="S7" s="2">
        <v>3446000.0</v>
      </c>
      <c r="T7" s="2">
        <v>3841000.0</v>
      </c>
      <c r="U7" s="2">
        <v>4244000.0</v>
      </c>
      <c r="V7" s="2">
        <v>4284000.0</v>
      </c>
      <c r="W7" s="2">
        <v>4761000.0</v>
      </c>
      <c r="X7" s="2">
        <v>5162000.0</v>
      </c>
      <c r="Y7" s="2">
        <v>5533000.0</v>
      </c>
      <c r="Z7" s="2">
        <v>5959000.0</v>
      </c>
      <c r="AA7" s="2">
        <v>6643000.0</v>
      </c>
      <c r="AB7" s="2">
        <v>6812000.0</v>
      </c>
      <c r="AC7" s="2">
        <v>6821000.0</v>
      </c>
      <c r="AD7" s="2">
        <v>6997000.0</v>
      </c>
      <c r="AE7" s="2">
        <v>7457000.0</v>
      </c>
      <c r="AF7" s="2">
        <v>8984000.0</v>
      </c>
      <c r="AG7" s="2">
        <v>9656000.0</v>
      </c>
      <c r="AH7" s="2">
        <v>1.0304E7</v>
      </c>
      <c r="AI7" s="2">
        <v>1.1092E7</v>
      </c>
      <c r="AJ7" s="2">
        <v>1.1899024E7</v>
      </c>
      <c r="AK7" s="2">
        <v>1.3058599E7</v>
      </c>
      <c r="AL7" s="2">
        <v>1.3787474E7</v>
      </c>
      <c r="AM7" s="2">
        <v>1.4646324E7</v>
      </c>
      <c r="AN7" s="2">
        <v>1.5564533E7</v>
      </c>
    </row>
    <row r="8">
      <c r="A8" s="3" t="s">
        <v>8</v>
      </c>
      <c r="B8" s="5" t="s">
        <v>5</v>
      </c>
      <c r="C8" s="5" t="s">
        <v>5</v>
      </c>
      <c r="D8" s="2">
        <v>960000.0</v>
      </c>
      <c r="E8" s="2">
        <v>1480000.0</v>
      </c>
      <c r="F8" s="2">
        <v>1549000.0</v>
      </c>
      <c r="G8" s="2">
        <v>1527000.0</v>
      </c>
      <c r="H8" s="2">
        <v>1574000.0</v>
      </c>
      <c r="I8" s="2">
        <v>1661000.0</v>
      </c>
      <c r="J8" s="2">
        <v>1637000.0</v>
      </c>
      <c r="K8" s="2">
        <v>1790000.0</v>
      </c>
      <c r="L8" s="2">
        <v>2195000.0</v>
      </c>
      <c r="M8" s="2">
        <v>2341000.0</v>
      </c>
      <c r="N8" s="2">
        <v>2428000.0</v>
      </c>
      <c r="O8" s="2">
        <v>2331000.0</v>
      </c>
      <c r="P8" s="2">
        <v>2242000.0</v>
      </c>
      <c r="Q8" s="2">
        <v>2222000.0</v>
      </c>
      <c r="R8" s="2">
        <v>2263000.0</v>
      </c>
      <c r="S8" s="2">
        <v>2367000.0</v>
      </c>
      <c r="T8" s="2">
        <v>2502000.0</v>
      </c>
      <c r="U8" s="2">
        <v>2639000.0</v>
      </c>
      <c r="V8" s="2">
        <v>2697000.0</v>
      </c>
      <c r="W8" s="2">
        <v>2681000.0</v>
      </c>
      <c r="X8" s="2">
        <v>2640426.0</v>
      </c>
      <c r="Y8" s="2">
        <v>2634420.0</v>
      </c>
      <c r="Z8" s="2">
        <v>2840662.0</v>
      </c>
      <c r="AA8" s="2">
        <v>2838373.0</v>
      </c>
      <c r="AB8" s="2">
        <v>2866301.0</v>
      </c>
      <c r="AC8" s="2">
        <v>2415959.0</v>
      </c>
      <c r="AD8" s="2">
        <v>2537308.0</v>
      </c>
      <c r="AE8" s="2">
        <v>2030599.0</v>
      </c>
      <c r="AF8" s="2">
        <v>2907309.0</v>
      </c>
      <c r="AG8" s="2">
        <v>4240828.0</v>
      </c>
      <c r="AH8" s="2">
        <v>4417322.0</v>
      </c>
      <c r="AI8" s="2">
        <v>5727641.0</v>
      </c>
      <c r="AJ8" s="2">
        <v>8785508.0</v>
      </c>
      <c r="AK8" s="2">
        <v>1.0710488E7</v>
      </c>
      <c r="AL8" s="2">
        <v>1.1607111E7</v>
      </c>
      <c r="AM8" s="2">
        <v>1.2432482E7</v>
      </c>
      <c r="AN8" s="2">
        <v>1.2529542E7</v>
      </c>
    </row>
    <row r="9">
      <c r="A9" s="3" t="s">
        <v>9</v>
      </c>
      <c r="B9" s="2">
        <v>70920.0</v>
      </c>
      <c r="C9" s="2">
        <v>112586.0</v>
      </c>
      <c r="D9" s="2">
        <v>153365.0</v>
      </c>
      <c r="E9" s="2">
        <v>175527.0</v>
      </c>
      <c r="F9" s="2">
        <v>337757.0</v>
      </c>
      <c r="G9" s="2">
        <v>367898.0</v>
      </c>
      <c r="H9" s="2">
        <v>423747.0</v>
      </c>
      <c r="I9" s="2">
        <v>527468.0</v>
      </c>
      <c r="J9" s="2">
        <v>694130.0</v>
      </c>
      <c r="K9" s="2">
        <v>760617.0</v>
      </c>
      <c r="L9" s="2">
        <v>889160.0</v>
      </c>
      <c r="M9" s="2">
        <v>797850.0</v>
      </c>
      <c r="N9" s="2">
        <v>1140039.0</v>
      </c>
      <c r="O9" s="2">
        <v>1541624.0</v>
      </c>
      <c r="P9" s="2">
        <v>1794276.0</v>
      </c>
      <c r="Q9" s="2">
        <v>2250824.0</v>
      </c>
      <c r="R9" s="2">
        <v>2621381.0</v>
      </c>
      <c r="S9" s="2">
        <v>2928110.0</v>
      </c>
      <c r="T9" s="2">
        <v>2946726.0</v>
      </c>
      <c r="U9" s="2">
        <v>3021192.0</v>
      </c>
      <c r="V9" s="2">
        <v>2750634.0</v>
      </c>
      <c r="W9" s="2">
        <v>2859546.0</v>
      </c>
      <c r="X9" s="2">
        <v>3239359.0</v>
      </c>
      <c r="Y9" s="2">
        <v>3794698.0</v>
      </c>
      <c r="Z9" s="2">
        <v>4144227.0</v>
      </c>
      <c r="AA9" s="2">
        <v>4573872.0</v>
      </c>
      <c r="AB9" s="2">
        <v>4998214.0</v>
      </c>
      <c r="AC9" s="2">
        <v>5440612.0</v>
      </c>
      <c r="AD9" s="2">
        <v>5699157.0</v>
      </c>
      <c r="AE9" s="2">
        <v>6691845.0</v>
      </c>
      <c r="AF9" s="2">
        <v>6741539.0</v>
      </c>
      <c r="AG9" s="2">
        <v>6885206.0</v>
      </c>
      <c r="AH9" s="2">
        <v>8318792.0</v>
      </c>
      <c r="AI9" s="2">
        <v>9036994.0</v>
      </c>
      <c r="AJ9" s="2">
        <v>9938837.0</v>
      </c>
      <c r="AK9" s="2">
        <v>9943960.0</v>
      </c>
      <c r="AL9" s="2">
        <v>1.0211171E7</v>
      </c>
      <c r="AM9" s="2">
        <v>1.0155617E7</v>
      </c>
      <c r="AN9" s="2">
        <v>1.2465582E7</v>
      </c>
    </row>
    <row r="10">
      <c r="A10" s="3" t="s">
        <v>10</v>
      </c>
      <c r="B10" s="2">
        <v>197000.0</v>
      </c>
      <c r="C10" s="2">
        <v>195000.0</v>
      </c>
      <c r="D10" s="2">
        <v>401000.0</v>
      </c>
      <c r="E10" s="2">
        <v>1751000.0</v>
      </c>
      <c r="F10" s="2">
        <v>3801000.0</v>
      </c>
      <c r="G10" s="2">
        <v>4984000.0</v>
      </c>
      <c r="H10" s="2">
        <v>6574000.0</v>
      </c>
      <c r="I10" s="2">
        <v>7544000.0</v>
      </c>
      <c r="J10" s="2">
        <v>7394000.0</v>
      </c>
      <c r="K10" s="2">
        <v>7746000.0</v>
      </c>
      <c r="L10" s="2">
        <v>7775000.0</v>
      </c>
      <c r="M10" s="2">
        <v>7528000.0</v>
      </c>
      <c r="N10" s="2">
        <v>7519000.0</v>
      </c>
      <c r="O10" s="2">
        <v>7842000.0</v>
      </c>
      <c r="P10" s="2">
        <v>7935000.0</v>
      </c>
      <c r="Q10" s="2">
        <v>7736000.0</v>
      </c>
      <c r="R10" s="2">
        <v>7756000.0</v>
      </c>
      <c r="S10" s="2">
        <v>7738000.0</v>
      </c>
      <c r="T10" s="2">
        <v>8040000.0</v>
      </c>
      <c r="U10" s="2">
        <v>7879000.0</v>
      </c>
      <c r="V10" s="2">
        <v>8033000.0</v>
      </c>
      <c r="W10" s="2">
        <v>8154000.0</v>
      </c>
      <c r="X10" s="2">
        <v>8777000.0</v>
      </c>
      <c r="Y10" s="2">
        <v>9293000.0</v>
      </c>
      <c r="Z10" s="2">
        <v>9352000.0</v>
      </c>
      <c r="AA10" s="2">
        <v>1.0585E7</v>
      </c>
      <c r="AB10" s="2">
        <v>1.0493E7</v>
      </c>
      <c r="AC10" s="2">
        <v>1.0501E7</v>
      </c>
      <c r="AD10" s="2">
        <v>9694000.0</v>
      </c>
      <c r="AE10" s="2">
        <v>1.0105E7</v>
      </c>
      <c r="AF10" s="2">
        <v>1.0168E7</v>
      </c>
      <c r="AG10" s="2">
        <v>1.0257E7</v>
      </c>
      <c r="AH10" s="2">
        <v>1.0313E7</v>
      </c>
      <c r="AI10" s="2">
        <v>1.1119E7</v>
      </c>
      <c r="AJ10" s="2">
        <v>1.1009374E7</v>
      </c>
      <c r="AK10" s="2">
        <v>1.0808716E7</v>
      </c>
      <c r="AL10" s="2">
        <v>1.1313348E7</v>
      </c>
      <c r="AM10" s="2">
        <v>1.102858E7</v>
      </c>
      <c r="AN10" s="2">
        <v>1.092482E7</v>
      </c>
    </row>
    <row r="11">
      <c r="A11" s="3" t="s">
        <v>11</v>
      </c>
      <c r="B11" s="2">
        <v>5.1039E7</v>
      </c>
      <c r="C11" s="2">
        <v>5.58E7</v>
      </c>
      <c r="D11" s="2">
        <v>6.3E7</v>
      </c>
      <c r="E11" s="2">
        <v>6.75E7</v>
      </c>
      <c r="F11" s="2">
        <v>6.61E7</v>
      </c>
      <c r="G11" s="2">
        <v>6.7518E7</v>
      </c>
      <c r="H11" s="2">
        <v>6.8112E7</v>
      </c>
      <c r="I11" s="2">
        <v>7.155E7</v>
      </c>
      <c r="J11" s="2">
        <v>6.9048E7</v>
      </c>
      <c r="K11" s="2">
        <v>7.281E7</v>
      </c>
      <c r="L11" s="2">
        <v>6.7302E7</v>
      </c>
      <c r="M11" s="2">
        <v>6.5034E7</v>
      </c>
      <c r="N11" s="2">
        <v>6.8265E7</v>
      </c>
      <c r="O11" s="2">
        <v>6.4206E7</v>
      </c>
      <c r="P11" s="2">
        <v>7.0371E7</v>
      </c>
      <c r="Q11" s="2">
        <v>7.5795E7</v>
      </c>
      <c r="R11" s="2">
        <v>7.1176E7</v>
      </c>
      <c r="S11" s="2">
        <v>7.734474E7</v>
      </c>
      <c r="T11" s="2">
        <v>8.931672E7</v>
      </c>
      <c r="U11" s="2">
        <v>9.489159E7</v>
      </c>
      <c r="V11" s="2">
        <v>9.774594E7</v>
      </c>
      <c r="W11" s="2">
        <v>1.0287738E8</v>
      </c>
      <c r="X11" s="2">
        <v>1.1335248E8</v>
      </c>
      <c r="Y11" s="2">
        <v>1.2478491E8</v>
      </c>
      <c r="Z11" s="2">
        <v>1.3506813E8</v>
      </c>
      <c r="AA11" s="2">
        <v>1.4380524E8</v>
      </c>
      <c r="AB11" s="2">
        <v>1.4911704E8</v>
      </c>
      <c r="AC11" s="2">
        <v>1.5172677E8</v>
      </c>
      <c r="AD11" s="2">
        <v>1.5609348E8</v>
      </c>
      <c r="AE11" s="2">
        <v>1.5912297E8</v>
      </c>
      <c r="AF11" s="2">
        <v>1.6401924E8</v>
      </c>
      <c r="AG11" s="2">
        <v>1.678266E8</v>
      </c>
      <c r="AH11" s="2">
        <v>1.6908003E8</v>
      </c>
      <c r="AI11" s="2">
        <v>1.6618779E8</v>
      </c>
      <c r="AJ11" s="2">
        <v>1.6534035E8</v>
      </c>
      <c r="AK11" s="2">
        <v>1.6867926E8</v>
      </c>
      <c r="AL11" s="2">
        <v>1.6956009E8</v>
      </c>
      <c r="AM11" s="2">
        <v>1.6571277E8</v>
      </c>
      <c r="AN11" s="2">
        <v>1.5765039E8</v>
      </c>
    </row>
    <row r="12">
      <c r="A12" s="3" t="s">
        <v>12</v>
      </c>
      <c r="B12" s="2">
        <v>2583000.0</v>
      </c>
      <c r="C12" s="2">
        <v>3366000.0</v>
      </c>
      <c r="D12" s="2">
        <v>4356000.0</v>
      </c>
      <c r="E12" s="2">
        <v>5382000.0</v>
      </c>
      <c r="F12" s="2">
        <v>6777000.0</v>
      </c>
      <c r="G12" s="2">
        <v>7965000.0</v>
      </c>
      <c r="H12" s="2">
        <v>9090000.0</v>
      </c>
      <c r="I12" s="2">
        <v>1.0908E7</v>
      </c>
      <c r="J12" s="2">
        <v>1.2357E7</v>
      </c>
      <c r="K12" s="2">
        <v>1.3059E7</v>
      </c>
      <c r="L12" s="2">
        <v>1.2843E7</v>
      </c>
      <c r="M12" s="2">
        <v>1.1466E7</v>
      </c>
      <c r="N12" s="2">
        <v>1.0737E7</v>
      </c>
      <c r="O12" s="2">
        <v>1.0989E7</v>
      </c>
      <c r="P12" s="2">
        <v>1.1187E7</v>
      </c>
      <c r="Q12" s="2">
        <v>1.1637E7</v>
      </c>
      <c r="R12" s="2">
        <v>1.2384E7</v>
      </c>
      <c r="S12" s="2">
        <v>1.2501E7</v>
      </c>
      <c r="T12" s="2">
        <v>1.2834E7</v>
      </c>
      <c r="U12" s="2">
        <v>1.35441E7</v>
      </c>
      <c r="V12" s="2">
        <v>1.37682E7</v>
      </c>
      <c r="W12" s="2">
        <v>1.3941E7</v>
      </c>
      <c r="X12" s="2">
        <v>1.4211E7</v>
      </c>
      <c r="Y12" s="2">
        <v>1.50885E7</v>
      </c>
      <c r="Z12" s="2">
        <v>1.58031E7</v>
      </c>
      <c r="AA12" s="2">
        <v>1.61523E7</v>
      </c>
      <c r="AB12" s="2">
        <v>1.81026E7</v>
      </c>
      <c r="AC12" s="2">
        <v>2.04327E7</v>
      </c>
      <c r="AD12" s="2">
        <v>2.09511E7</v>
      </c>
      <c r="AE12" s="2">
        <v>2.26782E7</v>
      </c>
      <c r="AF12" s="2">
        <v>2.448E7</v>
      </c>
      <c r="AG12" s="2">
        <v>2.72961E7</v>
      </c>
      <c r="AH12" s="2">
        <v>2.93949E7</v>
      </c>
      <c r="AI12" s="2">
        <v>3.15135E7</v>
      </c>
      <c r="AJ12" s="2">
        <v>3.7314E7</v>
      </c>
      <c r="AK12" s="2">
        <v>4.4388E7</v>
      </c>
      <c r="AL12" s="2">
        <v>5.26977E7</v>
      </c>
      <c r="AM12" s="2">
        <v>6.2316E7</v>
      </c>
      <c r="AN12" s="2">
        <v>6.84738E7</v>
      </c>
    </row>
    <row r="13">
      <c r="A13" s="3" t="s">
        <v>13</v>
      </c>
      <c r="B13" s="2">
        <v>1168000.0</v>
      </c>
      <c r="C13" s="2">
        <v>1244000.0</v>
      </c>
      <c r="D13" s="2">
        <v>1505000.0</v>
      </c>
      <c r="E13" s="2">
        <v>1496000.0</v>
      </c>
      <c r="F13" s="2">
        <v>1518000.0</v>
      </c>
      <c r="G13" s="2">
        <v>1461000.0</v>
      </c>
      <c r="H13" s="2">
        <v>1534000.0</v>
      </c>
      <c r="I13" s="2">
        <v>1772000.0</v>
      </c>
      <c r="J13" s="2">
        <v>2256000.0</v>
      </c>
      <c r="K13" s="2">
        <v>2573000.0</v>
      </c>
      <c r="L13" s="2">
        <v>2850000.0</v>
      </c>
      <c r="M13" s="2">
        <v>3055000.0</v>
      </c>
      <c r="N13" s="2">
        <v>3221000.0</v>
      </c>
      <c r="O13" s="2">
        <v>3457000.0</v>
      </c>
      <c r="P13" s="2">
        <v>3493000.0</v>
      </c>
      <c r="Q13" s="2">
        <v>3618000.0</v>
      </c>
      <c r="R13" s="2">
        <v>3708000.0</v>
      </c>
      <c r="S13" s="2">
        <v>3769000.0</v>
      </c>
      <c r="T13" s="2">
        <v>3868000.0</v>
      </c>
      <c r="U13" s="2">
        <v>3570000.0</v>
      </c>
      <c r="V13" s="2">
        <v>3715000.0</v>
      </c>
      <c r="W13" s="2">
        <v>3693000.0</v>
      </c>
      <c r="X13" s="2">
        <v>3636000.0</v>
      </c>
      <c r="Y13" s="2">
        <v>3815000.0</v>
      </c>
      <c r="Z13" s="2">
        <v>3739000.0</v>
      </c>
      <c r="AA13" s="2">
        <v>3966000.0</v>
      </c>
      <c r="AB13" s="2">
        <v>4234000.0</v>
      </c>
      <c r="AC13" s="2">
        <v>5335000.0</v>
      </c>
      <c r="AD13" s="2">
        <v>5637000.0</v>
      </c>
      <c r="AE13" s="2">
        <v>4663000.0</v>
      </c>
      <c r="AF13" s="2">
        <v>5332000.0</v>
      </c>
      <c r="AG13" s="2">
        <v>5492000.0</v>
      </c>
      <c r="AH13" s="2">
        <v>5548000.0</v>
      </c>
      <c r="AI13" s="2">
        <v>5465000.0</v>
      </c>
      <c r="AJ13" s="2">
        <v>5715014.0</v>
      </c>
      <c r="AK13" s="2">
        <v>6027751.0</v>
      </c>
      <c r="AL13" s="2">
        <v>6325418.0</v>
      </c>
      <c r="AM13" s="2">
        <v>6786594.0</v>
      </c>
      <c r="AN13" s="2">
        <v>8152398.0</v>
      </c>
    </row>
    <row r="14">
      <c r="A14" s="3" t="s">
        <v>14</v>
      </c>
      <c r="B14" s="5" t="s">
        <v>5</v>
      </c>
      <c r="C14" s="5" t="s">
        <v>5</v>
      </c>
      <c r="D14" s="5" t="s">
        <v>5</v>
      </c>
      <c r="E14" s="5" t="s">
        <v>5</v>
      </c>
      <c r="F14" s="5" t="s">
        <v>5</v>
      </c>
      <c r="G14" s="5" t="s">
        <v>5</v>
      </c>
      <c r="H14" s="5" t="s">
        <v>5</v>
      </c>
      <c r="I14" s="5" t="s">
        <v>5</v>
      </c>
      <c r="J14" s="5" t="s">
        <v>5</v>
      </c>
      <c r="K14" s="5" t="s">
        <v>5</v>
      </c>
      <c r="L14" s="5" t="s">
        <v>5</v>
      </c>
      <c r="M14" s="5" t="s">
        <v>5</v>
      </c>
      <c r="N14" s="5" t="s">
        <v>5</v>
      </c>
      <c r="O14" s="5" t="s">
        <v>5</v>
      </c>
      <c r="P14" s="2">
        <v>209000.0</v>
      </c>
      <c r="Q14" s="2">
        <v>1010000.0</v>
      </c>
      <c r="R14" s="2">
        <v>1713000.0</v>
      </c>
      <c r="S14" s="2">
        <v>2183000.0</v>
      </c>
      <c r="T14" s="2">
        <v>2156000.0</v>
      </c>
      <c r="U14" s="2">
        <v>2765000.0</v>
      </c>
      <c r="V14" s="2">
        <v>2823000.0</v>
      </c>
      <c r="W14" s="2">
        <v>3547186.0</v>
      </c>
      <c r="X14" s="2">
        <v>3694877.0</v>
      </c>
      <c r="Y14" s="2">
        <v>4053488.0</v>
      </c>
      <c r="Z14" s="2">
        <v>4391971.0</v>
      </c>
      <c r="AA14" s="2">
        <v>4755544.0</v>
      </c>
      <c r="AB14" s="2">
        <v>5778580.0</v>
      </c>
      <c r="AC14" s="2">
        <v>7073881.0</v>
      </c>
      <c r="AD14" s="2">
        <v>6808662.0</v>
      </c>
      <c r="AE14" s="2">
        <v>6979858.0</v>
      </c>
      <c r="AF14" s="2">
        <v>7337686.0</v>
      </c>
      <c r="AG14" s="2">
        <v>7543899.0</v>
      </c>
      <c r="AH14" s="2">
        <v>7544163.0</v>
      </c>
      <c r="AI14" s="2">
        <v>7168258.0</v>
      </c>
      <c r="AJ14" s="2">
        <v>8487394.0</v>
      </c>
      <c r="AK14" s="2">
        <v>9402398.0</v>
      </c>
      <c r="AL14" s="2">
        <v>9372759.0</v>
      </c>
      <c r="AM14" s="2">
        <v>8300950.0</v>
      </c>
      <c r="AN14" s="2">
        <v>9081539.0</v>
      </c>
    </row>
    <row r="15">
      <c r="A15" s="3" t="s">
        <v>15</v>
      </c>
      <c r="B15" s="2">
        <v>76500.0</v>
      </c>
      <c r="C15" s="2">
        <v>76500.0</v>
      </c>
      <c r="D15" s="2">
        <v>63900.0</v>
      </c>
      <c r="E15" s="2">
        <v>51300.0</v>
      </c>
      <c r="F15" s="2">
        <v>54000.0</v>
      </c>
      <c r="G15" s="5" t="s">
        <v>5</v>
      </c>
      <c r="H15" s="2">
        <v>342000.0</v>
      </c>
      <c r="I15" s="2">
        <v>414000.0</v>
      </c>
      <c r="J15" s="2">
        <v>666000.0</v>
      </c>
      <c r="K15" s="2">
        <v>1008000.0</v>
      </c>
      <c r="L15" s="2">
        <v>1962000.0</v>
      </c>
      <c r="M15" s="2">
        <v>2196000.0</v>
      </c>
      <c r="N15" s="2">
        <v>2403000.0</v>
      </c>
      <c r="O15" s="2">
        <v>2817000.0</v>
      </c>
      <c r="P15" s="2">
        <v>3618000.0</v>
      </c>
      <c r="Q15" s="2">
        <v>4437000.0</v>
      </c>
      <c r="R15" s="2">
        <v>5112000.0</v>
      </c>
      <c r="S15" s="2">
        <v>5652000.0</v>
      </c>
      <c r="T15" s="2">
        <v>6228000.0</v>
      </c>
      <c r="U15" s="2">
        <v>6966000.0</v>
      </c>
      <c r="V15" s="2">
        <v>7263000.0</v>
      </c>
      <c r="W15" s="2">
        <v>8172000.0</v>
      </c>
      <c r="X15" s="2">
        <v>8838000.0</v>
      </c>
      <c r="Y15" s="2">
        <v>1.0161E7</v>
      </c>
      <c r="Z15" s="2">
        <v>1.089E7</v>
      </c>
      <c r="AA15" s="2">
        <v>1.125E7</v>
      </c>
      <c r="AB15" s="2">
        <v>1.197E7</v>
      </c>
      <c r="AC15" s="2">
        <v>1.224E7</v>
      </c>
      <c r="AD15" s="2">
        <v>1.26E7</v>
      </c>
      <c r="AE15" s="2">
        <v>1.512E7</v>
      </c>
      <c r="AF15" s="2">
        <v>1.89E7</v>
      </c>
      <c r="AG15" s="2">
        <v>2.268E7</v>
      </c>
      <c r="AH15" s="2">
        <v>2.457E7</v>
      </c>
      <c r="AI15" s="2">
        <v>2.709E7</v>
      </c>
      <c r="AJ15" s="2">
        <v>2.97E7</v>
      </c>
      <c r="AK15" s="2">
        <v>3.825E7</v>
      </c>
      <c r="AL15" s="2">
        <v>4.923E7</v>
      </c>
      <c r="AM15" s="2">
        <v>5.0121E7</v>
      </c>
      <c r="AN15" s="2">
        <v>5.2983E7</v>
      </c>
    </row>
    <row r="16">
      <c r="A16" s="3" t="s">
        <v>33</v>
      </c>
      <c r="B16" s="2">
        <v>9944000.0</v>
      </c>
      <c r="C16" s="2">
        <v>1.2418E7</v>
      </c>
      <c r="D16" s="2">
        <v>1.4831E7</v>
      </c>
      <c r="E16" s="2">
        <v>1.6667E7</v>
      </c>
      <c r="F16" s="2">
        <v>1.7494E7</v>
      </c>
      <c r="G16" s="2">
        <v>1.592E7</v>
      </c>
      <c r="H16" s="2">
        <v>1.6766E7</v>
      </c>
      <c r="I16" s="2">
        <v>1.7006E7</v>
      </c>
      <c r="J16" s="2">
        <v>1.8186E7</v>
      </c>
      <c r="K16" s="2">
        <v>1.8243E7</v>
      </c>
      <c r="L16" s="2">
        <v>1.667E7</v>
      </c>
      <c r="M16" s="2">
        <v>1.7229E7</v>
      </c>
      <c r="N16" s="2">
        <v>1.5458E7</v>
      </c>
      <c r="O16" s="2">
        <v>1.653E7</v>
      </c>
      <c r="P16" s="2">
        <v>1.7383E7</v>
      </c>
      <c r="Q16" s="2">
        <v>1.5682E7</v>
      </c>
      <c r="R16" s="2">
        <v>1.5021E7</v>
      </c>
      <c r="S16" s="2">
        <v>1.6658E7</v>
      </c>
      <c r="T16" s="2">
        <v>1.5025E7</v>
      </c>
      <c r="U16" s="2">
        <v>1.416E7</v>
      </c>
      <c r="V16" s="2">
        <v>1.4333E7</v>
      </c>
      <c r="W16" s="2">
        <v>1.323E7</v>
      </c>
      <c r="X16" s="2">
        <v>1.3426E7</v>
      </c>
      <c r="Y16" s="2">
        <v>1.3365E7</v>
      </c>
      <c r="Z16" s="2">
        <v>1.4012E7</v>
      </c>
      <c r="AA16" s="2">
        <v>1.4456E7</v>
      </c>
      <c r="AB16" s="2">
        <v>1.5656E7</v>
      </c>
      <c r="AC16" s="2">
        <v>1.5393E7</v>
      </c>
      <c r="AD16" s="2">
        <v>1.5037E7</v>
      </c>
      <c r="AE16" s="2">
        <v>1.6061E7</v>
      </c>
      <c r="AF16" s="2">
        <v>1.519E7</v>
      </c>
      <c r="AG16" s="2">
        <v>1.5334E7</v>
      </c>
      <c r="AH16" s="2">
        <v>1.5294E7</v>
      </c>
      <c r="AI16" s="2">
        <v>1.5921E7</v>
      </c>
      <c r="AJ16" s="2">
        <v>1.4732172E7</v>
      </c>
      <c r="AK16" s="2">
        <v>1.422414E7</v>
      </c>
      <c r="AL16" s="2">
        <v>1.4051772E7</v>
      </c>
      <c r="AM16" s="2">
        <v>1.2871656E7</v>
      </c>
      <c r="AN16" s="2">
        <v>1.1724048E7</v>
      </c>
    </row>
    <row r="17">
      <c r="A17" s="3" t="s">
        <v>34</v>
      </c>
      <c r="B17" s="2">
        <v>591753.0</v>
      </c>
      <c r="C17" s="2">
        <v>627075.0</v>
      </c>
      <c r="D17" s="2">
        <v>687825.0</v>
      </c>
      <c r="E17" s="2">
        <v>686025.0</v>
      </c>
      <c r="F17" s="2">
        <v>776475.0</v>
      </c>
      <c r="G17" s="2">
        <v>994050.0</v>
      </c>
      <c r="H17" s="2">
        <v>1207575.0</v>
      </c>
      <c r="I17" s="2">
        <v>1289700.0</v>
      </c>
      <c r="J17" s="2">
        <v>1440450.0</v>
      </c>
      <c r="K17" s="2">
        <v>1791450.0</v>
      </c>
      <c r="L17" s="2">
        <v>1059525.0</v>
      </c>
      <c r="M17" s="2">
        <v>1849725.0</v>
      </c>
      <c r="N17" s="2">
        <v>2425050.0</v>
      </c>
      <c r="O17" s="2">
        <v>2885400.0</v>
      </c>
      <c r="P17" s="2">
        <v>3304575.0</v>
      </c>
      <c r="Q17" s="2">
        <v>4042125.0</v>
      </c>
      <c r="R17" s="2">
        <v>5647815.0</v>
      </c>
      <c r="S17" s="2">
        <v>6505902.0</v>
      </c>
      <c r="T17" s="2">
        <v>7621236.0</v>
      </c>
      <c r="U17" s="2">
        <v>9061209.0</v>
      </c>
      <c r="V17" s="2">
        <v>1.083996E7</v>
      </c>
      <c r="W17" s="2">
        <v>1.2072438E7</v>
      </c>
      <c r="X17" s="2">
        <v>1.3497372E7</v>
      </c>
      <c r="Y17" s="2">
        <v>1.3714677E7</v>
      </c>
      <c r="Z17" s="2">
        <v>1.4827248E7</v>
      </c>
      <c r="AA17" s="2">
        <v>1.6903944E7</v>
      </c>
      <c r="AB17" s="2">
        <v>1.8450441E7</v>
      </c>
      <c r="AC17" s="2">
        <v>2.0059605E7</v>
      </c>
      <c r="AD17" s="2">
        <v>2.2014117E7</v>
      </c>
      <c r="AE17" s="2">
        <v>2.2556916E7</v>
      </c>
      <c r="AF17" s="2">
        <v>2.3715765E7</v>
      </c>
      <c r="AG17" s="2">
        <v>2.3776596E7</v>
      </c>
      <c r="AH17" s="2">
        <v>2.48301E7</v>
      </c>
      <c r="AI17" s="2">
        <v>2.6580996E7</v>
      </c>
      <c r="AJ17" s="2">
        <v>2.6310636E7</v>
      </c>
      <c r="AK17" s="2">
        <v>2.66607E7</v>
      </c>
      <c r="AL17" s="2">
        <v>2.63565E7</v>
      </c>
      <c r="AM17" s="2">
        <v>2.70639E7</v>
      </c>
      <c r="AN17" s="2">
        <v>2.7522E7</v>
      </c>
    </row>
    <row r="18">
      <c r="A18" s="3" t="s">
        <v>35</v>
      </c>
      <c r="B18" s="2">
        <v>1115000.0</v>
      </c>
      <c r="C18" s="2">
        <v>1128000.0</v>
      </c>
      <c r="D18" s="2">
        <v>1106000.0</v>
      </c>
      <c r="E18" s="2">
        <v>720000.0</v>
      </c>
      <c r="F18" s="2">
        <v>1014000.0</v>
      </c>
      <c r="G18" s="2">
        <v>2097000.0</v>
      </c>
      <c r="H18" s="2">
        <v>2115000.0</v>
      </c>
      <c r="I18" s="2">
        <v>5094000.0</v>
      </c>
      <c r="J18" s="2">
        <v>9792000.0</v>
      </c>
      <c r="K18" s="2">
        <v>1.4202E7</v>
      </c>
      <c r="L18" s="2">
        <v>1.6659E7</v>
      </c>
      <c r="M18" s="2">
        <v>1.6893E7</v>
      </c>
      <c r="N18" s="2">
        <v>1.7172E7</v>
      </c>
      <c r="O18" s="2">
        <v>1.9593E7</v>
      </c>
      <c r="P18" s="2">
        <v>2.6415E7</v>
      </c>
      <c r="Q18" s="2">
        <v>2.907E7</v>
      </c>
      <c r="R18" s="2">
        <v>3.0249E7</v>
      </c>
      <c r="S18" s="2">
        <v>3.2319E7</v>
      </c>
      <c r="T18" s="2">
        <v>3.5298E7</v>
      </c>
      <c r="U18" s="2">
        <v>3.7134E7</v>
      </c>
      <c r="V18" s="2">
        <v>3.9493443E7</v>
      </c>
      <c r="W18" s="2">
        <v>4.3367774E7</v>
      </c>
      <c r="X18" s="2">
        <v>4.5958596E7</v>
      </c>
      <c r="Y18" s="2">
        <v>4.774661E7</v>
      </c>
      <c r="Z18" s="2">
        <v>5.4401933E7</v>
      </c>
      <c r="AA18" s="2">
        <v>5.4647671E7</v>
      </c>
      <c r="AB18" s="2">
        <v>5.7581184E7</v>
      </c>
      <c r="AC18" s="2">
        <v>5.9115349E7</v>
      </c>
      <c r="AD18" s="2">
        <v>5.8128929E7</v>
      </c>
      <c r="AE18" s="2">
        <v>6.3034434E7</v>
      </c>
      <c r="AF18" s="2">
        <v>5.8668608E7</v>
      </c>
      <c r="AG18" s="2">
        <v>5.6960083E7</v>
      </c>
      <c r="AH18" s="2">
        <v>6.2691085E7</v>
      </c>
      <c r="AI18" s="2">
        <v>6.590377E7</v>
      </c>
      <c r="AJ18" s="2">
        <v>6.3269139E7</v>
      </c>
      <c r="AK18" s="2">
        <v>6.4079695E7</v>
      </c>
      <c r="AL18" s="2">
        <v>6.3225891E7</v>
      </c>
      <c r="AM18" s="2">
        <v>6.0865641E7</v>
      </c>
      <c r="AN18" s="2">
        <v>6.2700864E7</v>
      </c>
    </row>
    <row r="19">
      <c r="A19" s="3" t="s">
        <v>36</v>
      </c>
      <c r="B19" s="2">
        <v>1.1593E7</v>
      </c>
      <c r="C19" s="2">
        <v>1.285E7</v>
      </c>
      <c r="D19" s="2">
        <v>1.4708E7</v>
      </c>
      <c r="E19" s="2">
        <v>1.601E7</v>
      </c>
      <c r="F19" s="2">
        <v>1.8595E7</v>
      </c>
      <c r="G19" s="2">
        <v>1.8254E7</v>
      </c>
      <c r="H19" s="2">
        <v>1.7997E7</v>
      </c>
      <c r="I19" s="2">
        <v>1.6967E7</v>
      </c>
      <c r="J19" s="2">
        <v>1.5253E7</v>
      </c>
      <c r="K19" s="2">
        <v>1.6122E7</v>
      </c>
      <c r="L19" s="2">
        <v>6424000.0</v>
      </c>
      <c r="M19" s="2">
        <v>5355000.0</v>
      </c>
      <c r="N19" s="2">
        <v>6480000.0</v>
      </c>
      <c r="O19" s="2">
        <v>9900000.0</v>
      </c>
      <c r="P19" s="2">
        <v>1.215E7</v>
      </c>
      <c r="Q19" s="2">
        <v>1.314E7</v>
      </c>
      <c r="R19" s="2">
        <v>1.368E7</v>
      </c>
      <c r="S19" s="2">
        <v>1.44E7</v>
      </c>
      <c r="T19" s="2">
        <v>1.8E7</v>
      </c>
      <c r="U19" s="2">
        <v>1.998E7</v>
      </c>
      <c r="V19" s="2">
        <v>2.0835E7</v>
      </c>
      <c r="W19" s="2">
        <v>2.3175E7</v>
      </c>
      <c r="X19" s="2">
        <v>2.25E7</v>
      </c>
      <c r="Y19" s="2">
        <v>2.4363E7</v>
      </c>
      <c r="Z19" s="2">
        <v>2.862E7</v>
      </c>
      <c r="AA19" s="2">
        <v>3.177E7</v>
      </c>
      <c r="AB19" s="2">
        <v>3.51E7</v>
      </c>
      <c r="AC19" s="2">
        <v>4.23E7</v>
      </c>
      <c r="AD19" s="2">
        <v>4.5E7</v>
      </c>
      <c r="AE19" s="2">
        <v>5.0724E7</v>
      </c>
      <c r="AF19" s="2">
        <v>5.4216E7</v>
      </c>
      <c r="AG19" s="2">
        <v>5.94E7</v>
      </c>
      <c r="AH19" s="2">
        <v>6.75E7</v>
      </c>
      <c r="AI19" s="2">
        <v>7.335E7</v>
      </c>
      <c r="AJ19" s="2">
        <v>7.641E7</v>
      </c>
      <c r="AK19" s="2">
        <v>9.315E7</v>
      </c>
      <c r="AL19" s="2">
        <v>9.774E7</v>
      </c>
      <c r="AM19" s="2">
        <v>1.0071E8</v>
      </c>
      <c r="AN19" s="2">
        <v>1.0467E8</v>
      </c>
    </row>
    <row r="20">
      <c r="A20" s="3" t="s">
        <v>37</v>
      </c>
      <c r="B20" s="2">
        <v>1.0818186E7</v>
      </c>
      <c r="C20" s="2">
        <v>1.1023388E7</v>
      </c>
      <c r="D20" s="2">
        <v>1.1682997E7</v>
      </c>
      <c r="E20" s="2">
        <v>1.2618444E7</v>
      </c>
      <c r="F20" s="2">
        <v>1.25954E7</v>
      </c>
      <c r="G20" s="2">
        <v>1.2005009E7</v>
      </c>
      <c r="H20" s="2">
        <v>1.290015E7</v>
      </c>
      <c r="I20" s="2">
        <v>1.1316595E7</v>
      </c>
      <c r="J20" s="2">
        <v>1.1303095E7</v>
      </c>
      <c r="K20" s="2">
        <v>1.1028246E7</v>
      </c>
      <c r="L20" s="2">
        <v>1.026279E7</v>
      </c>
      <c r="M20" s="2">
        <v>1.1501182E7</v>
      </c>
      <c r="N20" s="2">
        <v>1.1809179E7</v>
      </c>
      <c r="O20" s="2">
        <v>1.0588951E7</v>
      </c>
      <c r="P20" s="2">
        <v>1.1207158E7</v>
      </c>
      <c r="Q20" s="2">
        <v>1.1538457E7</v>
      </c>
      <c r="R20" s="2">
        <v>1.293003E7</v>
      </c>
      <c r="S20" s="2">
        <v>1.3251784E7</v>
      </c>
      <c r="T20" s="2">
        <v>1.346868E7</v>
      </c>
      <c r="U20" s="2">
        <v>1.3767218E7</v>
      </c>
      <c r="V20" s="2">
        <v>1.4029751E7</v>
      </c>
      <c r="W20" s="2">
        <v>1.4110985E7</v>
      </c>
      <c r="X20" s="2">
        <v>1.4733512E7</v>
      </c>
      <c r="Y20" s="2">
        <v>1.5681642E7</v>
      </c>
      <c r="Z20" s="2">
        <v>1.6545679E7</v>
      </c>
      <c r="AA20" s="2">
        <v>1.634669E7</v>
      </c>
      <c r="AB20" s="2">
        <v>1.6363607E7</v>
      </c>
      <c r="AC20" s="2">
        <v>1.5895E7</v>
      </c>
      <c r="AD20" s="2">
        <v>1.5682E7</v>
      </c>
      <c r="AE20" s="2">
        <v>1.4418E7</v>
      </c>
      <c r="AF20" s="2">
        <v>1.3722E7</v>
      </c>
      <c r="AG20" s="2">
        <v>1.2575E7</v>
      </c>
      <c r="AH20" s="2">
        <v>1.2064E7</v>
      </c>
      <c r="AI20" s="2">
        <v>1.1455E7</v>
      </c>
      <c r="AJ20" s="2">
        <v>1.0693E7</v>
      </c>
      <c r="AK20" s="2">
        <v>9959000.0</v>
      </c>
      <c r="AL20" s="2">
        <v>9058000.0</v>
      </c>
      <c r="AM20" s="2">
        <v>8007450.0</v>
      </c>
      <c r="AN20" s="2">
        <v>7538850.0</v>
      </c>
    </row>
    <row r="21">
      <c r="A21" s="3" t="s">
        <v>38</v>
      </c>
      <c r="B21" s="5" t="s">
        <v>5</v>
      </c>
      <c r="C21" s="5" t="s">
        <v>5</v>
      </c>
      <c r="D21" s="5" t="s">
        <v>5</v>
      </c>
      <c r="E21" s="5" t="s">
        <v>5</v>
      </c>
      <c r="F21" s="5" t="s">
        <v>5</v>
      </c>
      <c r="G21" s="5" t="s">
        <v>5</v>
      </c>
      <c r="H21" s="5" t="s">
        <v>5</v>
      </c>
      <c r="I21" s="5" t="s">
        <v>5</v>
      </c>
      <c r="J21" s="5" t="s">
        <v>5</v>
      </c>
      <c r="K21" s="5" t="s">
        <v>5</v>
      </c>
      <c r="L21" s="5" t="s">
        <v>5</v>
      </c>
      <c r="M21" s="5" t="s">
        <v>5</v>
      </c>
      <c r="N21" s="5" t="s">
        <v>5</v>
      </c>
      <c r="O21" s="5" t="s">
        <v>5</v>
      </c>
      <c r="P21" s="5" t="s">
        <v>5</v>
      </c>
      <c r="Q21" s="2">
        <v>4447059.0</v>
      </c>
      <c r="R21" s="2">
        <v>4723982.0</v>
      </c>
      <c r="S21" s="2">
        <v>5131222.0</v>
      </c>
      <c r="T21" s="2">
        <v>5782805.0</v>
      </c>
      <c r="U21" s="2">
        <v>5457014.0</v>
      </c>
      <c r="V21" s="2">
        <v>5782805.0</v>
      </c>
      <c r="W21" s="2">
        <v>6434389.0</v>
      </c>
      <c r="X21" s="2">
        <v>6597285.0</v>
      </c>
      <c r="Y21" s="2">
        <v>5457014.0</v>
      </c>
      <c r="Z21" s="2">
        <v>3665158.0</v>
      </c>
      <c r="AA21" s="2">
        <v>4805430.0</v>
      </c>
      <c r="AB21" s="2">
        <v>5294032.0</v>
      </c>
      <c r="AC21" s="2">
        <v>6608567.0</v>
      </c>
      <c r="AD21" s="2">
        <v>6473718.0</v>
      </c>
      <c r="AE21" s="2">
        <v>8100636.0</v>
      </c>
      <c r="AF21" s="2">
        <v>9400618.0</v>
      </c>
      <c r="AG21" s="2">
        <v>9455916.0</v>
      </c>
      <c r="AH21" s="2">
        <v>9211442.0</v>
      </c>
      <c r="AI21" s="2">
        <v>1.1302085E7</v>
      </c>
      <c r="AJ21" s="2">
        <v>1.800171E7</v>
      </c>
      <c r="AK21" s="2">
        <v>2.0339919E7</v>
      </c>
      <c r="AL21" s="2">
        <v>2.1487276E7</v>
      </c>
      <c r="AM21" s="2">
        <v>2.3799991E7</v>
      </c>
      <c r="AN21" s="2">
        <v>2.7189367E7</v>
      </c>
    </row>
    <row r="22">
      <c r="A22" s="3" t="s">
        <v>39</v>
      </c>
      <c r="B22" s="2">
        <v>1833000.0</v>
      </c>
      <c r="C22" s="2">
        <v>1894000.0</v>
      </c>
      <c r="D22" s="2">
        <v>2238000.0</v>
      </c>
      <c r="E22" s="2">
        <v>2507000.0</v>
      </c>
      <c r="F22" s="2">
        <v>2638000.0</v>
      </c>
      <c r="G22" s="2">
        <v>2891000.0</v>
      </c>
      <c r="H22" s="2">
        <v>3478000.0</v>
      </c>
      <c r="I22" s="2">
        <v>3792000.0</v>
      </c>
      <c r="J22" s="2">
        <v>4249000.0</v>
      </c>
      <c r="K22" s="2">
        <v>5626000.0</v>
      </c>
      <c r="L22" s="2">
        <v>3664000.0</v>
      </c>
      <c r="M22" s="2">
        <v>4216000.0</v>
      </c>
      <c r="N22" s="2">
        <v>3308000.0</v>
      </c>
      <c r="O22" s="2">
        <v>3632000.0</v>
      </c>
      <c r="P22" s="2">
        <v>3938000.0</v>
      </c>
      <c r="Q22" s="2">
        <v>3780000.0</v>
      </c>
      <c r="R22" s="2">
        <v>5157000.0</v>
      </c>
      <c r="S22" s="2">
        <v>4302000.0</v>
      </c>
      <c r="T22" s="2">
        <v>6156000.0</v>
      </c>
      <c r="U22" s="2">
        <v>7344000.0</v>
      </c>
      <c r="V22" s="2">
        <v>3771000.0</v>
      </c>
      <c r="W22" s="2">
        <v>450000.0</v>
      </c>
      <c r="X22" s="2">
        <v>2358000.0</v>
      </c>
      <c r="Y22" s="2">
        <v>4878000.0</v>
      </c>
      <c r="Z22" s="2">
        <v>5373000.0</v>
      </c>
      <c r="AA22" s="2">
        <v>8350000.0</v>
      </c>
      <c r="AB22" s="2">
        <v>8372000.0</v>
      </c>
      <c r="AC22" s="2">
        <v>8343000.0</v>
      </c>
      <c r="AD22" s="2">
        <v>8542000.0</v>
      </c>
      <c r="AE22" s="2">
        <v>7776000.0</v>
      </c>
      <c r="AF22" s="2">
        <v>8640000.0</v>
      </c>
      <c r="AG22" s="2">
        <v>9450000.0</v>
      </c>
      <c r="AH22" s="2">
        <v>8514000.0</v>
      </c>
      <c r="AI22" s="2">
        <v>9918000.0</v>
      </c>
      <c r="AJ22" s="2">
        <v>1.071E7</v>
      </c>
      <c r="AK22" s="2">
        <v>1.098E7</v>
      </c>
      <c r="AL22" s="2">
        <v>1.125E7</v>
      </c>
      <c r="AM22" s="2">
        <v>1.089E7</v>
      </c>
      <c r="AN22" s="2">
        <v>1.152E7</v>
      </c>
    </row>
    <row r="23">
      <c r="A23" s="3" t="s">
        <v>40</v>
      </c>
      <c r="B23" s="5" t="s">
        <v>5</v>
      </c>
      <c r="C23" s="2">
        <v>1303000.0</v>
      </c>
      <c r="D23" s="2">
        <v>2878000.0</v>
      </c>
      <c r="E23" s="2">
        <v>3418000.0</v>
      </c>
      <c r="F23" s="2">
        <v>3148000.0</v>
      </c>
      <c r="G23" s="2">
        <v>4176000.0</v>
      </c>
      <c r="H23" s="2">
        <v>4302000.0</v>
      </c>
      <c r="I23" s="2">
        <v>4545000.0</v>
      </c>
      <c r="J23" s="2">
        <v>4608000.0</v>
      </c>
      <c r="K23" s="2">
        <v>6111000.0</v>
      </c>
      <c r="L23" s="2">
        <v>4653000.0</v>
      </c>
      <c r="M23" s="2">
        <v>3420000.0</v>
      </c>
      <c r="N23" s="2">
        <v>3042000.0</v>
      </c>
      <c r="O23" s="2">
        <v>3105000.0</v>
      </c>
      <c r="P23" s="2">
        <v>3303000.0</v>
      </c>
      <c r="Q23" s="2">
        <v>4140000.0</v>
      </c>
      <c r="R23" s="2">
        <v>5040000.0</v>
      </c>
      <c r="S23" s="2">
        <v>4500000.0</v>
      </c>
      <c r="T23" s="2">
        <v>4950000.0</v>
      </c>
      <c r="U23" s="2">
        <v>6120000.0</v>
      </c>
      <c r="V23" s="2">
        <v>5580000.0</v>
      </c>
      <c r="W23" s="2">
        <v>5886000.0</v>
      </c>
      <c r="X23" s="2">
        <v>6093000.0</v>
      </c>
      <c r="Y23" s="2">
        <v>5724000.0</v>
      </c>
      <c r="Z23" s="2">
        <v>5751000.0</v>
      </c>
      <c r="AA23" s="2">
        <v>5706000.0</v>
      </c>
      <c r="AB23" s="2">
        <v>5778000.0</v>
      </c>
      <c r="AC23" s="2">
        <v>5913000.0</v>
      </c>
      <c r="AD23" s="2">
        <v>5724000.0</v>
      </c>
      <c r="AE23" s="2">
        <v>4518000.0</v>
      </c>
      <c r="AF23" s="2">
        <v>5292000.0</v>
      </c>
      <c r="AG23" s="2">
        <v>5562000.0</v>
      </c>
      <c r="AH23" s="2">
        <v>5310000.0</v>
      </c>
      <c r="AI23" s="2">
        <v>4950000.0</v>
      </c>
      <c r="AJ23" s="2">
        <v>7254000.0</v>
      </c>
      <c r="AK23" s="2">
        <v>1.017E7</v>
      </c>
      <c r="AL23" s="2">
        <v>1.1871E7</v>
      </c>
      <c r="AM23" s="2">
        <v>1.377E7</v>
      </c>
      <c r="AN23" s="2">
        <v>1.431E7</v>
      </c>
    </row>
    <row r="24">
      <c r="A24" s="3" t="s">
        <v>41</v>
      </c>
      <c r="B24" s="5" t="s">
        <v>5</v>
      </c>
      <c r="C24" s="5" t="s">
        <v>5</v>
      </c>
      <c r="D24" s="5" t="s">
        <v>5</v>
      </c>
      <c r="E24" s="5" t="s">
        <v>5</v>
      </c>
      <c r="F24" s="5" t="s">
        <v>5</v>
      </c>
      <c r="G24" s="5" t="s">
        <v>5</v>
      </c>
      <c r="H24" s="5" t="s">
        <v>5</v>
      </c>
      <c r="I24" s="5" t="s">
        <v>5</v>
      </c>
      <c r="J24" s="5" t="s">
        <v>5</v>
      </c>
      <c r="K24" s="5" t="s">
        <v>5</v>
      </c>
      <c r="L24" s="5" t="s">
        <v>5</v>
      </c>
      <c r="M24" s="5" t="s">
        <v>5</v>
      </c>
      <c r="N24" s="5" t="s">
        <v>5</v>
      </c>
      <c r="O24" s="2">
        <v>214000.0</v>
      </c>
      <c r="P24" s="2">
        <v>6775000.0</v>
      </c>
      <c r="Q24" s="2">
        <v>9234000.0</v>
      </c>
      <c r="R24" s="2">
        <v>1.2559E7</v>
      </c>
      <c r="S24" s="2">
        <v>1.4031E7</v>
      </c>
      <c r="T24" s="2">
        <v>1.4796E7</v>
      </c>
      <c r="U24" s="2">
        <v>1.5744E7</v>
      </c>
      <c r="V24" s="2">
        <v>1.6044E7</v>
      </c>
      <c r="W24" s="2">
        <v>1.8334E7</v>
      </c>
      <c r="X24" s="2">
        <v>2.0505E7</v>
      </c>
      <c r="Y24" s="2">
        <v>2.2437E7</v>
      </c>
      <c r="Z24" s="2">
        <v>2.3517E7</v>
      </c>
      <c r="AA24" s="2">
        <v>2.5992E7</v>
      </c>
      <c r="AB24" s="2">
        <v>3.0279E7</v>
      </c>
      <c r="AC24" s="2">
        <v>3.4768E7</v>
      </c>
      <c r="AD24" s="2">
        <v>3.4621E7</v>
      </c>
      <c r="AE24" s="2">
        <v>3.6759E7</v>
      </c>
      <c r="AF24" s="2">
        <v>4.0733E7</v>
      </c>
      <c r="AG24" s="2">
        <v>4.2246E7</v>
      </c>
      <c r="AH24" s="2">
        <v>4.3499E7</v>
      </c>
      <c r="AI24" s="2">
        <v>4.6627E7</v>
      </c>
      <c r="AJ24" s="2">
        <v>4.8488661E7</v>
      </c>
      <c r="AK24" s="2">
        <v>5.3952731E7</v>
      </c>
      <c r="AL24" s="2">
        <v>5.3714573E7</v>
      </c>
      <c r="AM24" s="2">
        <v>5.4737165E7</v>
      </c>
      <c r="AN24" s="2">
        <v>5.62851E7</v>
      </c>
    </row>
    <row r="25">
      <c r="A25" s="3" t="s">
        <v>42</v>
      </c>
      <c r="B25" s="2">
        <v>1.0122647E7</v>
      </c>
      <c r="C25" s="2">
        <v>1.0020135E7</v>
      </c>
      <c r="D25" s="2">
        <v>1.0438832E7</v>
      </c>
      <c r="E25" s="2">
        <v>1.1350268E7</v>
      </c>
      <c r="F25" s="2">
        <v>1.1903482E7</v>
      </c>
      <c r="G25" s="2">
        <v>1.208897E7</v>
      </c>
      <c r="H25" s="2">
        <v>1.1878212E7</v>
      </c>
      <c r="I25" s="2">
        <v>1.2586319E7</v>
      </c>
      <c r="J25" s="2">
        <v>1.575738E7</v>
      </c>
      <c r="K25" s="2">
        <v>1.9141373E7</v>
      </c>
      <c r="L25" s="2">
        <v>2.3136668E7</v>
      </c>
      <c r="M25" s="2">
        <v>2.4907495E7</v>
      </c>
      <c r="N25" s="2">
        <v>2.6619017E7</v>
      </c>
      <c r="O25" s="2">
        <v>2.6803454E7</v>
      </c>
      <c r="P25" s="2">
        <v>2.6368539E7</v>
      </c>
      <c r="Q25" s="2">
        <v>2.561885E7</v>
      </c>
      <c r="R25" s="2">
        <v>2.2779091E7</v>
      </c>
      <c r="S25" s="2">
        <v>2.3151213E7</v>
      </c>
      <c r="T25" s="2">
        <v>2.3457987E7</v>
      </c>
      <c r="U25" s="2">
        <v>2.2515191E7</v>
      </c>
      <c r="V25" s="2">
        <v>2.4407925E7</v>
      </c>
      <c r="W25" s="2">
        <v>2.4749188E7</v>
      </c>
      <c r="X25" s="2">
        <v>2.3962859E7</v>
      </c>
      <c r="Y25" s="2">
        <v>2.5837303E7</v>
      </c>
      <c r="Z25" s="2">
        <v>2.6665283E7</v>
      </c>
      <c r="AA25" s="2">
        <v>2.5885376E7</v>
      </c>
      <c r="AB25" s="2">
        <v>3.1499396E7</v>
      </c>
      <c r="AC25" s="2">
        <v>3.2079425E7</v>
      </c>
      <c r="AD25" s="2">
        <v>3.4533626E7</v>
      </c>
      <c r="AE25" s="2">
        <v>3.3393666E7</v>
      </c>
      <c r="AF25" s="2">
        <v>3.3990516E7</v>
      </c>
      <c r="AG25" s="2">
        <v>3.3674644E7</v>
      </c>
      <c r="AH25" s="2">
        <v>3.5018101E7</v>
      </c>
      <c r="AI25" s="2">
        <v>3.7041221E7</v>
      </c>
      <c r="AJ25" s="2">
        <v>3.8423899E7</v>
      </c>
      <c r="AK25" s="2">
        <v>4.051738E7</v>
      </c>
      <c r="AL25" s="2">
        <v>4.6422978E7</v>
      </c>
      <c r="AM25" s="2">
        <v>4.8628936E7</v>
      </c>
      <c r="AN25" s="2">
        <v>4.9411961E7</v>
      </c>
    </row>
    <row r="26">
      <c r="A26" s="3" t="s">
        <v>43</v>
      </c>
      <c r="B26" s="5" t="s">
        <v>5</v>
      </c>
      <c r="C26" s="5" t="s">
        <v>5</v>
      </c>
      <c r="D26" s="5" t="s">
        <v>5</v>
      </c>
      <c r="E26" s="5" t="s">
        <v>5</v>
      </c>
      <c r="F26" s="2">
        <v>150975.0</v>
      </c>
      <c r="G26" s="2">
        <v>162000.0</v>
      </c>
      <c r="H26" s="2">
        <v>225000.0</v>
      </c>
      <c r="I26" s="2">
        <v>207000.0</v>
      </c>
      <c r="J26" s="2">
        <v>243000.0</v>
      </c>
      <c r="K26" s="2">
        <v>243000.0</v>
      </c>
      <c r="L26" s="2">
        <v>315000.0</v>
      </c>
      <c r="M26" s="2">
        <v>378000.0</v>
      </c>
      <c r="N26" s="2">
        <v>405000.0</v>
      </c>
      <c r="O26" s="2">
        <v>540000.0</v>
      </c>
      <c r="P26" s="2">
        <v>576000.0</v>
      </c>
      <c r="Q26" s="2">
        <v>828000.0</v>
      </c>
      <c r="R26" s="2">
        <v>963000.0</v>
      </c>
      <c r="S26" s="2">
        <v>1071000.0</v>
      </c>
      <c r="T26" s="2">
        <v>936000.0</v>
      </c>
      <c r="U26" s="2">
        <v>981000.0</v>
      </c>
      <c r="V26" s="2">
        <v>765000.0</v>
      </c>
      <c r="W26" s="2">
        <v>774000.0</v>
      </c>
      <c r="X26" s="2">
        <v>783000.0</v>
      </c>
      <c r="Y26" s="2">
        <v>990000.0</v>
      </c>
      <c r="Z26" s="2">
        <v>1287000.0</v>
      </c>
      <c r="AA26" s="2">
        <v>1476000.0</v>
      </c>
      <c r="AB26" s="2">
        <v>1440000.0</v>
      </c>
      <c r="AC26" s="2">
        <v>1359000.0</v>
      </c>
      <c r="AD26" s="2">
        <v>1584000.0</v>
      </c>
      <c r="AE26" s="2">
        <v>1548000.0</v>
      </c>
      <c r="AF26" s="2">
        <v>3060000.0</v>
      </c>
      <c r="AG26" s="2">
        <v>6300000.0</v>
      </c>
      <c r="AH26" s="2">
        <v>7560000.0</v>
      </c>
      <c r="AI26" s="2">
        <v>8640000.0</v>
      </c>
      <c r="AJ26" s="2">
        <v>9180000.0</v>
      </c>
      <c r="AK26" s="2">
        <v>1.098E7</v>
      </c>
      <c r="AL26" s="2">
        <v>1.134E7</v>
      </c>
      <c r="AM26" s="2">
        <v>1.2168E7</v>
      </c>
      <c r="AN26" s="2">
        <v>1.116E7</v>
      </c>
    </row>
    <row r="27">
      <c r="A27" s="3" t="s">
        <v>44</v>
      </c>
      <c r="B27" s="2">
        <v>2.4011909E7</v>
      </c>
      <c r="C27" s="2">
        <v>3.3183061E7</v>
      </c>
      <c r="D27" s="2">
        <v>4.423501E7</v>
      </c>
      <c r="E27" s="2">
        <v>5.3784136E7</v>
      </c>
      <c r="F27" s="2">
        <v>6.3764908E7</v>
      </c>
      <c r="G27" s="2">
        <v>6.9067878E7</v>
      </c>
      <c r="H27" s="2">
        <v>7.3803887E7</v>
      </c>
      <c r="I27" s="2">
        <v>7.4047302E7</v>
      </c>
      <c r="J27" s="2">
        <v>6.7783523E7</v>
      </c>
      <c r="K27" s="2">
        <v>7.1089281E7</v>
      </c>
      <c r="L27" s="2">
        <v>6.8737529E7</v>
      </c>
      <c r="M27" s="2">
        <v>6.3826895E7</v>
      </c>
      <c r="N27" s="2">
        <v>5.4565029E7</v>
      </c>
      <c r="O27" s="2">
        <v>5.8114958E7</v>
      </c>
      <c r="P27" s="2">
        <v>5.8833864E7</v>
      </c>
      <c r="Q27" s="2">
        <v>6.1602898E7</v>
      </c>
      <c r="R27" s="2">
        <v>5.6309E7</v>
      </c>
      <c r="S27" s="2">
        <v>5.6426927E7</v>
      </c>
      <c r="T27" s="2">
        <v>4.9804829E7</v>
      </c>
      <c r="U27" s="2">
        <v>5.4442566E7</v>
      </c>
      <c r="V27" s="2">
        <v>5.4929396E7</v>
      </c>
      <c r="W27" s="2">
        <v>6.2061758E7</v>
      </c>
      <c r="X27" s="2">
        <v>6.2470726E7</v>
      </c>
      <c r="Y27" s="2">
        <v>6.3724086E7</v>
      </c>
      <c r="Z27" s="2">
        <v>6.0194569E7</v>
      </c>
      <c r="AA27" s="2">
        <v>6.1012504E7</v>
      </c>
      <c r="AB27" s="2">
        <v>6.9055782E7</v>
      </c>
      <c r="AC27" s="2">
        <v>6.1109265E7</v>
      </c>
      <c r="AD27" s="2">
        <v>5.8287314E7</v>
      </c>
      <c r="AE27" s="2">
        <v>5.4202931E7</v>
      </c>
      <c r="AF27" s="2">
        <v>5.2279801E7</v>
      </c>
      <c r="AG27" s="2">
        <v>5.6184268E7</v>
      </c>
      <c r="AH27" s="2">
        <v>5.4267186E7</v>
      </c>
      <c r="AI27" s="2">
        <v>5.2246539E7</v>
      </c>
      <c r="AJ27" s="2">
        <v>6.1608946E7</v>
      </c>
      <c r="AK27" s="2">
        <v>5.6288589E7</v>
      </c>
      <c r="AL27" s="2">
        <v>5.5410934E7</v>
      </c>
      <c r="AM27" s="2">
        <v>5.4491702E7</v>
      </c>
      <c r="AN27" s="2">
        <v>6.0769089E7</v>
      </c>
    </row>
    <row r="28">
      <c r="A28" s="3" t="s">
        <v>45</v>
      </c>
      <c r="B28" s="2">
        <v>100000.0</v>
      </c>
      <c r="C28" s="2">
        <v>127000.0</v>
      </c>
      <c r="D28" s="2">
        <v>230000.0</v>
      </c>
      <c r="E28" s="2">
        <v>267000.0</v>
      </c>
      <c r="F28" s="2">
        <v>312554.0</v>
      </c>
      <c r="G28" s="2">
        <v>343938.0</v>
      </c>
      <c r="H28" s="2">
        <v>806965.0</v>
      </c>
      <c r="I28" s="2">
        <v>1368229.0</v>
      </c>
      <c r="J28" s="2">
        <v>1282889.0</v>
      </c>
      <c r="K28" s="2">
        <v>857911.0</v>
      </c>
      <c r="L28" s="2">
        <v>793852.0</v>
      </c>
      <c r="M28" s="2">
        <v>968401.0</v>
      </c>
      <c r="N28" s="2">
        <v>1717971.0</v>
      </c>
      <c r="O28" s="2">
        <v>1860275.0</v>
      </c>
      <c r="P28" s="2">
        <v>2371238.0</v>
      </c>
      <c r="Q28" s="2">
        <v>3036328.0</v>
      </c>
      <c r="R28" s="2">
        <v>3644884.0</v>
      </c>
      <c r="S28" s="2">
        <v>3509888.0</v>
      </c>
      <c r="T28" s="2">
        <v>3799656.0</v>
      </c>
      <c r="U28" s="2">
        <v>3908212.0</v>
      </c>
      <c r="V28" s="2">
        <v>3896604.0</v>
      </c>
      <c r="W28" s="2">
        <v>4227859.0</v>
      </c>
      <c r="X28" s="2">
        <v>4482158.0</v>
      </c>
      <c r="Y28" s="2">
        <v>4371453.0</v>
      </c>
      <c r="Z28" s="2">
        <v>4066853.0</v>
      </c>
      <c r="AA28" s="2">
        <v>3856406.0</v>
      </c>
      <c r="AB28" s="2">
        <v>4396604.0</v>
      </c>
      <c r="AC28" s="2">
        <v>4711737.0</v>
      </c>
      <c r="AD28" s="2">
        <v>4150903.0</v>
      </c>
      <c r="AE28" s="2">
        <v>4810189.0</v>
      </c>
      <c r="AF28" s="2">
        <v>5056105.0</v>
      </c>
      <c r="AG28" s="2">
        <v>5320722.0</v>
      </c>
      <c r="AH28" s="2">
        <v>5057825.0</v>
      </c>
      <c r="AI28" s="2">
        <v>3858126.0</v>
      </c>
      <c r="AJ28" s="2">
        <v>3453138.0</v>
      </c>
      <c r="AK28" s="2">
        <v>3203138.0</v>
      </c>
      <c r="AL28" s="2">
        <v>3312984.0</v>
      </c>
      <c r="AM28" s="2">
        <v>3650258.0</v>
      </c>
      <c r="AN28" s="2">
        <v>3430782.0</v>
      </c>
    </row>
    <row r="29">
      <c r="A29" s="3" t="s">
        <v>47</v>
      </c>
      <c r="B29" s="2">
        <v>100000.0</v>
      </c>
      <c r="C29" s="2">
        <v>185000.0</v>
      </c>
      <c r="D29" s="2">
        <v>248000.0</v>
      </c>
      <c r="E29" s="2">
        <v>380000.0</v>
      </c>
      <c r="F29" s="2">
        <v>355000.0</v>
      </c>
      <c r="G29" s="2">
        <v>318000.0</v>
      </c>
      <c r="H29" s="2">
        <v>590000.0</v>
      </c>
      <c r="I29" s="2">
        <v>777000.0</v>
      </c>
      <c r="J29" s="2">
        <v>941000.0</v>
      </c>
      <c r="K29" s="2">
        <v>1240000.0</v>
      </c>
      <c r="L29" s="2">
        <v>1499000.0</v>
      </c>
      <c r="M29" s="2">
        <v>2208000.0</v>
      </c>
      <c r="N29" s="2">
        <v>2300000.0</v>
      </c>
      <c r="O29" s="2">
        <v>2607000.0</v>
      </c>
      <c r="P29" s="2">
        <v>2508000.0</v>
      </c>
      <c r="Q29" s="2">
        <v>2376000.0</v>
      </c>
      <c r="R29" s="2">
        <v>2771000.0</v>
      </c>
      <c r="S29" s="2">
        <v>2744000.0</v>
      </c>
      <c r="T29" s="2">
        <v>3299000.0</v>
      </c>
      <c r="U29" s="2">
        <v>3820000.0</v>
      </c>
      <c r="V29" s="2">
        <v>3637000.0</v>
      </c>
      <c r="W29" s="2">
        <v>3548000.0</v>
      </c>
      <c r="X29" s="2">
        <v>3840000.0</v>
      </c>
      <c r="Y29" s="2">
        <v>4376000.0</v>
      </c>
      <c r="Z29" s="2">
        <v>3997000.0</v>
      </c>
      <c r="AA29" s="2">
        <v>4350000.0</v>
      </c>
      <c r="AB29" s="2">
        <v>4893000.0</v>
      </c>
      <c r="AC29" s="2">
        <v>4593000.0</v>
      </c>
      <c r="AD29" s="2">
        <v>4618000.0</v>
      </c>
      <c r="AE29" s="2">
        <v>5440000.0</v>
      </c>
      <c r="AF29" s="2">
        <v>1.1282E7</v>
      </c>
      <c r="AG29" s="2">
        <v>1.341E7</v>
      </c>
      <c r="AH29" s="2">
        <v>1.278E7</v>
      </c>
      <c r="AI29" s="2">
        <v>1.728E7</v>
      </c>
      <c r="AJ29" s="2">
        <v>2.052E7</v>
      </c>
      <c r="AK29" s="2">
        <v>2.016E7</v>
      </c>
      <c r="AL29" s="2">
        <v>2.5587106E7</v>
      </c>
      <c r="AM29" s="2">
        <v>3.1512712E7</v>
      </c>
      <c r="AN29" s="2">
        <v>3.1523926E7</v>
      </c>
    </row>
    <row r="30">
      <c r="A30" s="3" t="s">
        <v>51</v>
      </c>
      <c r="B30" s="5" t="s">
        <v>5</v>
      </c>
      <c r="C30" s="5" t="s">
        <v>5</v>
      </c>
      <c r="D30" s="5" t="s">
        <v>5</v>
      </c>
      <c r="E30" s="5" t="s">
        <v>5</v>
      </c>
      <c r="F30" s="5" t="s">
        <v>5</v>
      </c>
      <c r="G30" s="5" t="s">
        <v>5</v>
      </c>
      <c r="H30" s="5" t="s">
        <v>5</v>
      </c>
      <c r="I30" s="2">
        <v>2390000.0</v>
      </c>
      <c r="J30" s="2">
        <v>1.2781E7</v>
      </c>
      <c r="K30" s="2">
        <v>1.8603E7</v>
      </c>
      <c r="L30" s="2">
        <v>2.2579E7</v>
      </c>
      <c r="M30" s="2">
        <v>2.2456E7</v>
      </c>
      <c r="N30" s="2">
        <v>2.1564E7</v>
      </c>
      <c r="O30" s="2">
        <v>2.1252E7</v>
      </c>
      <c r="P30" s="2">
        <v>2.3367E7</v>
      </c>
      <c r="Q30" s="2">
        <v>2.3567E7</v>
      </c>
      <c r="R30" s="2">
        <v>2.3481E7</v>
      </c>
      <c r="S30" s="2">
        <v>2.5336E7</v>
      </c>
      <c r="T30" s="2">
        <v>2.5497E7</v>
      </c>
      <c r="U30" s="2">
        <v>2.5864E7</v>
      </c>
      <c r="V30" s="2">
        <v>2.2931E7</v>
      </c>
      <c r="W30" s="2">
        <v>2.2524E7</v>
      </c>
      <c r="X30" s="2">
        <v>2.3251E7</v>
      </c>
      <c r="Y30" s="2">
        <v>2.2324E7</v>
      </c>
      <c r="Z30" s="2">
        <v>2.4158E7</v>
      </c>
      <c r="AA30" s="2">
        <v>2.5033E7</v>
      </c>
      <c r="AB30" s="2">
        <v>3.3666E7</v>
      </c>
      <c r="AC30" s="2">
        <v>3.8655E7</v>
      </c>
      <c r="AD30" s="2">
        <v>3.9771E7</v>
      </c>
      <c r="AE30" s="2">
        <v>4.3631E7</v>
      </c>
      <c r="AF30" s="2">
        <v>4.4773E7</v>
      </c>
      <c r="AG30" s="2">
        <v>4.8506E7</v>
      </c>
      <c r="AH30" s="2">
        <v>5.8951E7</v>
      </c>
      <c r="AI30" s="2">
        <v>6.5812E7</v>
      </c>
      <c r="AJ30" s="2">
        <v>7.06185E7</v>
      </c>
      <c r="AK30" s="2">
        <v>7.64667E7</v>
      </c>
      <c r="AL30" s="2">
        <v>7.88517E7</v>
      </c>
      <c r="AM30" s="2">
        <v>8.06958E7</v>
      </c>
      <c r="AN30" s="2">
        <v>8.93079E7</v>
      </c>
    </row>
    <row r="31">
      <c r="A31" s="3" t="s">
        <v>52</v>
      </c>
      <c r="B31" s="5" t="s">
        <v>5</v>
      </c>
      <c r="C31" s="5" t="s">
        <v>5</v>
      </c>
      <c r="D31" s="5" t="s">
        <v>5</v>
      </c>
      <c r="E31" s="5" t="s">
        <v>5</v>
      </c>
      <c r="F31" s="5" t="s">
        <v>5</v>
      </c>
      <c r="G31" s="5" t="s">
        <v>5</v>
      </c>
      <c r="H31" s="5" t="s">
        <v>5</v>
      </c>
      <c r="I31" s="5" t="s">
        <v>5</v>
      </c>
      <c r="J31" s="2">
        <v>289000.0</v>
      </c>
      <c r="K31" s="2">
        <v>486000.0</v>
      </c>
      <c r="L31" s="2">
        <v>617000.0</v>
      </c>
      <c r="M31" s="2">
        <v>727000.0</v>
      </c>
      <c r="N31" s="2">
        <v>796000.0</v>
      </c>
      <c r="O31" s="2">
        <v>988000.0</v>
      </c>
      <c r="P31" s="2">
        <v>1242000.0</v>
      </c>
      <c r="Q31" s="2">
        <v>1581000.0</v>
      </c>
      <c r="R31" s="2">
        <v>1849000.0</v>
      </c>
      <c r="S31" s="2">
        <v>2071000.0</v>
      </c>
      <c r="T31" s="2">
        <v>2084000.0</v>
      </c>
      <c r="U31" s="2">
        <v>2163000.0</v>
      </c>
      <c r="V31" s="2">
        <v>2337000.0</v>
      </c>
      <c r="W31" s="2">
        <v>2370000.0</v>
      </c>
      <c r="X31" s="2">
        <v>2590000.0</v>
      </c>
      <c r="Y31" s="2">
        <v>2486000.0</v>
      </c>
      <c r="Z31" s="2">
        <v>2603000.0</v>
      </c>
      <c r="AA31" s="2">
        <v>3646000.0</v>
      </c>
      <c r="AB31" s="2">
        <v>3942000.0</v>
      </c>
      <c r="AC31" s="2">
        <v>4484000.0</v>
      </c>
      <c r="AD31" s="2">
        <v>4656000.0</v>
      </c>
      <c r="AE31" s="2">
        <v>4907000.0</v>
      </c>
      <c r="AF31" s="2">
        <v>7803000.0</v>
      </c>
      <c r="AG31" s="2">
        <v>1.2573E7</v>
      </c>
      <c r="AH31" s="2">
        <v>1.35E7</v>
      </c>
      <c r="AI31" s="2">
        <v>1.485E7</v>
      </c>
      <c r="AJ31" s="2">
        <v>1.665E7</v>
      </c>
      <c r="AK31" s="2">
        <v>1.7811E7</v>
      </c>
      <c r="AL31" s="2">
        <v>2.133E7</v>
      </c>
      <c r="AM31" s="2">
        <v>2.1645E7</v>
      </c>
      <c r="AN31" s="2">
        <v>2.1645E7</v>
      </c>
    </row>
    <row r="32">
      <c r="A32" s="3" t="s">
        <v>53</v>
      </c>
      <c r="B32" s="2">
        <v>3137000.0</v>
      </c>
      <c r="C32" s="2">
        <v>3128000.0</v>
      </c>
      <c r="D32" s="2">
        <v>2899000.0</v>
      </c>
      <c r="E32" s="2">
        <v>3302000.0</v>
      </c>
      <c r="F32" s="2">
        <v>3653000.0</v>
      </c>
      <c r="G32" s="2">
        <v>4104000.0</v>
      </c>
      <c r="H32" s="2">
        <v>4185000.0</v>
      </c>
      <c r="I32" s="2">
        <v>4572000.0</v>
      </c>
      <c r="J32" s="2">
        <v>4698000.0</v>
      </c>
      <c r="K32" s="2">
        <v>5292000.0</v>
      </c>
      <c r="L32" s="2">
        <v>6462000.0</v>
      </c>
      <c r="M32" s="2">
        <v>7047000.0</v>
      </c>
      <c r="N32" s="2">
        <v>7686000.0</v>
      </c>
      <c r="O32" s="2">
        <v>7578000.0</v>
      </c>
      <c r="P32" s="2">
        <v>7776000.0</v>
      </c>
      <c r="Q32" s="2">
        <v>7938000.0</v>
      </c>
      <c r="R32" s="2">
        <v>8514000.0</v>
      </c>
      <c r="S32" s="2">
        <v>9117000.0</v>
      </c>
      <c r="T32" s="2">
        <v>9666000.0</v>
      </c>
      <c r="U32" s="2">
        <v>1.0305E7</v>
      </c>
      <c r="V32" s="2">
        <v>1.1007E7</v>
      </c>
      <c r="W32" s="2">
        <v>1.1889E7</v>
      </c>
      <c r="X32" s="2">
        <v>1.1664E7</v>
      </c>
      <c r="Y32" s="2">
        <v>1.3428E7</v>
      </c>
      <c r="Z32" s="2">
        <v>1.3689E7</v>
      </c>
      <c r="AA32" s="2">
        <v>1.404E7</v>
      </c>
      <c r="AB32" s="2">
        <v>1.5255E7</v>
      </c>
      <c r="AC32" s="2">
        <v>1.521E7</v>
      </c>
      <c r="AD32" s="2">
        <v>1.602E7</v>
      </c>
      <c r="AE32" s="2">
        <v>1.827E7</v>
      </c>
      <c r="AF32" s="2">
        <v>1.935E7</v>
      </c>
      <c r="AG32" s="2">
        <v>2.043E7</v>
      </c>
      <c r="AH32" s="2">
        <v>2.2149E7</v>
      </c>
      <c r="AI32" s="2">
        <v>2.7396E7</v>
      </c>
      <c r="AJ32" s="2">
        <v>3.1014E7</v>
      </c>
      <c r="AK32" s="2">
        <v>3.195E7</v>
      </c>
      <c r="AL32" s="2">
        <v>3.2508E7</v>
      </c>
      <c r="AM32" s="2">
        <v>3.2814E7</v>
      </c>
      <c r="AN32" s="2">
        <v>3.375E7</v>
      </c>
    </row>
    <row r="33">
      <c r="A33" s="3" t="s">
        <v>55</v>
      </c>
      <c r="B33" s="2">
        <v>4402000.0</v>
      </c>
      <c r="C33" s="2">
        <v>4540000.0</v>
      </c>
      <c r="D33" s="2">
        <v>4803000.0</v>
      </c>
      <c r="E33" s="2">
        <v>4870000.0</v>
      </c>
      <c r="F33" s="2">
        <v>4715000.0</v>
      </c>
      <c r="G33" s="2">
        <v>4851000.0</v>
      </c>
      <c r="H33" s="2">
        <v>5283000.0</v>
      </c>
      <c r="I33" s="2">
        <v>5560000.0</v>
      </c>
      <c r="J33" s="2">
        <v>5964000.0</v>
      </c>
      <c r="K33" s="2">
        <v>5348000.0</v>
      </c>
      <c r="L33" s="2">
        <v>4543000.0</v>
      </c>
      <c r="M33" s="2">
        <v>4037000.0</v>
      </c>
      <c r="N33" s="2">
        <v>3724000.0</v>
      </c>
      <c r="O33" s="2">
        <v>3638000.0</v>
      </c>
      <c r="P33" s="2">
        <v>3996000.0</v>
      </c>
      <c r="Q33" s="2">
        <v>4134000.0</v>
      </c>
      <c r="R33" s="2">
        <v>3752000.0</v>
      </c>
      <c r="S33" s="2">
        <v>3769000.0</v>
      </c>
      <c r="T33" s="2">
        <v>3740000.0</v>
      </c>
      <c r="U33" s="2">
        <v>3463000.0</v>
      </c>
      <c r="V33" s="2">
        <v>2377000.0</v>
      </c>
      <c r="W33" s="2">
        <v>2658000.0</v>
      </c>
      <c r="X33" s="2">
        <v>2537000.0</v>
      </c>
      <c r="Y33" s="2">
        <v>3271000.0</v>
      </c>
      <c r="Z33" s="2">
        <v>3068000.0</v>
      </c>
      <c r="AA33" s="2">
        <v>3138000.0</v>
      </c>
      <c r="AB33" s="2">
        <v>3243000.0</v>
      </c>
      <c r="AC33" s="2">
        <v>3204000.0</v>
      </c>
      <c r="AD33" s="2">
        <v>3248000.0</v>
      </c>
      <c r="AE33" s="2">
        <v>3102000.0</v>
      </c>
      <c r="AF33" s="2">
        <v>3306000.0</v>
      </c>
      <c r="AG33" s="2">
        <v>3491000.0</v>
      </c>
      <c r="AH33" s="2">
        <v>3568000.0</v>
      </c>
      <c r="AI33" s="2">
        <v>3611000.0</v>
      </c>
      <c r="AJ33" s="2">
        <v>3925580.0</v>
      </c>
      <c r="AK33" s="2">
        <v>3884351.0</v>
      </c>
      <c r="AL33" s="2">
        <v>3880353.0</v>
      </c>
      <c r="AM33" s="2">
        <v>3896723.0</v>
      </c>
      <c r="AN33" s="2">
        <v>3650104.0</v>
      </c>
    </row>
    <row r="34">
      <c r="A34" s="3" t="s">
        <v>56</v>
      </c>
      <c r="B34" s="2">
        <v>905000.0</v>
      </c>
      <c r="C34" s="2">
        <v>905000.0</v>
      </c>
      <c r="D34" s="2">
        <v>993000.0</v>
      </c>
      <c r="E34" s="2">
        <v>1422000.0</v>
      </c>
      <c r="F34" s="2">
        <v>1168000.0</v>
      </c>
      <c r="G34" s="2">
        <v>1803000.0</v>
      </c>
      <c r="H34" s="2">
        <v>985000.0</v>
      </c>
      <c r="I34" s="2">
        <v>1396000.0</v>
      </c>
      <c r="J34" s="2">
        <v>1331000.0</v>
      </c>
      <c r="K34" s="2">
        <v>3926000.0</v>
      </c>
      <c r="L34" s="2">
        <v>4267000.0</v>
      </c>
      <c r="M34" s="2">
        <v>3891000.0</v>
      </c>
      <c r="N34" s="2">
        <v>4550000.0</v>
      </c>
      <c r="O34" s="2">
        <v>4712000.0</v>
      </c>
      <c r="P34" s="2">
        <v>5337000.0</v>
      </c>
      <c r="Q34" s="2">
        <v>4914000.0</v>
      </c>
      <c r="R34" s="2">
        <v>5220000.0</v>
      </c>
      <c r="S34" s="2">
        <v>5049000.0</v>
      </c>
      <c r="T34" s="2">
        <v>5274000.0</v>
      </c>
      <c r="U34" s="2">
        <v>5580000.0</v>
      </c>
      <c r="V34" s="2">
        <v>5670000.0</v>
      </c>
      <c r="W34" s="2">
        <v>6867000.0</v>
      </c>
      <c r="X34" s="2">
        <v>1.1358E7</v>
      </c>
      <c r="Y34" s="2">
        <v>1.215E7</v>
      </c>
      <c r="Z34" s="2">
        <v>1.215E7</v>
      </c>
      <c r="AA34" s="2">
        <v>1.215E7</v>
      </c>
      <c r="AB34" s="2">
        <v>1.233E7</v>
      </c>
      <c r="AC34" s="2">
        <v>1.566E7</v>
      </c>
      <c r="AD34" s="2">
        <v>1.7622E7</v>
      </c>
      <c r="AE34" s="2">
        <v>1.9845E7</v>
      </c>
      <c r="AF34" s="2">
        <v>2.133E7</v>
      </c>
      <c r="AG34" s="2">
        <v>2.43E7</v>
      </c>
      <c r="AH34" s="2">
        <v>2.655E7</v>
      </c>
      <c r="AI34" s="2">
        <v>2.826E7</v>
      </c>
      <c r="AJ34" s="2">
        <v>3.5253E7</v>
      </c>
      <c r="AK34" s="2">
        <v>4.122E7</v>
      </c>
      <c r="AL34" s="2">
        <v>4.563E7</v>
      </c>
      <c r="AM34" s="2">
        <v>5.688E7</v>
      </c>
      <c r="AN34" s="2">
        <v>6.8958E7</v>
      </c>
    </row>
    <row r="35">
      <c r="A35" s="3" t="s">
        <v>58</v>
      </c>
      <c r="B35" s="2">
        <v>2.1E7</v>
      </c>
      <c r="C35" s="2">
        <v>2.2442E7</v>
      </c>
      <c r="D35" s="2">
        <v>2.2956E7</v>
      </c>
      <c r="E35" s="2">
        <v>2.4304E7</v>
      </c>
      <c r="F35" s="2">
        <v>2.5084E7</v>
      </c>
      <c r="G35" s="2">
        <v>2.7248E7</v>
      </c>
      <c r="H35" s="2">
        <v>2.9722E7</v>
      </c>
      <c r="I35" s="2">
        <v>3.1476E7</v>
      </c>
      <c r="J35" s="2">
        <v>3.1691E7</v>
      </c>
      <c r="K35" s="2">
        <v>3.0281E7</v>
      </c>
      <c r="L35" s="2">
        <v>3.1267E7</v>
      </c>
      <c r="M35" s="2">
        <v>3.291E7</v>
      </c>
      <c r="N35" s="2">
        <v>3.3275E7</v>
      </c>
      <c r="O35" s="2">
        <v>3.302E7</v>
      </c>
      <c r="P35" s="2">
        <v>3.2784E7</v>
      </c>
      <c r="Q35" s="2">
        <v>3.1336E7</v>
      </c>
      <c r="R35" s="2">
        <v>3.1712E7</v>
      </c>
      <c r="S35" s="2">
        <v>3.0139E7</v>
      </c>
      <c r="T35" s="2">
        <v>2.9515E7</v>
      </c>
      <c r="U35" s="2">
        <v>2.6458E7</v>
      </c>
      <c r="V35" s="2">
        <v>2.5502E7</v>
      </c>
      <c r="W35" s="2">
        <v>2.2014E7</v>
      </c>
      <c r="X35" s="2">
        <v>1.9604E7</v>
      </c>
      <c r="Y35" s="2">
        <v>1.8532E7</v>
      </c>
      <c r="Z35" s="2">
        <v>1.6812E7</v>
      </c>
      <c r="AA35" s="2">
        <v>1.6239E7</v>
      </c>
      <c r="AB35" s="2">
        <v>1.5524E7</v>
      </c>
      <c r="AC35" s="2">
        <v>1.3469E7</v>
      </c>
      <c r="AD35" s="2">
        <v>1.2629E7</v>
      </c>
      <c r="AE35" s="2">
        <v>1.2624E7</v>
      </c>
      <c r="AF35" s="2">
        <v>1.2375E7</v>
      </c>
      <c r="AG35" s="2">
        <v>1.2211E7</v>
      </c>
      <c r="AH35" s="2">
        <v>1.1904E7</v>
      </c>
      <c r="AI35" s="2">
        <v>1.1726E7</v>
      </c>
      <c r="AJ35" s="2">
        <v>1.1513E7</v>
      </c>
      <c r="AK35" s="2">
        <v>1.116E7</v>
      </c>
      <c r="AL35" s="2">
        <v>1.07478E7</v>
      </c>
      <c r="AM35" s="2">
        <v>1.03707E7</v>
      </c>
      <c r="AN35" s="2">
        <v>1.0368E7</v>
      </c>
    </row>
    <row r="36">
      <c r="A36" s="3" t="s">
        <v>60</v>
      </c>
      <c r="B36" s="5" t="s">
        <v>5</v>
      </c>
      <c r="C36" s="5" t="s">
        <v>5</v>
      </c>
      <c r="D36" s="5" t="s">
        <v>5</v>
      </c>
      <c r="E36" s="5" t="s">
        <v>5</v>
      </c>
      <c r="F36" s="5" t="s">
        <v>5</v>
      </c>
      <c r="G36" s="5" t="s">
        <v>5</v>
      </c>
      <c r="H36" s="5" t="s">
        <v>5</v>
      </c>
      <c r="I36" s="5" t="s">
        <v>5</v>
      </c>
      <c r="J36" s="5" t="s">
        <v>5</v>
      </c>
      <c r="K36" s="5" t="s">
        <v>5</v>
      </c>
      <c r="L36" s="5" t="s">
        <v>5</v>
      </c>
      <c r="M36" s="5" t="s">
        <v>5</v>
      </c>
      <c r="N36" s="5" t="s">
        <v>5</v>
      </c>
      <c r="O36" s="5" t="s">
        <v>5</v>
      </c>
      <c r="P36" s="5" t="s">
        <v>5</v>
      </c>
      <c r="Q36" s="2">
        <v>3.76305883E8</v>
      </c>
      <c r="R36" s="2">
        <v>4.09683259E8</v>
      </c>
      <c r="S36" s="2">
        <v>4.43321268E8</v>
      </c>
      <c r="T36" s="2">
        <v>4.80380092E8</v>
      </c>
      <c r="U36" s="2">
        <v>5.01556562E8</v>
      </c>
      <c r="V36" s="2">
        <v>5.22081449E8</v>
      </c>
      <c r="W36" s="2">
        <v>5.23710409E8</v>
      </c>
      <c r="X36" s="2">
        <v>5.21592761E8</v>
      </c>
      <c r="Y36" s="2">
        <v>5.03348418E8</v>
      </c>
      <c r="Z36" s="2">
        <v>4.94552037E8</v>
      </c>
      <c r="AA36" s="2">
        <v>4.84933164E8</v>
      </c>
      <c r="AB36" s="2">
        <v>4.89876977E8</v>
      </c>
      <c r="AC36" s="2">
        <v>4.64986197E8</v>
      </c>
      <c r="AD36" s="2">
        <v>4.81357242E8</v>
      </c>
      <c r="AE36" s="2">
        <v>4.81112768E8</v>
      </c>
      <c r="AF36" s="2">
        <v>4.75818736E8</v>
      </c>
      <c r="AG36" s="2">
        <v>4.73619437E8</v>
      </c>
      <c r="AH36" s="2">
        <v>4.84940925E8</v>
      </c>
      <c r="AI36" s="2">
        <v>5.05221618E8</v>
      </c>
      <c r="AJ36" s="2">
        <v>5.15974988E8</v>
      </c>
      <c r="AK36" s="2">
        <v>5.22093666E8</v>
      </c>
      <c r="AL36" s="2">
        <v>5.34448838E8</v>
      </c>
      <c r="AM36" s="2">
        <v>5.32780478E8</v>
      </c>
      <c r="AN36" s="2">
        <v>5.41508686E8</v>
      </c>
    </row>
    <row r="37">
      <c r="A37" s="3" t="s">
        <v>72</v>
      </c>
      <c r="B37" s="2">
        <v>1455000.0</v>
      </c>
      <c r="C37" s="2">
        <v>1214000.0</v>
      </c>
      <c r="D37" s="2">
        <v>1376000.0</v>
      </c>
      <c r="E37" s="2">
        <v>1620000.0</v>
      </c>
      <c r="F37" s="2">
        <v>2050000.0</v>
      </c>
      <c r="G37" s="2">
        <v>2439000.0</v>
      </c>
      <c r="H37" s="2">
        <v>2633000.0</v>
      </c>
      <c r="I37" s="2">
        <v>3705000.0</v>
      </c>
      <c r="J37" s="2">
        <v>5109000.0</v>
      </c>
      <c r="K37" s="2">
        <v>6273000.0</v>
      </c>
      <c r="L37" s="2">
        <v>8752000.0</v>
      </c>
      <c r="M37" s="2">
        <v>1.0204E7</v>
      </c>
      <c r="N37" s="2">
        <v>1.0815E7</v>
      </c>
      <c r="O37" s="2">
        <v>1.0561E7</v>
      </c>
      <c r="P37" s="2">
        <v>1.638E7</v>
      </c>
      <c r="Q37" s="2">
        <v>1.692E7</v>
      </c>
      <c r="R37" s="2">
        <v>2.268E7</v>
      </c>
      <c r="S37" s="2">
        <v>2.412E7</v>
      </c>
      <c r="T37" s="2">
        <v>2.619E7</v>
      </c>
      <c r="U37" s="2">
        <v>2.682E7</v>
      </c>
      <c r="V37" s="2">
        <v>3.0168E7</v>
      </c>
      <c r="W37" s="2">
        <v>3.1653E7</v>
      </c>
      <c r="X37" s="2">
        <v>3.4425E7</v>
      </c>
      <c r="Y37" s="2">
        <v>3.6036E7</v>
      </c>
      <c r="Z37" s="2">
        <v>3.8493E7</v>
      </c>
      <c r="AA37" s="2">
        <v>3.8637E7</v>
      </c>
      <c r="AB37" s="2">
        <v>3.9969E7</v>
      </c>
      <c r="AC37" s="2">
        <v>4.0806E7</v>
      </c>
      <c r="AD37" s="2">
        <v>4.2138E7</v>
      </c>
      <c r="AE37" s="2">
        <v>4.158E7</v>
      </c>
      <c r="AF37" s="2">
        <v>4.4829E7</v>
      </c>
      <c r="AG37" s="2">
        <v>4.8321E7</v>
      </c>
      <c r="AH37" s="2">
        <v>5.103E7</v>
      </c>
      <c r="AI37" s="2">
        <v>5.4054E7</v>
      </c>
      <c r="AJ37" s="2">
        <v>5.9112E7</v>
      </c>
      <c r="AK37" s="2">
        <v>6.4116E7</v>
      </c>
      <c r="AL37" s="2">
        <v>6.615E7</v>
      </c>
      <c r="AM37" s="2">
        <v>6.696E7</v>
      </c>
      <c r="AN37" s="2">
        <v>7.029E7</v>
      </c>
    </row>
    <row r="38">
      <c r="A38" s="3" t="s">
        <v>73</v>
      </c>
      <c r="B38" s="5" t="s">
        <v>5</v>
      </c>
      <c r="C38" s="5" t="s">
        <v>5</v>
      </c>
      <c r="D38" s="5" t="s">
        <v>5</v>
      </c>
      <c r="E38" s="5" t="s">
        <v>5</v>
      </c>
      <c r="F38" s="5" t="s">
        <v>5</v>
      </c>
      <c r="G38" s="5" t="s">
        <v>5</v>
      </c>
      <c r="H38" s="5" t="s">
        <v>5</v>
      </c>
      <c r="I38" s="5" t="s">
        <v>5</v>
      </c>
      <c r="J38" s="5" t="s">
        <v>5</v>
      </c>
      <c r="K38" s="5" t="s">
        <v>5</v>
      </c>
      <c r="L38" s="5" t="s">
        <v>5</v>
      </c>
      <c r="M38" s="5" t="s">
        <v>5</v>
      </c>
      <c r="N38" s="5" t="s">
        <v>5</v>
      </c>
      <c r="O38" s="2">
        <v>64000.0</v>
      </c>
      <c r="P38" s="2">
        <v>109000.0</v>
      </c>
      <c r="Q38" s="2">
        <v>129000.0</v>
      </c>
      <c r="R38" s="2">
        <v>326000.0</v>
      </c>
      <c r="S38" s="2">
        <v>321000.0</v>
      </c>
      <c r="T38" s="2">
        <v>759000.0</v>
      </c>
      <c r="U38" s="2">
        <v>1243000.0</v>
      </c>
      <c r="V38" s="2">
        <v>1369000.0</v>
      </c>
      <c r="W38" s="2">
        <v>1597000.0</v>
      </c>
      <c r="X38" s="2">
        <v>1652000.0</v>
      </c>
      <c r="Y38" s="2">
        <v>1635000.0</v>
      </c>
      <c r="Z38" s="2">
        <v>1773000.0</v>
      </c>
      <c r="AA38" s="2">
        <v>2235000.0</v>
      </c>
      <c r="AB38" s="2">
        <v>2382000.0</v>
      </c>
      <c r="AC38" s="2">
        <v>3694000.0</v>
      </c>
      <c r="AD38" s="2">
        <v>4780000.0</v>
      </c>
      <c r="AE38" s="2">
        <v>4893000.0</v>
      </c>
      <c r="AF38" s="2">
        <v>4942000.0</v>
      </c>
      <c r="AG38" s="2">
        <v>4529000.0</v>
      </c>
      <c r="AH38" s="2">
        <v>5509000.0</v>
      </c>
      <c r="AI38" s="2">
        <v>5550000.0</v>
      </c>
      <c r="AJ38" s="2">
        <v>5752000.0</v>
      </c>
      <c r="AK38" s="2">
        <v>4942000.0</v>
      </c>
      <c r="AL38" s="2">
        <v>5104000.0</v>
      </c>
      <c r="AM38" s="2">
        <v>5063168.0</v>
      </c>
      <c r="AN38" s="2">
        <v>4932506.0</v>
      </c>
    </row>
    <row r="39">
      <c r="A39" s="3" t="s">
        <v>74</v>
      </c>
      <c r="B39" s="5" t="s">
        <v>5</v>
      </c>
      <c r="C39" s="5" t="s">
        <v>5</v>
      </c>
      <c r="D39" s="5" t="s">
        <v>5</v>
      </c>
      <c r="E39" s="5" t="s">
        <v>5</v>
      </c>
      <c r="F39" s="5" t="s">
        <v>5</v>
      </c>
      <c r="G39" s="5" t="s">
        <v>5</v>
      </c>
      <c r="H39" s="5" t="s">
        <v>5</v>
      </c>
      <c r="I39" s="5" t="s">
        <v>5</v>
      </c>
      <c r="J39" s="5" t="s">
        <v>5</v>
      </c>
      <c r="K39" s="5" t="s">
        <v>5</v>
      </c>
      <c r="L39" s="5" t="s">
        <v>5</v>
      </c>
      <c r="M39" s="2">
        <v>237012.0</v>
      </c>
      <c r="N39" s="2">
        <v>1207997.0</v>
      </c>
      <c r="O39" s="2">
        <v>1422072.0</v>
      </c>
      <c r="P39" s="2">
        <v>2122914.0</v>
      </c>
      <c r="Q39" s="2">
        <v>2790626.0</v>
      </c>
      <c r="R39" s="2">
        <v>3255730.0</v>
      </c>
      <c r="S39" s="2">
        <v>4548720.0</v>
      </c>
      <c r="T39" s="2">
        <v>5643180.0</v>
      </c>
      <c r="U39" s="2">
        <v>5385907.0</v>
      </c>
      <c r="V39" s="2">
        <v>5869616.0</v>
      </c>
      <c r="W39" s="2">
        <v>7274231.0</v>
      </c>
      <c r="X39" s="2">
        <v>7760539.0</v>
      </c>
      <c r="Y39" s="2">
        <v>8734658.0</v>
      </c>
      <c r="Z39" s="2">
        <v>9655564.0</v>
      </c>
      <c r="AA39" s="2">
        <v>1.0222992E7</v>
      </c>
      <c r="AB39" s="2">
        <v>1.1818032E7</v>
      </c>
      <c r="AC39" s="2">
        <v>1.4548461E7</v>
      </c>
      <c r="AD39" s="2">
        <v>1.5794941E7</v>
      </c>
      <c r="AE39" s="2">
        <v>1.7301879E7</v>
      </c>
      <c r="AF39" s="2">
        <v>1.8216745E7</v>
      </c>
      <c r="AG39" s="2">
        <v>1.7673962E7</v>
      </c>
      <c r="AH39" s="2">
        <v>1.8473941E7</v>
      </c>
      <c r="AI39" s="2">
        <v>1.9590191E7</v>
      </c>
      <c r="AJ39" s="2">
        <v>2.0128897E7</v>
      </c>
      <c r="AK39" s="2">
        <v>2.1320379E7</v>
      </c>
      <c r="AL39" s="2">
        <v>2.1887807E7</v>
      </c>
      <c r="AM39" s="2">
        <v>2.3394744E7</v>
      </c>
      <c r="AN39" s="2">
        <v>2.5967956E7</v>
      </c>
    </row>
    <row r="40">
      <c r="A40" s="3" t="s">
        <v>75</v>
      </c>
      <c r="B40" s="2">
        <v>1644000.0</v>
      </c>
      <c r="C40" s="2">
        <v>1602000.0</v>
      </c>
      <c r="D40" s="2">
        <v>1656000.0</v>
      </c>
      <c r="E40" s="2">
        <v>1590000.0</v>
      </c>
      <c r="F40" s="2">
        <v>1453000.0</v>
      </c>
      <c r="G40" s="2">
        <v>1320000.0</v>
      </c>
      <c r="H40" s="2">
        <v>1486000.0</v>
      </c>
      <c r="I40" s="2">
        <v>1747000.0</v>
      </c>
      <c r="J40" s="2">
        <v>2085000.0</v>
      </c>
      <c r="K40" s="2">
        <v>2277000.0</v>
      </c>
      <c r="L40" s="2">
        <v>2483000.0</v>
      </c>
      <c r="M40" s="2">
        <v>2604000.0</v>
      </c>
      <c r="N40" s="2">
        <v>3187000.0</v>
      </c>
      <c r="O40" s="2">
        <v>3557000.0</v>
      </c>
      <c r="P40" s="2">
        <v>3710000.0</v>
      </c>
      <c r="Q40" s="2">
        <v>3706000.0</v>
      </c>
      <c r="R40" s="2">
        <v>3910000.0</v>
      </c>
      <c r="S40" s="2">
        <v>4052000.0</v>
      </c>
      <c r="T40" s="2">
        <v>4561000.0</v>
      </c>
      <c r="U40" s="2">
        <v>4604000.0</v>
      </c>
      <c r="V40" s="2">
        <v>4744000.0</v>
      </c>
      <c r="W40" s="2">
        <v>5135000.0</v>
      </c>
      <c r="X40" s="2">
        <v>5363000.0</v>
      </c>
      <c r="Y40" s="2">
        <v>5284000.0</v>
      </c>
      <c r="Z40" s="2">
        <v>5609000.0</v>
      </c>
      <c r="AA40" s="2">
        <v>5513000.0</v>
      </c>
      <c r="AB40" s="2">
        <v>6357000.0</v>
      </c>
      <c r="AC40" s="2">
        <v>6651000.0</v>
      </c>
      <c r="AD40" s="2">
        <v>7776000.0</v>
      </c>
      <c r="AE40" s="2">
        <v>1.0557E7</v>
      </c>
      <c r="AF40" s="2">
        <v>1.2645E7</v>
      </c>
      <c r="AG40" s="2">
        <v>1.3671E7</v>
      </c>
      <c r="AH40" s="2">
        <v>1.557E7</v>
      </c>
      <c r="AI40" s="2">
        <v>2.2266E7</v>
      </c>
      <c r="AJ40" s="2">
        <v>2.457E7</v>
      </c>
      <c r="AK40" s="2">
        <v>2.7252E7</v>
      </c>
      <c r="AL40" s="2">
        <v>3.2796E7</v>
      </c>
      <c r="AM40" s="2">
        <v>3.51E7</v>
      </c>
      <c r="AN40" s="2">
        <v>3.537E7</v>
      </c>
    </row>
    <row r="41">
      <c r="A41" s="3" t="s">
        <v>76</v>
      </c>
      <c r="B41" s="5" t="s">
        <v>5</v>
      </c>
      <c r="C41" s="5" t="s">
        <v>5</v>
      </c>
      <c r="D41" s="5" t="s">
        <v>5</v>
      </c>
      <c r="E41" s="5" t="s">
        <v>5</v>
      </c>
      <c r="F41" s="5" t="s">
        <v>5</v>
      </c>
      <c r="G41" s="5" t="s">
        <v>5</v>
      </c>
      <c r="H41" s="5" t="s">
        <v>5</v>
      </c>
      <c r="I41" s="5" t="s">
        <v>5</v>
      </c>
      <c r="J41" s="5" t="s">
        <v>5</v>
      </c>
      <c r="K41" s="5" t="s">
        <v>5</v>
      </c>
      <c r="L41" s="5" t="s">
        <v>5</v>
      </c>
      <c r="M41" s="5" t="s">
        <v>5</v>
      </c>
      <c r="N41" s="5" t="s">
        <v>5</v>
      </c>
      <c r="O41" s="5" t="s">
        <v>5</v>
      </c>
      <c r="P41" s="5" t="s">
        <v>5</v>
      </c>
      <c r="Q41" s="2">
        <v>6.7756561E7</v>
      </c>
      <c r="R41" s="2">
        <v>6.8986426E7</v>
      </c>
      <c r="S41" s="2">
        <v>7.1755656E7</v>
      </c>
      <c r="T41" s="2">
        <v>7.1918552E7</v>
      </c>
      <c r="U41" s="2">
        <v>7.322172E7</v>
      </c>
      <c r="V41" s="2">
        <v>7.1511312E7</v>
      </c>
      <c r="W41" s="2">
        <v>6.8660634E7</v>
      </c>
      <c r="X41" s="2">
        <v>4.8950226E7</v>
      </c>
      <c r="Y41" s="2">
        <v>5.318552E7</v>
      </c>
      <c r="Z41" s="2">
        <v>2.9076917E7</v>
      </c>
      <c r="AA41" s="2">
        <v>2.6307692E7</v>
      </c>
      <c r="AB41" s="2">
        <v>2.866946E7</v>
      </c>
      <c r="AC41" s="2">
        <v>1.4090256E7</v>
      </c>
      <c r="AD41" s="2">
        <v>1.0832539E7</v>
      </c>
      <c r="AE41" s="2">
        <v>1.8570344E7</v>
      </c>
      <c r="AF41" s="2">
        <v>3.8280597E7</v>
      </c>
      <c r="AG41" s="2">
        <v>4.1782788E7</v>
      </c>
      <c r="AH41" s="2">
        <v>4.357463E7</v>
      </c>
      <c r="AI41" s="2">
        <v>4.8124344E7</v>
      </c>
      <c r="AJ41" s="2">
        <v>4.7484163E7</v>
      </c>
      <c r="AK41" s="2">
        <v>5.1312217E7</v>
      </c>
      <c r="AL41" s="2">
        <v>5.4325792E7</v>
      </c>
      <c r="AM41" s="2">
        <v>5.8886878E7</v>
      </c>
      <c r="AN41" s="2">
        <v>5.9457014E7</v>
      </c>
    </row>
    <row r="42">
      <c r="A42" s="3" t="s">
        <v>77</v>
      </c>
      <c r="B42" s="5" t="s">
        <v>5</v>
      </c>
      <c r="C42" s="5" t="s">
        <v>5</v>
      </c>
      <c r="D42" s="5" t="s">
        <v>5</v>
      </c>
      <c r="E42" s="5" t="s">
        <v>5</v>
      </c>
      <c r="F42" s="5" t="s">
        <v>5</v>
      </c>
      <c r="G42" s="5" t="s">
        <v>5</v>
      </c>
      <c r="H42" s="5" t="s">
        <v>5</v>
      </c>
      <c r="I42" s="5" t="s">
        <v>5</v>
      </c>
      <c r="J42" s="5" t="s">
        <v>5</v>
      </c>
      <c r="K42" s="5" t="s">
        <v>5</v>
      </c>
      <c r="L42" s="5" t="s">
        <v>5</v>
      </c>
      <c r="M42" s="5" t="s">
        <v>5</v>
      </c>
      <c r="N42" s="5" t="s">
        <v>5</v>
      </c>
      <c r="O42" s="5" t="s">
        <v>5</v>
      </c>
      <c r="P42" s="5" t="s">
        <v>5</v>
      </c>
      <c r="Q42" s="2">
        <v>3.4924887E7</v>
      </c>
      <c r="R42" s="2">
        <v>3.2334842E7</v>
      </c>
      <c r="S42" s="2">
        <v>2.8995475E7</v>
      </c>
      <c r="T42" s="2">
        <v>2.638914E7</v>
      </c>
      <c r="U42" s="2">
        <v>2.5085973E7</v>
      </c>
      <c r="V42" s="2">
        <v>2.2886878E7</v>
      </c>
      <c r="W42" s="2">
        <v>1.9873303E7</v>
      </c>
      <c r="X42" s="2">
        <v>1.7104072E7</v>
      </c>
      <c r="Y42" s="2">
        <v>1.5638009E7</v>
      </c>
      <c r="Z42" s="2">
        <v>1.4823529E7</v>
      </c>
      <c r="AA42" s="2">
        <v>1.4823678E7</v>
      </c>
      <c r="AB42" s="2">
        <v>1.4986661E7</v>
      </c>
      <c r="AC42" s="2">
        <v>1.5208822E7</v>
      </c>
      <c r="AD42" s="2">
        <v>1.4635472E7</v>
      </c>
      <c r="AE42" s="2">
        <v>1.4751888E7</v>
      </c>
      <c r="AF42" s="2">
        <v>1.4565622E7</v>
      </c>
      <c r="AG42" s="2">
        <v>1.490517E7</v>
      </c>
      <c r="AH42" s="2">
        <v>1.5214643E7</v>
      </c>
      <c r="AI42" s="2">
        <v>1.5756109E7</v>
      </c>
      <c r="AJ42" s="2">
        <v>1.6641448E7</v>
      </c>
      <c r="AK42" s="2">
        <v>1.6924887E7</v>
      </c>
      <c r="AL42" s="2">
        <v>1.715457E7</v>
      </c>
      <c r="AM42" s="2">
        <v>1.7226244E7</v>
      </c>
      <c r="AN42" s="2">
        <v>1.6870154E7</v>
      </c>
    </row>
    <row r="43">
      <c r="A43" s="3" t="s">
        <v>78</v>
      </c>
      <c r="B43" s="2">
        <v>750000.0</v>
      </c>
      <c r="C43" s="2">
        <v>1324000.0</v>
      </c>
      <c r="D43" s="2">
        <v>1344000.0</v>
      </c>
      <c r="E43" s="2">
        <v>1562000.0</v>
      </c>
      <c r="F43" s="2">
        <v>1564000.0</v>
      </c>
      <c r="G43" s="2">
        <v>1494000.0</v>
      </c>
      <c r="H43" s="2">
        <v>1746000.0</v>
      </c>
      <c r="I43" s="2">
        <v>3510000.0</v>
      </c>
      <c r="J43" s="2">
        <v>5139000.0</v>
      </c>
      <c r="K43" s="2">
        <v>5499000.0</v>
      </c>
      <c r="L43" s="2">
        <v>6768000.0</v>
      </c>
      <c r="M43" s="2">
        <v>7974000.0</v>
      </c>
      <c r="N43" s="2">
        <v>8550000.0</v>
      </c>
      <c r="O43" s="2">
        <v>7524000.0</v>
      </c>
      <c r="P43" s="2">
        <v>9900000.0</v>
      </c>
      <c r="Q43" s="2">
        <v>1.1907E7</v>
      </c>
      <c r="R43" s="2">
        <v>1.3698E7</v>
      </c>
      <c r="S43" s="2">
        <v>1.5201E7</v>
      </c>
      <c r="T43" s="2">
        <v>1.5624E7</v>
      </c>
      <c r="U43" s="2">
        <v>1.8342E7</v>
      </c>
      <c r="V43" s="2">
        <v>1.8099E7</v>
      </c>
      <c r="W43" s="2">
        <v>2.1429E7</v>
      </c>
      <c r="X43" s="2">
        <v>1.9953E7</v>
      </c>
      <c r="Y43" s="2">
        <v>2.0691E7</v>
      </c>
      <c r="Z43" s="2">
        <v>2.4174E7</v>
      </c>
      <c r="AA43" s="2">
        <v>2.8188E7</v>
      </c>
      <c r="AB43" s="2">
        <v>3.042E7</v>
      </c>
      <c r="AC43" s="2">
        <v>3.2679E7</v>
      </c>
      <c r="AD43" s="2">
        <v>3.3363E7</v>
      </c>
      <c r="AE43" s="2">
        <v>3.4641E7</v>
      </c>
      <c r="AF43" s="2">
        <v>3.4542E7</v>
      </c>
      <c r="AG43" s="2">
        <v>4.0446E7</v>
      </c>
      <c r="AH43" s="2">
        <v>3.9051E7</v>
      </c>
      <c r="AI43" s="2">
        <v>4.0311E7</v>
      </c>
      <c r="AJ43" s="2">
        <v>4.1661E7</v>
      </c>
      <c r="AK43" s="2">
        <v>4.3011E7</v>
      </c>
      <c r="AL43" s="2">
        <v>4.4136E7</v>
      </c>
      <c r="AM43" s="2">
        <v>4.5396E7</v>
      </c>
      <c r="AN43" s="2">
        <v>4.5216E7</v>
      </c>
    </row>
    <row r="44">
      <c r="A44" s="3" t="s">
        <v>79</v>
      </c>
      <c r="B44" s="2">
        <v>9415000.0</v>
      </c>
      <c r="C44" s="2">
        <v>1.5646E7</v>
      </c>
      <c r="D44" s="2">
        <v>2.2576E7</v>
      </c>
      <c r="E44" s="2">
        <v>2.4512E7</v>
      </c>
      <c r="F44" s="2">
        <v>2.9562E7</v>
      </c>
      <c r="G44" s="2">
        <v>3.0783E7</v>
      </c>
      <c r="H44" s="2">
        <v>3.2599E7</v>
      </c>
      <c r="I44" s="2">
        <v>3.4061E7</v>
      </c>
      <c r="J44" s="2">
        <v>3.2617E7</v>
      </c>
      <c r="K44" s="2">
        <v>3.2936E7</v>
      </c>
      <c r="L44" s="2">
        <v>3.1311E7</v>
      </c>
      <c r="M44" s="2">
        <v>3.1241E7</v>
      </c>
      <c r="N44" s="2">
        <v>3.1753E7</v>
      </c>
      <c r="O44" s="2">
        <v>3.2741E7</v>
      </c>
      <c r="P44" s="2">
        <v>3.2007E7</v>
      </c>
      <c r="Q44" s="2">
        <v>3.5711E7</v>
      </c>
      <c r="R44" s="2">
        <v>3.7545E7</v>
      </c>
      <c r="S44" s="2">
        <v>3.9307E7</v>
      </c>
      <c r="T44" s="2">
        <v>3.7853E7</v>
      </c>
      <c r="U44" s="2">
        <v>3.7069E7</v>
      </c>
      <c r="V44" s="2">
        <v>4.0932E7</v>
      </c>
      <c r="W44" s="2">
        <v>4.5574E7</v>
      </c>
      <c r="X44" s="2">
        <v>4.6345E7</v>
      </c>
      <c r="Y44" s="2">
        <v>5.4488E7</v>
      </c>
      <c r="Z44" s="2">
        <v>5.8172E7</v>
      </c>
      <c r="AA44" s="2">
        <v>6.3726E7</v>
      </c>
      <c r="AB44" s="2">
        <v>7.5762E7</v>
      </c>
      <c r="AC44" s="2">
        <v>7.7298E7</v>
      </c>
      <c r="AD44" s="2">
        <v>8.1144999E7</v>
      </c>
      <c r="AE44" s="2">
        <v>8.917672E7</v>
      </c>
      <c r="AF44" s="2">
        <v>9.7537003E7</v>
      </c>
      <c r="AG44" s="2">
        <v>9.5243254E7</v>
      </c>
      <c r="AH44" s="2">
        <v>9.3244786E7</v>
      </c>
      <c r="AI44" s="2">
        <v>9.2579301E7</v>
      </c>
      <c r="AJ44" s="2">
        <v>8.6722598E7</v>
      </c>
      <c r="AK44" s="2">
        <v>7.9352957E7</v>
      </c>
      <c r="AL44" s="2">
        <v>7.1965282E7</v>
      </c>
      <c r="AM44" s="2">
        <v>6.4868321E7</v>
      </c>
      <c r="AN44" s="2">
        <v>6.2646399E7</v>
      </c>
    </row>
    <row r="45">
      <c r="A45" s="3" t="s">
        <v>80</v>
      </c>
      <c r="B45" s="2">
        <v>5.45974016E8</v>
      </c>
      <c r="C45" s="2">
        <v>5.61446556E8</v>
      </c>
      <c r="D45" s="2">
        <v>5.59632186E8</v>
      </c>
      <c r="E45" s="2">
        <v>5.59102995E8</v>
      </c>
      <c r="F45" s="2">
        <v>5.34483009E8</v>
      </c>
      <c r="G45" s="2">
        <v>4.94919675E8</v>
      </c>
      <c r="H45" s="2">
        <v>4.90887743E8</v>
      </c>
      <c r="I45" s="2">
        <v>4.93029707E8</v>
      </c>
      <c r="J45" s="2">
        <v>4.91013741E8</v>
      </c>
      <c r="K45" s="2">
        <v>5.0590669E8</v>
      </c>
      <c r="L45" s="2">
        <v>5.01673161E8</v>
      </c>
      <c r="M45" s="2">
        <v>4.9640645E8</v>
      </c>
      <c r="N45" s="2">
        <v>4.61631035E8</v>
      </c>
      <c r="O45" s="2">
        <v>4.18136566E8</v>
      </c>
      <c r="P45" s="2">
        <v>4.53793967E8</v>
      </c>
      <c r="Q45" s="2">
        <v>4.27888802E8</v>
      </c>
      <c r="R45" s="2">
        <v>4.16826188E8</v>
      </c>
      <c r="S45" s="2">
        <v>4.31819936E8</v>
      </c>
      <c r="T45" s="2">
        <v>4.4348734E8</v>
      </c>
      <c r="U45" s="2">
        <v>4.49736835E8</v>
      </c>
      <c r="V45" s="2">
        <v>4.61807432E8</v>
      </c>
      <c r="W45" s="2">
        <v>4.59363073E8</v>
      </c>
      <c r="X45" s="2">
        <v>4.63042211E8</v>
      </c>
      <c r="Y45" s="2">
        <v>4.68308922E8</v>
      </c>
      <c r="Z45" s="2">
        <v>4.87561399E8</v>
      </c>
      <c r="AA45" s="2">
        <v>4.80858311E8</v>
      </c>
      <c r="AB45" s="2">
        <v>4.874606E8</v>
      </c>
      <c r="AC45" s="2">
        <v>4.88720579E8</v>
      </c>
      <c r="AD45" s="2">
        <v>4.94239286E8</v>
      </c>
      <c r="AE45" s="2">
        <v>4.87385002E8</v>
      </c>
      <c r="AF45" s="2">
        <v>4.95474065E8</v>
      </c>
      <c r="AG45" s="2">
        <v>5.08174652E8</v>
      </c>
      <c r="AH45" s="2">
        <v>4.8985456E8</v>
      </c>
      <c r="AI45" s="2">
        <v>4.96204853E8</v>
      </c>
      <c r="AJ45" s="2">
        <v>4.81135507E8</v>
      </c>
      <c r="AK45" s="2">
        <v>4.68056927E8</v>
      </c>
      <c r="AL45" s="2">
        <v>4.79346337E8</v>
      </c>
      <c r="AM45" s="2">
        <v>4.94491282E8</v>
      </c>
      <c r="AN45" s="2">
        <v>5.32971035E8</v>
      </c>
    </row>
    <row r="46">
      <c r="A46" s="3" t="s">
        <v>81</v>
      </c>
      <c r="B46" s="5" t="s">
        <v>5</v>
      </c>
      <c r="C46" s="5" t="s">
        <v>5</v>
      </c>
      <c r="D46" s="5" t="s">
        <v>5</v>
      </c>
      <c r="E46" s="5" t="s">
        <v>5</v>
      </c>
      <c r="F46" s="5" t="s">
        <v>5</v>
      </c>
      <c r="G46" s="5" t="s">
        <v>5</v>
      </c>
      <c r="H46" s="5" t="s">
        <v>5</v>
      </c>
      <c r="I46" s="5" t="s">
        <v>5</v>
      </c>
      <c r="J46" s="5" t="s">
        <v>5</v>
      </c>
      <c r="K46" s="5" t="s">
        <v>5</v>
      </c>
      <c r="L46" s="5" t="s">
        <v>5</v>
      </c>
      <c r="M46" s="5" t="s">
        <v>5</v>
      </c>
      <c r="N46" s="5" t="s">
        <v>5</v>
      </c>
      <c r="O46" s="5" t="s">
        <v>5</v>
      </c>
      <c r="P46" s="5" t="s">
        <v>5</v>
      </c>
      <c r="Q46" s="2">
        <v>2.8172851E7</v>
      </c>
      <c r="R46" s="2">
        <v>3.1438914E7</v>
      </c>
      <c r="S46" s="2">
        <v>3.241629E7</v>
      </c>
      <c r="T46" s="2">
        <v>3.2497738E7</v>
      </c>
      <c r="U46" s="2">
        <v>3.3475113E7</v>
      </c>
      <c r="V46" s="2">
        <v>3.3230769E7</v>
      </c>
      <c r="W46" s="2">
        <v>3.4111955E7</v>
      </c>
      <c r="X46" s="2">
        <v>3.4862172E7</v>
      </c>
      <c r="Y46" s="2">
        <v>3.6679765E7</v>
      </c>
      <c r="Z46" s="2">
        <v>3.8427964E7</v>
      </c>
      <c r="AA46" s="2">
        <v>3.9549502E7</v>
      </c>
      <c r="AB46" s="2">
        <v>3.9890769E7</v>
      </c>
      <c r="AC46" s="2">
        <v>4.1737195E7</v>
      </c>
      <c r="AD46" s="2">
        <v>4.4625339E7</v>
      </c>
      <c r="AE46" s="2">
        <v>4.5269593E7</v>
      </c>
      <c r="AF46" s="2">
        <v>4.5948869E7</v>
      </c>
      <c r="AG46" s="2">
        <v>4.6762534E7</v>
      </c>
      <c r="AH46" s="2">
        <v>4.672914E7</v>
      </c>
      <c r="AI46" s="2">
        <v>4.6821991E7</v>
      </c>
      <c r="AJ46" s="2">
        <v>4.8758824E7</v>
      </c>
      <c r="AK46" s="2">
        <v>4.8613032E7</v>
      </c>
      <c r="AL46" s="2">
        <v>4.9031674E7</v>
      </c>
      <c r="AM46" s="2">
        <v>5.318552E7</v>
      </c>
      <c r="AN46" s="2">
        <v>5.5954751E7</v>
      </c>
    </row>
    <row r="47">
      <c r="A47" s="3" t="s">
        <v>82</v>
      </c>
      <c r="B47" s="2">
        <v>6939000.0</v>
      </c>
      <c r="C47" s="2">
        <v>6725000.0</v>
      </c>
      <c r="D47" s="2">
        <v>6684000.0</v>
      </c>
      <c r="E47" s="2">
        <v>8234000.0</v>
      </c>
      <c r="F47" s="2">
        <v>8702000.0</v>
      </c>
      <c r="G47" s="2">
        <v>8464000.0</v>
      </c>
      <c r="H47" s="2">
        <v>1.0492E7</v>
      </c>
      <c r="I47" s="2">
        <v>1.1453E7</v>
      </c>
      <c r="J47" s="2">
        <v>1.1557E7</v>
      </c>
      <c r="K47" s="2">
        <v>1.2944E7</v>
      </c>
      <c r="L47" s="2">
        <v>1.3325E7</v>
      </c>
      <c r="M47" s="2">
        <v>1.3397E7</v>
      </c>
      <c r="N47" s="2">
        <v>1.4295E7</v>
      </c>
      <c r="O47" s="2">
        <v>1.4076E7</v>
      </c>
      <c r="P47" s="2">
        <v>1.557E7</v>
      </c>
      <c r="Q47" s="2">
        <v>1.5593E7</v>
      </c>
      <c r="R47" s="2">
        <v>1.7167E7</v>
      </c>
      <c r="S47" s="2">
        <v>1.6728E7</v>
      </c>
      <c r="T47" s="2">
        <v>1.7125E7</v>
      </c>
      <c r="U47" s="2">
        <v>1.7584E7</v>
      </c>
      <c r="V47" s="2">
        <v>1.9769E7</v>
      </c>
      <c r="W47" s="2">
        <v>1.9712E7</v>
      </c>
      <c r="X47" s="2">
        <v>1.9456E7</v>
      </c>
      <c r="Y47" s="2">
        <v>2.0996E7</v>
      </c>
      <c r="Z47" s="2">
        <v>2.2208E7</v>
      </c>
      <c r="AA47" s="2">
        <v>2.4751E7</v>
      </c>
      <c r="AB47" s="2">
        <v>2.6758E7</v>
      </c>
      <c r="AC47" s="2">
        <v>2.7747E7</v>
      </c>
      <c r="AD47" s="2">
        <v>2.9102E7</v>
      </c>
      <c r="AE47" s="2">
        <v>2.4669E7</v>
      </c>
      <c r="AF47" s="2">
        <v>2.5132E7</v>
      </c>
      <c r="AG47" s="2">
        <v>2.6634E7</v>
      </c>
      <c r="AH47" s="2">
        <v>2.5574E7</v>
      </c>
      <c r="AI47" s="2">
        <v>2.27016E7</v>
      </c>
      <c r="AJ47" s="2">
        <v>2.55645E7</v>
      </c>
      <c r="AK47" s="2">
        <v>2.46771E7</v>
      </c>
      <c r="AL47" s="2">
        <v>2.83347E7</v>
      </c>
      <c r="AM47" s="2">
        <v>2.88792E7</v>
      </c>
      <c r="AN47" s="2">
        <v>2.83347E7</v>
      </c>
    </row>
    <row r="48">
      <c r="A48" s="3" t="s">
        <v>83</v>
      </c>
      <c r="B48" s="5" t="s">
        <v>5</v>
      </c>
      <c r="C48" s="5" t="s">
        <v>5</v>
      </c>
      <c r="D48" s="5" t="s">
        <v>5</v>
      </c>
      <c r="E48" s="5" t="s">
        <v>5</v>
      </c>
      <c r="F48" s="5" t="s">
        <v>5</v>
      </c>
      <c r="G48" s="5" t="s">
        <v>5</v>
      </c>
      <c r="H48" s="5" t="s">
        <v>5</v>
      </c>
      <c r="I48" s="5" t="s">
        <v>5</v>
      </c>
      <c r="J48" s="5" t="s">
        <v>5</v>
      </c>
      <c r="K48" s="5" t="s">
        <v>5</v>
      </c>
      <c r="L48" s="5" t="s">
        <v>5</v>
      </c>
      <c r="M48" s="5" t="s">
        <v>5</v>
      </c>
      <c r="N48" s="5" t="s">
        <v>5</v>
      </c>
      <c r="O48" s="2">
        <v>59000.0</v>
      </c>
      <c r="P48" s="2">
        <v>51000.0</v>
      </c>
      <c r="Q48" s="5" t="s">
        <v>5</v>
      </c>
      <c r="R48" s="5" t="s">
        <v>5</v>
      </c>
      <c r="S48" s="5" t="s">
        <v>5</v>
      </c>
      <c r="T48" s="5" t="s">
        <v>5</v>
      </c>
      <c r="U48" s="5" t="s">
        <v>5</v>
      </c>
      <c r="V48" s="5" t="s">
        <v>5</v>
      </c>
      <c r="W48" s="2">
        <v>65000.0</v>
      </c>
      <c r="X48" s="2">
        <v>189000.0</v>
      </c>
      <c r="Y48" s="2">
        <v>225000.0</v>
      </c>
      <c r="Z48" s="2">
        <v>225000.0</v>
      </c>
      <c r="AA48" s="2">
        <v>131000.0</v>
      </c>
      <c r="AB48" s="2">
        <v>258000.0</v>
      </c>
      <c r="AC48" s="2">
        <v>478000.0</v>
      </c>
      <c r="AD48" s="2">
        <v>810000.0</v>
      </c>
      <c r="AE48" s="2">
        <v>1170000.0</v>
      </c>
      <c r="AF48" s="2">
        <v>1440000.0</v>
      </c>
      <c r="AG48" s="2">
        <v>1800000.0</v>
      </c>
      <c r="AH48" s="2">
        <v>2160000.0</v>
      </c>
      <c r="AI48" s="2">
        <v>2136000.0</v>
      </c>
      <c r="AJ48" s="2">
        <v>3744000.0</v>
      </c>
      <c r="AK48" s="2">
        <v>6201000.0</v>
      </c>
      <c r="AL48" s="2">
        <v>6109041.0</v>
      </c>
      <c r="AM48" s="2">
        <v>6371730.0</v>
      </c>
      <c r="AN48" s="2">
        <v>7149600.0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37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4"/>
      <c r="B1" s="6" t="str">
        <f>C4</f>
        <v>Natural Gas Production total (tonnes oil equivalent)</v>
      </c>
      <c r="C1" s="7"/>
      <c r="D1" s="4"/>
      <c r="E1" s="8"/>
    </row>
    <row r="2">
      <c r="A2" s="4"/>
      <c r="B2" s="9"/>
      <c r="C2" s="9"/>
      <c r="D2" s="4"/>
      <c r="E2" s="8"/>
    </row>
    <row r="3">
      <c r="A3" s="4"/>
      <c r="B3" s="10" t="s">
        <v>16</v>
      </c>
      <c r="C3" s="4"/>
      <c r="D3" s="4"/>
      <c r="E3" s="8"/>
    </row>
    <row r="4">
      <c r="A4" s="4"/>
      <c r="B4" s="11" t="s">
        <v>17</v>
      </c>
      <c r="C4" s="12" t="s">
        <v>0</v>
      </c>
      <c r="D4" s="4"/>
      <c r="E4" s="8"/>
    </row>
    <row r="5">
      <c r="A5" s="4"/>
      <c r="B5" s="11" t="s">
        <v>18</v>
      </c>
      <c r="C5" s="13" t="s">
        <v>0</v>
      </c>
      <c r="D5" s="4"/>
      <c r="E5" s="8"/>
    </row>
    <row r="6">
      <c r="A6" s="4"/>
      <c r="B6" s="11" t="s">
        <v>19</v>
      </c>
      <c r="C6" s="14"/>
      <c r="D6" s="4"/>
      <c r="E6" s="8"/>
    </row>
    <row r="7">
      <c r="A7" s="4"/>
      <c r="B7" s="15"/>
      <c r="C7" s="9"/>
      <c r="D7" s="9"/>
      <c r="E7" s="8"/>
    </row>
    <row r="8">
      <c r="A8" s="4"/>
      <c r="B8" s="16" t="s">
        <v>20</v>
      </c>
      <c r="C8" s="4"/>
      <c r="D8" s="4"/>
      <c r="E8" s="8"/>
    </row>
    <row r="9">
      <c r="A9" s="4"/>
      <c r="B9" s="17" t="s">
        <v>21</v>
      </c>
      <c r="C9" s="13" t="s">
        <v>22</v>
      </c>
      <c r="D9" s="4"/>
      <c r="E9" s="8"/>
    </row>
    <row r="10">
      <c r="A10" s="4"/>
      <c r="B10" s="17" t="s">
        <v>23</v>
      </c>
      <c r="C10" s="18" t="s">
        <v>24</v>
      </c>
      <c r="D10" s="4"/>
      <c r="E10" s="8"/>
    </row>
    <row r="11">
      <c r="A11" s="4"/>
      <c r="B11" s="17" t="s">
        <v>25</v>
      </c>
      <c r="C11" s="12" t="s">
        <v>26</v>
      </c>
      <c r="D11" s="4"/>
      <c r="E11" s="8"/>
    </row>
    <row r="12">
      <c r="A12" s="4"/>
      <c r="B12" s="17" t="s">
        <v>27</v>
      </c>
      <c r="C12" s="18" t="s">
        <v>28</v>
      </c>
      <c r="D12" s="4"/>
      <c r="E12" s="8"/>
    </row>
    <row r="13">
      <c r="A13" s="4"/>
      <c r="B13" s="4"/>
      <c r="C13" s="4"/>
      <c r="D13" s="4"/>
      <c r="E13" s="8"/>
    </row>
    <row r="14">
      <c r="A14" s="4"/>
      <c r="B14" s="16" t="s">
        <v>29</v>
      </c>
      <c r="C14" s="4"/>
      <c r="D14" s="4"/>
      <c r="E14" s="8"/>
    </row>
    <row r="15">
      <c r="A15" s="4"/>
      <c r="B15" s="17" t="s">
        <v>30</v>
      </c>
      <c r="C15" s="19" t="s">
        <v>31</v>
      </c>
      <c r="D15" s="4"/>
      <c r="E15" s="8"/>
    </row>
    <row r="16">
      <c r="A16" s="4"/>
      <c r="B16" s="17" t="s">
        <v>32</v>
      </c>
      <c r="C16" s="20">
        <v>40180.0</v>
      </c>
      <c r="D16" s="4"/>
      <c r="E16" s="8"/>
    </row>
    <row r="17">
      <c r="A17" s="4"/>
      <c r="B17" s="4"/>
      <c r="C17" s="21"/>
      <c r="D17" s="4"/>
      <c r="E17" s="8"/>
    </row>
    <row r="18">
      <c r="A18" s="4"/>
      <c r="B18" s="4"/>
      <c r="C18" s="21"/>
      <c r="D18" s="4"/>
      <c r="E18" s="8"/>
    </row>
    <row r="19">
      <c r="A19" s="4"/>
      <c r="B19" s="4"/>
      <c r="C19" s="21"/>
      <c r="D19" s="4"/>
      <c r="E19" s="8"/>
    </row>
    <row r="20">
      <c r="A20" s="4"/>
      <c r="B20" s="4"/>
      <c r="C20" s="21"/>
      <c r="D20" s="4"/>
      <c r="E20" s="8"/>
    </row>
    <row r="21">
      <c r="A21" s="4"/>
      <c r="B21" s="4"/>
      <c r="C21" s="21"/>
      <c r="D21" s="4"/>
      <c r="E21" s="8"/>
    </row>
    <row r="22">
      <c r="A22" s="4"/>
      <c r="B22" s="4"/>
      <c r="C22" s="21"/>
      <c r="D22" s="4"/>
      <c r="E22" s="8"/>
    </row>
    <row r="23">
      <c r="A23" s="4"/>
      <c r="B23" s="4"/>
      <c r="C23" s="4"/>
      <c r="D23" s="4"/>
      <c r="E23" s="8"/>
    </row>
    <row r="24">
      <c r="A24" s="4"/>
      <c r="B24" s="4"/>
      <c r="C24" s="4"/>
      <c r="D24" s="4"/>
      <c r="E24" s="8"/>
    </row>
    <row r="25">
      <c r="A25" s="22"/>
      <c r="B25" s="22"/>
      <c r="C25" s="22"/>
      <c r="D25" s="22"/>
    </row>
  </sheetData>
  <mergeCells count="1">
    <mergeCell ref="B1:C1"/>
  </mergeCells>
  <hyperlinks>
    <hyperlink r:id="rId1" ref="C10"/>
    <hyperlink r:id="rId2" ref="C12"/>
  </hyperlinks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6.14"/>
    <col customWidth="1" min="2" max="2" width="17.14"/>
    <col customWidth="1" min="3" max="3" width="77.14"/>
    <col customWidth="1" min="4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23" t="s">
        <v>46</v>
      </c>
      <c r="B1" s="23" t="s">
        <v>49</v>
      </c>
      <c r="C1" s="23" t="s">
        <v>50</v>
      </c>
    </row>
    <row r="2">
      <c r="A2" s="22"/>
      <c r="B2" s="22"/>
      <c r="C2" s="2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4.14"/>
    <col customWidth="1" min="2" max="2" width="46.14"/>
    <col customWidth="1" min="3" max="3" width="1.14"/>
    <col customWidth="1" min="4" max="4" width="48.14"/>
    <col customWidth="1" min="5" max="26" width="8.14"/>
  </cols>
  <sheetData>
    <row r="1" ht="39.0" customHeight="1">
      <c r="A1" s="24" t="s">
        <v>48</v>
      </c>
      <c r="B1" s="7"/>
      <c r="C1" s="7"/>
      <c r="D1" s="7"/>
      <c r="E1" s="8"/>
    </row>
    <row r="2">
      <c r="A2" s="4"/>
      <c r="B2" s="4"/>
      <c r="C2" s="4"/>
      <c r="D2" s="25"/>
      <c r="E2" s="8"/>
    </row>
    <row r="3" ht="46.5" customHeight="1">
      <c r="A3" s="10" t="s">
        <v>54</v>
      </c>
      <c r="B3" s="26" t="s">
        <v>22</v>
      </c>
      <c r="C3" s="27"/>
      <c r="D3" s="28" t="s">
        <v>57</v>
      </c>
      <c r="E3" s="8"/>
    </row>
    <row r="4" ht="62.25" customHeight="1">
      <c r="A4" s="10" t="s">
        <v>59</v>
      </c>
      <c r="B4" s="29" t="s">
        <v>28</v>
      </c>
      <c r="C4" s="27"/>
      <c r="D4" s="28" t="s">
        <v>61</v>
      </c>
      <c r="E4" s="8"/>
    </row>
    <row r="5" ht="32.25" customHeight="1">
      <c r="A5" s="10" t="s">
        <v>62</v>
      </c>
      <c r="B5" s="30" t="s">
        <v>63</v>
      </c>
      <c r="C5" s="27"/>
      <c r="D5" s="28" t="s">
        <v>64</v>
      </c>
      <c r="E5" s="8"/>
    </row>
    <row r="6" ht="32.25" customHeight="1">
      <c r="A6" s="4"/>
      <c r="B6" s="4"/>
      <c r="C6" s="25"/>
      <c r="D6" s="25"/>
      <c r="E6" s="8"/>
    </row>
    <row r="7">
      <c r="A7" s="22"/>
      <c r="B7" s="22"/>
      <c r="C7" s="22"/>
      <c r="D7" s="22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14"/>
    <col customWidth="1" min="2" max="2" width="25.14"/>
    <col customWidth="1" min="3" max="3" width="77.14"/>
    <col customWidth="1" min="4" max="4" width="1.14"/>
    <col customWidth="1" min="5" max="6" width="0.14"/>
    <col customWidth="1" min="7" max="26" width="8.14"/>
  </cols>
  <sheetData>
    <row r="1" ht="39.0" customHeight="1">
      <c r="A1" s="4"/>
      <c r="B1" s="32" t="s">
        <v>67</v>
      </c>
      <c r="C1" s="7"/>
      <c r="D1" s="4"/>
      <c r="E1" s="8"/>
    </row>
    <row r="2">
      <c r="A2" s="4"/>
      <c r="B2" s="9"/>
      <c r="C2" s="9"/>
      <c r="D2" s="4"/>
      <c r="E2" s="8"/>
    </row>
    <row r="3">
      <c r="A3" s="4"/>
      <c r="B3" s="33" t="s">
        <v>68</v>
      </c>
      <c r="C3" s="7"/>
      <c r="D3" s="4"/>
      <c r="E3" s="8"/>
    </row>
    <row r="4" ht="24.0" customHeight="1">
      <c r="A4" s="4"/>
      <c r="B4" s="34" t="s">
        <v>69</v>
      </c>
      <c r="C4" s="35" t="str">
        <f>hyperlink("http://spreadsheets.google.com/pub?key=pyj6tScZqmEfv2K6dZmskWg&amp;output=xls", "[Download xls]")</f>
        <v>[Download xls]</v>
      </c>
      <c r="D4" s="4"/>
      <c r="E4" s="8"/>
    </row>
    <row r="5" ht="24.0" customHeight="1">
      <c r="A5" s="4"/>
      <c r="B5" s="34" t="s">
        <v>70</v>
      </c>
      <c r="C5" s="35" t="str">
        <f>hyperlink("http://spreadsheets.google.com/pub?key=pyj6tScZqmEfv2K6dZmskWg&amp;output=csv", "[Download csv]")</f>
        <v>[Download csv]</v>
      </c>
      <c r="D5" s="4"/>
      <c r="E5" s="8"/>
    </row>
    <row r="6" ht="24.0" customHeight="1">
      <c r="A6" s="4"/>
      <c r="B6" s="34" t="s">
        <v>71</v>
      </c>
      <c r="C6" s="35" t="str">
        <f>hyperlink("http://spreadsheets.google.com/pub?key=pyj6tScZqmEfv2K6dZmskWg&amp;output=pdf", "[Download pdf]")</f>
        <v>[Download pdf]</v>
      </c>
      <c r="D6" s="4"/>
      <c r="E6" s="8"/>
    </row>
    <row r="7" ht="18.0" customHeight="1">
      <c r="A7" s="4"/>
      <c r="B7" s="36"/>
      <c r="C7" s="36"/>
      <c r="D7" s="4"/>
      <c r="E7" s="8"/>
    </row>
    <row r="8" ht="14.25" customHeight="1">
      <c r="A8" s="4"/>
      <c r="B8" s="9"/>
      <c r="C8" s="9"/>
      <c r="D8" s="4"/>
      <c r="E8" s="8"/>
    </row>
    <row r="9" ht="15.75" customHeight="1">
      <c r="A9" s="22"/>
      <c r="B9" s="22"/>
      <c r="C9" s="22"/>
      <c r="D9" s="22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3.14"/>
    <col customWidth="1" min="3" max="21" width="4.14"/>
    <col customWidth="1" min="22" max="22" width="5.14"/>
    <col customWidth="1" min="23" max="23" width="6.14"/>
    <col customWidth="1" min="24" max="24" width="7.14"/>
    <col customWidth="1" min="25" max="26" width="8.14"/>
  </cols>
  <sheetData>
    <row r="1">
      <c r="A1" s="31" t="s">
        <v>65</v>
      </c>
      <c r="B1" s="31" t="s">
        <v>66</v>
      </c>
    </row>
  </sheetData>
  <drawing r:id="rId1"/>
</worksheet>
</file>