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<sst xmlns="http://schemas.openxmlformats.org/spreadsheetml/2006/main" count="216" uniqueCount="215">
  <si>
    <t>Gapminder 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</si>
  <si>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</si>
  <si>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</si>
  <si>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</si>
  <si>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</si>
  <si>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</si>
  <si>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</si>
  <si>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</si>
  <si>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</si>
  <si>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</si>
  <si>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</si>
  <si>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</si>
  <si>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</si>
  <si>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</si>
  <si>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</si>
  <si>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</si>
  <si>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</si>
  <si>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</si>
  <si>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</si>
  <si>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</si>
  <si>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</si>
  <si>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</si>
  <si>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</si>
  <si>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</si>
  <si>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</si>
  <si>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</si>
  <si>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</si>
  <si>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</si>
  <si>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</si>
  <si>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</si>
  <si>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</si>
  <si>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</si>
  <si>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</si>
  <si>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</si>
  <si>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</si>
  <si>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</si>
  <si>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</si>
  <si>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</si>
  <si>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</si>
  <si>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</si>
  <si>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</si>
  <si>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</si>
  <si>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</si>
  <si>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Rep.</t>
  </si>
  <si>
    <t>Korea, Dem. Rep.</t>
  </si>
  <si>
    <t>Congo, Dem.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</si>
  <si>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</si>
  <si>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</si>
  <si>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</si>
  <si>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</si>
  <si>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</si>
  <si>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</si>
  <si>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</si>
  <si>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</si>
  <si>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</si>
  <si>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</si>
  <si>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</si>
  <si>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</si>
  <si>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</si>
  <si>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</si>
  <si>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</si>
  <si>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</si>
  <si>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</si>
  <si>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</si>
  <si>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</si>
  <si>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</si>
  <si>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</si>
  <si>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</si>
  <si>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</si>
  <si>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</si>
  <si>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</si>
  <si>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</si>
  <si>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Country</t>
  </si>
  <si>
    <t>Year(s)</t>
  </si>
  <si>
    <t>Footnote</t>
  </si>
  <si>
    <t>Footnotes not available yet</t>
  </si>
  <si>
    <t>Definition and explanations</t>
  </si>
  <si>
    <t>Indicator name</t>
  </si>
  <si>
    <t xml:space="preserve">Child-Diarrhoea </t>
  </si>
  <si>
    <t>Definition of indicator</t>
  </si>
  <si>
    <t>Unit of measurement</t>
  </si>
  <si>
    <t>Data source</t>
  </si>
  <si>
    <t>Source organization(s)</t>
  </si>
  <si>
    <t>Gapminder</t>
  </si>
  <si>
    <t>Link to source organization</t>
  </si>
  <si>
    <t>Complete reference</t>
  </si>
  <si>
    <t>Link to complete reference</t>
  </si>
  <si>
    <t>Specific information about this indicator</t>
  </si>
  <si>
    <t>Uploader</t>
  </si>
  <si>
    <t>Date uploaded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</si>
  <si>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</si>
  <si>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</si>
  <si>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</si>
  <si>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</si>
  <si>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</si>
  <si>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</si>
  <si>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</si>
  <si>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</si>
  <si>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</si>
  <si>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</si>
  <si>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</si>
  <si>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</si>
  <si>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</si>
  <si>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</si>
  <si>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</si>
  <si>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</si>
  <si>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</si>
  <si>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</si>
  <si>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</si>
  <si>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</si>
  <si>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</si>
  <si>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</si>
  <si>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</si>
  <si>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</si>
  <si>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</si>
  <si>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</si>
  <si>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</si>
  <si>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</si>
  <si>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</si>
  <si>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</si>
  <si>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</si>
  <si>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</si>
  <si>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</si>
  <si>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</si>
  <si>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</si>
  <si>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</si>
  <si>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</si>
  <si>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</si>
  <si>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</si>
  <si>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</si>
  <si>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</si>
  <si>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</si>
  <si>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</si>
  <si>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</si>
  <si>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</si>
  <si>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</si>
  <si>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</si>
  <si>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</si>
  <si>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</si>
  <si>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</si>
  <si>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</si>
  <si>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</si>
  <si>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</si>
  <si>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</si>
  <si>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</si>
  <si>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</si>
  <si>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</si>
  <si>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</si>
  <si>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</si>
  <si>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</si>
  <si>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</si>
  <si>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</si>
  <si>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</si>
  <si>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</si>
  <si>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</si>
  <si>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</si>
  <si>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</si>
  <si>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</si>
  <si>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</si>
  <si>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</si>
  <si>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</si>
  <si>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</si>
  <si>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</si>
  <si>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</si>
  <si>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</si>
  <si>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</si>
  <si>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</si>
  <si>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</si>
  <si>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</si>
  <si>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</si>
  <si>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</si>
  <si>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</si>
  <si>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</si>
  <si>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</si>
  <si>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</si>
  <si>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</si>
  <si>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</si>
  <si>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</si>
  <si>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</si>
  <si>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</si>
  <si>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</si>
  <si>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</si>
  <si>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</si>
  <si>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</si>
  <si>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</si>
  <si>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</si>
  <si>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</si>
  <si>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Indicator-settings in the graph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</si>
  <si>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</si>
  <si>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</si>
  <si>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</si>
  <si>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</si>
  <si>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</si>
  <si>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</si>
  <si>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</si>
  <si>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</si>
  <si>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</si>
  <si>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</si>
  <si>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Source name</t>
  </si>
  <si>
    <t>Lancet</t>
  </si>
  <si>
    <t>Required! Text that will be shown next to the axis in the graph (preferably the same as in  the "Source organization(s)" field in the About-Sheet).</t>
  </si>
  <si>
    <t>Source link</t>
  </si>
  <si>
    <t>http://www.lancet.org</t>
  </si>
  <si>
    <t>VERSION</t>
  </si>
  <si>
    <t>pyj6tScZqmEdrsBnj2ROXAg</t>
  </si>
  <si>
    <t>Download</t>
  </si>
  <si>
    <t>INDICATOR_V2_EN</t>
  </si>
  <si>
    <t>Download the data and information for this indicator</t>
  </si>
  <si>
    <t>As Excel Spreadsheet</t>
  </si>
  <si>
    <t>As OpenOffice Spreadsheet</t>
  </si>
  <si>
    <t>As PDF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</si>
  <si>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</si>
  <si>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</si>
  <si>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log</t>
  </si>
  <si>
    <t>Required! Type "lin" for linear scale or "log" for logarithmic scale. Users will be able to change it in the graph.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</si>
</sst>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9">
    <font>
      <sz val="10.0"/>
      <color rgb="FF000000"/>
      <name val="Arial"/>
    </font>
    <font>
      <sz val="10.0"/>
      <color rgb="FF000000"/>
    </font>
    <font>
      <sz val="10.0"/>
      <color rgb="FF010000"/>
    </font>
    <font>
      <b/>
      <sz val="10.0"/>
      <color rgb="FF010000"/>
    </font>
    <font>
      <b/>
      <sz val="24.0"/>
      <color rgb="FF010000"/>
    </font>
    <font/>
    <font>
      <i/>
      <sz val="10.0"/>
      <color rgb="FF010000"/>
    </font>
    <font>
      <i/>
      <u/>
      <sz val="10.0"/>
      <color rgb="FF0000FF"/>
    </font>
    <font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right" readingOrder="0" shrinkToFit="0" vertical="center" wrapText="0"/>
    </xf>
    <xf borderId="1" fillId="2" fontId="2" numFmtId="0" xfId="0" applyAlignment="1" applyBorder="1" applyFill="1" applyFont="1">
      <alignment horizontal="left" shrinkToFit="0" vertical="bottom" wrapText="0"/>
    </xf>
    <xf borderId="2" fillId="2" fontId="3" numFmtId="0" xfId="0" applyAlignment="1" applyBorder="1" applyFont="1">
      <alignment horizontal="left" readingOrder="0" shrinkToFit="0" vertical="bottom" wrapText="1"/>
    </xf>
    <xf borderId="0" fillId="0" fontId="1" numFmtId="0" xfId="0" applyAlignment="1" applyFont="1">
      <alignment horizontal="left" shrinkToFit="0" vertical="bottom" wrapText="1"/>
    </xf>
    <xf borderId="3" fillId="2" fontId="4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shrinkToFit="0" vertical="bottom" wrapText="1"/>
    </xf>
    <xf borderId="5" fillId="0" fontId="5" numFmtId="0" xfId="0" applyAlignment="1" applyBorder="1" applyFont="1">
      <alignment shrinkToFit="0" wrapText="1"/>
    </xf>
    <xf borderId="4" fillId="0" fontId="2" numFmtId="0" xfId="0" applyAlignment="1" applyBorder="1" applyFont="1">
      <alignment horizontal="left" readingOrder="0" shrinkToFit="0" vertical="bottom" wrapText="0"/>
    </xf>
    <xf borderId="6" fillId="0" fontId="2" numFmtId="0" xfId="0" applyAlignment="1" applyBorder="1" applyFont="1">
      <alignment horizontal="left" shrinkToFit="0" vertical="bottom" wrapText="0"/>
    </xf>
    <xf borderId="1" fillId="2" fontId="2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bottom" wrapText="0"/>
    </xf>
    <xf borderId="1" fillId="2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1" numFmtId="164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right" shrinkToFit="0" vertical="bottom" wrapText="0"/>
    </xf>
    <xf borderId="4" fillId="0" fontId="2" numFmtId="0" xfId="0" applyAlignment="1" applyBorder="1" applyFont="1">
      <alignment horizontal="left" shrinkToFit="0" vertical="bottom" wrapText="0"/>
    </xf>
    <xf borderId="3" fillId="2" fontId="4" numFmtId="0" xfId="0" applyAlignment="1" applyBorder="1" applyFont="1">
      <alignment horizontal="left" readingOrder="0" shrinkToFit="0" vertical="bottom" wrapText="1"/>
    </xf>
    <xf borderId="1" fillId="2" fontId="2" numFmtId="0" xfId="0" applyAlignment="1" applyBorder="1" applyFont="1">
      <alignment horizontal="left" shrinkToFit="0" vertical="bottom" wrapText="1"/>
    </xf>
    <xf borderId="7" fillId="0" fontId="1" numFmtId="0" xfId="0" applyAlignment="1" applyBorder="1" applyFont="1">
      <alignment horizontal="left" readingOrder="0" shrinkToFit="0" vertical="center" wrapText="0"/>
    </xf>
    <xf borderId="1" fillId="2" fontId="2" numFmtId="0" xfId="0" applyAlignment="1" applyBorder="1" applyFont="1">
      <alignment horizontal="left" shrinkToFit="0" vertical="top" wrapText="0"/>
    </xf>
    <xf borderId="1" fillId="2" fontId="6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bottom" wrapText="1"/>
    </xf>
    <xf borderId="3" fillId="2" fontId="4" numFmtId="0" xfId="0" applyAlignment="1" applyBorder="1" applyFont="1">
      <alignment horizontal="left" readingOrder="0" shrinkToFit="0" vertical="top" wrapText="1"/>
    </xf>
    <xf borderId="3" fillId="2" fontId="3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8" fillId="0" fontId="8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lancet.or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6" width="9.29"/>
  </cols>
  <sheetData>
    <row r="1">
      <c r="A1" s="1" t="s">
        <v>0</v>
      </c>
      <c r="B1" s="2">
        <v>2008.0</v>
      </c>
    </row>
    <row r="2">
      <c r="A2" s="1" t="s">
        <v>1</v>
      </c>
      <c r="B2" s="2">
        <v>69.5508502700227</v>
      </c>
    </row>
    <row r="3">
      <c r="A3" s="1" t="s">
        <v>2</v>
      </c>
      <c r="B3" s="2">
        <v>0.26044492674986</v>
      </c>
    </row>
    <row r="4">
      <c r="A4" s="1" t="s">
        <v>3</v>
      </c>
      <c r="B4" s="2">
        <v>5.16194048652129</v>
      </c>
    </row>
    <row r="5">
      <c r="A5" s="1" t="s">
        <v>4</v>
      </c>
      <c r="B5" s="2">
        <v>52.4019160524976</v>
      </c>
    </row>
    <row r="6">
      <c r="A6" s="1" t="s">
        <v>5</v>
      </c>
      <c r="B6" s="2">
        <v>0.12042039776453</v>
      </c>
    </row>
    <row r="7">
      <c r="A7" s="1" t="s">
        <v>6</v>
      </c>
      <c r="B7" s="2">
        <v>0.3821169277799</v>
      </c>
    </row>
    <row r="8">
      <c r="A8" s="1" t="s">
        <v>7</v>
      </c>
      <c r="B8" s="2">
        <v>0.01870711394129</v>
      </c>
    </row>
    <row r="9">
      <c r="A9" s="1" t="s">
        <v>8</v>
      </c>
      <c r="B9" s="2">
        <v>0.013182177695755</v>
      </c>
    </row>
    <row r="10">
      <c r="A10" s="1" t="s">
        <v>9</v>
      </c>
      <c r="B10" s="2">
        <v>4.16993542936455</v>
      </c>
    </row>
    <row r="11">
      <c r="A11" s="1" t="s">
        <v>10</v>
      </c>
      <c r="B11" s="2">
        <v>0.17711654268509</v>
      </c>
    </row>
    <row r="12">
      <c r="A12" s="1" t="s">
        <v>11</v>
      </c>
      <c r="B12" s="2">
        <v>0.071551230681168</v>
      </c>
    </row>
    <row r="13">
      <c r="A13" s="1" t="s">
        <v>12</v>
      </c>
      <c r="B13" s="2">
        <v>5.35348607874931</v>
      </c>
    </row>
    <row r="14">
      <c r="A14" s="1" t="s">
        <v>13</v>
      </c>
      <c r="B14" s="2">
        <v>0.0</v>
      </c>
    </row>
    <row r="15">
      <c r="A15" s="1" t="s">
        <v>14</v>
      </c>
      <c r="B15" s="2">
        <v>0.051918384299881</v>
      </c>
    </row>
    <row r="16">
      <c r="A16" s="1" t="s">
        <v>15</v>
      </c>
      <c r="B16" s="2">
        <v>0.06725628005515</v>
      </c>
    </row>
    <row r="17">
      <c r="A17" s="1" t="s">
        <v>16</v>
      </c>
      <c r="B17" s="2">
        <v>1.34498991257566</v>
      </c>
    </row>
    <row r="18">
      <c r="A18" s="1" t="s">
        <v>17</v>
      </c>
      <c r="B18" s="2">
        <v>14.5309199014496</v>
      </c>
    </row>
    <row r="19">
      <c r="A19" s="1" t="s">
        <v>18</v>
      </c>
      <c r="B19" s="2">
        <v>10.9182151091822</v>
      </c>
    </row>
    <row r="20">
      <c r="A20" s="1" t="s">
        <v>19</v>
      </c>
      <c r="B20" s="2">
        <v>7.87713196288996</v>
      </c>
    </row>
    <row r="21">
      <c r="A21" s="1" t="s">
        <v>20</v>
      </c>
      <c r="B21" s="2">
        <v>0.174611489436</v>
      </c>
    </row>
    <row r="22">
      <c r="A22" s="1" t="s">
        <v>21</v>
      </c>
      <c r="B22" s="2">
        <v>2.0755236461444</v>
      </c>
    </row>
    <row r="23">
      <c r="A23" s="1" t="s">
        <v>22</v>
      </c>
      <c r="B23" s="2">
        <v>1.11889030816829</v>
      </c>
    </row>
    <row r="24">
      <c r="A24" s="1" t="s">
        <v>23</v>
      </c>
      <c r="B24" s="2">
        <v>0.12861736334405</v>
      </c>
    </row>
    <row r="25">
      <c r="A25" s="1" t="s">
        <v>24</v>
      </c>
      <c r="B25" s="2">
        <v>0.19259605728357</v>
      </c>
    </row>
    <row r="26">
      <c r="A26" s="1" t="s">
        <v>25</v>
      </c>
      <c r="B26" s="2">
        <v>30.1336870203167</v>
      </c>
    </row>
    <row r="27">
      <c r="A27" s="1" t="s">
        <v>26</v>
      </c>
      <c r="B27" s="2">
        <v>37.1618213003935</v>
      </c>
    </row>
    <row r="28">
      <c r="A28" s="1" t="s">
        <v>27</v>
      </c>
      <c r="B28" s="2">
        <v>5.87600332133961</v>
      </c>
    </row>
    <row r="29">
      <c r="A29" s="1" t="s">
        <v>28</v>
      </c>
      <c r="B29" s="2">
        <v>20.0756225799993</v>
      </c>
    </row>
    <row r="30">
      <c r="A30" s="1" t="s">
        <v>29</v>
      </c>
      <c r="B30" s="2">
        <v>0.002832018804605</v>
      </c>
    </row>
    <row r="31">
      <c r="A31" s="1" t="s">
        <v>30</v>
      </c>
      <c r="B31" s="2">
        <v>2.2432701894317</v>
      </c>
    </row>
    <row r="32">
      <c r="A32" s="1" t="s">
        <v>31</v>
      </c>
      <c r="B32" s="2">
        <v>28.00854806337</v>
      </c>
    </row>
    <row r="33">
      <c r="A33" s="1" t="s">
        <v>32</v>
      </c>
      <c r="B33" s="2">
        <v>42.1925690519613</v>
      </c>
    </row>
    <row r="34">
      <c r="A34" s="1" t="s">
        <v>33</v>
      </c>
      <c r="B34" s="2">
        <v>0.023883543840235</v>
      </c>
    </row>
    <row r="35">
      <c r="A35" s="1" t="s">
        <v>34</v>
      </c>
      <c r="B35" s="2">
        <v>0.5730755412495</v>
      </c>
    </row>
    <row r="36">
      <c r="A36" s="1" t="s">
        <v>35</v>
      </c>
      <c r="B36" s="2">
        <v>0.80459982862786</v>
      </c>
    </row>
    <row r="37">
      <c r="A37" s="1" t="s">
        <v>36</v>
      </c>
      <c r="B37" s="2">
        <v>20.3748601268184</v>
      </c>
    </row>
    <row r="38">
      <c r="A38" s="1" t="s">
        <v>37</v>
      </c>
      <c r="B38" s="2">
        <v>17.1939477303989</v>
      </c>
    </row>
    <row r="39">
      <c r="A39" s="1" t="s">
        <v>38</v>
      </c>
      <c r="B39" s="2">
        <v>0.13256270215812</v>
      </c>
    </row>
    <row r="40">
      <c r="A40" s="1" t="s">
        <v>39</v>
      </c>
      <c r="B40" s="2">
        <v>13.7254630335102</v>
      </c>
    </row>
    <row r="41">
      <c r="A41" s="1" t="s">
        <v>40</v>
      </c>
      <c r="B41" s="2">
        <v>0.023713540431586</v>
      </c>
    </row>
    <row r="42">
      <c r="A42" s="1" t="s">
        <v>41</v>
      </c>
      <c r="B42" s="2">
        <v>0.085100588896075</v>
      </c>
    </row>
    <row r="43">
      <c r="A43" s="1" t="s">
        <v>42</v>
      </c>
      <c r="B43" s="2">
        <v>0.0</v>
      </c>
    </row>
    <row r="44">
      <c r="A44" s="1" t="s">
        <v>43</v>
      </c>
      <c r="B44" s="2">
        <v>0.045832875004583</v>
      </c>
    </row>
    <row r="45">
      <c r="A45" s="1" t="s">
        <v>44</v>
      </c>
      <c r="B45" s="2">
        <v>6.33901827740082</v>
      </c>
    </row>
    <row r="46">
      <c r="A46" s="1" t="s">
        <v>45</v>
      </c>
      <c r="B46" s="2">
        <v>33.993690370799</v>
      </c>
    </row>
    <row r="47">
      <c r="A47" s="1" t="s">
        <v>46</v>
      </c>
      <c r="B47" s="2">
        <v>0.016043896099729</v>
      </c>
    </row>
    <row r="48">
      <c r="A48" s="1" t="s">
        <v>47</v>
      </c>
      <c r="B48" s="2">
        <v>16.7066413034488</v>
      </c>
    </row>
    <row r="49">
      <c r="A49" s="1" t="s">
        <v>48</v>
      </c>
      <c r="B49" s="2">
        <v>2.93070684902176</v>
      </c>
    </row>
    <row r="50">
      <c r="A50" s="1" t="s">
        <v>49</v>
      </c>
      <c r="B50" s="2">
        <v>1.38157449641966</v>
      </c>
    </row>
    <row r="51">
      <c r="A51" s="1" t="s">
        <v>50</v>
      </c>
      <c r="B51" s="2">
        <v>1.06496748276127</v>
      </c>
    </row>
    <row r="52">
      <c r="A52" s="1" t="s">
        <v>51</v>
      </c>
      <c r="B52" s="2">
        <v>0.65950328143096</v>
      </c>
    </row>
    <row r="53">
      <c r="A53" s="1" t="s">
        <v>52</v>
      </c>
      <c r="B53" s="2">
        <v>12.128949888286</v>
      </c>
    </row>
    <row r="54">
      <c r="A54" s="1" t="s">
        <v>53</v>
      </c>
      <c r="B54" s="2">
        <v>11.9366746500846</v>
      </c>
    </row>
    <row r="55">
      <c r="A55" s="1" t="s">
        <v>54</v>
      </c>
      <c r="B55" s="2">
        <v>0.0</v>
      </c>
    </row>
    <row r="56">
      <c r="A56" s="1" t="s">
        <v>55</v>
      </c>
      <c r="B56" s="2">
        <v>22.9362870139569</v>
      </c>
    </row>
    <row r="57">
      <c r="A57" s="1" t="s">
        <v>56</v>
      </c>
      <c r="B57" s="2">
        <v>0.96170164620694</v>
      </c>
    </row>
    <row r="58">
      <c r="A58" s="1" t="s">
        <v>57</v>
      </c>
      <c r="B58" s="2">
        <v>0.0</v>
      </c>
    </row>
    <row r="59">
      <c r="A59" s="1" t="s">
        <v>58</v>
      </c>
      <c r="B59" s="2">
        <v>0.029265515379028</v>
      </c>
    </row>
    <row r="60">
      <c r="A60" s="1" t="s">
        <v>59</v>
      </c>
      <c r="B60" s="2">
        <v>4.19774939941838</v>
      </c>
    </row>
    <row r="61">
      <c r="A61" s="1" t="s">
        <v>60</v>
      </c>
      <c r="B61" s="2">
        <v>13.6997512112086</v>
      </c>
    </row>
    <row r="62">
      <c r="A62" s="1" t="s">
        <v>61</v>
      </c>
      <c r="B62" s="2">
        <v>1.62916395139341</v>
      </c>
    </row>
    <row r="63">
      <c r="A63" s="1" t="s">
        <v>62</v>
      </c>
      <c r="B63" s="2">
        <v>0.010512057329757</v>
      </c>
    </row>
    <row r="64">
      <c r="A64" s="1" t="s">
        <v>63</v>
      </c>
      <c r="B64" s="2">
        <v>6.43476996490486</v>
      </c>
    </row>
    <row r="65">
      <c r="A65" s="1" t="s">
        <v>64</v>
      </c>
      <c r="B65" s="2">
        <v>0.0</v>
      </c>
    </row>
    <row r="66">
      <c r="A66" s="1" t="s">
        <v>65</v>
      </c>
      <c r="B66" s="2">
        <v>0.0</v>
      </c>
    </row>
    <row r="67">
      <c r="A67" s="1" t="s">
        <v>66</v>
      </c>
      <c r="B67" s="2">
        <v>6.48828485713402</v>
      </c>
    </row>
    <row r="68">
      <c r="A68" s="1" t="s">
        <v>67</v>
      </c>
      <c r="B68" s="2">
        <v>18.3593381458598</v>
      </c>
    </row>
    <row r="69">
      <c r="A69" s="1" t="s">
        <v>68</v>
      </c>
      <c r="B69" s="2">
        <v>34.7321607189573</v>
      </c>
    </row>
    <row r="70">
      <c r="A70" s="1" t="s">
        <v>69</v>
      </c>
      <c r="B70" s="2">
        <v>8.66245778887094</v>
      </c>
    </row>
    <row r="71">
      <c r="A71" s="1" t="s">
        <v>70</v>
      </c>
      <c r="B71" s="2">
        <v>13.8953965093124</v>
      </c>
    </row>
    <row r="72">
      <c r="A72" s="1" t="s">
        <v>71</v>
      </c>
      <c r="B72" s="2">
        <v>2.92741499332649</v>
      </c>
    </row>
    <row r="73">
      <c r="A73" s="1" t="s">
        <v>90</v>
      </c>
      <c r="B73" s="2">
        <v>0.020284387107244</v>
      </c>
    </row>
    <row r="74">
      <c r="A74" s="1" t="s">
        <v>91</v>
      </c>
      <c r="B74" s="2">
        <v>0.0</v>
      </c>
    </row>
    <row r="75">
      <c r="A75" s="1" t="s">
        <v>92</v>
      </c>
      <c r="B75" s="2">
        <v>7.55052179178996</v>
      </c>
    </row>
    <row r="76">
      <c r="A76" s="1" t="s">
        <v>93</v>
      </c>
      <c r="B76" s="2">
        <v>6.08192301002105</v>
      </c>
    </row>
    <row r="77">
      <c r="A77" s="1" t="s">
        <v>94</v>
      </c>
      <c r="B77" s="2">
        <v>3.1434077076184</v>
      </c>
    </row>
    <row r="78">
      <c r="A78" s="1" t="s">
        <v>95</v>
      </c>
      <c r="B78" s="2">
        <v>4.8831642056649</v>
      </c>
    </row>
    <row r="79">
      <c r="A79" s="1" t="s">
        <v>96</v>
      </c>
      <c r="B79" s="2">
        <v>0.0</v>
      </c>
    </row>
    <row r="80">
      <c r="A80" s="1" t="s">
        <v>97</v>
      </c>
      <c r="B80" s="2">
        <v>0.0</v>
      </c>
    </row>
    <row r="81">
      <c r="A81" s="1" t="s">
        <v>98</v>
      </c>
      <c r="B81" s="2">
        <v>0.001831837332845</v>
      </c>
    </row>
    <row r="82">
      <c r="A82" s="1" t="s">
        <v>99</v>
      </c>
      <c r="B82" s="2">
        <v>4.40839694656489</v>
      </c>
    </row>
    <row r="83">
      <c r="A83" s="1" t="s">
        <v>100</v>
      </c>
      <c r="B83" s="2">
        <v>0.0435249397905</v>
      </c>
    </row>
    <row r="84">
      <c r="A84" s="1" t="s">
        <v>101</v>
      </c>
      <c r="B84" s="2">
        <v>0.75838203335606</v>
      </c>
    </row>
    <row r="85">
      <c r="A85" s="1" t="s">
        <v>102</v>
      </c>
      <c r="B85" s="2">
        <v>0.68361236549598</v>
      </c>
    </row>
    <row r="86">
      <c r="A86" s="1" t="s">
        <v>103</v>
      </c>
      <c r="B86" s="2">
        <v>25.1835289337729</v>
      </c>
    </row>
    <row r="87">
      <c r="A87" s="1" t="s">
        <v>104</v>
      </c>
      <c r="B87" s="2">
        <v>0.038737918611633</v>
      </c>
    </row>
    <row r="88">
      <c r="A88" s="1" t="s">
        <v>105</v>
      </c>
      <c r="B88" s="2">
        <v>5.33838900391648</v>
      </c>
    </row>
    <row r="89">
      <c r="A89" s="1" t="s">
        <v>106</v>
      </c>
      <c r="B89" s="2">
        <v>4.19311904453422</v>
      </c>
    </row>
    <row r="90">
      <c r="A90" s="1" t="s">
        <v>107</v>
      </c>
      <c r="B90" s="2">
        <v>0.086471529248995</v>
      </c>
    </row>
    <row r="91">
      <c r="A91" s="1" t="s">
        <v>108</v>
      </c>
      <c r="B91" s="2">
        <v>0.31848582738068</v>
      </c>
    </row>
    <row r="92">
      <c r="A92" s="1" t="s">
        <v>109</v>
      </c>
      <c r="B92" s="2">
        <v>6.87482096820395</v>
      </c>
    </row>
    <row r="93">
      <c r="A93" s="1" t="s">
        <v>110</v>
      </c>
      <c r="B93" s="2">
        <v>23.0549730119985</v>
      </c>
    </row>
    <row r="94">
      <c r="A94" s="1" t="s">
        <v>111</v>
      </c>
      <c r="B94" s="2">
        <v>0.60642400621414</v>
      </c>
    </row>
    <row r="95">
      <c r="A95" s="1" t="s">
        <v>112</v>
      </c>
      <c r="B95" s="2">
        <v>0.0</v>
      </c>
    </row>
    <row r="96">
      <c r="A96" s="1" t="s">
        <v>113</v>
      </c>
      <c r="B96" s="2">
        <v>0.0</v>
      </c>
    </row>
    <row r="97">
      <c r="A97" s="1" t="s">
        <v>114</v>
      </c>
      <c r="B97" s="2">
        <v>22.6385772531627</v>
      </c>
    </row>
    <row r="98">
      <c r="A98" s="1" t="s">
        <v>115</v>
      </c>
      <c r="B98" s="2">
        <v>9.90060970516997</v>
      </c>
    </row>
    <row r="99">
      <c r="A99" s="1" t="s">
        <v>116</v>
      </c>
      <c r="B99" s="2">
        <v>0.063563208162242</v>
      </c>
    </row>
    <row r="100">
      <c r="A100" s="1" t="s">
        <v>117</v>
      </c>
      <c r="B100" s="2">
        <v>2.2707423580786</v>
      </c>
    </row>
    <row r="101">
      <c r="A101" s="1" t="s">
        <v>118</v>
      </c>
      <c r="B101" s="2">
        <v>34.199317783719</v>
      </c>
    </row>
    <row r="102">
      <c r="A102" s="1" t="s">
        <v>119</v>
      </c>
      <c r="B102" s="2">
        <v>0.0</v>
      </c>
    </row>
    <row r="103">
      <c r="A103" s="1" t="s">
        <v>120</v>
      </c>
      <c r="B103" s="2">
        <v>17.0059835868176</v>
      </c>
    </row>
    <row r="104">
      <c r="A104" s="1" t="s">
        <v>121</v>
      </c>
      <c r="B104" s="2">
        <v>0.27636524430688</v>
      </c>
    </row>
    <row r="105">
      <c r="A105" s="1" t="s">
        <v>122</v>
      </c>
      <c r="B105" s="2">
        <v>0.95185098406748</v>
      </c>
    </row>
    <row r="106">
      <c r="A106" s="1" t="s">
        <v>123</v>
      </c>
      <c r="B106" s="2">
        <v>1.79340028694405</v>
      </c>
    </row>
    <row r="107">
      <c r="A107" s="1" t="s">
        <v>124</v>
      </c>
      <c r="B107" s="2">
        <v>1.85341875176276</v>
      </c>
    </row>
    <row r="108">
      <c r="A108" s="1" t="s">
        <v>125</v>
      </c>
      <c r="B108" s="2">
        <v>0.0</v>
      </c>
    </row>
    <row r="109">
      <c r="A109" s="1" t="s">
        <v>126</v>
      </c>
      <c r="B109" s="2">
        <v>4.2725589410489</v>
      </c>
    </row>
    <row r="110">
      <c r="A110" s="1" t="s">
        <v>127</v>
      </c>
      <c r="B110" s="2">
        <v>14.1163880392334</v>
      </c>
    </row>
    <row r="111">
      <c r="A111" s="1" t="s">
        <v>128</v>
      </c>
      <c r="B111" s="2">
        <v>14.2168986625504</v>
      </c>
    </row>
    <row r="112">
      <c r="A112" s="1" t="s">
        <v>129</v>
      </c>
      <c r="B112" s="2">
        <v>2.51953490747519</v>
      </c>
    </row>
    <row r="113">
      <c r="A113" s="1" t="s">
        <v>130</v>
      </c>
      <c r="B113" s="2">
        <v>6.931490038033</v>
      </c>
    </row>
    <row r="114">
      <c r="A114" s="1" t="s">
        <v>131</v>
      </c>
      <c r="B114" s="2">
        <v>0.0</v>
      </c>
    </row>
    <row r="115">
      <c r="A115" s="1" t="s">
        <v>132</v>
      </c>
      <c r="B115" s="2">
        <v>0.017164140677297</v>
      </c>
    </row>
    <row r="116">
      <c r="A116" s="1" t="s">
        <v>133</v>
      </c>
      <c r="B116" s="2">
        <v>2.45052511252411</v>
      </c>
    </row>
    <row r="117">
      <c r="A117" s="1" t="s">
        <v>134</v>
      </c>
      <c r="B117" s="2">
        <v>30.5578815023564</v>
      </c>
    </row>
    <row r="118">
      <c r="A118" s="1" t="s">
        <v>135</v>
      </c>
      <c r="B118" s="2">
        <v>31.88134931609</v>
      </c>
    </row>
    <row r="119">
      <c r="A119" s="1" t="s">
        <v>136</v>
      </c>
      <c r="B119" s="2">
        <v>0.10332535431986</v>
      </c>
    </row>
    <row r="120">
      <c r="A120" s="1" t="s">
        <v>137</v>
      </c>
      <c r="B120" s="2">
        <v>0.21183333604915</v>
      </c>
    </row>
    <row r="121">
      <c r="A121" s="1" t="s">
        <v>138</v>
      </c>
      <c r="B121" s="2">
        <v>12.5204916458541</v>
      </c>
    </row>
    <row r="122">
      <c r="A122" s="1" t="s">
        <v>139</v>
      </c>
      <c r="B122" s="2">
        <v>1.29734969989878</v>
      </c>
    </row>
    <row r="123">
      <c r="A123" s="1" t="s">
        <v>140</v>
      </c>
      <c r="B123" s="2">
        <v>3.14155357073812</v>
      </c>
    </row>
    <row r="124">
      <c r="A124" s="1" t="s">
        <v>141</v>
      </c>
      <c r="B124" s="2">
        <v>2.37497234621241</v>
      </c>
    </row>
    <row r="125">
      <c r="A125" s="1" t="s">
        <v>142</v>
      </c>
      <c r="B125" s="2">
        <v>1.08054671065488</v>
      </c>
    </row>
    <row r="126">
      <c r="A126" s="1" t="s">
        <v>143</v>
      </c>
      <c r="B126" s="2">
        <v>2.17013947126779</v>
      </c>
    </row>
    <row r="127">
      <c r="A127" s="1" t="s">
        <v>144</v>
      </c>
      <c r="B127" s="2">
        <v>0.016118892954432</v>
      </c>
    </row>
    <row r="128">
      <c r="A128" s="1" t="s">
        <v>145</v>
      </c>
      <c r="B128" s="2">
        <v>0.0</v>
      </c>
    </row>
    <row r="129">
      <c r="A129" s="1" t="s">
        <v>146</v>
      </c>
      <c r="B129" s="2">
        <v>0.13352026169971</v>
      </c>
    </row>
    <row r="130">
      <c r="A130" s="1" t="s">
        <v>147</v>
      </c>
      <c r="B130" s="2">
        <v>0.011070151550375</v>
      </c>
    </row>
    <row r="131">
      <c r="A131" s="1" t="s">
        <v>148</v>
      </c>
      <c r="B131" s="2">
        <v>0.37835792659856</v>
      </c>
    </row>
    <row r="132">
      <c r="A132" s="1" t="s">
        <v>149</v>
      </c>
      <c r="B132" s="2">
        <v>0.14980922731209</v>
      </c>
    </row>
    <row r="133">
      <c r="A133" s="1" t="s">
        <v>150</v>
      </c>
      <c r="B133" s="2">
        <v>0.11841908579172</v>
      </c>
    </row>
    <row r="134">
      <c r="A134" s="1" t="s">
        <v>151</v>
      </c>
      <c r="B134" s="2">
        <v>22.4412975457002</v>
      </c>
    </row>
    <row r="135">
      <c r="A135" s="1" t="s">
        <v>152</v>
      </c>
      <c r="B135" s="2">
        <v>0.0</v>
      </c>
    </row>
    <row r="136">
      <c r="A136" s="1" t="s">
        <v>153</v>
      </c>
      <c r="B136" s="2">
        <v>0.52164840897235</v>
      </c>
    </row>
    <row r="137">
      <c r="A137" s="1" t="s">
        <v>154</v>
      </c>
      <c r="B137" s="2">
        <v>1.89933523266857</v>
      </c>
    </row>
    <row r="138">
      <c r="A138" s="1" t="s">
        <v>155</v>
      </c>
      <c r="B138" s="2">
        <v>13.6027982899339</v>
      </c>
    </row>
    <row r="139">
      <c r="A139" s="1" t="s">
        <v>156</v>
      </c>
      <c r="B139" s="2">
        <v>1.01079707359856</v>
      </c>
    </row>
    <row r="140">
      <c r="A140" s="1" t="s">
        <v>157</v>
      </c>
      <c r="B140" s="2">
        <v>14.9226751505665</v>
      </c>
    </row>
    <row r="141">
      <c r="A141" s="1" t="s">
        <v>158</v>
      </c>
      <c r="B141" s="2">
        <v>0.026196983853926</v>
      </c>
    </row>
    <row r="142">
      <c r="A142" s="1" t="s">
        <v>159</v>
      </c>
      <c r="B142" s="2">
        <v>38.9787295058094</v>
      </c>
    </row>
    <row r="143">
      <c r="A143" s="1" t="s">
        <v>160</v>
      </c>
      <c r="B143" s="2">
        <v>0.0</v>
      </c>
    </row>
    <row r="144">
      <c r="A144" s="1" t="s">
        <v>161</v>
      </c>
      <c r="B144" s="2">
        <v>0.018198030973049</v>
      </c>
    </row>
    <row r="145">
      <c r="A145" s="1" t="s">
        <v>162</v>
      </c>
      <c r="B145" s="2">
        <v>0.0</v>
      </c>
    </row>
    <row r="146">
      <c r="A146" s="1" t="s">
        <v>163</v>
      </c>
      <c r="B146" s="2">
        <v>1.34961439588689</v>
      </c>
    </row>
    <row r="147">
      <c r="A147" s="1" t="s">
        <v>164</v>
      </c>
      <c r="B147" s="2">
        <v>39.5504663039437</v>
      </c>
    </row>
    <row r="148">
      <c r="A148" s="1" t="s">
        <v>165</v>
      </c>
      <c r="B148" s="2">
        <v>5.66914097899202</v>
      </c>
    </row>
    <row r="149">
      <c r="A149" s="1" t="s">
        <v>166</v>
      </c>
      <c r="B149" s="2">
        <v>0.0</v>
      </c>
    </row>
    <row r="150">
      <c r="A150" s="1" t="s">
        <v>167</v>
      </c>
      <c r="B150" s="2">
        <v>0.55269630979449</v>
      </c>
    </row>
    <row r="151">
      <c r="A151" s="1" t="s">
        <v>168</v>
      </c>
      <c r="B151" s="2">
        <v>10.7024825592745</v>
      </c>
    </row>
    <row r="152">
      <c r="A152" s="1" t="s">
        <v>169</v>
      </c>
      <c r="B152" s="2">
        <v>1.43237159811745</v>
      </c>
    </row>
    <row r="153">
      <c r="A153" s="1" t="s">
        <v>170</v>
      </c>
      <c r="B153" s="2">
        <v>6.76369863013699</v>
      </c>
    </row>
    <row r="154">
      <c r="A154" s="1" t="s">
        <v>171</v>
      </c>
      <c r="B154" s="2">
        <v>0.027960817574306</v>
      </c>
    </row>
    <row r="155">
      <c r="A155" s="1" t="s">
        <v>172</v>
      </c>
      <c r="B155" s="2">
        <v>0.0</v>
      </c>
    </row>
    <row r="156">
      <c r="A156" s="1" t="s">
        <v>173</v>
      </c>
      <c r="B156" s="2">
        <v>0.76073715260658</v>
      </c>
    </row>
    <row r="157">
      <c r="A157" s="1" t="s">
        <v>174</v>
      </c>
      <c r="B157" s="2">
        <v>11.6628205460627</v>
      </c>
    </row>
    <row r="158">
      <c r="A158" s="1" t="s">
        <v>175</v>
      </c>
      <c r="B158" s="2">
        <v>0.27231136039999</v>
      </c>
    </row>
    <row r="159">
      <c r="A159" s="1" t="s">
        <v>176</v>
      </c>
      <c r="B159" s="2">
        <v>0.40462167873039</v>
      </c>
    </row>
    <row r="160">
      <c r="A160" s="1" t="s">
        <v>177</v>
      </c>
      <c r="B160" s="2">
        <v>10.4488345530691</v>
      </c>
    </row>
    <row r="161">
      <c r="A161" s="1" t="s">
        <v>178</v>
      </c>
      <c r="B161" s="2">
        <v>1.39811254806012</v>
      </c>
    </row>
    <row r="162">
      <c r="A162" s="1" t="s">
        <v>179</v>
      </c>
      <c r="B162" s="2">
        <v>0.0</v>
      </c>
    </row>
    <row r="163">
      <c r="A163" s="1" t="s">
        <v>180</v>
      </c>
      <c r="B163" s="2">
        <v>1.02083231453861</v>
      </c>
    </row>
    <row r="164">
      <c r="A164" s="1" t="s">
        <v>181</v>
      </c>
      <c r="B164" s="2">
        <v>0.28855618797247</v>
      </c>
    </row>
    <row r="165">
      <c r="A165" s="1" t="s">
        <v>182</v>
      </c>
      <c r="B165" s="2">
        <v>6.00901804512637</v>
      </c>
    </row>
    <row r="166">
      <c r="A166" s="1" t="s">
        <v>183</v>
      </c>
      <c r="B166" s="2">
        <v>20.2485888349948</v>
      </c>
    </row>
    <row r="167">
      <c r="A167" s="1" t="s">
        <v>184</v>
      </c>
      <c r="B167" s="2">
        <v>0.098095422867569</v>
      </c>
    </row>
    <row r="168">
      <c r="A168" s="1" t="s">
        <v>185</v>
      </c>
      <c r="B168" s="2">
        <v>0.063932487293418</v>
      </c>
    </row>
    <row r="169">
      <c r="A169" s="1" t="s">
        <v>186</v>
      </c>
      <c r="B169" s="2">
        <v>0.005383630801367</v>
      </c>
    </row>
    <row r="170">
      <c r="A170" s="1" t="s">
        <v>188</v>
      </c>
      <c r="B170" s="2">
        <v>10.830581701313</v>
      </c>
    </row>
    <row r="171">
      <c r="A171" s="1" t="s">
        <v>189</v>
      </c>
      <c r="B171" s="2">
        <v>0.007274539294333</v>
      </c>
    </row>
    <row r="172">
      <c r="A172" s="1" t="s">
        <v>190</v>
      </c>
      <c r="B172" s="2">
        <v>0.31773770752244</v>
      </c>
    </row>
    <row r="173">
      <c r="A173" s="1" t="s">
        <v>191</v>
      </c>
      <c r="B173" s="2">
        <v>4.50575826146049</v>
      </c>
    </row>
    <row r="174">
      <c r="A174" s="1" t="s">
        <v>192</v>
      </c>
      <c r="B174" s="2">
        <v>2.12284177752618</v>
      </c>
    </row>
    <row r="175">
      <c r="A175" s="1" t="s">
        <v>193</v>
      </c>
      <c r="B175" s="2">
        <v>1.27145900338332</v>
      </c>
    </row>
    <row r="176">
      <c r="A176" s="1" t="s">
        <v>194</v>
      </c>
      <c r="B176" s="2">
        <v>0.31531486297862</v>
      </c>
    </row>
    <row r="177">
      <c r="A177" s="1" t="s">
        <v>195</v>
      </c>
      <c r="B177" s="2">
        <v>13.0745303797513</v>
      </c>
    </row>
    <row r="178">
      <c r="A178" s="1" t="s">
        <v>196</v>
      </c>
      <c r="B178" s="2">
        <v>20.0362049005656</v>
      </c>
    </row>
    <row r="179">
      <c r="A179" s="1" t="s">
        <v>197</v>
      </c>
      <c r="B179" s="2">
        <v>8.36122172329069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0.14"/>
    <col customWidth="1" min="2" max="2" width="40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3"/>
      <c r="B1" s="6" t="str">
        <f>C4</f>
        <v>Child-Diarrhoea </v>
      </c>
      <c r="C1" s="8"/>
      <c r="D1" s="3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/>
      <c r="B2" s="11"/>
      <c r="C2" s="11"/>
      <c r="D2" s="3"/>
      <c r="E2" s="10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/>
      <c r="B3" s="12" t="s">
        <v>76</v>
      </c>
      <c r="C3" s="3"/>
      <c r="D3" s="3"/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/>
      <c r="B4" s="13" t="s">
        <v>77</v>
      </c>
      <c r="C4" s="14" t="s">
        <v>78</v>
      </c>
      <c r="D4" s="3"/>
      <c r="E4" s="1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/>
      <c r="B5" s="13" t="s">
        <v>79</v>
      </c>
      <c r="C5" s="15"/>
      <c r="D5" s="3"/>
      <c r="E5" s="1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13" t="s">
        <v>80</v>
      </c>
      <c r="C6" s="15"/>
      <c r="D6" s="3"/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/>
      <c r="B7" s="16"/>
      <c r="C7" s="11"/>
      <c r="D7" s="11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/>
      <c r="B8" s="17" t="s">
        <v>81</v>
      </c>
      <c r="C8" s="3"/>
      <c r="D8" s="3"/>
      <c r="E8" s="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/>
      <c r="B9" s="18" t="s">
        <v>82</v>
      </c>
      <c r="C9" s="14" t="s">
        <v>83</v>
      </c>
      <c r="D9" s="3"/>
      <c r="E9" s="1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/>
      <c r="B10" s="18" t="s">
        <v>84</v>
      </c>
      <c r="C10" s="19"/>
      <c r="D10" s="3"/>
      <c r="E10" s="10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/>
      <c r="B11" s="18" t="s">
        <v>85</v>
      </c>
      <c r="C11" s="19"/>
      <c r="D11" s="3"/>
      <c r="E11" s="10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/>
      <c r="B12" s="18" t="s">
        <v>86</v>
      </c>
      <c r="C12" s="19"/>
      <c r="D12" s="3"/>
      <c r="E12" s="10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/>
      <c r="B13" s="3"/>
      <c r="C13" s="3"/>
      <c r="D13" s="3"/>
      <c r="E13" s="1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/>
      <c r="B14" s="17" t="s">
        <v>87</v>
      </c>
      <c r="C14" s="3"/>
      <c r="D14" s="3"/>
      <c r="E14" s="1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/>
      <c r="B15" s="18" t="s">
        <v>88</v>
      </c>
      <c r="C15" s="20" t="s">
        <v>83</v>
      </c>
      <c r="D15" s="3"/>
      <c r="E15" s="1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/>
      <c r="B16" s="18" t="s">
        <v>89</v>
      </c>
      <c r="C16" s="21">
        <v>40191.0</v>
      </c>
      <c r="D16" s="3"/>
      <c r="E16" s="10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/>
      <c r="B17" s="3"/>
      <c r="C17" s="22"/>
      <c r="D17" s="3"/>
      <c r="E17" s="10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/>
      <c r="B18" s="3"/>
      <c r="C18" s="22"/>
      <c r="D18" s="3"/>
      <c r="E18" s="10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/>
      <c r="B19" s="3"/>
      <c r="C19" s="22"/>
      <c r="D19" s="3"/>
      <c r="E19" s="10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/>
      <c r="B20" s="3"/>
      <c r="C20" s="22"/>
      <c r="D20" s="3"/>
      <c r="E20" s="10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/>
      <c r="B21" s="3"/>
      <c r="C21" s="22"/>
      <c r="D21" s="3"/>
      <c r="E21" s="10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/>
      <c r="B22" s="3"/>
      <c r="C22" s="22"/>
      <c r="D22" s="3"/>
      <c r="E22" s="1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/>
      <c r="B23" s="3"/>
      <c r="C23" s="3"/>
      <c r="D23" s="3"/>
      <c r="E23" s="1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/>
      <c r="B24" s="3"/>
      <c r="C24" s="3"/>
      <c r="D24" s="3"/>
      <c r="E24" s="1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3"/>
      <c r="B25" s="23"/>
      <c r="C25" s="23"/>
      <c r="D25" s="23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14"/>
    <col customWidth="1" min="2" max="2" width="18.14"/>
    <col customWidth="1" min="3" max="3" width="83.14"/>
    <col customWidth="1" min="4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4" t="s">
        <v>72</v>
      </c>
      <c r="B1" s="4" t="s">
        <v>73</v>
      </c>
      <c r="C1" s="4" t="s">
        <v>74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/>
      <c r="B2" s="7"/>
      <c r="C2" s="9" t="s">
        <v>75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14"/>
    <col customWidth="1" min="2" max="2" width="50.14"/>
    <col customWidth="1" hidden="1" min="3" max="3" width="0.14"/>
    <col customWidth="1" min="4" max="4" width="51.14"/>
    <col customWidth="1" min="5" max="5" width="8.14"/>
    <col customWidth="1" min="6" max="26" width="9.29"/>
  </cols>
  <sheetData>
    <row r="1" ht="39.0" customHeight="1">
      <c r="A1" s="24" t="s">
        <v>187</v>
      </c>
      <c r="B1" s="8"/>
      <c r="C1" s="8"/>
      <c r="D1" s="8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/>
      <c r="B2" s="3"/>
      <c r="C2" s="3"/>
      <c r="D2" s="25"/>
      <c r="E2" s="10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45.75" customHeight="1">
      <c r="A3" s="12" t="s">
        <v>198</v>
      </c>
      <c r="B3" s="26" t="s">
        <v>199</v>
      </c>
      <c r="C3" s="27"/>
      <c r="D3" s="28" t="s">
        <v>200</v>
      </c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1.5" customHeight="1">
      <c r="A4" s="12" t="s">
        <v>201</v>
      </c>
      <c r="B4" s="37" t="s">
        <v>202</v>
      </c>
      <c r="C4" s="27"/>
      <c r="D4" s="28" t="s">
        <v>211</v>
      </c>
      <c r="E4" s="1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1.5" customHeight="1">
      <c r="A5" s="12" t="s">
        <v>212</v>
      </c>
      <c r="B5" s="38" t="s">
        <v>213</v>
      </c>
      <c r="C5" s="27"/>
      <c r="D5" s="28" t="s">
        <v>214</v>
      </c>
      <c r="E5" s="1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1.5" customHeight="1">
      <c r="A6" s="3"/>
      <c r="B6" s="3"/>
      <c r="C6" s="25"/>
      <c r="D6" s="25"/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3"/>
      <c r="B7" s="23"/>
      <c r="C7" s="23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0.14"/>
    <col customWidth="1" min="2" max="2" width="26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18" t="s">
        <v>204</v>
      </c>
      <c r="B1" s="30" t="s">
        <v>205</v>
      </c>
      <c r="C1" s="8"/>
      <c r="D1" s="3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/>
      <c r="B2" s="11"/>
      <c r="C2" s="11"/>
      <c r="D2" s="3"/>
      <c r="E2" s="10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/>
      <c r="B3" s="31" t="s">
        <v>207</v>
      </c>
      <c r="C3" s="8"/>
      <c r="D3" s="3"/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1.0" customHeight="1">
      <c r="A4" s="32"/>
      <c r="B4" s="33" t="s">
        <v>208</v>
      </c>
      <c r="C4" s="34" t="str">
        <f>HYPERLINK((("http://spreadsheets.google.com/pub?key="&amp;A1)&amp;"&amp;output=xls"),"[Download xls]")</f>
        <v>[Download xls]</v>
      </c>
      <c r="D4" s="32"/>
      <c r="E4" s="3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32"/>
      <c r="B5" s="33" t="s">
        <v>209</v>
      </c>
      <c r="C5" s="34" t="str">
        <f>HYPERLINK((("http://spreadsheets.google.com/pub?key="&amp;A1)&amp;"&amp;output=ods"),"[Download ods]")</f>
        <v>[Download ods]</v>
      </c>
      <c r="D5" s="32"/>
      <c r="E5" s="3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0" customHeight="1">
      <c r="A6" s="32"/>
      <c r="B6" s="33" t="s">
        <v>210</v>
      </c>
      <c r="C6" s="34" t="str">
        <f>HYPERLINK((("http://spreadsheets.google.com/pub?key="&amp;A1)&amp;"&amp;output=pdf"),"[Download pdf]")</f>
        <v>[Download pdf]</v>
      </c>
      <c r="D6" s="32"/>
      <c r="E6" s="3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32"/>
      <c r="B7" s="36"/>
      <c r="C7" s="36"/>
      <c r="D7" s="32"/>
      <c r="E7" s="3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3"/>
      <c r="B8" s="11"/>
      <c r="C8" s="11"/>
      <c r="D8" s="3"/>
      <c r="E8" s="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23"/>
      <c r="B9" s="23"/>
      <c r="C9" s="23"/>
      <c r="D9" s="2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29" t="s">
        <v>203</v>
      </c>
      <c r="B1" s="29" t="s">
        <v>206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drawing r:id="rId1"/>
</worksheet>
</file>