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<sst xmlns="http://schemas.openxmlformats.org/spreadsheetml/2006/main" count="216" uniqueCount="215">
  <si>
    <t>Gapminder name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</si>
  <si>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</si>
  <si>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</si>
  <si>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</si>
  <si>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</si>
  <si>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</si>
  <si>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</si>
  <si>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</si>
  <si>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</si>
  <si>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</si>
  <si>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</si>
  <si>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</si>
  <si>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</si>
  <si>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Country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</si>
  <si>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</si>
  <si>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</si>
  <si>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</si>
  <si>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</si>
  <si>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</si>
  <si>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</si>
  <si>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</si>
  <si>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</si>
  <si>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</si>
  <si>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</si>
  <si>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</si>
  <si>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</si>
  <si>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</si>
  <si>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</si>
  <si>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</si>
  <si>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</si>
  <si>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</si>
  <si>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</si>
  <si>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</si>
  <si>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</si>
  <si>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Year(s)</t>
  </si>
  <si>
    <t>Chile</t>
  </si>
  <si>
    <t>Footnote</t>
  </si>
  <si>
    <t>China</t>
  </si>
  <si>
    <t>Colombia</t>
  </si>
  <si>
    <t>Comoros</t>
  </si>
  <si>
    <t>Congo, Rep.</t>
  </si>
  <si>
    <t>Costa Rica</t>
  </si>
  <si>
    <t>Cote d'Ivoire</t>
  </si>
  <si>
    <t>Croatia</t>
  </si>
  <si>
    <t>Cuba</t>
  </si>
  <si>
    <t>Cyprus</t>
  </si>
  <si>
    <t>Czech Rep.</t>
  </si>
  <si>
    <t>Definition and explanations</t>
  </si>
  <si>
    <t>Footnotes not available yet</t>
  </si>
  <si>
    <t>Korea, Dem. Rep.</t>
  </si>
  <si>
    <t>Congo, Dem. Rep.</t>
  </si>
  <si>
    <t>Denmark</t>
  </si>
  <si>
    <t>Djibouti</t>
  </si>
  <si>
    <t>Dominican Rep.</t>
  </si>
  <si>
    <t>Ecuador</t>
  </si>
  <si>
    <t>Indicator name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</si>
  <si>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</si>
  <si>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</si>
  <si>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</si>
  <si>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</si>
  <si>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</si>
  <si>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</si>
  <si>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</si>
  <si>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</si>
  <si>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</si>
  <si>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</si>
  <si>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</si>
  <si>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</si>
  <si>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</si>
  <si>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</si>
  <si>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</si>
  <si>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 xml:space="preserve">Child-Other infections* 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</si>
  <si>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</si>
  <si>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</si>
  <si>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</si>
  <si>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</si>
  <si>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</si>
  <si>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</si>
  <si>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</si>
  <si>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</si>
  <si>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</si>
  <si>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</si>
  <si>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</si>
  <si>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</si>
  <si>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Definition of indicator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</si>
  <si>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</si>
  <si>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</si>
  <si>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</si>
  <si>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</si>
  <si>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</si>
  <si>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</si>
  <si>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</si>
  <si>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</si>
  <si>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</si>
  <si>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</si>
  <si>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</si>
  <si>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</si>
  <si>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</si>
  <si>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</si>
  <si>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</si>
  <si>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</si>
  <si>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</si>
  <si>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</si>
  <si>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</si>
  <si>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Unit of measurement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</si>
  <si>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</si>
  <si>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</si>
  <si>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</si>
  <si>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</si>
  <si>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</si>
  <si>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</si>
  <si>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</si>
  <si>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</si>
  <si>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</si>
  <si>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Micronesia, Fed. Sts.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</si>
  <si>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</si>
  <si>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</si>
  <si>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</si>
  <si>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</si>
  <si>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</si>
  <si>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</si>
  <si>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</si>
  <si>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</si>
  <si>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</si>
  <si>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Data source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</si>
  <si>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</si>
  <si>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</si>
  <si>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</si>
  <si>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</si>
  <si>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</si>
  <si>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</si>
  <si>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</si>
  <si>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</si>
  <si>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</si>
  <si>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</si>
  <si>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</si>
  <si>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Source organization(s)</t>
  </si>
  <si>
    <t>Poland</t>
  </si>
  <si>
    <t>Portugal</t>
  </si>
  <si>
    <t>Qatar</t>
  </si>
  <si>
    <t>Korea, Rep.</t>
  </si>
  <si>
    <t>Moldova</t>
  </si>
  <si>
    <t>Romania</t>
  </si>
  <si>
    <t>Russia</t>
  </si>
  <si>
    <t>Rwanda</t>
  </si>
  <si>
    <t>Gapminder</t>
  </si>
  <si>
    <t>Saint Lucia</t>
  </si>
  <si>
    <t>Saint Vincent and the Grenadines</t>
  </si>
  <si>
    <t>Samoa</t>
  </si>
  <si>
    <t>Sao Tome and Principe</t>
  </si>
  <si>
    <t>Saudi Arabia</t>
  </si>
  <si>
    <t>Link to source organization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</si>
  <si>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</si>
  <si>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</si>
  <si>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</si>
  <si>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</si>
  <si>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</si>
  <si>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</si>
  <si>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</si>
  <si>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</si>
  <si>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</si>
  <si>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</si>
  <si>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</si>
  <si>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</si>
  <si>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</si>
  <si>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</si>
  <si>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</si>
  <si>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</si>
  <si>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Complete reference</t>
  </si>
  <si>
    <t>Syria</t>
  </si>
  <si>
    <t>Tajikistan</t>
  </si>
  <si>
    <t>Thailand</t>
  </si>
  <si>
    <t>Macedonia, FYR</t>
  </si>
  <si>
    <t>Togo</t>
  </si>
  <si>
    <t>Tonga</t>
  </si>
  <si>
    <t>Link to complete reference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</si>
  <si>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</si>
  <si>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</si>
  <si>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</si>
  <si>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</si>
  <si>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</si>
  <si>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</si>
  <si>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</si>
  <si>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</si>
  <si>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Specific information about this indicator</t>
  </si>
  <si>
    <t>Tanzania</t>
  </si>
  <si>
    <t>United States</t>
  </si>
  <si>
    <t>Uruguay</t>
  </si>
  <si>
    <t>Uzbekistan</t>
  </si>
  <si>
    <t>Vanuatu</t>
  </si>
  <si>
    <t>Uploader</t>
  </si>
  <si>
    <t>Venezuela</t>
  </si>
  <si>
    <t>Vietnam</t>
  </si>
  <si>
    <t>Yemen, Rep.</t>
  </si>
  <si>
    <t>Zambia</t>
  </si>
  <si>
    <t>Zimbabwe</t>
  </si>
  <si>
    <t>Date uploaded</t>
  </si>
  <si>
    <t>Indicator-settings in the graph</t>
  </si>
  <si>
    <t>Source name</t>
  </si>
  <si>
    <t>Lancet</t>
  </si>
  <si>
    <t>Required! Text that will be shown next to the axis in the graph (preferably the same as in  the "Source organization(s)" field in the About-Sheet).</t>
  </si>
  <si>
    <t>Source link</t>
  </si>
  <si>
    <t>http://www.lancet.org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</si>
  <si>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</si>
  <si>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</si>
  <si>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log</t>
  </si>
  <si>
    <t>Required! Type "lin" for linear scale or "log" for logarithmic scale. Users will be able to change it in the graph.</t>
  </si>
  <si>
    <t>pyj6tScZqmEdrsBnj2ROXAg</t>
  </si>
  <si>
    <t>Download</t>
  </si>
  <si>
    <t>Download the data and information for this indicator</t>
  </si>
  <si>
    <t>As Excel Spreadsheet</t>
  </si>
  <si>
    <t>As OpenOffice Spreadsheet</t>
  </si>
  <si>
    <t>As PDF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</si>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</sst>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9">
    <font>
      <sz val="10.0"/>
      <color rgb="FF000000"/>
      <name val="Arial"/>
    </font>
    <font>
      <sz val="10.0"/>
      <color rgb="FF010000"/>
    </font>
    <font>
      <sz val="10.0"/>
      <color rgb="FF000000"/>
    </font>
    <font>
      <b/>
      <sz val="24.0"/>
      <color rgb="FF010000"/>
    </font>
    <font/>
    <font>
      <b/>
      <sz val="10.0"/>
      <color rgb="FF010000"/>
    </font>
    <font>
      <i/>
      <sz val="10.0"/>
      <color rgb="FF010000"/>
    </font>
    <font>
      <u/>
      <sz val="10.0"/>
      <color rgb="FF0000FF"/>
    </font>
    <font>
      <i/>
      <u/>
      <sz val="10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0" fontId="2" numFmtId="0" xfId="0" applyAlignment="1" applyFont="1">
      <alignment horizontal="left" readingOrder="0" shrinkToFit="0" vertical="center" wrapText="0"/>
    </xf>
    <xf borderId="0" fillId="0" fontId="2" numFmtId="0" xfId="0" applyAlignment="1" applyFont="1">
      <alignment horizontal="right" readingOrder="0" shrinkToFit="0" vertical="center" wrapText="0"/>
    </xf>
    <xf borderId="2" fillId="2" fontId="3" numFmtId="0" xfId="0" applyAlignment="1" applyBorder="1" applyFont="1">
      <alignment horizontal="left" shrinkToFit="0" vertical="top" wrapText="1"/>
    </xf>
    <xf borderId="3" fillId="0" fontId="4" numFmtId="0" xfId="0" applyAlignment="1" applyBorder="1" applyFont="1">
      <alignment shrinkToFit="0" wrapText="1"/>
    </xf>
    <xf borderId="4" fillId="0" fontId="1" numFmtId="0" xfId="0" applyAlignment="1" applyBorder="1" applyFont="1">
      <alignment horizontal="left" shrinkToFit="0" vertical="bottom" wrapText="0"/>
    </xf>
    <xf borderId="0" fillId="0" fontId="2" numFmtId="0" xfId="0" applyAlignment="1" applyFont="1">
      <alignment horizontal="left" shrinkToFit="0" vertical="bottom" wrapText="1"/>
    </xf>
    <xf borderId="5" fillId="2" fontId="5" numFmtId="0" xfId="0" applyAlignment="1" applyBorder="1" applyFont="1">
      <alignment horizontal="left" readingOrder="0" shrinkToFit="0" vertical="bottom" wrapText="1"/>
    </xf>
    <xf borderId="1" fillId="2" fontId="1" numFmtId="0" xfId="0" applyAlignment="1" applyBorder="1" applyFont="1">
      <alignment horizontal="left" shrinkToFit="0" vertical="top" wrapText="1"/>
    </xf>
    <xf borderId="6" fillId="0" fontId="1" numFmtId="0" xfId="0" applyAlignment="1" applyBorder="1" applyFont="1">
      <alignment horizontal="left" shrinkToFit="0" vertical="bottom" wrapText="1"/>
    </xf>
    <xf borderId="1" fillId="2" fontId="5" numFmtId="0" xfId="0" applyAlignment="1" applyBorder="1" applyFont="1">
      <alignment horizontal="left" readingOrder="0" shrinkToFit="0" vertical="top" wrapText="1"/>
    </xf>
    <xf borderId="6" fillId="0" fontId="1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1" fillId="0" fontId="2" numFmtId="164" xfId="0" applyAlignment="1" applyBorder="1" applyFont="1" applyNumberFormat="1">
      <alignment horizontal="right" readingOrder="0" shrinkToFit="0" vertical="center" wrapText="0"/>
    </xf>
    <xf borderId="1" fillId="0" fontId="1" numFmtId="0" xfId="0" applyAlignment="1" applyBorder="1" applyFont="1">
      <alignment horizontal="right" shrinkToFit="0" vertical="bottom" wrapText="0"/>
    </xf>
    <xf borderId="6" fillId="0" fontId="1" numFmtId="0" xfId="0" applyAlignment="1" applyBorder="1" applyFont="1">
      <alignment horizontal="left" shrinkToFit="0" vertical="bottom" wrapText="0"/>
    </xf>
    <xf borderId="2" fillId="2" fontId="3" numFmtId="0" xfId="0" applyAlignment="1" applyBorder="1" applyFont="1">
      <alignment horizontal="left" readingOrder="0" shrinkToFit="0" vertical="bottom" wrapText="1"/>
    </xf>
    <xf borderId="1" fillId="2" fontId="1" numFmtId="0" xfId="0" applyAlignment="1" applyBorder="1" applyFont="1">
      <alignment horizontal="left" shrinkToFit="0" vertical="bottom" wrapText="1"/>
    </xf>
    <xf borderId="7" fillId="0" fontId="2" numFmtId="0" xfId="0" applyAlignment="1" applyBorder="1" applyFont="1">
      <alignment horizontal="left" readingOrder="0" shrinkToFit="0" vertical="center" wrapText="0"/>
    </xf>
    <xf borderId="1" fillId="2" fontId="1" numFmtId="0" xfId="0" applyAlignment="1" applyBorder="1" applyFont="1">
      <alignment horizontal="left" shrinkToFit="0" vertical="top" wrapText="0"/>
    </xf>
    <xf borderId="1" fillId="2" fontId="6" numFmtId="0" xfId="0" applyAlignment="1" applyBorder="1" applyFont="1">
      <alignment horizontal="left" readingOrder="0" shrinkToFit="0" vertical="top" wrapText="1"/>
    </xf>
    <xf borderId="8" fillId="0" fontId="7" numFmtId="0" xfId="0" applyAlignment="1" applyBorder="1" applyFont="1">
      <alignment horizontal="left" readingOrder="0" shrinkToFit="0" vertical="center" wrapText="0"/>
    </xf>
    <xf borderId="1" fillId="0" fontId="1" numFmtId="0" xfId="0" applyAlignment="1" applyBorder="1" applyFont="1">
      <alignment horizontal="left" readingOrder="0" shrinkToFit="0" vertical="top" wrapText="1"/>
    </xf>
    <xf borderId="2" fillId="2" fontId="3" numFmtId="0" xfId="0" applyAlignment="1" applyBorder="1" applyFont="1">
      <alignment horizontal="left" readingOrder="0" shrinkToFit="0" vertical="top" wrapText="1"/>
    </xf>
    <xf borderId="2" fillId="2" fontId="5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8" numFmtId="0" xfId="0" applyAlignment="1" applyBorder="1" applyFont="1">
      <alignment horizontal="left" shrinkToFit="0" vertical="center" wrapText="1"/>
    </xf>
    <xf borderId="4" fillId="0" fontId="1" numFmtId="0" xfId="0" applyAlignment="1" applyBorder="1" applyFont="1">
      <alignment horizontal="left" shrinkToFit="0" vertical="center" wrapText="0"/>
    </xf>
    <xf borderId="1" fillId="0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lancet.org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6" width="9.29"/>
  </cols>
  <sheetData>
    <row r="1">
      <c r="A1" s="2" t="s">
        <v>0</v>
      </c>
      <c r="B1" s="3">
        <v>2008.0</v>
      </c>
    </row>
    <row r="2">
      <c r="A2" s="2" t="s">
        <v>1</v>
      </c>
      <c r="B2" s="3">
        <v>38.4803054082581</v>
      </c>
    </row>
    <row r="3">
      <c r="A3" s="2" t="s">
        <v>2</v>
      </c>
      <c r="B3" s="3">
        <v>2.14867064568638</v>
      </c>
    </row>
    <row r="4">
      <c r="A4" s="2" t="s">
        <v>3</v>
      </c>
      <c r="B4" s="3">
        <v>4.26196008174006</v>
      </c>
    </row>
    <row r="5">
      <c r="A5" s="2" t="s">
        <v>4</v>
      </c>
      <c r="B5" s="3">
        <v>33.1315256813593</v>
      </c>
    </row>
    <row r="6">
      <c r="A6" s="2" t="s">
        <v>5</v>
      </c>
      <c r="B6" s="3">
        <v>1.30576334925397</v>
      </c>
    </row>
    <row r="7">
      <c r="A7" s="2" t="s">
        <v>6</v>
      </c>
      <c r="B7" s="3">
        <v>1.74075489321955</v>
      </c>
    </row>
    <row r="8">
      <c r="A8" s="2" t="s">
        <v>7</v>
      </c>
      <c r="B8" s="3">
        <v>0.4714192713205</v>
      </c>
    </row>
    <row r="9">
      <c r="A9" s="2" t="s">
        <v>8</v>
      </c>
      <c r="B9" s="3">
        <v>0.3822831531769</v>
      </c>
    </row>
    <row r="10">
      <c r="A10" s="2" t="s">
        <v>9</v>
      </c>
      <c r="B10" s="3">
        <v>3.85613421036751</v>
      </c>
    </row>
    <row r="11">
      <c r="A11" s="2" t="s">
        <v>10</v>
      </c>
      <c r="B11" s="3">
        <v>1.77116542685087</v>
      </c>
    </row>
    <row r="12">
      <c r="A12" s="2" t="s">
        <v>11</v>
      </c>
      <c r="B12" s="3">
        <v>1.28792215226102</v>
      </c>
    </row>
    <row r="13">
      <c r="A13" s="2" t="s">
        <v>12</v>
      </c>
      <c r="B13" s="3">
        <v>3.88565117022949</v>
      </c>
    </row>
    <row r="14">
      <c r="A14" s="2" t="s">
        <v>14</v>
      </c>
      <c r="B14" s="3">
        <v>1.74886323889472</v>
      </c>
    </row>
    <row r="15">
      <c r="A15" s="2" t="s">
        <v>15</v>
      </c>
      <c r="B15" s="3">
        <v>0.76839208763823</v>
      </c>
    </row>
    <row r="16">
      <c r="A16" s="2" t="s">
        <v>16</v>
      </c>
      <c r="B16" s="3">
        <v>0.49601506540673</v>
      </c>
    </row>
    <row r="17">
      <c r="A17" s="2" t="s">
        <v>17</v>
      </c>
      <c r="B17" s="3">
        <v>2.15198386012105</v>
      </c>
    </row>
    <row r="18">
      <c r="A18" s="2" t="s">
        <v>18</v>
      </c>
      <c r="B18" s="3">
        <v>11.2829696214236</v>
      </c>
    </row>
    <row r="19">
      <c r="A19" s="2" t="s">
        <v>19</v>
      </c>
      <c r="B19" s="3">
        <v>9.2228400922284</v>
      </c>
    </row>
    <row r="20">
      <c r="A20" s="2" t="s">
        <v>20</v>
      </c>
      <c r="B20" s="3">
        <v>5.87169788344889</v>
      </c>
    </row>
    <row r="21">
      <c r="A21" s="2" t="s">
        <v>21</v>
      </c>
      <c r="B21" s="3">
        <v>1.33868808567604</v>
      </c>
    </row>
    <row r="22">
      <c r="A22" s="2" t="s">
        <v>22</v>
      </c>
      <c r="B22" s="3">
        <v>2.5414575258911</v>
      </c>
    </row>
    <row r="23">
      <c r="A23" s="2" t="s">
        <v>23</v>
      </c>
      <c r="B23" s="3">
        <v>4.04430213001415</v>
      </c>
    </row>
    <row r="24">
      <c r="A24" s="2" t="s">
        <v>24</v>
      </c>
      <c r="B24" s="3">
        <v>0.51446945337621</v>
      </c>
    </row>
    <row r="25">
      <c r="A25" s="2" t="s">
        <v>25</v>
      </c>
      <c r="B25" s="3">
        <v>1.19684692740504</v>
      </c>
    </row>
    <row r="26">
      <c r="A26" s="2" t="s">
        <v>26</v>
      </c>
      <c r="B26" s="3">
        <v>23.7975659972142</v>
      </c>
    </row>
    <row r="27">
      <c r="A27" s="2" t="s">
        <v>27</v>
      </c>
      <c r="B27" s="3">
        <v>22.895977168884</v>
      </c>
    </row>
    <row r="28">
      <c r="A28" s="2" t="s">
        <v>28</v>
      </c>
      <c r="B28" s="3">
        <v>15.3362856352062</v>
      </c>
    </row>
    <row r="29">
      <c r="A29" s="2" t="s">
        <v>29</v>
      </c>
      <c r="B29" s="3">
        <v>14.978268802349</v>
      </c>
    </row>
    <row r="30">
      <c r="A30" s="2" t="s">
        <v>30</v>
      </c>
      <c r="B30" s="3">
        <v>0.74765296441568</v>
      </c>
    </row>
    <row r="31">
      <c r="A31" s="2" t="s">
        <v>31</v>
      </c>
      <c r="B31" s="3">
        <v>1.91093386507145</v>
      </c>
    </row>
    <row r="32">
      <c r="A32" s="2" t="s">
        <v>32</v>
      </c>
      <c r="B32" s="3">
        <v>17.0831357622131</v>
      </c>
    </row>
    <row r="33">
      <c r="A33" s="2" t="s">
        <v>33</v>
      </c>
      <c r="B33" s="3">
        <v>18.8512305664398</v>
      </c>
    </row>
    <row r="34">
      <c r="A34" s="2" t="s">
        <v>35</v>
      </c>
      <c r="B34" s="3">
        <v>0.76427340288752</v>
      </c>
    </row>
    <row r="35">
      <c r="A35" s="2" t="s">
        <v>37</v>
      </c>
      <c r="B35" s="3">
        <v>0.76294265908264</v>
      </c>
    </row>
    <row r="36">
      <c r="A36" s="2" t="s">
        <v>38</v>
      </c>
      <c r="B36" s="3">
        <v>1.62117610937332</v>
      </c>
    </row>
    <row r="37">
      <c r="A37" s="2" t="s">
        <v>39</v>
      </c>
      <c r="B37" s="3">
        <v>13.7541961954495</v>
      </c>
    </row>
    <row r="38">
      <c r="A38" s="2" t="s">
        <v>40</v>
      </c>
      <c r="B38" s="3">
        <v>12.5715748056684</v>
      </c>
    </row>
    <row r="39">
      <c r="A39" s="2" t="s">
        <v>41</v>
      </c>
      <c r="B39" s="3">
        <v>0.49048199798505</v>
      </c>
    </row>
    <row r="40">
      <c r="A40" s="2" t="s">
        <v>42</v>
      </c>
      <c r="B40" s="3">
        <v>8.62343635280591</v>
      </c>
    </row>
    <row r="41">
      <c r="A41" s="2" t="s">
        <v>43</v>
      </c>
      <c r="B41" s="3">
        <v>0.3557031064738</v>
      </c>
    </row>
    <row r="42">
      <c r="A42" s="2" t="s">
        <v>44</v>
      </c>
      <c r="B42" s="3">
        <v>0.42550294448038</v>
      </c>
    </row>
    <row r="43">
      <c r="A43" s="2" t="s">
        <v>45</v>
      </c>
      <c r="B43" s="3">
        <v>0.30238887208951</v>
      </c>
    </row>
    <row r="44">
      <c r="A44" s="2" t="s">
        <v>46</v>
      </c>
      <c r="B44" s="3">
        <v>0.40332930004033</v>
      </c>
    </row>
    <row r="45">
      <c r="A45" s="2" t="s">
        <v>49</v>
      </c>
      <c r="B45" s="3">
        <v>5.50155877498625</v>
      </c>
    </row>
    <row r="46">
      <c r="A46" s="2" t="s">
        <v>50</v>
      </c>
      <c r="B46" s="3">
        <v>20.0224180675071</v>
      </c>
    </row>
    <row r="47">
      <c r="A47" s="2" t="s">
        <v>51</v>
      </c>
      <c r="B47" s="3">
        <v>0.30483402589485</v>
      </c>
    </row>
    <row r="48">
      <c r="A48" s="2" t="s">
        <v>52</v>
      </c>
      <c r="B48" s="3">
        <v>11.7856256719874</v>
      </c>
    </row>
    <row r="49">
      <c r="A49" s="2" t="s">
        <v>53</v>
      </c>
      <c r="B49" s="3">
        <v>3.47491725325411</v>
      </c>
    </row>
    <row r="50">
      <c r="A50" s="2" t="s">
        <v>54</v>
      </c>
      <c r="B50" s="3">
        <v>3.43613244599219</v>
      </c>
    </row>
    <row r="51">
      <c r="A51" s="2" t="s">
        <v>56</v>
      </c>
      <c r="B51" s="3">
        <v>1.72747055335135</v>
      </c>
    </row>
    <row r="52">
      <c r="A52" s="2" t="s">
        <v>57</v>
      </c>
      <c r="B52" s="3">
        <v>2.51737228155964</v>
      </c>
    </row>
    <row r="53">
      <c r="A53" s="2" t="s">
        <v>58</v>
      </c>
      <c r="B53" s="3">
        <v>5.46600702202362</v>
      </c>
    </row>
    <row r="54">
      <c r="A54" s="2" t="s">
        <v>59</v>
      </c>
      <c r="B54" s="3">
        <v>8.72865900551515</v>
      </c>
    </row>
    <row r="55">
      <c r="A55" s="2" t="s">
        <v>60</v>
      </c>
      <c r="B55" s="3">
        <v>0.37655328228944</v>
      </c>
    </row>
    <row r="56">
      <c r="A56" s="2" t="s">
        <v>61</v>
      </c>
      <c r="B56" s="3">
        <v>9.68352036313201</v>
      </c>
    </row>
    <row r="57">
      <c r="A57" s="2" t="s">
        <v>62</v>
      </c>
      <c r="B57" s="3">
        <v>2.14968603269786</v>
      </c>
    </row>
    <row r="58">
      <c r="A58" s="2" t="s">
        <v>63</v>
      </c>
      <c r="B58" s="3">
        <v>0.16946280291476</v>
      </c>
    </row>
    <row r="59">
      <c r="A59" s="2" t="s">
        <v>64</v>
      </c>
      <c r="B59" s="3">
        <v>0.45494573907399</v>
      </c>
    </row>
    <row r="60">
      <c r="A60" s="2" t="s">
        <v>65</v>
      </c>
      <c r="B60" s="3">
        <v>2.12416234669364</v>
      </c>
    </row>
    <row r="61">
      <c r="A61" s="2" t="s">
        <v>66</v>
      </c>
      <c r="B61" s="3">
        <v>11.0809218279429</v>
      </c>
    </row>
    <row r="62">
      <c r="A62" s="2" t="s">
        <v>67</v>
      </c>
      <c r="B62" s="3">
        <v>2.54916241806264</v>
      </c>
    </row>
    <row r="63">
      <c r="A63" s="2" t="s">
        <v>68</v>
      </c>
      <c r="B63" s="3">
        <v>0.44601157527684</v>
      </c>
    </row>
    <row r="64">
      <c r="A64" s="2" t="s">
        <v>69</v>
      </c>
      <c r="B64" s="3">
        <v>4.44141887470837</v>
      </c>
    </row>
    <row r="65">
      <c r="A65" s="2" t="s">
        <v>70</v>
      </c>
      <c r="B65" s="3">
        <v>0.084356547005343</v>
      </c>
    </row>
    <row r="66">
      <c r="A66" s="2" t="s">
        <v>72</v>
      </c>
      <c r="B66" s="3">
        <v>0.49701789264414</v>
      </c>
    </row>
    <row r="67">
      <c r="A67" s="2" t="s">
        <v>73</v>
      </c>
      <c r="B67" s="3">
        <v>3.89031992966054</v>
      </c>
    </row>
    <row r="68">
      <c r="A68" s="2" t="s">
        <v>74</v>
      </c>
      <c r="B68" s="3">
        <v>9.3403132817062</v>
      </c>
    </row>
    <row r="69">
      <c r="A69" s="2" t="s">
        <v>75</v>
      </c>
      <c r="B69" s="3">
        <v>19.4204638136128</v>
      </c>
    </row>
    <row r="70">
      <c r="A70" s="2" t="s">
        <v>76</v>
      </c>
      <c r="B70" s="3">
        <v>6.82719130817795</v>
      </c>
    </row>
    <row r="71">
      <c r="A71" s="2" t="s">
        <v>77</v>
      </c>
      <c r="B71" s="3">
        <v>3.92409511538011</v>
      </c>
    </row>
    <row r="72">
      <c r="A72" s="2" t="s">
        <v>78</v>
      </c>
      <c r="B72" s="3">
        <v>3.24000337396982</v>
      </c>
    </row>
    <row r="73">
      <c r="A73" s="2" t="s">
        <v>79</v>
      </c>
      <c r="B73" s="3">
        <v>0.61867380677093</v>
      </c>
    </row>
    <row r="74">
      <c r="A74" s="2" t="s">
        <v>80</v>
      </c>
      <c r="B74" s="3">
        <v>0.43261951113995</v>
      </c>
    </row>
    <row r="75">
      <c r="A75" s="2" t="s">
        <v>81</v>
      </c>
      <c r="B75" s="3">
        <v>3.12267281173798</v>
      </c>
    </row>
    <row r="76">
      <c r="A76" s="2" t="s">
        <v>82</v>
      </c>
      <c r="B76" s="3">
        <v>5.35865192887297</v>
      </c>
    </row>
    <row r="77">
      <c r="A77" s="2" t="s">
        <v>83</v>
      </c>
      <c r="B77" s="3">
        <v>2.91784910778242</v>
      </c>
    </row>
    <row r="78">
      <c r="A78" s="2" t="s">
        <v>85</v>
      </c>
      <c r="B78" s="3">
        <v>1.99669512530983</v>
      </c>
    </row>
    <row r="79">
      <c r="A79" s="2" t="s">
        <v>86</v>
      </c>
      <c r="B79" s="3">
        <v>0.26048827079203</v>
      </c>
    </row>
    <row r="80">
      <c r="A80" s="2" t="s">
        <v>87</v>
      </c>
      <c r="B80" s="3">
        <v>0.39316043805221</v>
      </c>
    </row>
    <row r="81">
      <c r="A81" s="2" t="s">
        <v>88</v>
      </c>
      <c r="B81" s="3">
        <v>0.4084997252244</v>
      </c>
    </row>
    <row r="82">
      <c r="A82" s="2" t="s">
        <v>89</v>
      </c>
      <c r="B82" s="3">
        <v>5.22900763358779</v>
      </c>
    </row>
    <row r="83">
      <c r="A83" s="2" t="s">
        <v>90</v>
      </c>
      <c r="B83" s="3">
        <v>0.29403514880693</v>
      </c>
    </row>
    <row r="84">
      <c r="A84" s="2" t="s">
        <v>91</v>
      </c>
      <c r="B84" s="3">
        <v>1.54862885802961</v>
      </c>
    </row>
    <row r="85">
      <c r="A85" s="2" t="s">
        <v>92</v>
      </c>
      <c r="B85" s="3">
        <v>3.03352987188841</v>
      </c>
    </row>
    <row r="86">
      <c r="A86" s="2" t="s">
        <v>93</v>
      </c>
      <c r="B86" s="3">
        <v>17.0888706248813</v>
      </c>
    </row>
    <row r="87">
      <c r="A87" s="2" t="s">
        <v>94</v>
      </c>
      <c r="B87" s="3">
        <v>1.22024443626644</v>
      </c>
    </row>
    <row r="88">
      <c r="A88" s="2" t="s">
        <v>95</v>
      </c>
      <c r="B88" s="3">
        <v>4.9891486017911</v>
      </c>
    </row>
    <row r="89">
      <c r="A89" s="2" t="s">
        <v>96</v>
      </c>
      <c r="B89" s="3">
        <v>10.465129974912</v>
      </c>
    </row>
    <row r="90">
      <c r="A90" s="2" t="s">
        <v>97</v>
      </c>
      <c r="B90" s="3">
        <v>0.77824376324095</v>
      </c>
    </row>
    <row r="91">
      <c r="A91" s="2" t="s">
        <v>98</v>
      </c>
      <c r="B91" s="3">
        <v>0.97062347392208</v>
      </c>
    </row>
    <row r="92">
      <c r="A92" s="2" t="s">
        <v>99</v>
      </c>
      <c r="B92" s="3">
        <v>5.84696783325189</v>
      </c>
    </row>
    <row r="93">
      <c r="A93" s="2" t="s">
        <v>100</v>
      </c>
      <c r="B93" s="3">
        <v>13.1192629009523</v>
      </c>
    </row>
    <row r="94">
      <c r="A94" s="2" t="s">
        <v>101</v>
      </c>
      <c r="B94" s="3">
        <v>1.51265313909595</v>
      </c>
    </row>
    <row r="95">
      <c r="A95" s="2" t="s">
        <v>102</v>
      </c>
      <c r="B95" s="3">
        <v>0.35014005602241</v>
      </c>
    </row>
    <row r="96">
      <c r="A96" s="2" t="s">
        <v>103</v>
      </c>
      <c r="B96" s="3">
        <v>0.55025678650037</v>
      </c>
    </row>
    <row r="97">
      <c r="A97" s="2" t="s">
        <v>105</v>
      </c>
      <c r="B97" s="3">
        <v>13.6969358326276</v>
      </c>
    </row>
    <row r="98">
      <c r="A98" s="2" t="s">
        <v>106</v>
      </c>
      <c r="B98" s="3">
        <v>9.03867034160194</v>
      </c>
    </row>
    <row r="99">
      <c r="A99" s="2" t="s">
        <v>107</v>
      </c>
      <c r="B99" s="3">
        <v>0.5121378486215</v>
      </c>
    </row>
    <row r="100">
      <c r="A100" s="2" t="s">
        <v>108</v>
      </c>
      <c r="B100" s="3">
        <v>2.79475982532751</v>
      </c>
    </row>
    <row r="101">
      <c r="A101" s="2" t="s">
        <v>109</v>
      </c>
      <c r="B101" s="3">
        <v>18.1192956577856</v>
      </c>
    </row>
    <row r="102">
      <c r="A102" s="2" t="s">
        <v>110</v>
      </c>
      <c r="B102" s="3">
        <v>1.08695652173913</v>
      </c>
    </row>
    <row r="103">
      <c r="A103" s="2" t="s">
        <v>111</v>
      </c>
      <c r="B103" s="3">
        <v>10.8556714399511</v>
      </c>
    </row>
    <row r="104">
      <c r="A104" s="2" t="s">
        <v>112</v>
      </c>
      <c r="B104" s="3">
        <v>1.65819146584126</v>
      </c>
    </row>
    <row r="105">
      <c r="A105" s="2" t="s">
        <v>113</v>
      </c>
      <c r="B105" s="3">
        <v>1.76068025616995</v>
      </c>
    </row>
    <row r="106">
      <c r="A106" s="2" t="s">
        <v>114</v>
      </c>
      <c r="B106" s="3">
        <v>4.30416068866571</v>
      </c>
    </row>
    <row r="107">
      <c r="A107" s="2" t="s">
        <v>115</v>
      </c>
      <c r="B107" s="3">
        <v>7.59498771102784</v>
      </c>
    </row>
    <row r="108">
      <c r="A108" s="2" t="s">
        <v>116</v>
      </c>
      <c r="B108" s="3">
        <v>0.65936964262165</v>
      </c>
    </row>
    <row r="109">
      <c r="A109" s="2" t="s">
        <v>117</v>
      </c>
      <c r="B109" s="3">
        <v>2.80763739247058</v>
      </c>
    </row>
    <row r="110">
      <c r="A110" s="2" t="s">
        <v>118</v>
      </c>
      <c r="B110" s="3">
        <v>10.7724024784968</v>
      </c>
    </row>
    <row r="111">
      <c r="A111" s="2" t="s">
        <v>119</v>
      </c>
      <c r="B111" s="3">
        <v>9.58907602417177</v>
      </c>
    </row>
    <row r="112">
      <c r="A112" s="2" t="s">
        <v>120</v>
      </c>
      <c r="B112" s="3">
        <v>1.95774671864626</v>
      </c>
    </row>
    <row r="113">
      <c r="A113" s="2" t="s">
        <v>121</v>
      </c>
      <c r="B113" s="3">
        <v>2.8876653096143</v>
      </c>
    </row>
    <row r="114">
      <c r="A114" s="2" t="s">
        <v>122</v>
      </c>
      <c r="B114" s="3">
        <v>0.29177518181916</v>
      </c>
    </row>
    <row r="115">
      <c r="A115" s="2" t="s">
        <v>123</v>
      </c>
      <c r="B115" s="3">
        <v>0.34328281354594</v>
      </c>
    </row>
    <row r="116">
      <c r="A116" s="2" t="s">
        <v>125</v>
      </c>
      <c r="B116" s="3">
        <v>3.32928484675288</v>
      </c>
    </row>
    <row r="117">
      <c r="A117" s="2" t="s">
        <v>126</v>
      </c>
      <c r="B117" s="3">
        <v>18.1950877690052</v>
      </c>
    </row>
    <row r="118">
      <c r="A118" s="2" t="s">
        <v>127</v>
      </c>
      <c r="B118" s="3">
        <v>16.2253502995149</v>
      </c>
    </row>
    <row r="119">
      <c r="A119" s="2" t="s">
        <v>128</v>
      </c>
      <c r="B119" s="3">
        <v>0.46496409443937</v>
      </c>
    </row>
    <row r="120">
      <c r="A120" s="2" t="s">
        <v>129</v>
      </c>
      <c r="B120" s="3">
        <v>0.8310384721928</v>
      </c>
    </row>
    <row r="121">
      <c r="A121" s="2" t="s">
        <v>130</v>
      </c>
      <c r="B121" s="3">
        <v>4.97907880015687</v>
      </c>
    </row>
    <row r="122">
      <c r="A122" s="2" t="s">
        <v>131</v>
      </c>
      <c r="B122" s="3">
        <v>3.53563434697689</v>
      </c>
    </row>
    <row r="123">
      <c r="A123" s="2" t="s">
        <v>132</v>
      </c>
      <c r="B123" s="3">
        <v>7.79105285543054</v>
      </c>
    </row>
    <row r="124">
      <c r="A124" s="2" t="s">
        <v>133</v>
      </c>
      <c r="B124" s="3">
        <v>2.98660906003149</v>
      </c>
    </row>
    <row r="125">
      <c r="A125" s="2" t="s">
        <v>134</v>
      </c>
      <c r="B125" s="3">
        <v>2.83438240515247</v>
      </c>
    </row>
    <row r="126">
      <c r="A126" s="2" t="s">
        <v>135</v>
      </c>
      <c r="B126" s="3">
        <v>4.11306730786863</v>
      </c>
    </row>
    <row r="127">
      <c r="A127" s="2" t="s">
        <v>137</v>
      </c>
      <c r="B127" s="3">
        <v>0.59371255715491</v>
      </c>
    </row>
    <row r="128">
      <c r="A128" s="2" t="s">
        <v>138</v>
      </c>
      <c r="B128" s="3">
        <v>0.27715921363241</v>
      </c>
    </row>
    <row r="129">
      <c r="A129" s="2" t="s">
        <v>139</v>
      </c>
      <c r="B129" s="3">
        <v>0.73436143934842</v>
      </c>
    </row>
    <row r="130">
      <c r="A130" s="2" t="s">
        <v>140</v>
      </c>
      <c r="B130" s="3">
        <v>0.72398791139451</v>
      </c>
    </row>
    <row r="131">
      <c r="A131" s="2" t="s">
        <v>141</v>
      </c>
      <c r="B131" s="3">
        <v>0.35610157797512</v>
      </c>
    </row>
    <row r="132">
      <c r="A132" s="2" t="s">
        <v>142</v>
      </c>
      <c r="B132" s="3">
        <v>0.25748460944266</v>
      </c>
    </row>
    <row r="133">
      <c r="A133" s="2" t="s">
        <v>143</v>
      </c>
      <c r="B133" s="3">
        <v>0.32743200770824</v>
      </c>
    </row>
    <row r="134">
      <c r="A134" s="2" t="s">
        <v>144</v>
      </c>
      <c r="B134" s="3">
        <v>12.8508934087994</v>
      </c>
    </row>
    <row r="135">
      <c r="A135" s="2" t="s">
        <v>146</v>
      </c>
      <c r="B135" s="3">
        <v>2.63591433278418</v>
      </c>
    </row>
    <row r="136">
      <c r="A136" s="2" t="s">
        <v>147</v>
      </c>
      <c r="B136" s="3">
        <v>1.56494522691706</v>
      </c>
    </row>
    <row r="137">
      <c r="A137" s="2" t="s">
        <v>148</v>
      </c>
      <c r="B137" s="3">
        <v>3.08641975308642</v>
      </c>
    </row>
    <row r="138">
      <c r="A138" s="2" t="s">
        <v>149</v>
      </c>
      <c r="B138" s="3">
        <v>10.2992615623785</v>
      </c>
    </row>
    <row r="139">
      <c r="A139" s="2" t="s">
        <v>150</v>
      </c>
      <c r="B139" s="3">
        <v>1.92169962903578</v>
      </c>
    </row>
    <row r="140">
      <c r="A140" s="2" t="s">
        <v>152</v>
      </c>
      <c r="B140" s="3">
        <v>12.240974514274</v>
      </c>
    </row>
    <row r="141">
      <c r="A141" s="2" t="s">
        <v>153</v>
      </c>
      <c r="B141" s="3">
        <v>0.75971253176384</v>
      </c>
    </row>
    <row r="142">
      <c r="A142" s="2" t="s">
        <v>154</v>
      </c>
      <c r="B142" s="3">
        <v>22.5564920487693</v>
      </c>
    </row>
    <row r="143">
      <c r="A143" s="2" t="s">
        <v>155</v>
      </c>
      <c r="B143" s="3">
        <v>0.21514051364798</v>
      </c>
    </row>
    <row r="144">
      <c r="A144" s="2" t="s">
        <v>156</v>
      </c>
      <c r="B144" s="3">
        <v>0.60053502211061</v>
      </c>
    </row>
    <row r="145">
      <c r="A145" s="2" t="s">
        <v>157</v>
      </c>
      <c r="B145" s="3">
        <v>0.30811893390849</v>
      </c>
    </row>
    <row r="146">
      <c r="A146" s="2" t="s">
        <v>158</v>
      </c>
      <c r="B146" s="3">
        <v>4.04884318766067</v>
      </c>
    </row>
    <row r="147">
      <c r="A147" s="2" t="s">
        <v>159</v>
      </c>
      <c r="B147" s="3">
        <v>17.5467884849359</v>
      </c>
    </row>
    <row r="148">
      <c r="A148" s="2" t="s">
        <v>160</v>
      </c>
      <c r="B148" s="3">
        <v>2.94406820195593</v>
      </c>
    </row>
    <row r="149">
      <c r="A149" s="2" t="s">
        <v>161</v>
      </c>
      <c r="B149" s="3">
        <v>0.48648725668004</v>
      </c>
    </row>
    <row r="150">
      <c r="A150" s="2" t="s">
        <v>162</v>
      </c>
      <c r="B150" s="3">
        <v>1.49392170865243</v>
      </c>
    </row>
    <row r="151">
      <c r="A151" s="2" t="s">
        <v>163</v>
      </c>
      <c r="B151" s="3">
        <v>8.44624182363512</v>
      </c>
    </row>
    <row r="152">
      <c r="A152" s="2" t="s">
        <v>164</v>
      </c>
      <c r="B152" s="3">
        <v>3.17167996726008</v>
      </c>
    </row>
    <row r="153">
      <c r="A153" s="2" t="s">
        <v>165</v>
      </c>
      <c r="B153" s="3">
        <v>4.79452054794521</v>
      </c>
    </row>
    <row r="154">
      <c r="A154" s="2" t="s">
        <v>166</v>
      </c>
      <c r="B154" s="3">
        <v>0.19572572302014</v>
      </c>
    </row>
    <row r="155">
      <c r="A155" s="2" t="s">
        <v>167</v>
      </c>
      <c r="B155" s="3">
        <v>0.34451395970565</v>
      </c>
    </row>
    <row r="156">
      <c r="A156" s="2" t="s">
        <v>169</v>
      </c>
      <c r="B156" s="3">
        <v>1.91285578016221</v>
      </c>
    </row>
    <row r="157">
      <c r="A157" s="2" t="s">
        <v>170</v>
      </c>
      <c r="B157" s="3">
        <v>9.88409780382192</v>
      </c>
    </row>
    <row r="158">
      <c r="A158" s="2" t="s">
        <v>171</v>
      </c>
      <c r="B158" s="3">
        <v>0.80976799276839</v>
      </c>
    </row>
    <row r="159">
      <c r="A159" s="2" t="s">
        <v>172</v>
      </c>
      <c r="B159" s="3">
        <v>1.39369689340467</v>
      </c>
    </row>
    <row r="160">
      <c r="A160" s="2" t="s">
        <v>173</v>
      </c>
      <c r="B160" s="3">
        <v>6.55696095435509</v>
      </c>
    </row>
    <row r="161">
      <c r="A161" s="2" t="s">
        <v>174</v>
      </c>
      <c r="B161" s="3">
        <v>2.44669695910521</v>
      </c>
    </row>
    <row r="162">
      <c r="A162" s="2" t="s">
        <v>176</v>
      </c>
      <c r="B162" s="3">
        <v>0.65712985896982</v>
      </c>
    </row>
    <row r="163">
      <c r="A163" s="2" t="s">
        <v>177</v>
      </c>
      <c r="B163" s="3">
        <v>1.9194092620666</v>
      </c>
    </row>
    <row r="164">
      <c r="A164" s="2" t="s">
        <v>178</v>
      </c>
      <c r="B164" s="3">
        <v>1.4153347214691</v>
      </c>
    </row>
    <row r="165">
      <c r="A165" s="2" t="s">
        <v>179</v>
      </c>
      <c r="B165" s="3">
        <v>7.21985777151274</v>
      </c>
    </row>
    <row r="166">
      <c r="A166" s="2" t="s">
        <v>180</v>
      </c>
      <c r="B166" s="3">
        <v>10.8444610622168</v>
      </c>
    </row>
    <row r="167">
      <c r="A167" s="2" t="s">
        <v>181</v>
      </c>
      <c r="B167" s="3">
        <v>1.07904965154326</v>
      </c>
    </row>
    <row r="168">
      <c r="A168" s="2" t="s">
        <v>182</v>
      </c>
      <c r="B168" s="3">
        <v>0.41556116740722</v>
      </c>
    </row>
    <row r="169">
      <c r="A169" s="2" t="s">
        <v>183</v>
      </c>
      <c r="B169" s="3">
        <v>0.62988480375993</v>
      </c>
    </row>
    <row r="170">
      <c r="A170" s="2" t="s">
        <v>185</v>
      </c>
      <c r="B170" s="3">
        <v>8.45502330677954</v>
      </c>
    </row>
    <row r="171">
      <c r="A171" s="2" t="s">
        <v>186</v>
      </c>
      <c r="B171" s="3">
        <v>0.86180557702555</v>
      </c>
    </row>
    <row r="172">
      <c r="A172" s="2" t="s">
        <v>187</v>
      </c>
      <c r="B172" s="3">
        <v>1.60854714433235</v>
      </c>
    </row>
    <row r="173">
      <c r="A173" s="2" t="s">
        <v>188</v>
      </c>
      <c r="B173" s="3">
        <v>4.5780528184033</v>
      </c>
    </row>
    <row r="174">
      <c r="A174" s="2" t="s">
        <v>189</v>
      </c>
      <c r="B174" s="3">
        <v>3.25502405887348</v>
      </c>
    </row>
    <row r="175">
      <c r="A175" s="2" t="s">
        <v>191</v>
      </c>
      <c r="B175" s="3">
        <v>1.11273547470866</v>
      </c>
    </row>
    <row r="176">
      <c r="A176" s="2" t="s">
        <v>192</v>
      </c>
      <c r="B176" s="3">
        <v>0.94259729739681</v>
      </c>
    </row>
    <row r="177">
      <c r="A177" s="2" t="s">
        <v>193</v>
      </c>
      <c r="B177" s="3">
        <v>3.70636158246861</v>
      </c>
    </row>
    <row r="178">
      <c r="A178" s="2" t="s">
        <v>194</v>
      </c>
      <c r="B178" s="3">
        <v>16.7622790653089</v>
      </c>
    </row>
    <row r="179">
      <c r="A179" s="2" t="s">
        <v>195</v>
      </c>
      <c r="B179" s="3">
        <v>5.64739896636448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0.14"/>
    <col customWidth="1" min="2" max="2" width="40.14"/>
    <col customWidth="1" min="3" max="3" width="83.14"/>
    <col customWidth="1" min="4" max="4" width="1.57"/>
    <col customWidth="1" hidden="1" min="5" max="5" width="0.14"/>
    <col customWidth="1" min="6" max="6" width="8.14"/>
    <col customWidth="1" min="7" max="26" width="9.29"/>
  </cols>
  <sheetData>
    <row r="1" ht="39.0" customHeight="1">
      <c r="A1" s="1"/>
      <c r="B1" s="4" t="str">
        <f>C4</f>
        <v>Child-Other infections* </v>
      </c>
      <c r="C1" s="5"/>
      <c r="D1" s="1"/>
      <c r="E1" s="6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1"/>
      <c r="B2" s="9"/>
      <c r="C2" s="9"/>
      <c r="D2" s="1"/>
      <c r="E2" s="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"/>
      <c r="B3" s="11" t="s">
        <v>47</v>
      </c>
      <c r="C3" s="1"/>
      <c r="D3" s="1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1"/>
      <c r="B4" s="13" t="s">
        <v>55</v>
      </c>
      <c r="C4" s="14" t="s">
        <v>71</v>
      </c>
      <c r="D4" s="1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1"/>
      <c r="B5" s="13" t="s">
        <v>84</v>
      </c>
      <c r="C5" s="15"/>
      <c r="D5" s="1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1"/>
      <c r="B6" s="13" t="s">
        <v>104</v>
      </c>
      <c r="C6" s="15"/>
      <c r="D6" s="1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"/>
      <c r="B7" s="16"/>
      <c r="C7" s="9"/>
      <c r="D7" s="9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1"/>
      <c r="B8" s="17" t="s">
        <v>124</v>
      </c>
      <c r="C8" s="1"/>
      <c r="D8" s="1"/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"/>
      <c r="B9" s="18" t="s">
        <v>136</v>
      </c>
      <c r="C9" s="14" t="s">
        <v>145</v>
      </c>
      <c r="D9" s="1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1"/>
      <c r="B10" s="18" t="s">
        <v>151</v>
      </c>
      <c r="C10" s="19"/>
      <c r="D10" s="1"/>
      <c r="E10" s="6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1"/>
      <c r="B11" s="18" t="s">
        <v>168</v>
      </c>
      <c r="C11" s="19"/>
      <c r="D11" s="1"/>
      <c r="E11" s="6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1"/>
      <c r="B12" s="18" t="s">
        <v>175</v>
      </c>
      <c r="C12" s="19"/>
      <c r="D12" s="1"/>
      <c r="E12" s="6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1"/>
      <c r="B13" s="1"/>
      <c r="C13" s="1"/>
      <c r="D13" s="1"/>
      <c r="E13" s="6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1"/>
      <c r="B14" s="17" t="s">
        <v>184</v>
      </c>
      <c r="C14" s="1"/>
      <c r="D14" s="1"/>
      <c r="E14" s="6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1"/>
      <c r="B15" s="18" t="s">
        <v>190</v>
      </c>
      <c r="C15" s="20" t="s">
        <v>145</v>
      </c>
      <c r="D15" s="1"/>
      <c r="E15" s="6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1"/>
      <c r="B16" s="18" t="s">
        <v>196</v>
      </c>
      <c r="C16" s="21">
        <v>40191.0</v>
      </c>
      <c r="D16" s="1"/>
      <c r="E16" s="6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1"/>
      <c r="B17" s="1"/>
      <c r="C17" s="22"/>
      <c r="D17" s="1"/>
      <c r="E17" s="6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1"/>
      <c r="B18" s="1"/>
      <c r="C18" s="22"/>
      <c r="D18" s="1"/>
      <c r="E18" s="6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1"/>
      <c r="B19" s="1"/>
      <c r="C19" s="22"/>
      <c r="D19" s="1"/>
      <c r="E19" s="6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1"/>
      <c r="B20" s="1"/>
      <c r="C20" s="22"/>
      <c r="D20" s="1"/>
      <c r="E20" s="6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1"/>
      <c r="B21" s="1"/>
      <c r="C21" s="22"/>
      <c r="D21" s="1"/>
      <c r="E21" s="6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1"/>
      <c r="B22" s="1"/>
      <c r="C22" s="22"/>
      <c r="D22" s="1"/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1"/>
      <c r="B23" s="1"/>
      <c r="C23" s="1"/>
      <c r="D23" s="1"/>
      <c r="E23" s="6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1"/>
      <c r="B24" s="1"/>
      <c r="C24" s="1"/>
      <c r="D24" s="1"/>
      <c r="E24" s="6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23"/>
      <c r="B25" s="23"/>
      <c r="C25" s="23"/>
      <c r="D25" s="23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8.14"/>
    <col customWidth="1" min="3" max="3" width="83.14"/>
    <col customWidth="1" min="4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8" t="s">
        <v>13</v>
      </c>
      <c r="B1" s="8" t="s">
        <v>34</v>
      </c>
      <c r="C1" s="8" t="s">
        <v>36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10"/>
      <c r="B2" s="10"/>
      <c r="C2" s="12" t="s">
        <v>48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14"/>
    <col customWidth="1" min="2" max="2" width="50.14"/>
    <col customWidth="1" hidden="1" min="3" max="3" width="0.14"/>
    <col customWidth="1" min="4" max="4" width="51.14"/>
    <col customWidth="1" min="5" max="5" width="8.14"/>
    <col customWidth="1" min="6" max="26" width="9.29"/>
  </cols>
  <sheetData>
    <row r="1" ht="39.0" customHeight="1">
      <c r="A1" s="24" t="s">
        <v>197</v>
      </c>
      <c r="B1" s="5"/>
      <c r="C1" s="5"/>
      <c r="D1" s="5"/>
      <c r="E1" s="6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1"/>
      <c r="B2" s="1"/>
      <c r="C2" s="1"/>
      <c r="D2" s="25"/>
      <c r="E2" s="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45.75" customHeight="1">
      <c r="A3" s="11" t="s">
        <v>198</v>
      </c>
      <c r="B3" s="26" t="s">
        <v>199</v>
      </c>
      <c r="C3" s="27"/>
      <c r="D3" s="28" t="s">
        <v>200</v>
      </c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61.5" customHeight="1">
      <c r="A4" s="11" t="s">
        <v>201</v>
      </c>
      <c r="B4" s="29" t="s">
        <v>202</v>
      </c>
      <c r="C4" s="27"/>
      <c r="D4" s="28" t="s">
        <v>203</v>
      </c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31.5" customHeight="1">
      <c r="A5" s="11" t="s">
        <v>204</v>
      </c>
      <c r="B5" s="30" t="s">
        <v>205</v>
      </c>
      <c r="C5" s="27"/>
      <c r="D5" s="28" t="s">
        <v>206</v>
      </c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31.5" customHeight="1">
      <c r="A6" s="1"/>
      <c r="B6" s="1"/>
      <c r="C6" s="25"/>
      <c r="D6" s="25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23"/>
      <c r="B7" s="23"/>
      <c r="C7" s="23"/>
      <c r="D7" s="10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0.14"/>
    <col customWidth="1" min="2" max="2" width="26.14"/>
    <col customWidth="1" min="3" max="3" width="83.14"/>
    <col customWidth="1" min="4" max="4" width="1.57"/>
    <col customWidth="1" hidden="1" min="5" max="5" width="0.14"/>
    <col customWidth="1" min="6" max="6" width="8.14"/>
    <col customWidth="1" min="7" max="26" width="9.29"/>
  </cols>
  <sheetData>
    <row r="1" ht="39.0" customHeight="1">
      <c r="A1" s="18" t="s">
        <v>207</v>
      </c>
      <c r="B1" s="31" t="s">
        <v>208</v>
      </c>
      <c r="C1" s="5"/>
      <c r="D1" s="1"/>
      <c r="E1" s="6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1"/>
      <c r="B2" s="9"/>
      <c r="C2" s="9"/>
      <c r="D2" s="1"/>
      <c r="E2" s="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"/>
      <c r="B3" s="32" t="s">
        <v>209</v>
      </c>
      <c r="C3" s="5"/>
      <c r="D3" s="1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33"/>
      <c r="B4" s="34" t="s">
        <v>210</v>
      </c>
      <c r="C4" s="35" t="str">
        <f>HYPERLINK((("http://spreadsheets.google.com/pub?key="&amp;A1)&amp;"&amp;output=xls"),"[Download xls]")</f>
        <v>[Download xls]</v>
      </c>
      <c r="D4" s="33"/>
      <c r="E4" s="3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8.0" customHeight="1">
      <c r="A5" s="33"/>
      <c r="B5" s="34" t="s">
        <v>211</v>
      </c>
      <c r="C5" s="35" t="str">
        <f>HYPERLINK((("http://spreadsheets.google.com/pub?key="&amp;A1)&amp;"&amp;output=ods"),"[Download ods]")</f>
        <v>[Download ods]</v>
      </c>
      <c r="D5" s="33"/>
      <c r="E5" s="3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8.0" customHeight="1">
      <c r="A6" s="33"/>
      <c r="B6" s="34" t="s">
        <v>212</v>
      </c>
      <c r="C6" s="35" t="str">
        <f>HYPERLINK((("http://spreadsheets.google.com/pub?key="&amp;A1)&amp;"&amp;output=pdf"),"[Download pdf]")</f>
        <v>[Download pdf]</v>
      </c>
      <c r="D6" s="33"/>
      <c r="E6" s="3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8.0" customHeight="1">
      <c r="A7" s="33"/>
      <c r="B7" s="37"/>
      <c r="C7" s="37"/>
      <c r="D7" s="33"/>
      <c r="E7" s="3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3.5" customHeight="1">
      <c r="A8" s="1"/>
      <c r="B8" s="9"/>
      <c r="C8" s="9"/>
      <c r="D8" s="1"/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0" customHeight="1">
      <c r="A9" s="23"/>
      <c r="B9" s="23"/>
      <c r="C9" s="23"/>
      <c r="D9" s="23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3.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38" t="s">
        <v>213</v>
      </c>
      <c r="B1" s="38" t="s">
        <v>214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</sheetData>
  <drawing r:id="rId1"/>
</worksheet>
</file>