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<sst xmlns="http://schemas.openxmlformats.org/spreadsheetml/2006/main" count="262" uniqueCount="261">
  <si>
    <t>Road traffic total deaths</t>
  </si>
  <si>
    <t>Country</t>
  </si>
  <si>
    <t>Year(s)</t>
  </si>
  <si>
    <t>Footnote</t>
  </si>
  <si>
    <t xml:space="preserve">Egypt 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</si>
  <si>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</si>
  <si>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</si>
  <si>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</si>
  <si>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</si>
  <si>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</si>
  <si>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</si>
  <si>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</si>
  <si>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</si>
  <si>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</si>
  <si>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</si>
  <si>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</si>
  <si>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</si>
  <si>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2002;2004</t>
  </si>
  <si>
    <t>Azerbaijan</t>
  </si>
  <si>
    <t>Data from GBD not used, for being much lower than estimate from GSRRS and might be underestimated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</si>
  <si>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</si>
  <si>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</si>
  <si>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</si>
  <si>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</si>
  <si>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</si>
  <si>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</si>
  <si>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</si>
  <si>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</si>
  <si>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</si>
  <si>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</si>
  <si>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</si>
  <si>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</si>
  <si>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</si>
  <si>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</si>
  <si>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</si>
  <si>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</si>
  <si>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</si>
  <si>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</si>
  <si>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</si>
  <si>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</si>
  <si>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</si>
  <si>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</si>
  <si>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</si>
  <si>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</si>
  <si>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</si>
  <si>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</si>
  <si>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</si>
  <si>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Definition and explanations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</si>
  <si>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</si>
  <si>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</si>
  <si>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</si>
  <si>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</si>
  <si>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</si>
  <si>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</si>
  <si>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</si>
  <si>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</si>
  <si>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</si>
  <si>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Indicator name</t>
  </si>
  <si>
    <t>Cuba</t>
  </si>
  <si>
    <t>Cyprus</t>
  </si>
  <si>
    <t>Czech Rep.</t>
  </si>
  <si>
    <t>Denmark</t>
  </si>
  <si>
    <t>Djibouti</t>
  </si>
  <si>
    <t>Traffic mortality, total number of deaths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</si>
  <si>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</si>
  <si>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</si>
  <si>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</si>
  <si>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</si>
  <si>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</si>
  <si>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</si>
  <si>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</si>
  <si>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</si>
  <si>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</si>
  <si>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</si>
  <si>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</si>
  <si>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</si>
  <si>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Definition of indicator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</si>
  <si>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</si>
  <si>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</si>
  <si>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</si>
  <si>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</si>
  <si>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</si>
  <si>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</si>
  <si>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</si>
  <si>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</si>
  <si>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</si>
  <si>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Unit of measurement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</si>
  <si>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</si>
  <si>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</si>
  <si>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</si>
  <si>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</si>
  <si>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</si>
  <si>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</si>
  <si>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</si>
  <si>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</si>
  <si>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</si>
  <si>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Data source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</si>
  <si>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</si>
  <si>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</si>
  <si>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</si>
  <si>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</si>
  <si>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</si>
  <si>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</si>
  <si>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</si>
  <si>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</si>
  <si>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</si>
  <si>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Source organization(s)</t>
  </si>
  <si>
    <t>Jordan</t>
  </si>
  <si>
    <t>Kazakhstan</t>
  </si>
  <si>
    <t>Kenya</t>
  </si>
  <si>
    <t>Kiribati</t>
  </si>
  <si>
    <t>Korea, Dem. Rep.</t>
  </si>
  <si>
    <t>Korea, Rep.</t>
  </si>
  <si>
    <t>Kuwait</t>
  </si>
  <si>
    <t>WHO with additions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</si>
  <si>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</si>
  <si>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</si>
  <si>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</si>
  <si>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</si>
  <si>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</si>
  <si>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</si>
  <si>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</si>
  <si>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</si>
  <si>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Combination of data from 1) WHO Global Burden of Disease 2002 and 2004; 2) WHO Global Status Report on Road Safety, and 3) Global Injury Mortality Database of the GBD Injury Expert Group</t>
  </si>
  <si>
    <t>Indicator-settings in the graph</t>
  </si>
  <si>
    <t>Links to sources: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</si>
  <si>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</si>
  <si>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</si>
  <si>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</si>
  <si>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</si>
  <si>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</si>
  <si>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</si>
  <si>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</si>
  <si>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</si>
  <si>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</si>
  <si>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</si>
  <si>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</si>
  <si>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</si>
  <si>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</si>
  <si>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</si>
  <si>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</si>
  <si>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</si>
  <si>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</si>
  <si>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1) GBD 2002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</si>
  <si>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</si>
  <si>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</si>
  <si>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</si>
  <si>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</si>
  <si>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</si>
  <si>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</si>
  <si>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</si>
  <si>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</si>
  <si>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</si>
  <si>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</si>
  <si>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</si>
  <si>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</si>
  <si>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</si>
  <si>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</si>
  <si>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</si>
  <si>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</si>
  <si>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</si>
  <si>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</si>
  <si>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</si>
  <si>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http://www.who.int/healthinfo/global_burden_disease/estimates_2000_2002/en/index.html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</si>
  <si>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</si>
  <si>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</si>
  <si>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</si>
  <si>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</si>
  <si>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</si>
  <si>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</si>
  <si>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</si>
  <si>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</si>
  <si>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</si>
  <si>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</si>
  <si>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</si>
  <si>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</si>
  <si>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</si>
  <si>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Kitts and Nevis</t>
  </si>
  <si>
    <t>Saint Lucia</t>
  </si>
  <si>
    <t>Saint Vincent and the Grenadines</t>
  </si>
  <si>
    <t>GBD 2004</t>
  </si>
  <si>
    <t>Samoa</t>
  </si>
  <si>
    <t>http://www.who.int/healthinfo/global_burden_disease/estimates_country/en/index.html</t>
  </si>
  <si>
    <t>San Marino</t>
  </si>
  <si>
    <t>Sao Tome and Principe</t>
  </si>
  <si>
    <t>Saudi Arabia</t>
  </si>
  <si>
    <t>Senegal</t>
  </si>
  <si>
    <t>Serbia</t>
  </si>
  <si>
    <t>2) GSRRS</t>
  </si>
  <si>
    <t>Serbia and Montenegro</t>
  </si>
  <si>
    <t>http://www.who.int/violence_injury_prevention/road_traffic/global_status_report/en/index.html</t>
  </si>
  <si>
    <t>Seychelles</t>
  </si>
  <si>
    <t>Sierra Leone</t>
  </si>
  <si>
    <t>Singapore</t>
  </si>
  <si>
    <t xml:space="preserve">data from GSRRS downlodable from WHO Global Health Observatory: </t>
  </si>
  <si>
    <t>Slovak Republic</t>
  </si>
  <si>
    <t>Slovenia</t>
  </si>
  <si>
    <t>Solomon Islands</t>
  </si>
  <si>
    <t>Somalia</t>
  </si>
  <si>
    <t>South Africa</t>
  </si>
  <si>
    <t>Spain</t>
  </si>
  <si>
    <t>http://apps.who.int/ghodata/</t>
  </si>
  <si>
    <t>Sri Lanka</t>
  </si>
  <si>
    <t>St.-Pierre-et-Miquelon</t>
  </si>
  <si>
    <t>3) GIMD</t>
  </si>
  <si>
    <t>Sudan</t>
  </si>
  <si>
    <t>http://www.globalburdenofinjuries.org/gimd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</si>
  <si>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</si>
  <si>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</si>
  <si>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</si>
  <si>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</si>
  <si>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</si>
  <si>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</si>
  <si>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</si>
  <si>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</si>
  <si>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</si>
  <si>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</si>
  <si>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</si>
  <si>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</si>
  <si>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</si>
  <si>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</si>
  <si>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</si>
  <si>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CAVEAT:  the different shources use partly different methodology and raw data and thus, the estimates are not always directly comparable over time.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</si>
  <si>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</si>
  <si>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</si>
  <si>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</si>
  <si>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</si>
  <si>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</si>
  <si>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</si>
  <si>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</si>
  <si>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</si>
  <si>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</si>
  <si>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Complete reference</t>
  </si>
  <si>
    <t>Vanuatu</t>
  </si>
  <si>
    <t>Link to complete reference</t>
  </si>
  <si>
    <t>Venezuela</t>
  </si>
  <si>
    <t>Specific information about this indicator</t>
  </si>
  <si>
    <t>Vietnam</t>
  </si>
  <si>
    <t>Uploader</t>
  </si>
  <si>
    <t>Klara Johansson</t>
  </si>
  <si>
    <t>Virgin Islands (U.S.)</t>
  </si>
  <si>
    <t>[Add other fields as required]</t>
  </si>
  <si>
    <t>Source name</t>
  </si>
  <si>
    <t>Required! Text that will be shown next to the axis in the graph (preferably the same as in  the "Source organization(s)" field in the About-Sheet).</t>
  </si>
  <si>
    <t>West Bank and Gaza</t>
  </si>
  <si>
    <t>Yemen, Rep.</t>
  </si>
  <si>
    <t>Zambia</t>
  </si>
  <si>
    <t>Zimbabwe</t>
  </si>
  <si>
    <t>Source link</t>
  </si>
  <si>
    <t>http://spreadsheets.google.com/pub?key=0AgogXXPMARyldFc5dDFmOUVRcHZTNFUwNGtXbmstb2c&amp;gid=1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</si>
  <si>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</si>
  <si>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</si>
  <si>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</si>
  <si>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</si>
  <si>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</si>
  <si>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</si>
  <si>
    <t>Download</t>
  </si>
  <si>
    <t>Dowload this indicator including the data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</si>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</sst>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b/>
      <sz val="10.0"/>
      <color rgb="FF000000"/>
    </font>
    <font>
      <u/>
      <sz val="10.0"/>
      <color rgb="FF0000FF"/>
    </font>
    <font>
      <b/>
      <sz val="10.0"/>
      <color rgb="FFFF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shrinkToFit="0" wrapText="1"/>
    </xf>
    <xf borderId="5" fillId="0" fontId="3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right" readingOrder="0" shrinkToFit="0" vertical="bottom" wrapText="0"/>
    </xf>
    <xf borderId="1" fillId="3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right" readingOrder="0" shrinkToFit="0" vertical="bottom" wrapText="1"/>
    </xf>
    <xf borderId="1" fillId="2" fontId="6" numFmtId="0" xfId="0" applyAlignment="1" applyBorder="1" applyFont="1">
      <alignment horizontal="right" shrinkToFit="0" vertical="bottom" wrapText="0"/>
    </xf>
    <xf borderId="1" fillId="3" fontId="8" numFmtId="0" xfId="0" applyAlignment="1" applyBorder="1" applyFont="1">
      <alignment horizontal="left" readingOrder="0" shrinkToFit="0" vertical="bottom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1" fillId="2" fontId="3" numFmtId="0" xfId="0" applyAlignment="1" applyBorder="1" applyFont="1">
      <alignment horizontal="left" shrinkToFit="0" vertical="bottom" wrapText="1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1" fillId="3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0"/>
    </xf>
    <xf borderId="0" fillId="0" fontId="3" numFmtId="0" xfId="0" applyAlignment="1" applyFont="1">
      <alignment horizontal="left" readingOrder="0" shrinkToFit="0" vertical="bottom" wrapText="1"/>
    </xf>
    <xf borderId="1" fillId="2" fontId="9" numFmtId="0" xfId="0" applyAlignment="1" applyBorder="1" applyFont="1">
      <alignment horizontal="left" readingOrder="0" shrinkToFit="0" vertical="top" wrapText="1"/>
    </xf>
    <xf borderId="1" fillId="3" fontId="10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left" shrinkToFit="0" vertical="center" wrapText="0"/>
    </xf>
    <xf borderId="1" fillId="3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estimates_2000_2002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hyperlink" Target="http://www.who.int/violence_injury_prevention/road_traffic/global_status_report/en/index.html" TargetMode="External"/><Relationship Id="rId4" Type="http://schemas.openxmlformats.org/officeDocument/2006/relationships/hyperlink" Target="http://apps.who.int/ghodata/" TargetMode="External"/><Relationship Id="rId5" Type="http://schemas.openxmlformats.org/officeDocument/2006/relationships/hyperlink" Target="http://www.globalburdenofinjuries.org/gimd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0AgogXXPMARyldFc5dDFmOUVRcHZTNFUwNGtXbmstb2c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43"/>
    <col customWidth="1" min="2" max="23" width="10.14"/>
    <col customWidth="1" min="24" max="24" width="6.14"/>
    <col customWidth="1" min="25" max="25" width="7.14"/>
  </cols>
  <sheetData>
    <row r="1">
      <c r="A1" s="3" t="s">
        <v>0</v>
      </c>
      <c r="B1" s="5">
        <v>1985.0</v>
      </c>
      <c r="C1" s="5">
        <v>1986.0</v>
      </c>
      <c r="D1" s="5">
        <v>1987.0</v>
      </c>
      <c r="E1" s="5">
        <v>1988.0</v>
      </c>
      <c r="F1" s="5">
        <v>1989.0</v>
      </c>
      <c r="G1" s="5">
        <v>1990.0</v>
      </c>
      <c r="H1" s="5">
        <v>1991.0</v>
      </c>
      <c r="I1" s="5">
        <v>1992.0</v>
      </c>
      <c r="J1" s="5">
        <v>1993.0</v>
      </c>
      <c r="K1" s="5">
        <v>1994.0</v>
      </c>
      <c r="L1" s="5">
        <v>1995.0</v>
      </c>
      <c r="M1" s="5">
        <v>1996.0</v>
      </c>
      <c r="N1" s="5">
        <v>1997.0</v>
      </c>
      <c r="O1" s="5">
        <v>1998.0</v>
      </c>
      <c r="P1" s="5">
        <v>1999.0</v>
      </c>
      <c r="Q1" s="5">
        <v>2000.0</v>
      </c>
      <c r="R1" s="5">
        <v>2001.0</v>
      </c>
      <c r="S1" s="5">
        <v>2002.0</v>
      </c>
      <c r="T1" s="5">
        <v>2003.0</v>
      </c>
      <c r="U1" s="5">
        <v>2004.0</v>
      </c>
      <c r="V1" s="5">
        <v>2005.0</v>
      </c>
      <c r="W1" s="5">
        <v>2006.0</v>
      </c>
      <c r="X1" s="5">
        <v>2007.0</v>
      </c>
      <c r="Y1" s="5">
        <v>2008.0</v>
      </c>
    </row>
    <row r="2">
      <c r="A2" s="3" t="s">
        <v>5</v>
      </c>
      <c r="S2" s="5">
        <v>8419.0</v>
      </c>
      <c r="U2" s="5">
        <v>7957.0</v>
      </c>
      <c r="X2" s="7">
        <v>10593.0</v>
      </c>
    </row>
    <row r="3">
      <c r="A3" s="3" t="s">
        <v>6</v>
      </c>
      <c r="S3" s="5">
        <v>79.0</v>
      </c>
      <c r="U3" s="5">
        <v>383.0</v>
      </c>
      <c r="X3" s="5">
        <v>445.0</v>
      </c>
    </row>
    <row r="4">
      <c r="A4" s="3" t="s">
        <v>7</v>
      </c>
      <c r="S4" s="5">
        <v>5389.0</v>
      </c>
      <c r="U4" s="5">
        <v>4920.0</v>
      </c>
    </row>
    <row r="5">
      <c r="A5" s="3" t="s">
        <v>8</v>
      </c>
      <c r="S5" s="5">
        <v>10.0</v>
      </c>
      <c r="U5" s="5">
        <v>10.0</v>
      </c>
    </row>
    <row r="6">
      <c r="A6" s="3" t="s">
        <v>9</v>
      </c>
      <c r="S6" s="5">
        <v>7647.0</v>
      </c>
      <c r="U6" s="5">
        <v>8867.0</v>
      </c>
      <c r="X6" s="5">
        <v>6425.0</v>
      </c>
    </row>
    <row r="7">
      <c r="A7" s="3" t="s">
        <v>10</v>
      </c>
      <c r="Q7" s="5">
        <v>2.0</v>
      </c>
      <c r="R7" s="5">
        <v>1.0</v>
      </c>
    </row>
    <row r="8">
      <c r="A8" s="3" t="s">
        <v>11</v>
      </c>
      <c r="S8" s="5">
        <v>8.0</v>
      </c>
      <c r="U8" s="5">
        <v>6.0</v>
      </c>
    </row>
    <row r="9">
      <c r="A9" s="3" t="s">
        <v>12</v>
      </c>
      <c r="N9" s="5">
        <v>5375.0</v>
      </c>
      <c r="O9" s="5">
        <v>6039.0</v>
      </c>
      <c r="P9" s="5">
        <v>5780.0</v>
      </c>
      <c r="Q9" s="5">
        <v>5279.0</v>
      </c>
      <c r="R9" s="5">
        <v>5096.0</v>
      </c>
      <c r="S9" s="5">
        <v>4386.0</v>
      </c>
      <c r="T9" s="5">
        <v>4928.0</v>
      </c>
      <c r="U9" s="5">
        <v>3688.0</v>
      </c>
      <c r="V9" s="5">
        <v>5231.0</v>
      </c>
      <c r="W9" s="5">
        <v>6036.0</v>
      </c>
      <c r="X9" s="5">
        <v>5427.0</v>
      </c>
    </row>
    <row r="10">
      <c r="A10" s="3" t="s">
        <v>13</v>
      </c>
      <c r="S10" s="5">
        <v>325.0</v>
      </c>
      <c r="U10" s="5">
        <v>371.0</v>
      </c>
      <c r="X10" s="5">
        <v>417.0</v>
      </c>
    </row>
    <row r="11">
      <c r="A11" s="3" t="s">
        <v>14</v>
      </c>
      <c r="G11" s="5">
        <v>3.0</v>
      </c>
      <c r="P11" s="5">
        <v>17.0</v>
      </c>
      <c r="S11" s="5">
        <v>18.0</v>
      </c>
      <c r="T11" s="5">
        <v>18.0</v>
      </c>
      <c r="U11" s="5">
        <v>15.0</v>
      </c>
      <c r="W11" s="5">
        <v>14.0</v>
      </c>
    </row>
    <row r="12">
      <c r="A12" s="3" t="s">
        <v>15</v>
      </c>
      <c r="S12" s="5">
        <v>1684.0</v>
      </c>
      <c r="U12" s="5">
        <v>1564.0</v>
      </c>
      <c r="X12" s="7">
        <v>1616.0</v>
      </c>
    </row>
    <row r="13">
      <c r="A13" s="3" t="s">
        <v>16</v>
      </c>
      <c r="P13" s="5">
        <v>1005.0</v>
      </c>
      <c r="Q13" s="5">
        <v>907.0</v>
      </c>
      <c r="R13" s="5">
        <v>912.0</v>
      </c>
      <c r="S13" s="5">
        <v>844.0</v>
      </c>
      <c r="T13" s="5">
        <v>953.0</v>
      </c>
      <c r="U13" s="5">
        <v>806.0</v>
      </c>
      <c r="V13" s="5">
        <v>812.0</v>
      </c>
      <c r="W13" s="5">
        <v>778.0</v>
      </c>
      <c r="X13" s="7">
        <v>691.0</v>
      </c>
      <c r="Y13" s="5">
        <v>763.0</v>
      </c>
    </row>
    <row r="14">
      <c r="A14" s="3" t="s">
        <v>18</v>
      </c>
      <c r="S14" s="5">
        <v>448.0</v>
      </c>
      <c r="U14" s="5">
        <v>415.0</v>
      </c>
      <c r="X14" s="7">
        <v>1099.0</v>
      </c>
    </row>
    <row r="15">
      <c r="A15" s="3" t="s">
        <v>20</v>
      </c>
      <c r="S15" s="5">
        <v>62.0</v>
      </c>
      <c r="U15" s="5">
        <v>69.0</v>
      </c>
      <c r="X15" s="5">
        <v>48.0</v>
      </c>
    </row>
    <row r="16">
      <c r="A16" s="3" t="s">
        <v>21</v>
      </c>
      <c r="N16" s="5">
        <v>117.0</v>
      </c>
      <c r="O16" s="5">
        <v>138.0</v>
      </c>
      <c r="P16" s="5">
        <v>21.0</v>
      </c>
      <c r="Q16" s="5">
        <v>75.0</v>
      </c>
      <c r="R16" s="5">
        <v>90.0</v>
      </c>
      <c r="S16" s="5">
        <v>85.0</v>
      </c>
      <c r="U16" s="5">
        <v>91.0</v>
      </c>
      <c r="X16" s="7">
        <v>91.0</v>
      </c>
    </row>
    <row r="17">
      <c r="A17" s="3" t="s">
        <v>22</v>
      </c>
      <c r="S17" s="5">
        <v>19274.0</v>
      </c>
      <c r="U17" s="5">
        <v>21156.0</v>
      </c>
      <c r="X17" s="7">
        <v>20038.0</v>
      </c>
    </row>
    <row r="18">
      <c r="A18" s="3" t="s">
        <v>23</v>
      </c>
      <c r="S18" s="5">
        <v>18.0</v>
      </c>
      <c r="U18" s="5">
        <v>38.0</v>
      </c>
      <c r="X18" s="5">
        <v>36.0</v>
      </c>
    </row>
    <row r="19">
      <c r="A19" s="3" t="s">
        <v>24</v>
      </c>
      <c r="S19" s="5">
        <v>1709.0</v>
      </c>
      <c r="U19" s="5">
        <v>2286.0</v>
      </c>
      <c r="X19" s="7">
        <v>1517.0</v>
      </c>
    </row>
    <row r="20">
      <c r="A20" s="3" t="s">
        <v>25</v>
      </c>
      <c r="J20" s="5">
        <v>1961.0</v>
      </c>
      <c r="K20" s="5">
        <v>2051.0</v>
      </c>
      <c r="L20" s="5">
        <v>1754.0</v>
      </c>
      <c r="N20" s="5">
        <v>1602.0</v>
      </c>
      <c r="O20" s="5">
        <v>1755.0</v>
      </c>
      <c r="P20" s="5">
        <v>1750.0</v>
      </c>
      <c r="S20" s="5">
        <v>1394.0</v>
      </c>
      <c r="U20" s="5">
        <v>1382.0</v>
      </c>
      <c r="X20" s="7">
        <v>1067.0</v>
      </c>
    </row>
    <row r="21">
      <c r="A21" s="3" t="s">
        <v>26</v>
      </c>
      <c r="S21" s="5">
        <v>80.0</v>
      </c>
      <c r="U21" s="5">
        <v>98.0</v>
      </c>
      <c r="W21" s="5">
        <v>68.0</v>
      </c>
    </row>
    <row r="22">
      <c r="A22" s="3" t="s">
        <v>27</v>
      </c>
      <c r="S22" s="5">
        <v>2064.0</v>
      </c>
      <c r="U22" s="5">
        <v>1743.0</v>
      </c>
      <c r="X22" s="7">
        <v>2815.0</v>
      </c>
    </row>
    <row r="23">
      <c r="A23" s="3" t="s">
        <v>28</v>
      </c>
      <c r="M23" s="5">
        <v>4.0</v>
      </c>
      <c r="N23" s="5">
        <v>5.0</v>
      </c>
      <c r="O23" s="5">
        <v>12.0</v>
      </c>
      <c r="P23" s="5">
        <v>9.0</v>
      </c>
      <c r="Q23" s="5">
        <v>5.0</v>
      </c>
      <c r="R23" s="5">
        <v>10.0</v>
      </c>
      <c r="S23" s="5">
        <v>4.0</v>
      </c>
      <c r="T23" s="5">
        <v>4.0</v>
      </c>
      <c r="U23" s="5">
        <v>1.0</v>
      </c>
      <c r="V23" s="5">
        <v>19.0</v>
      </c>
      <c r="W23" s="5">
        <v>15.0</v>
      </c>
    </row>
    <row r="24">
      <c r="A24" s="3" t="s">
        <v>29</v>
      </c>
      <c r="S24" s="5">
        <v>317.0</v>
      </c>
      <c r="U24" s="5">
        <v>88.0</v>
      </c>
      <c r="X24" s="7">
        <v>95.0</v>
      </c>
    </row>
    <row r="25">
      <c r="A25" s="3" t="s">
        <v>30</v>
      </c>
      <c r="S25" s="5">
        <v>1529.0</v>
      </c>
      <c r="U25" s="5">
        <v>1480.0</v>
      </c>
      <c r="X25" s="7">
        <v>1594.0</v>
      </c>
    </row>
    <row r="26">
      <c r="A26" s="3" t="s">
        <v>31</v>
      </c>
      <c r="S26" s="5">
        <v>177.0</v>
      </c>
      <c r="U26" s="5">
        <v>153.0</v>
      </c>
      <c r="X26" s="7">
        <v>428.0</v>
      </c>
    </row>
    <row r="27">
      <c r="A27" s="3" t="s">
        <v>32</v>
      </c>
      <c r="S27" s="5">
        <v>289.0</v>
      </c>
      <c r="U27" s="5">
        <v>393.0</v>
      </c>
      <c r="X27" s="7">
        <v>636.0</v>
      </c>
    </row>
    <row r="28">
      <c r="A28" s="3" t="s">
        <v>33</v>
      </c>
      <c r="M28" s="5">
        <v>42584.0</v>
      </c>
      <c r="N28" s="5">
        <v>42047.0</v>
      </c>
      <c r="O28" s="5">
        <v>36276.0</v>
      </c>
      <c r="P28" s="5">
        <v>35841.0</v>
      </c>
      <c r="Q28" s="5">
        <v>35101.0</v>
      </c>
      <c r="R28" s="5">
        <v>34876.0</v>
      </c>
      <c r="S28" s="5">
        <v>34873.0</v>
      </c>
      <c r="T28" s="5">
        <v>36997.0</v>
      </c>
      <c r="U28" s="5">
        <v>40401.0</v>
      </c>
      <c r="V28" s="5">
        <v>39853.0</v>
      </c>
      <c r="W28" s="5">
        <v>35155.0</v>
      </c>
    </row>
    <row r="29">
      <c r="A29" s="3" t="s">
        <v>34</v>
      </c>
      <c r="N29" s="5">
        <v>2.0</v>
      </c>
      <c r="X29" s="7">
        <v>5.0</v>
      </c>
    </row>
    <row r="30">
      <c r="A30" s="3" t="s">
        <v>35</v>
      </c>
      <c r="S30" s="5">
        <v>56.0</v>
      </c>
      <c r="U30" s="5">
        <v>54.0</v>
      </c>
      <c r="X30" s="7">
        <v>54.0</v>
      </c>
    </row>
    <row r="31">
      <c r="A31" s="3" t="s">
        <v>36</v>
      </c>
      <c r="S31" s="5">
        <v>961.0</v>
      </c>
      <c r="U31" s="5">
        <v>936.0</v>
      </c>
      <c r="V31" s="5">
        <v>918.0</v>
      </c>
      <c r="W31" s="5">
        <v>1066.0</v>
      </c>
      <c r="X31" s="5">
        <v>1006.0</v>
      </c>
      <c r="Y31" s="5">
        <v>1069.0</v>
      </c>
    </row>
    <row r="32">
      <c r="A32" s="3" t="s">
        <v>37</v>
      </c>
      <c r="S32" s="5">
        <v>5090.0</v>
      </c>
      <c r="U32" s="5">
        <v>3863.0</v>
      </c>
      <c r="X32" s="5">
        <v>4595.0</v>
      </c>
    </row>
    <row r="33">
      <c r="A33" s="3" t="s">
        <v>38</v>
      </c>
      <c r="S33" s="5">
        <v>1798.0</v>
      </c>
      <c r="U33" s="5">
        <v>2580.0</v>
      </c>
      <c r="X33" s="5">
        <v>1989.0</v>
      </c>
    </row>
    <row r="34">
      <c r="A34" s="3" t="s">
        <v>39</v>
      </c>
      <c r="S34" s="5">
        <v>2763.0</v>
      </c>
      <c r="U34" s="5">
        <v>2878.0</v>
      </c>
      <c r="X34" s="7">
        <v>1749.0</v>
      </c>
    </row>
    <row r="35">
      <c r="A35" s="3" t="s">
        <v>40</v>
      </c>
      <c r="S35" s="5">
        <v>5163.0</v>
      </c>
      <c r="U35" s="5">
        <v>4428.0</v>
      </c>
      <c r="X35" s="5">
        <v>5206.0</v>
      </c>
    </row>
    <row r="36">
      <c r="A36" s="3" t="s">
        <v>41</v>
      </c>
      <c r="N36" s="5">
        <v>3364.0</v>
      </c>
      <c r="O36" s="5">
        <v>3276.0</v>
      </c>
      <c r="P36" s="5">
        <v>3396.0</v>
      </c>
      <c r="Q36" s="5">
        <v>3098.0</v>
      </c>
      <c r="R36" s="5">
        <v>2950.0</v>
      </c>
      <c r="S36" s="5">
        <v>2711.0</v>
      </c>
      <c r="T36" s="5">
        <v>2998.0</v>
      </c>
      <c r="U36" s="5">
        <v>2735.0</v>
      </c>
      <c r="W36" s="5">
        <v>2889.0</v>
      </c>
    </row>
    <row r="37">
      <c r="A37" s="3" t="s">
        <v>42</v>
      </c>
      <c r="S37" s="5">
        <v>43.0</v>
      </c>
      <c r="U37" s="5">
        <v>76.0</v>
      </c>
      <c r="X37" s="7">
        <v>133.0</v>
      </c>
    </row>
    <row r="38">
      <c r="A38" s="3" t="s">
        <v>43</v>
      </c>
      <c r="O38" s="5">
        <v>1.0</v>
      </c>
      <c r="P38" s="5">
        <v>6.0</v>
      </c>
      <c r="Q38" s="5">
        <v>3.0</v>
      </c>
      <c r="S38" s="5">
        <v>6.0</v>
      </c>
      <c r="T38" s="5">
        <v>3.0</v>
      </c>
      <c r="U38" s="5">
        <v>4.0</v>
      </c>
    </row>
    <row r="39">
      <c r="A39" s="3" t="s">
        <v>44</v>
      </c>
      <c r="S39" s="5">
        <v>1320.0</v>
      </c>
      <c r="U39" s="5">
        <v>1393.0</v>
      </c>
      <c r="X39" s="5">
        <v>1399.0</v>
      </c>
    </row>
    <row r="40">
      <c r="A40" s="3" t="s">
        <v>45</v>
      </c>
      <c r="S40" s="5">
        <v>2918.0</v>
      </c>
      <c r="U40" s="5">
        <v>2945.0</v>
      </c>
      <c r="X40" s="5">
        <v>3696.0</v>
      </c>
    </row>
    <row r="41">
      <c r="A41" s="3" t="s">
        <v>46</v>
      </c>
      <c r="N41" s="5">
        <v>2614.0</v>
      </c>
      <c r="O41" s="5">
        <v>2704.0</v>
      </c>
      <c r="P41" s="5">
        <v>2051.0</v>
      </c>
      <c r="Q41" s="5">
        <v>2513.0</v>
      </c>
      <c r="R41" s="5">
        <v>2366.0</v>
      </c>
      <c r="S41" s="5">
        <v>2311.0</v>
      </c>
      <c r="T41" s="5">
        <v>2345.0</v>
      </c>
      <c r="U41" s="5">
        <v>2139.0</v>
      </c>
      <c r="V41" s="5">
        <v>2344.0</v>
      </c>
      <c r="W41" s="5">
        <v>2280.0</v>
      </c>
    </row>
    <row r="42">
      <c r="A42" s="3" t="s">
        <v>48</v>
      </c>
      <c r="S42" s="5">
        <v>250007.0</v>
      </c>
      <c r="U42" s="5">
        <v>284755.0</v>
      </c>
      <c r="X42" s="5">
        <v>220783.0</v>
      </c>
    </row>
    <row r="43">
      <c r="A43" s="3" t="s">
        <v>49</v>
      </c>
      <c r="S43" s="5">
        <v>8057.0</v>
      </c>
      <c r="U43" s="5">
        <v>8875.0</v>
      </c>
      <c r="X43" s="7">
        <v>5409.0</v>
      </c>
    </row>
    <row r="44">
      <c r="A44" s="3" t="s">
        <v>50</v>
      </c>
      <c r="S44" s="5">
        <v>149.0</v>
      </c>
      <c r="U44" s="5">
        <v>111.0</v>
      </c>
      <c r="X44" s="7">
        <v>254.0</v>
      </c>
    </row>
    <row r="45">
      <c r="A45" s="3" t="s">
        <v>51</v>
      </c>
      <c r="S45" s="5">
        <v>19019.0</v>
      </c>
      <c r="U45" s="5">
        <v>18920.0</v>
      </c>
      <c r="X45" s="7">
        <v>20183.0</v>
      </c>
    </row>
    <row r="46">
      <c r="A46" s="3" t="s">
        <v>52</v>
      </c>
      <c r="S46" s="5">
        <v>848.0</v>
      </c>
      <c r="U46" s="5">
        <v>792.0</v>
      </c>
      <c r="X46" s="7">
        <v>1084.0</v>
      </c>
    </row>
    <row r="47">
      <c r="A47" s="3" t="s">
        <v>53</v>
      </c>
      <c r="S47" s="5">
        <v>2.0</v>
      </c>
      <c r="U47" s="5">
        <v>1.0</v>
      </c>
      <c r="X47" s="5">
        <v>6.0</v>
      </c>
    </row>
    <row r="48">
      <c r="A48" s="3" t="s">
        <v>54</v>
      </c>
      <c r="N48" s="5">
        <v>646.0</v>
      </c>
      <c r="O48" s="5">
        <v>699.0</v>
      </c>
      <c r="P48" s="5">
        <v>746.0</v>
      </c>
      <c r="Q48" s="5">
        <v>773.0</v>
      </c>
      <c r="R48" s="5">
        <v>733.0</v>
      </c>
      <c r="S48" s="5">
        <v>742.0</v>
      </c>
      <c r="T48" s="5">
        <v>721.0</v>
      </c>
      <c r="U48" s="5">
        <v>666.0</v>
      </c>
      <c r="V48" s="5">
        <v>666.0</v>
      </c>
      <c r="W48" s="5">
        <v>804.0</v>
      </c>
      <c r="X48" s="7">
        <v>688.0</v>
      </c>
    </row>
    <row r="49">
      <c r="A49" s="3" t="s">
        <v>55</v>
      </c>
      <c r="S49" s="5">
        <v>6176.0</v>
      </c>
      <c r="U49" s="5">
        <v>9697.0</v>
      </c>
    </row>
    <row r="50">
      <c r="A50" s="3" t="s">
        <v>56</v>
      </c>
      <c r="L50" s="5">
        <v>903.0</v>
      </c>
      <c r="M50" s="5">
        <v>715.0</v>
      </c>
      <c r="N50" s="5">
        <v>759.0</v>
      </c>
      <c r="O50" s="5">
        <v>723.0</v>
      </c>
      <c r="P50" s="5">
        <v>714.0</v>
      </c>
      <c r="Q50" s="5">
        <v>737.0</v>
      </c>
      <c r="R50" s="5">
        <v>681.0</v>
      </c>
      <c r="S50" s="5">
        <v>569.0</v>
      </c>
      <c r="T50" s="5">
        <v>761.0</v>
      </c>
      <c r="U50" s="5">
        <v>627.0</v>
      </c>
      <c r="V50" s="5">
        <v>638.0</v>
      </c>
      <c r="W50" s="5">
        <v>646.0</v>
      </c>
      <c r="X50" s="5">
        <v>619.0</v>
      </c>
      <c r="Y50" s="5">
        <v>711.0</v>
      </c>
    </row>
    <row r="51">
      <c r="A51" s="3" t="s">
        <v>58</v>
      </c>
      <c r="Q51" s="5">
        <v>1826.0</v>
      </c>
      <c r="R51" s="5">
        <v>1566.0</v>
      </c>
      <c r="S51" s="5">
        <v>1481.0</v>
      </c>
      <c r="T51" s="5">
        <v>1282.0</v>
      </c>
      <c r="U51" s="5">
        <v>1213.0</v>
      </c>
      <c r="V51" s="5">
        <v>1294.0</v>
      </c>
      <c r="W51" s="5">
        <v>1096.0</v>
      </c>
      <c r="X51" s="7">
        <v>964.0</v>
      </c>
    </row>
    <row r="52">
      <c r="A52" s="3" t="s">
        <v>59</v>
      </c>
      <c r="S52" s="5">
        <v>214.0</v>
      </c>
      <c r="U52" s="5">
        <v>186.0</v>
      </c>
      <c r="X52" s="7">
        <v>89.0</v>
      </c>
    </row>
    <row r="53">
      <c r="A53" s="3" t="s">
        <v>60</v>
      </c>
      <c r="K53" s="5">
        <v>1740.0</v>
      </c>
      <c r="L53" s="5">
        <v>1703.0</v>
      </c>
      <c r="M53" s="5">
        <v>1598.0</v>
      </c>
      <c r="N53" s="5">
        <v>1675.0</v>
      </c>
      <c r="O53" s="5">
        <v>1449.0</v>
      </c>
      <c r="P53" s="5">
        <v>1598.0</v>
      </c>
      <c r="Q53" s="5">
        <v>1577.0</v>
      </c>
      <c r="R53" s="5">
        <v>1504.0</v>
      </c>
      <c r="S53" s="5">
        <v>1023.0</v>
      </c>
      <c r="T53" s="5">
        <v>1516.0</v>
      </c>
      <c r="U53" s="5">
        <v>1000.0</v>
      </c>
      <c r="V53" s="5">
        <v>1315.0</v>
      </c>
      <c r="W53" s="5">
        <v>1095.0</v>
      </c>
      <c r="X53" s="5">
        <v>1222.0</v>
      </c>
      <c r="Y53" s="5">
        <v>1269.0</v>
      </c>
    </row>
    <row r="54">
      <c r="A54" s="3" t="s">
        <v>61</v>
      </c>
      <c r="K54" s="5">
        <v>572.0</v>
      </c>
      <c r="L54" s="5">
        <v>619.0</v>
      </c>
      <c r="M54" s="5">
        <v>531.0</v>
      </c>
      <c r="N54" s="5">
        <v>499.0</v>
      </c>
      <c r="O54" s="5">
        <v>521.0</v>
      </c>
      <c r="P54" s="5">
        <v>525.0</v>
      </c>
      <c r="Q54" s="5">
        <v>616.0</v>
      </c>
      <c r="R54" s="5">
        <v>595.0</v>
      </c>
      <c r="S54" s="5">
        <v>462.0</v>
      </c>
      <c r="T54" s="5">
        <v>529.0</v>
      </c>
      <c r="U54" s="5">
        <v>426.0</v>
      </c>
      <c r="V54" s="5">
        <v>450.0</v>
      </c>
      <c r="W54" s="5">
        <v>420.0</v>
      </c>
    </row>
    <row r="55">
      <c r="A55" s="3" t="s">
        <v>62</v>
      </c>
      <c r="S55" s="5">
        <v>230.0</v>
      </c>
      <c r="U55" s="5">
        <v>238.0</v>
      </c>
    </row>
    <row r="56">
      <c r="A56" s="3" t="s">
        <v>64</v>
      </c>
      <c r="S56" s="5">
        <v>14.0</v>
      </c>
      <c r="U56" s="5">
        <v>4.0</v>
      </c>
    </row>
    <row r="57">
      <c r="A57" s="3" t="s">
        <v>65</v>
      </c>
      <c r="M57" s="5">
        <v>1232.0</v>
      </c>
      <c r="N57" s="5">
        <v>1532.0</v>
      </c>
      <c r="O57" s="5">
        <v>1546.0</v>
      </c>
      <c r="P57" s="5">
        <v>1726.0</v>
      </c>
      <c r="Q57" s="5">
        <v>1469.0</v>
      </c>
      <c r="R57" s="5">
        <v>1494.0</v>
      </c>
      <c r="S57" s="5">
        <v>2080.0</v>
      </c>
      <c r="T57" s="5">
        <v>1605.0</v>
      </c>
      <c r="U57" s="5">
        <v>4053.0</v>
      </c>
      <c r="X57" s="7">
        <v>1691.0</v>
      </c>
    </row>
    <row r="58">
      <c r="A58" s="3" t="s">
        <v>66</v>
      </c>
      <c r="S58" s="5">
        <v>1872.0</v>
      </c>
      <c r="U58" s="5">
        <v>1811.0</v>
      </c>
      <c r="X58" s="7">
        <v>1559.0</v>
      </c>
    </row>
    <row r="59">
      <c r="A59" s="3" t="s">
        <v>67</v>
      </c>
      <c r="X59" s="7">
        <v>31439.0</v>
      </c>
    </row>
    <row r="60">
      <c r="A60" s="3" t="s">
        <v>68</v>
      </c>
      <c r="S60" s="5">
        <v>1910.0</v>
      </c>
      <c r="U60" s="5">
        <v>1958.0</v>
      </c>
      <c r="X60" s="5">
        <v>865.0</v>
      </c>
    </row>
    <row r="61">
      <c r="A61" s="3" t="s">
        <v>69</v>
      </c>
      <c r="S61" s="5">
        <v>186.0</v>
      </c>
      <c r="U61" s="5">
        <v>171.0</v>
      </c>
    </row>
    <row r="62">
      <c r="A62" s="3" t="s">
        <v>70</v>
      </c>
      <c r="S62" s="5">
        <v>881.0</v>
      </c>
      <c r="U62" s="5">
        <v>725.0</v>
      </c>
      <c r="X62" s="7">
        <v>2350.0</v>
      </c>
    </row>
    <row r="63">
      <c r="A63" s="3" t="s">
        <v>71</v>
      </c>
      <c r="N63" s="5">
        <v>325.0</v>
      </c>
      <c r="O63" s="5">
        <v>329.0</v>
      </c>
      <c r="P63" s="5">
        <v>264.0</v>
      </c>
      <c r="Q63" s="5">
        <v>246.0</v>
      </c>
      <c r="R63" s="5">
        <v>225.0</v>
      </c>
      <c r="S63" s="5">
        <v>206.0</v>
      </c>
      <c r="T63" s="5">
        <v>183.0</v>
      </c>
      <c r="U63" s="5">
        <v>190.0</v>
      </c>
      <c r="V63" s="5">
        <v>187.0</v>
      </c>
      <c r="W63" s="5">
        <v>234.0</v>
      </c>
      <c r="X63" s="5">
        <v>196.0</v>
      </c>
      <c r="Y63" s="5">
        <v>157.0</v>
      </c>
    </row>
    <row r="64">
      <c r="A64" s="3" t="s">
        <v>72</v>
      </c>
      <c r="S64" s="5">
        <v>17972.0</v>
      </c>
      <c r="U64" s="5">
        <v>17363.0</v>
      </c>
      <c r="X64" s="5">
        <v>29114.0</v>
      </c>
    </row>
    <row r="65">
      <c r="A65" s="3" t="s">
        <v>73</v>
      </c>
      <c r="S65" s="5">
        <v>34.0</v>
      </c>
      <c r="U65" s="5">
        <v>30.0</v>
      </c>
      <c r="X65" s="5">
        <v>59.0</v>
      </c>
    </row>
    <row r="66">
      <c r="A66" s="3" t="s">
        <v>74</v>
      </c>
      <c r="M66" s="5">
        <v>441.0</v>
      </c>
      <c r="N66" s="5">
        <v>479.0</v>
      </c>
      <c r="O66" s="5">
        <v>439.0</v>
      </c>
      <c r="P66" s="5">
        <v>470.0</v>
      </c>
      <c r="Q66" s="5">
        <v>423.0</v>
      </c>
      <c r="R66" s="5">
        <v>476.0</v>
      </c>
      <c r="S66" s="5">
        <v>445.0</v>
      </c>
      <c r="T66" s="5">
        <v>437.0</v>
      </c>
      <c r="U66" s="5">
        <v>391.0</v>
      </c>
      <c r="V66" s="5">
        <v>416.0</v>
      </c>
      <c r="W66" s="5">
        <v>361.0</v>
      </c>
      <c r="X66" s="7">
        <v>380.0</v>
      </c>
      <c r="Y66" s="5">
        <v>360.0</v>
      </c>
    </row>
    <row r="67">
      <c r="A67" s="3" t="s">
        <v>75</v>
      </c>
      <c r="N67" s="5">
        <v>9343.0</v>
      </c>
      <c r="O67" s="5">
        <v>9866.0</v>
      </c>
      <c r="P67" s="5">
        <v>9460.0</v>
      </c>
      <c r="Q67" s="5">
        <v>8921.0</v>
      </c>
      <c r="R67" s="5">
        <v>9057.0</v>
      </c>
      <c r="S67" s="5">
        <v>8298.0</v>
      </c>
      <c r="T67" s="5">
        <v>6950.0</v>
      </c>
      <c r="U67" s="5">
        <v>5651.0</v>
      </c>
      <c r="V67" s="5">
        <v>6280.0</v>
      </c>
      <c r="W67" s="5">
        <v>5547.0</v>
      </c>
      <c r="X67" s="5">
        <v>4620.0</v>
      </c>
    </row>
    <row r="68">
      <c r="A68" s="3" t="s">
        <v>77</v>
      </c>
      <c r="R68" s="5">
        <v>24.0</v>
      </c>
      <c r="S68" s="5">
        <v>33.0</v>
      </c>
      <c r="T68" s="5">
        <v>45.0</v>
      </c>
      <c r="U68" s="5">
        <v>43.0</v>
      </c>
      <c r="V68" s="5">
        <v>47.0</v>
      </c>
      <c r="W68" s="5">
        <v>23.0</v>
      </c>
    </row>
    <row r="69">
      <c r="A69" s="3" t="s">
        <v>78</v>
      </c>
      <c r="S69" s="5">
        <v>343.0</v>
      </c>
      <c r="U69" s="5">
        <v>330.0</v>
      </c>
    </row>
    <row r="70">
      <c r="A70" s="3" t="s">
        <v>79</v>
      </c>
      <c r="S70" s="5">
        <v>417.0</v>
      </c>
      <c r="U70" s="5">
        <v>348.0</v>
      </c>
      <c r="X70" s="5">
        <v>625.0</v>
      </c>
    </row>
    <row r="71">
      <c r="A71" s="3" t="s">
        <v>80</v>
      </c>
      <c r="O71" s="5">
        <v>327.0</v>
      </c>
      <c r="P71" s="5">
        <v>364.0</v>
      </c>
      <c r="Q71" s="5">
        <v>329.0</v>
      </c>
      <c r="R71" s="5">
        <v>451.0</v>
      </c>
      <c r="S71" s="5">
        <v>314.0</v>
      </c>
      <c r="U71" s="5">
        <v>334.0</v>
      </c>
      <c r="X71" s="5">
        <v>737.0</v>
      </c>
    </row>
    <row r="72">
      <c r="A72" s="3" t="s">
        <v>81</v>
      </c>
      <c r="O72" s="5">
        <v>7968.0</v>
      </c>
      <c r="P72" s="5">
        <v>8081.0</v>
      </c>
      <c r="Q72" s="5">
        <v>7843.0</v>
      </c>
      <c r="R72" s="5">
        <v>7342.0</v>
      </c>
      <c r="S72" s="5">
        <v>7110.0</v>
      </c>
      <c r="T72" s="5">
        <v>6922.0</v>
      </c>
      <c r="U72" s="5">
        <v>6035.0</v>
      </c>
      <c r="V72" s="5">
        <v>5727.0</v>
      </c>
      <c r="W72" s="5">
        <v>5430.0</v>
      </c>
      <c r="X72" s="5">
        <v>4949.0</v>
      </c>
    </row>
    <row r="73">
      <c r="A73" s="3" t="s">
        <v>82</v>
      </c>
      <c r="S73" s="5">
        <v>5408.0</v>
      </c>
      <c r="U73" s="5">
        <v>4350.0</v>
      </c>
      <c r="X73" s="5">
        <v>6942.0</v>
      </c>
    </row>
    <row r="74">
      <c r="A74" s="3" t="s">
        <v>83</v>
      </c>
      <c r="S74" s="5">
        <v>2152.0</v>
      </c>
      <c r="U74" s="5">
        <v>1922.0</v>
      </c>
      <c r="W74" s="5">
        <v>1657.0</v>
      </c>
    </row>
    <row r="75">
      <c r="A75" s="3" t="s">
        <v>84</v>
      </c>
      <c r="S75" s="5">
        <v>4.0</v>
      </c>
      <c r="T75" s="5">
        <v>4.0</v>
      </c>
      <c r="U75" s="5">
        <v>4.0</v>
      </c>
    </row>
    <row r="76">
      <c r="A76" s="3" t="s">
        <v>85</v>
      </c>
      <c r="Q76" s="5">
        <v>138.0</v>
      </c>
      <c r="R76" s="5">
        <v>88.0</v>
      </c>
      <c r="S76" s="5">
        <v>97.0</v>
      </c>
      <c r="T76" s="5">
        <v>92.0</v>
      </c>
      <c r="U76" s="5">
        <v>86.0</v>
      </c>
      <c r="V76" s="5">
        <v>79.0</v>
      </c>
      <c r="W76" s="5">
        <v>88.0</v>
      </c>
    </row>
    <row r="77">
      <c r="A77" s="3" t="s">
        <v>87</v>
      </c>
      <c r="S77" s="5">
        <v>783.0</v>
      </c>
      <c r="U77" s="5">
        <v>654.0</v>
      </c>
      <c r="V77" s="5">
        <v>967.0</v>
      </c>
      <c r="W77" s="5">
        <v>933.0</v>
      </c>
      <c r="X77" s="7">
        <v>1968.0</v>
      </c>
    </row>
    <row r="78">
      <c r="A78" s="3" t="s">
        <v>88</v>
      </c>
      <c r="S78" s="5">
        <v>2914.0</v>
      </c>
      <c r="U78" s="5">
        <v>2597.0</v>
      </c>
    </row>
    <row r="79">
      <c r="A79" s="3" t="s">
        <v>89</v>
      </c>
      <c r="S79" s="5">
        <v>506.0</v>
      </c>
      <c r="U79" s="5">
        <v>399.0</v>
      </c>
      <c r="X79" s="5">
        <v>583.0</v>
      </c>
    </row>
    <row r="80">
      <c r="A80" s="3" t="s">
        <v>90</v>
      </c>
      <c r="S80" s="5">
        <v>80.0</v>
      </c>
      <c r="U80" s="5">
        <v>200.0</v>
      </c>
      <c r="X80" s="7">
        <v>147.0</v>
      </c>
    </row>
    <row r="81">
      <c r="A81" s="3" t="s">
        <v>91</v>
      </c>
      <c r="S81" s="5">
        <v>661.0</v>
      </c>
      <c r="U81" s="5">
        <v>529.0</v>
      </c>
    </row>
    <row r="82">
      <c r="A82" s="3" t="s">
        <v>92</v>
      </c>
      <c r="S82" s="5">
        <v>1019.0</v>
      </c>
      <c r="U82" s="5">
        <v>827.0</v>
      </c>
      <c r="X82" s="5">
        <v>959.0</v>
      </c>
    </row>
    <row r="83">
      <c r="A83" s="3" t="s">
        <v>93</v>
      </c>
      <c r="R83" s="5">
        <v>177.0</v>
      </c>
      <c r="S83" s="5">
        <v>226.0</v>
      </c>
      <c r="T83" s="5">
        <v>197.0</v>
      </c>
      <c r="U83" s="5">
        <v>198.0</v>
      </c>
      <c r="V83" s="5">
        <v>194.0</v>
      </c>
      <c r="W83" s="5">
        <v>172.0</v>
      </c>
      <c r="X83" s="7">
        <v>169.0</v>
      </c>
    </row>
    <row r="84">
      <c r="A84" s="3" t="s">
        <v>94</v>
      </c>
      <c r="M84" s="5">
        <v>1579.0</v>
      </c>
      <c r="N84" s="5">
        <v>1620.0</v>
      </c>
      <c r="O84" s="5">
        <v>1615.0</v>
      </c>
      <c r="P84" s="5">
        <v>1520.0</v>
      </c>
      <c r="Q84" s="5">
        <v>1417.0</v>
      </c>
      <c r="R84" s="5">
        <v>1462.0</v>
      </c>
      <c r="S84" s="5">
        <v>1584.0</v>
      </c>
      <c r="T84" s="5">
        <v>1561.0</v>
      </c>
      <c r="U84" s="5">
        <v>1491.0</v>
      </c>
      <c r="V84" s="5">
        <v>1519.0</v>
      </c>
      <c r="W84" s="5">
        <v>1531.0</v>
      </c>
      <c r="X84" s="7">
        <v>1232.0</v>
      </c>
      <c r="Y84" s="5">
        <v>1225.0</v>
      </c>
    </row>
    <row r="85">
      <c r="A85" s="3" t="s">
        <v>95</v>
      </c>
      <c r="M85" s="5">
        <v>10.0</v>
      </c>
      <c r="N85" s="5">
        <v>16.0</v>
      </c>
      <c r="O85" s="5">
        <v>31.0</v>
      </c>
      <c r="P85" s="5">
        <v>19.0</v>
      </c>
      <c r="Q85" s="5">
        <v>32.0</v>
      </c>
      <c r="R85" s="5">
        <v>27.0</v>
      </c>
      <c r="S85" s="5">
        <v>21.0</v>
      </c>
      <c r="T85" s="5">
        <v>24.0</v>
      </c>
      <c r="U85" s="5">
        <v>23.0</v>
      </c>
      <c r="V85" s="5">
        <v>16.0</v>
      </c>
      <c r="W85" s="5">
        <v>30.0</v>
      </c>
      <c r="X85" s="7">
        <v>14.0</v>
      </c>
      <c r="Y85" s="5">
        <v>15.0</v>
      </c>
    </row>
    <row r="86">
      <c r="A86" s="3" t="s">
        <v>97</v>
      </c>
      <c r="S86" s="5">
        <v>189003.0</v>
      </c>
      <c r="U86" s="5">
        <v>202259.0</v>
      </c>
      <c r="X86" s="5">
        <v>196445.0</v>
      </c>
    </row>
    <row r="87">
      <c r="A87" s="3" t="s">
        <v>98</v>
      </c>
      <c r="S87" s="5">
        <v>51877.0</v>
      </c>
      <c r="U87" s="5">
        <v>50597.0</v>
      </c>
      <c r="X87" s="7">
        <v>37438.0</v>
      </c>
    </row>
    <row r="88">
      <c r="A88" s="3" t="s">
        <v>99</v>
      </c>
      <c r="S88" s="5">
        <v>40523.0</v>
      </c>
      <c r="U88" s="5">
        <v>34380.0</v>
      </c>
      <c r="X88" s="7">
        <v>25491.0</v>
      </c>
    </row>
    <row r="89">
      <c r="A89" s="3" t="s">
        <v>100</v>
      </c>
      <c r="S89" s="5">
        <v>12925.0</v>
      </c>
      <c r="U89" s="5">
        <v>27666.0</v>
      </c>
      <c r="X89" s="7">
        <v>11059.0</v>
      </c>
    </row>
    <row r="90">
      <c r="A90" s="3" t="s">
        <v>101</v>
      </c>
      <c r="S90" s="5">
        <v>396.0</v>
      </c>
      <c r="U90" s="5">
        <v>311.0</v>
      </c>
      <c r="W90" s="5">
        <v>365.0</v>
      </c>
    </row>
    <row r="91">
      <c r="A91" s="3" t="s">
        <v>102</v>
      </c>
      <c r="S91" s="5">
        <v>491.0</v>
      </c>
      <c r="U91" s="5">
        <v>317.0</v>
      </c>
      <c r="X91" s="5">
        <v>398.0</v>
      </c>
    </row>
    <row r="92">
      <c r="A92" s="3" t="s">
        <v>103</v>
      </c>
      <c r="S92" s="5">
        <v>7630.0</v>
      </c>
      <c r="U92" s="5">
        <v>7078.0</v>
      </c>
      <c r="W92" s="5">
        <v>5669.0</v>
      </c>
    </row>
    <row r="93">
      <c r="A93" s="3" t="s">
        <v>104</v>
      </c>
      <c r="S93" s="5">
        <v>53.0</v>
      </c>
      <c r="U93" s="5">
        <v>340.0</v>
      </c>
      <c r="X93" s="7">
        <v>334.0</v>
      </c>
    </row>
    <row r="94">
      <c r="A94" s="3" t="s">
        <v>105</v>
      </c>
      <c r="L94" s="5">
        <v>15057.0</v>
      </c>
      <c r="M94" s="5">
        <v>14211.0</v>
      </c>
      <c r="N94" s="5">
        <v>13956.0</v>
      </c>
      <c r="O94" s="5">
        <v>13471.0</v>
      </c>
      <c r="P94" s="5">
        <v>13151.0</v>
      </c>
      <c r="Q94" s="5">
        <v>12917.0</v>
      </c>
      <c r="R94" s="5">
        <v>12452.0</v>
      </c>
      <c r="S94" s="5">
        <v>11083.0</v>
      </c>
      <c r="T94" s="5">
        <v>10931.0</v>
      </c>
      <c r="U94" s="5">
        <v>9894.0</v>
      </c>
      <c r="V94" s="5">
        <v>10035.0</v>
      </c>
      <c r="W94" s="5">
        <v>9231.0</v>
      </c>
      <c r="X94" s="5">
        <v>6639.0</v>
      </c>
      <c r="Y94" s="5">
        <v>7658.0</v>
      </c>
    </row>
    <row r="95">
      <c r="A95" s="3" t="s">
        <v>107</v>
      </c>
      <c r="S95" s="5">
        <v>1526.0</v>
      </c>
      <c r="U95" s="5">
        <v>1145.0</v>
      </c>
      <c r="X95" s="5">
        <v>2027.0</v>
      </c>
    </row>
    <row r="96">
      <c r="A96" s="3" t="s">
        <v>108</v>
      </c>
      <c r="S96" s="5">
        <v>2479.0</v>
      </c>
      <c r="U96" s="5">
        <v>3055.0</v>
      </c>
      <c r="X96" s="5">
        <v>4714.0</v>
      </c>
    </row>
    <row r="97">
      <c r="A97" s="3" t="s">
        <v>109</v>
      </c>
      <c r="S97" s="5">
        <v>7051.0</v>
      </c>
      <c r="U97" s="5">
        <v>8560.0</v>
      </c>
      <c r="X97" s="7">
        <v>12918.0</v>
      </c>
    </row>
    <row r="98">
      <c r="A98" s="3" t="s">
        <v>110</v>
      </c>
      <c r="P98" s="5">
        <v>6.0</v>
      </c>
      <c r="R98" s="5">
        <v>7.0</v>
      </c>
      <c r="S98" s="5">
        <v>5.0</v>
      </c>
      <c r="U98" s="5">
        <v>5.0</v>
      </c>
      <c r="X98" s="5">
        <v>7.0</v>
      </c>
    </row>
    <row r="99">
      <c r="A99" s="3" t="s">
        <v>111</v>
      </c>
      <c r="S99" s="5">
        <v>3037.0</v>
      </c>
      <c r="U99" s="5">
        <v>3173.0</v>
      </c>
    </row>
    <row r="100">
      <c r="A100" s="3" t="s">
        <v>112</v>
      </c>
      <c r="L100" s="5">
        <v>18165.0</v>
      </c>
      <c r="M100" s="5">
        <v>18279.0</v>
      </c>
      <c r="N100" s="5">
        <v>16107.0</v>
      </c>
      <c r="O100" s="5">
        <v>12936.0</v>
      </c>
      <c r="P100" s="5">
        <v>12978.0</v>
      </c>
      <c r="Q100" s="5">
        <v>12603.0</v>
      </c>
      <c r="R100" s="5">
        <v>10828.0</v>
      </c>
      <c r="S100" s="5">
        <v>10612.0</v>
      </c>
      <c r="T100" s="5">
        <v>9560.0</v>
      </c>
      <c r="U100" s="5">
        <v>9150.0</v>
      </c>
      <c r="V100" s="5">
        <v>8237.0</v>
      </c>
      <c r="W100" s="5">
        <v>8240.0</v>
      </c>
      <c r="X100" s="7">
        <v>6166.0</v>
      </c>
    </row>
    <row r="101">
      <c r="A101" s="3" t="s">
        <v>113</v>
      </c>
      <c r="L101" s="5">
        <v>324.0</v>
      </c>
      <c r="M101" s="5">
        <v>333.0</v>
      </c>
      <c r="N101" s="5">
        <v>379.0</v>
      </c>
      <c r="O101" s="5">
        <v>356.0</v>
      </c>
      <c r="P101" s="5">
        <v>400.0</v>
      </c>
      <c r="Q101" s="5">
        <v>397.0</v>
      </c>
      <c r="R101" s="5">
        <v>388.0</v>
      </c>
      <c r="S101" s="5">
        <v>379.0</v>
      </c>
      <c r="U101" s="5">
        <v>411.0</v>
      </c>
      <c r="W101" s="5">
        <v>482.0</v>
      </c>
      <c r="Y101" s="5">
        <v>518.0</v>
      </c>
    </row>
    <row r="102">
      <c r="A102" s="3" t="s">
        <v>115</v>
      </c>
      <c r="S102" s="5">
        <v>636.0</v>
      </c>
      <c r="U102" s="5">
        <v>1005.0</v>
      </c>
      <c r="X102" s="5">
        <v>1214.0</v>
      </c>
    </row>
    <row r="103">
      <c r="A103" s="3" t="s">
        <v>116</v>
      </c>
      <c r="S103" s="5">
        <v>1225.0</v>
      </c>
      <c r="U103" s="5">
        <v>1139.0</v>
      </c>
      <c r="X103" s="5">
        <v>1075.0</v>
      </c>
    </row>
    <row r="104">
      <c r="A104" s="3" t="s">
        <v>117</v>
      </c>
      <c r="M104" s="5">
        <v>675.0</v>
      </c>
      <c r="N104" s="5">
        <v>641.0</v>
      </c>
      <c r="O104" s="5">
        <v>777.0</v>
      </c>
      <c r="P104" s="5">
        <v>735.0</v>
      </c>
      <c r="Q104" s="5">
        <v>720.0</v>
      </c>
      <c r="R104" s="5">
        <v>628.0</v>
      </c>
      <c r="S104" s="5">
        <v>583.0</v>
      </c>
      <c r="T104" s="5">
        <v>558.0</v>
      </c>
      <c r="U104" s="5">
        <v>520.0</v>
      </c>
      <c r="V104" s="5">
        <v>494.0</v>
      </c>
      <c r="W104" s="5">
        <v>407.0</v>
      </c>
      <c r="X104" s="5">
        <v>482.0</v>
      </c>
      <c r="Y104" s="5">
        <v>392.0</v>
      </c>
    </row>
    <row r="105">
      <c r="A105" s="3" t="s">
        <v>118</v>
      </c>
      <c r="S105" s="5">
        <v>1481.0</v>
      </c>
      <c r="U105" s="5">
        <v>1630.0</v>
      </c>
      <c r="X105" s="5">
        <v>1170.0</v>
      </c>
    </row>
    <row r="106">
      <c r="A106" s="3" t="s">
        <v>119</v>
      </c>
      <c r="S106" s="5">
        <v>426.0</v>
      </c>
      <c r="U106" s="5">
        <v>262.0</v>
      </c>
      <c r="X106" s="7">
        <v>537.0</v>
      </c>
    </row>
    <row r="107">
      <c r="A107" s="3" t="s">
        <v>120</v>
      </c>
      <c r="S107" s="5">
        <v>1558.0</v>
      </c>
      <c r="U107" s="5">
        <v>884.0</v>
      </c>
      <c r="X107" s="7">
        <v>1235.0</v>
      </c>
    </row>
    <row r="108">
      <c r="A108" s="3" t="s">
        <v>121</v>
      </c>
      <c r="S108" s="5">
        <v>960.0</v>
      </c>
      <c r="U108" s="5">
        <v>1142.0</v>
      </c>
      <c r="X108" s="7">
        <v>2497.0</v>
      </c>
    </row>
    <row r="109">
      <c r="A109" s="3" t="s">
        <v>122</v>
      </c>
      <c r="O109" s="5">
        <v>979.0</v>
      </c>
      <c r="P109" s="5">
        <v>873.0</v>
      </c>
      <c r="Q109" s="5">
        <v>760.0</v>
      </c>
      <c r="R109" s="5">
        <v>829.0</v>
      </c>
      <c r="S109" s="5">
        <v>709.0</v>
      </c>
      <c r="T109" s="5">
        <v>830.0</v>
      </c>
      <c r="U109" s="5">
        <v>778.0</v>
      </c>
      <c r="V109" s="5">
        <v>874.0</v>
      </c>
      <c r="W109" s="5">
        <v>759.0</v>
      </c>
      <c r="X109" s="7">
        <v>870.0</v>
      </c>
      <c r="Y109" s="5">
        <v>586.0</v>
      </c>
    </row>
    <row r="110">
      <c r="A110" s="3" t="s">
        <v>126</v>
      </c>
      <c r="O110" s="5">
        <v>63.0</v>
      </c>
      <c r="P110" s="5">
        <v>61.0</v>
      </c>
      <c r="Q110" s="5">
        <v>90.0</v>
      </c>
      <c r="R110" s="5">
        <v>82.0</v>
      </c>
      <c r="S110" s="5">
        <v>62.0</v>
      </c>
      <c r="T110" s="5">
        <v>61.0</v>
      </c>
      <c r="U110" s="5">
        <v>53.0</v>
      </c>
      <c r="V110" s="5">
        <v>48.0</v>
      </c>
      <c r="W110" s="5">
        <v>40.0</v>
      </c>
    </row>
    <row r="111">
      <c r="A111" s="3" t="s">
        <v>127</v>
      </c>
      <c r="S111" s="5">
        <v>110.0</v>
      </c>
      <c r="U111" s="5">
        <v>189.0</v>
      </c>
      <c r="W111" s="5">
        <v>140.0</v>
      </c>
    </row>
    <row r="112">
      <c r="A112" s="3" t="s">
        <v>128</v>
      </c>
      <c r="S112" s="5">
        <v>5143.0</v>
      </c>
      <c r="U112" s="5">
        <v>3620.0</v>
      </c>
      <c r="X112" s="7">
        <v>6641.0</v>
      </c>
    </row>
    <row r="113">
      <c r="A113" s="3" t="s">
        <v>129</v>
      </c>
      <c r="S113" s="5">
        <v>3242.0</v>
      </c>
      <c r="U113" s="5">
        <v>2618.0</v>
      </c>
      <c r="X113" s="5">
        <v>3614.0</v>
      </c>
    </row>
    <row r="114">
      <c r="A114" s="3" t="s">
        <v>130</v>
      </c>
      <c r="S114" s="5">
        <v>3451.0</v>
      </c>
      <c r="U114" s="5">
        <v>3825.0</v>
      </c>
      <c r="X114" s="7">
        <v>6282.0</v>
      </c>
    </row>
    <row r="115">
      <c r="A115" s="3" t="s">
        <v>131</v>
      </c>
      <c r="S115" s="5">
        <v>26.0</v>
      </c>
      <c r="U115" s="5">
        <v>60.0</v>
      </c>
      <c r="X115" s="7">
        <v>56.0</v>
      </c>
    </row>
    <row r="116">
      <c r="A116" s="3" t="s">
        <v>132</v>
      </c>
      <c r="S116" s="5">
        <v>4896.0</v>
      </c>
      <c r="U116" s="5">
        <v>3231.0</v>
      </c>
      <c r="X116" s="5">
        <v>3959.0</v>
      </c>
    </row>
    <row r="117">
      <c r="A117" s="3" t="s">
        <v>133</v>
      </c>
      <c r="L117" s="5">
        <v>24.0</v>
      </c>
      <c r="M117" s="5">
        <v>16.0</v>
      </c>
      <c r="N117" s="5">
        <v>23.0</v>
      </c>
      <c r="O117" s="5">
        <v>15.0</v>
      </c>
      <c r="P117" s="5">
        <v>14.0</v>
      </c>
      <c r="Q117" s="5">
        <v>17.0</v>
      </c>
      <c r="R117" s="5">
        <v>19.0</v>
      </c>
      <c r="S117" s="5">
        <v>17.0</v>
      </c>
      <c r="T117" s="5">
        <v>16.0</v>
      </c>
      <c r="U117" s="5">
        <v>14.0</v>
      </c>
      <c r="V117" s="5">
        <v>18.0</v>
      </c>
      <c r="W117" s="5">
        <v>11.0</v>
      </c>
      <c r="X117" s="7">
        <v>14.0</v>
      </c>
      <c r="Y117" s="5">
        <v>19.0</v>
      </c>
    </row>
    <row r="118">
      <c r="A118" s="3" t="s">
        <v>134</v>
      </c>
      <c r="S118" s="5">
        <v>6.0</v>
      </c>
      <c r="U118" s="5">
        <v>7.0</v>
      </c>
      <c r="X118" s="5">
        <v>1.0</v>
      </c>
    </row>
    <row r="119">
      <c r="A119" s="3" t="s">
        <v>135</v>
      </c>
      <c r="Q119" s="5">
        <v>74.0</v>
      </c>
      <c r="R119" s="5">
        <v>69.0</v>
      </c>
      <c r="S119" s="5">
        <v>53.0</v>
      </c>
      <c r="T119" s="5">
        <v>62.0</v>
      </c>
      <c r="U119" s="5">
        <v>56.0</v>
      </c>
      <c r="V119" s="5">
        <v>50.0</v>
      </c>
      <c r="W119" s="5">
        <v>56.0</v>
      </c>
    </row>
    <row r="120">
      <c r="A120" s="3" t="s">
        <v>136</v>
      </c>
      <c r="S120" s="5">
        <v>1072.0</v>
      </c>
      <c r="U120" s="5">
        <v>684.0</v>
      </c>
      <c r="X120" s="7">
        <v>1109.0</v>
      </c>
    </row>
    <row r="121">
      <c r="A121" s="3" t="s">
        <v>137</v>
      </c>
      <c r="O121" s="5">
        <v>180.0</v>
      </c>
      <c r="P121" s="5">
        <v>206.0</v>
      </c>
      <c r="Q121" s="5">
        <v>193.0</v>
      </c>
      <c r="R121" s="5">
        <v>173.0</v>
      </c>
      <c r="S121" s="5">
        <v>182.0</v>
      </c>
      <c r="T121" s="5">
        <v>188.0</v>
      </c>
      <c r="U121" s="5">
        <v>196.0</v>
      </c>
      <c r="V121" s="5">
        <v>152.0</v>
      </c>
      <c r="W121" s="5">
        <v>160.0</v>
      </c>
      <c r="X121" s="7">
        <v>140.0</v>
      </c>
      <c r="Y121" s="5">
        <v>207.0</v>
      </c>
    </row>
    <row r="122">
      <c r="A122" s="3" t="s">
        <v>138</v>
      </c>
      <c r="O122" s="5">
        <v>19033.0</v>
      </c>
      <c r="P122" s="5">
        <v>18866.0</v>
      </c>
      <c r="Q122" s="5">
        <v>19235.0</v>
      </c>
      <c r="R122" s="5">
        <v>18622.0</v>
      </c>
      <c r="S122" s="5">
        <v>12279.0</v>
      </c>
      <c r="T122" s="5">
        <v>19094.0</v>
      </c>
      <c r="U122" s="5">
        <v>20638.0</v>
      </c>
      <c r="V122" s="5">
        <v>20339.0</v>
      </c>
      <c r="W122" s="5">
        <v>22103.0</v>
      </c>
      <c r="X122" s="7">
        <v>20990.0</v>
      </c>
    </row>
    <row r="123">
      <c r="A123" s="3" t="s">
        <v>139</v>
      </c>
      <c r="S123" s="5">
        <v>7.0</v>
      </c>
      <c r="U123" s="5">
        <v>7.0</v>
      </c>
      <c r="X123" s="5">
        <v>16.0</v>
      </c>
    </row>
    <row r="124">
      <c r="A124" s="3" t="s">
        <v>140</v>
      </c>
      <c r="M124" s="5">
        <v>808.0</v>
      </c>
      <c r="N124" s="5">
        <v>731.0</v>
      </c>
      <c r="O124" s="5">
        <v>645.0</v>
      </c>
      <c r="P124" s="5">
        <v>542.0</v>
      </c>
      <c r="Q124" s="5">
        <v>557.0</v>
      </c>
      <c r="R124" s="5">
        <v>636.0</v>
      </c>
      <c r="S124" s="5">
        <v>670.0</v>
      </c>
      <c r="T124" s="5">
        <v>622.0</v>
      </c>
      <c r="U124" s="5">
        <v>626.0</v>
      </c>
      <c r="V124" s="5">
        <v>594.0</v>
      </c>
      <c r="W124" s="5">
        <v>550.0</v>
      </c>
      <c r="X124" s="7">
        <v>571.0</v>
      </c>
      <c r="Y124" s="5">
        <v>649.0</v>
      </c>
    </row>
    <row r="125">
      <c r="A125" s="3" t="s">
        <v>141</v>
      </c>
      <c r="S125" s="5">
        <v>4.0</v>
      </c>
      <c r="U125" s="5">
        <v>3.0</v>
      </c>
    </row>
    <row r="126">
      <c r="A126" s="3" t="s">
        <v>142</v>
      </c>
      <c r="S126" s="5">
        <v>1097.0</v>
      </c>
      <c r="U126" s="5">
        <v>978.0</v>
      </c>
      <c r="X126" s="5">
        <v>507.0</v>
      </c>
    </row>
    <row r="127">
      <c r="A127" s="3" t="s">
        <v>144</v>
      </c>
      <c r="X127" s="5">
        <v>122.0</v>
      </c>
    </row>
    <row r="128">
      <c r="A128" s="3" t="s">
        <v>145</v>
      </c>
    </row>
    <row r="129">
      <c r="A129" s="3" t="s">
        <v>146</v>
      </c>
      <c r="S129" s="5">
        <v>5699.0</v>
      </c>
      <c r="U129" s="5">
        <v>5700.0</v>
      </c>
      <c r="X129" s="7">
        <v>8850.0</v>
      </c>
    </row>
    <row r="130">
      <c r="A130" s="3" t="s">
        <v>147</v>
      </c>
      <c r="S130" s="5">
        <v>2562.0</v>
      </c>
      <c r="U130" s="5">
        <v>5238.0</v>
      </c>
      <c r="X130" s="5">
        <v>7432.0</v>
      </c>
    </row>
    <row r="131">
      <c r="A131" s="3" t="s">
        <v>148</v>
      </c>
      <c r="S131" s="5">
        <v>8099.0</v>
      </c>
      <c r="U131" s="5">
        <v>7517.0</v>
      </c>
      <c r="X131" s="7">
        <v>11422.0</v>
      </c>
    </row>
    <row r="132">
      <c r="A132" s="3" t="s">
        <v>149</v>
      </c>
      <c r="S132" s="5">
        <v>449.0</v>
      </c>
      <c r="U132" s="5">
        <v>377.0</v>
      </c>
      <c r="X132" s="7">
        <v>594.0</v>
      </c>
    </row>
    <row r="133">
      <c r="A133" s="3" t="s">
        <v>150</v>
      </c>
      <c r="S133" s="5">
        <v>2.0</v>
      </c>
      <c r="U133" s="5">
        <v>2.0</v>
      </c>
      <c r="X133" s="5">
        <v>1.0</v>
      </c>
    </row>
    <row r="134">
      <c r="A134" s="3" t="s">
        <v>151</v>
      </c>
      <c r="S134" s="5">
        <v>3763.0</v>
      </c>
      <c r="U134" s="5">
        <v>3760.0</v>
      </c>
      <c r="X134" s="5">
        <v>4245.0</v>
      </c>
    </row>
    <row r="135">
      <c r="A135" s="3" t="s">
        <v>152</v>
      </c>
      <c r="S135" s="5">
        <v>1031.0</v>
      </c>
      <c r="U135" s="5">
        <v>872.0</v>
      </c>
      <c r="X135" s="5">
        <v>791.0</v>
      </c>
    </row>
    <row r="136">
      <c r="A136" s="3" t="s">
        <v>153</v>
      </c>
      <c r="E136" s="5">
        <v>14.0</v>
      </c>
      <c r="F136" s="5">
        <v>24.0</v>
      </c>
      <c r="G136" s="5">
        <v>24.0</v>
      </c>
      <c r="H136" s="5">
        <v>34.0</v>
      </c>
      <c r="I136" s="5">
        <v>29.0</v>
      </c>
      <c r="J136" s="5">
        <v>19.0</v>
      </c>
      <c r="K136" s="5">
        <v>24.0</v>
      </c>
      <c r="L136" s="5">
        <v>28.0</v>
      </c>
      <c r="M136" s="5">
        <v>21.0</v>
      </c>
      <c r="N136" s="5">
        <v>14.0</v>
      </c>
      <c r="O136" s="5">
        <v>23.0</v>
      </c>
      <c r="P136" s="5">
        <v>23.0</v>
      </c>
      <c r="Q136" s="5">
        <v>26.0</v>
      </c>
    </row>
    <row r="137">
      <c r="A137" s="3" t="s">
        <v>154</v>
      </c>
      <c r="N137" s="5">
        <v>568.0</v>
      </c>
      <c r="O137" s="5">
        <v>547.0</v>
      </c>
      <c r="P137" s="5">
        <v>564.0</v>
      </c>
      <c r="Q137" s="5">
        <v>497.0</v>
      </c>
      <c r="R137" s="5">
        <v>485.0</v>
      </c>
      <c r="S137" s="5">
        <v>490.0</v>
      </c>
      <c r="T137" s="5">
        <v>525.0</v>
      </c>
      <c r="U137" s="5">
        <v>473.0</v>
      </c>
      <c r="V137" s="5">
        <v>458.0</v>
      </c>
      <c r="W137" s="5">
        <v>433.0</v>
      </c>
      <c r="X137" s="5">
        <v>423.0</v>
      </c>
    </row>
    <row r="138">
      <c r="A138" s="3" t="s">
        <v>155</v>
      </c>
      <c r="S138" s="5">
        <v>855.0</v>
      </c>
      <c r="U138" s="5">
        <v>726.0</v>
      </c>
      <c r="X138" s="7">
        <v>797.0</v>
      </c>
    </row>
    <row r="139">
      <c r="A139" s="3" t="s">
        <v>156</v>
      </c>
      <c r="S139" s="5">
        <v>4975.0</v>
      </c>
      <c r="U139" s="5">
        <v>4180.0</v>
      </c>
      <c r="X139" s="7">
        <v>5357.0</v>
      </c>
    </row>
    <row r="140">
      <c r="A140" s="3" t="s">
        <v>157</v>
      </c>
      <c r="S140" s="5">
        <v>32252.0</v>
      </c>
      <c r="U140" s="5">
        <v>33563.0</v>
      </c>
      <c r="X140" s="7">
        <v>47865.0</v>
      </c>
    </row>
    <row r="141">
      <c r="A141" s="3" t="s">
        <v>158</v>
      </c>
    </row>
    <row r="142">
      <c r="A142" s="3" t="s">
        <v>159</v>
      </c>
      <c r="M142" s="5">
        <v>316.0</v>
      </c>
      <c r="N142" s="5">
        <v>340.0</v>
      </c>
      <c r="O142" s="5">
        <v>406.0</v>
      </c>
      <c r="P142" s="5">
        <v>353.0</v>
      </c>
      <c r="Q142" s="5">
        <v>374.0</v>
      </c>
      <c r="R142" s="5">
        <v>310.0</v>
      </c>
      <c r="S142" s="5">
        <v>331.0</v>
      </c>
      <c r="T142" s="5">
        <v>321.0</v>
      </c>
      <c r="U142" s="5">
        <v>284.0</v>
      </c>
      <c r="V142" s="5">
        <v>284.0</v>
      </c>
      <c r="W142" s="5">
        <v>299.0</v>
      </c>
      <c r="X142" s="5">
        <v>233.0</v>
      </c>
    </row>
    <row r="143">
      <c r="A143" s="3" t="s">
        <v>160</v>
      </c>
      <c r="S143" s="5">
        <v>333.0</v>
      </c>
      <c r="U143" s="5">
        <v>291.0</v>
      </c>
      <c r="X143" s="7">
        <v>553.0</v>
      </c>
    </row>
    <row r="144">
      <c r="A144" s="3" t="s">
        <v>161</v>
      </c>
      <c r="S144" s="5">
        <v>17721.0</v>
      </c>
      <c r="U144" s="5">
        <v>17287.0</v>
      </c>
      <c r="X144" s="7">
        <v>41494.0</v>
      </c>
    </row>
    <row r="145">
      <c r="A145" s="3" t="s">
        <v>162</v>
      </c>
      <c r="S145" s="5">
        <v>2.0</v>
      </c>
      <c r="U145" s="5">
        <v>1.0</v>
      </c>
      <c r="X145" s="5">
        <v>3.0</v>
      </c>
    </row>
    <row r="146">
      <c r="A146" s="3" t="s">
        <v>164</v>
      </c>
      <c r="S146" s="5">
        <v>433.0</v>
      </c>
      <c r="U146" s="5">
        <v>472.0</v>
      </c>
      <c r="X146" s="7">
        <v>425.0</v>
      </c>
    </row>
    <row r="147">
      <c r="A147" s="3" t="s">
        <v>165</v>
      </c>
      <c r="S147" s="5">
        <v>853.0</v>
      </c>
      <c r="U147" s="5">
        <v>876.0</v>
      </c>
      <c r="X147" s="7">
        <v>901.0</v>
      </c>
    </row>
    <row r="148">
      <c r="A148" s="3" t="s">
        <v>166</v>
      </c>
      <c r="M148" s="5">
        <v>569.0</v>
      </c>
      <c r="N148" s="5">
        <v>619.0</v>
      </c>
      <c r="O148" s="5">
        <v>531.0</v>
      </c>
      <c r="P148" s="5">
        <v>583.0</v>
      </c>
      <c r="Q148" s="5">
        <v>527.0</v>
      </c>
      <c r="R148" s="5">
        <v>629.0</v>
      </c>
      <c r="S148" s="5">
        <v>524.0</v>
      </c>
      <c r="T148" s="5">
        <v>619.0</v>
      </c>
      <c r="U148" s="5">
        <v>662.0</v>
      </c>
      <c r="V148" s="5">
        <v>782.0</v>
      </c>
      <c r="W148" s="5">
        <v>954.0</v>
      </c>
      <c r="X148" s="5">
        <v>1206.0</v>
      </c>
    </row>
    <row r="149">
      <c r="A149" s="3" t="s">
        <v>167</v>
      </c>
      <c r="P149" s="5">
        <v>3107.0</v>
      </c>
      <c r="Q149" s="5">
        <v>3111.0</v>
      </c>
      <c r="S149" s="5">
        <v>4157.0</v>
      </c>
      <c r="U149" s="5">
        <v>3694.0</v>
      </c>
      <c r="X149" s="7">
        <v>6001.0</v>
      </c>
    </row>
    <row r="150">
      <c r="A150" s="3" t="s">
        <v>168</v>
      </c>
      <c r="S150" s="5">
        <v>7886.0</v>
      </c>
      <c r="U150" s="5">
        <v>8207.0</v>
      </c>
      <c r="X150" s="5">
        <v>17557.0</v>
      </c>
    </row>
    <row r="151">
      <c r="A151" s="3" t="s">
        <v>169</v>
      </c>
      <c r="P151" s="5">
        <v>7653.0</v>
      </c>
      <c r="Q151" s="5">
        <v>7270.0</v>
      </c>
      <c r="R151" s="5">
        <v>6439.0</v>
      </c>
      <c r="S151" s="5">
        <v>6012.0</v>
      </c>
      <c r="T151" s="5">
        <v>6405.0</v>
      </c>
      <c r="U151" s="5">
        <v>6225.0</v>
      </c>
      <c r="V151" s="5">
        <v>6167.0</v>
      </c>
      <c r="W151" s="5">
        <v>5775.0</v>
      </c>
      <c r="X151" s="7">
        <v>5583.0</v>
      </c>
      <c r="Y151" s="5">
        <v>6327.0</v>
      </c>
    </row>
    <row r="152">
      <c r="A152" s="3" t="s">
        <v>170</v>
      </c>
      <c r="S152" s="5">
        <v>1720.0</v>
      </c>
      <c r="U152" s="5">
        <v>2003.0</v>
      </c>
      <c r="X152" s="7">
        <v>1110.0</v>
      </c>
    </row>
    <row r="153">
      <c r="A153" s="3" t="s">
        <v>171</v>
      </c>
      <c r="P153" s="5">
        <v>632.0</v>
      </c>
      <c r="Q153" s="5">
        <v>631.0</v>
      </c>
      <c r="R153" s="5">
        <v>571.0</v>
      </c>
      <c r="S153" s="5">
        <v>588.0</v>
      </c>
      <c r="T153" s="5">
        <v>524.0</v>
      </c>
      <c r="V153" s="5">
        <v>513.0</v>
      </c>
      <c r="X153" s="7">
        <v>511.0</v>
      </c>
    </row>
    <row r="154">
      <c r="A154" s="3" t="s">
        <v>172</v>
      </c>
      <c r="S154" s="5">
        <v>128.0</v>
      </c>
      <c r="U154" s="5">
        <v>151.0</v>
      </c>
      <c r="X154" s="7">
        <v>199.0</v>
      </c>
    </row>
    <row r="155">
      <c r="A155" s="3" t="s">
        <v>173</v>
      </c>
      <c r="R155" s="5">
        <v>139.0</v>
      </c>
      <c r="S155" s="5">
        <v>107.0</v>
      </c>
      <c r="T155" s="5">
        <v>95.0</v>
      </c>
      <c r="U155" s="5">
        <v>86.0</v>
      </c>
      <c r="V155" s="5">
        <v>98.0</v>
      </c>
      <c r="W155" s="5">
        <v>83.0</v>
      </c>
    </row>
    <row r="156">
      <c r="A156" s="3" t="s">
        <v>174</v>
      </c>
      <c r="S156" s="5">
        <v>2775.0</v>
      </c>
      <c r="U156" s="5">
        <v>2612.0</v>
      </c>
      <c r="X156" s="7">
        <v>2712.0</v>
      </c>
    </row>
    <row r="157">
      <c r="A157" s="3" t="s">
        <v>175</v>
      </c>
      <c r="S157" s="5">
        <v>44580.0</v>
      </c>
      <c r="U157" s="5">
        <v>45306.0</v>
      </c>
      <c r="X157" s="5">
        <v>35972.0</v>
      </c>
    </row>
    <row r="158">
      <c r="A158" s="3" t="s">
        <v>176</v>
      </c>
      <c r="S158" s="5">
        <v>2473.0</v>
      </c>
      <c r="U158" s="5">
        <v>2756.0</v>
      </c>
      <c r="X158" s="5">
        <v>3077.0</v>
      </c>
    </row>
    <row r="159">
      <c r="A159" s="3" t="s">
        <v>177</v>
      </c>
      <c r="S159" s="5">
        <v>6.0</v>
      </c>
      <c r="U159" s="5">
        <v>7.0</v>
      </c>
    </row>
    <row r="160">
      <c r="A160" s="3" t="s">
        <v>178</v>
      </c>
      <c r="S160" s="5">
        <v>22.0</v>
      </c>
      <c r="U160" s="5">
        <v>29.0</v>
      </c>
      <c r="X160" s="7">
        <v>29.0</v>
      </c>
    </row>
    <row r="161">
      <c r="A161" s="3" t="s">
        <v>179</v>
      </c>
      <c r="Q161" s="5">
        <v>6.0</v>
      </c>
      <c r="R161" s="5">
        <v>6.0</v>
      </c>
      <c r="S161" s="5">
        <v>6.0</v>
      </c>
      <c r="T161" s="5">
        <v>12.0</v>
      </c>
      <c r="U161" s="5">
        <v>10.0</v>
      </c>
      <c r="X161" s="5">
        <v>8.0</v>
      </c>
    </row>
    <row r="162">
      <c r="A162" s="3" t="s">
        <v>181</v>
      </c>
      <c r="S162" s="5">
        <v>13.0</v>
      </c>
      <c r="U162" s="5">
        <v>13.0</v>
      </c>
      <c r="X162" s="7">
        <v>24.0</v>
      </c>
    </row>
    <row r="163">
      <c r="A163" s="3" t="s">
        <v>183</v>
      </c>
      <c r="S163" s="5">
        <v>3.0</v>
      </c>
      <c r="U163" s="5">
        <v>3.0</v>
      </c>
      <c r="X163" s="7">
        <v>1.0</v>
      </c>
    </row>
    <row r="164">
      <c r="A164" s="3" t="s">
        <v>184</v>
      </c>
      <c r="S164" s="5">
        <v>34.0</v>
      </c>
      <c r="U164" s="5">
        <v>41.0</v>
      </c>
      <c r="X164" s="5">
        <v>52.0</v>
      </c>
    </row>
    <row r="165">
      <c r="A165" s="3" t="s">
        <v>185</v>
      </c>
      <c r="S165" s="5">
        <v>5636.0</v>
      </c>
      <c r="U165" s="5">
        <v>5644.0</v>
      </c>
      <c r="X165" s="5">
        <v>7166.0</v>
      </c>
    </row>
    <row r="166">
      <c r="A166" s="3" t="s">
        <v>186</v>
      </c>
      <c r="S166" s="5">
        <v>3064.0</v>
      </c>
      <c r="U166" s="5">
        <v>2699.0</v>
      </c>
      <c r="X166" s="5">
        <v>4023.0</v>
      </c>
    </row>
    <row r="167">
      <c r="A167" s="3" t="s">
        <v>187</v>
      </c>
      <c r="O167" s="5">
        <v>1350.0</v>
      </c>
      <c r="P167" s="5">
        <v>1101.0</v>
      </c>
      <c r="Q167" s="5">
        <v>1004.0</v>
      </c>
      <c r="R167" s="5">
        <v>1243.0</v>
      </c>
      <c r="S167" s="5">
        <v>871.0</v>
      </c>
      <c r="T167" s="5">
        <v>847.0</v>
      </c>
      <c r="U167" s="5">
        <v>964.0</v>
      </c>
      <c r="V167" s="5">
        <v>961.0</v>
      </c>
      <c r="W167" s="5">
        <v>1023.0</v>
      </c>
      <c r="X167" s="5">
        <v>962.0</v>
      </c>
      <c r="Y167" s="5">
        <v>1022.0</v>
      </c>
    </row>
    <row r="168">
      <c r="A168" s="3" t="s">
        <v>189</v>
      </c>
      <c r="S168" s="5">
        <v>907.0</v>
      </c>
      <c r="U168" s="5">
        <v>919.0</v>
      </c>
    </row>
    <row r="169">
      <c r="A169" s="3" t="s">
        <v>191</v>
      </c>
      <c r="S169" s="5">
        <v>9.0</v>
      </c>
      <c r="U169" s="5">
        <v>9.0</v>
      </c>
      <c r="X169" s="7">
        <v>16.0</v>
      </c>
    </row>
    <row r="170">
      <c r="A170" s="3" t="s">
        <v>192</v>
      </c>
      <c r="S170" s="5">
        <v>3061.0</v>
      </c>
      <c r="U170" s="5">
        <v>2660.0</v>
      </c>
      <c r="X170" s="7">
        <v>1661.0</v>
      </c>
    </row>
    <row r="171">
      <c r="A171" s="3" t="s">
        <v>193</v>
      </c>
      <c r="S171" s="5">
        <v>223.0</v>
      </c>
      <c r="U171" s="5">
        <v>305.0</v>
      </c>
      <c r="X171" s="7">
        <v>214.0</v>
      </c>
    </row>
    <row r="172">
      <c r="A172" s="3" t="s">
        <v>195</v>
      </c>
      <c r="K172" s="5">
        <v>785.0</v>
      </c>
      <c r="L172" s="5">
        <v>837.0</v>
      </c>
      <c r="M172" s="5">
        <v>767.0</v>
      </c>
      <c r="N172" s="5">
        <v>936.0</v>
      </c>
      <c r="O172" s="5">
        <v>999.0</v>
      </c>
      <c r="P172" s="5">
        <v>819.0</v>
      </c>
      <c r="Q172" s="5">
        <v>796.0</v>
      </c>
      <c r="R172" s="5">
        <v>781.0</v>
      </c>
      <c r="S172" s="5">
        <v>60.0</v>
      </c>
      <c r="T172" s="5">
        <v>795.0</v>
      </c>
      <c r="U172" s="5">
        <v>769.0</v>
      </c>
      <c r="V172" s="5">
        <v>702.0</v>
      </c>
      <c r="X172" s="7">
        <v>815.0</v>
      </c>
    </row>
    <row r="173">
      <c r="A173" s="3" t="s">
        <v>196</v>
      </c>
      <c r="B173" s="5">
        <v>445.0</v>
      </c>
      <c r="C173" s="5">
        <v>487.0</v>
      </c>
      <c r="D173" s="5">
        <v>497.0</v>
      </c>
      <c r="E173" s="5">
        <v>504.0</v>
      </c>
      <c r="F173" s="5">
        <v>515.0</v>
      </c>
      <c r="G173" s="5">
        <v>492.0</v>
      </c>
      <c r="H173" s="5">
        <v>462.0</v>
      </c>
      <c r="I173" s="5">
        <v>472.0</v>
      </c>
      <c r="J173" s="5">
        <v>493.0</v>
      </c>
      <c r="K173" s="5">
        <v>527.0</v>
      </c>
      <c r="L173" s="5">
        <v>402.0</v>
      </c>
      <c r="M173" s="5">
        <v>374.0</v>
      </c>
      <c r="N173" s="5">
        <v>366.0</v>
      </c>
      <c r="O173" s="5">
        <v>333.0</v>
      </c>
      <c r="P173" s="5">
        <v>353.0</v>
      </c>
      <c r="Q173" s="5">
        <v>323.0</v>
      </c>
      <c r="R173" s="5">
        <v>315.0</v>
      </c>
      <c r="S173" s="5">
        <v>283.0</v>
      </c>
      <c r="T173" s="5">
        <v>289.0</v>
      </c>
      <c r="U173" s="5">
        <v>287.0</v>
      </c>
      <c r="V173" s="5">
        <v>274.0</v>
      </c>
      <c r="W173" s="5">
        <v>283.0</v>
      </c>
      <c r="X173" s="5">
        <v>293.0</v>
      </c>
      <c r="Y173" s="5">
        <v>236.0</v>
      </c>
    </row>
    <row r="174">
      <c r="A174" s="3" t="s">
        <v>197</v>
      </c>
      <c r="S174" s="5">
        <v>27.0</v>
      </c>
      <c r="U174" s="5">
        <v>28.0</v>
      </c>
      <c r="X174" s="7">
        <v>84.0</v>
      </c>
    </row>
    <row r="175">
      <c r="A175" s="3" t="s">
        <v>198</v>
      </c>
      <c r="S175" s="5">
        <v>3637.0</v>
      </c>
      <c r="U175" s="5">
        <v>1776.0</v>
      </c>
    </row>
    <row r="176">
      <c r="A176" s="3" t="s">
        <v>199</v>
      </c>
      <c r="S176" s="5">
        <v>13558.0</v>
      </c>
      <c r="U176" s="5">
        <v>18566.0</v>
      </c>
      <c r="X176" s="5">
        <v>16113.0</v>
      </c>
    </row>
    <row r="177">
      <c r="A177" s="3" t="s">
        <v>200</v>
      </c>
      <c r="N177" s="5">
        <v>6636.0</v>
      </c>
      <c r="O177" s="5">
        <v>6996.0</v>
      </c>
      <c r="P177" s="5">
        <v>7024.0</v>
      </c>
      <c r="Q177" s="5">
        <v>7078.0</v>
      </c>
      <c r="R177" s="5">
        <v>6681.0</v>
      </c>
      <c r="S177" s="5">
        <v>6489.0</v>
      </c>
      <c r="T177" s="5">
        <v>6454.0</v>
      </c>
      <c r="U177" s="5">
        <v>5047.0</v>
      </c>
      <c r="V177" s="5">
        <v>5374.0</v>
      </c>
      <c r="W177" s="5">
        <v>4104.0</v>
      </c>
    </row>
    <row r="178">
      <c r="A178" s="3" t="s">
        <v>202</v>
      </c>
      <c r="S178" s="5">
        <v>1627.0</v>
      </c>
      <c r="U178" s="5">
        <v>1464.0</v>
      </c>
      <c r="X178" s="7">
        <v>2603.0</v>
      </c>
    </row>
    <row r="179">
      <c r="A179" s="3" t="s">
        <v>203</v>
      </c>
    </row>
    <row r="180">
      <c r="A180" s="3" t="s">
        <v>205</v>
      </c>
      <c r="S180" s="5">
        <v>10116.0</v>
      </c>
      <c r="U180" s="5">
        <v>16803.0</v>
      </c>
      <c r="X180" s="7">
        <v>13362.0</v>
      </c>
    </row>
    <row r="181">
      <c r="A181" s="3" t="s">
        <v>207</v>
      </c>
      <c r="S181" s="5">
        <v>96.0</v>
      </c>
      <c r="U181" s="5">
        <v>129.0</v>
      </c>
      <c r="X181" s="5">
        <v>84.0</v>
      </c>
    </row>
    <row r="182">
      <c r="A182" s="3" t="s">
        <v>208</v>
      </c>
      <c r="S182" s="5">
        <v>241.0</v>
      </c>
      <c r="U182" s="5">
        <v>277.0</v>
      </c>
      <c r="X182" s="7">
        <v>300.0</v>
      </c>
    </row>
    <row r="183">
      <c r="A183" s="3" t="s">
        <v>209</v>
      </c>
      <c r="M183" s="5">
        <v>682.0</v>
      </c>
      <c r="N183" s="5">
        <v>616.0</v>
      </c>
      <c r="O183" s="5">
        <v>596.0</v>
      </c>
      <c r="P183" s="5">
        <v>631.0</v>
      </c>
      <c r="Q183" s="5">
        <v>659.0</v>
      </c>
      <c r="R183" s="5">
        <v>675.0</v>
      </c>
      <c r="S183" s="5">
        <v>558.0</v>
      </c>
      <c r="T183" s="5">
        <v>593.0</v>
      </c>
      <c r="U183" s="5">
        <v>543.0</v>
      </c>
      <c r="V183" s="5">
        <v>515.0</v>
      </c>
      <c r="W183" s="5">
        <v>525.0</v>
      </c>
      <c r="X183" s="7">
        <v>471.0</v>
      </c>
    </row>
    <row r="184">
      <c r="A184" s="3" t="s">
        <v>210</v>
      </c>
      <c r="S184" s="5">
        <v>430.0</v>
      </c>
      <c r="U184" s="5">
        <v>466.0</v>
      </c>
      <c r="W184" s="5">
        <v>370.0</v>
      </c>
    </row>
    <row r="185">
      <c r="A185" s="3" t="s">
        <v>211</v>
      </c>
      <c r="S185" s="5">
        <v>2275.0</v>
      </c>
      <c r="U185" s="5">
        <v>2264.0</v>
      </c>
      <c r="X185" s="7">
        <v>6552.0</v>
      </c>
    </row>
    <row r="186">
      <c r="A186" s="3" t="s">
        <v>212</v>
      </c>
      <c r="S186" s="5">
        <v>255.0</v>
      </c>
      <c r="U186" s="5">
        <v>226.0</v>
      </c>
      <c r="X186" s="5">
        <v>951.0</v>
      </c>
    </row>
    <row r="187">
      <c r="A187" s="3" t="s">
        <v>213</v>
      </c>
      <c r="S187" s="5">
        <v>10136.0</v>
      </c>
      <c r="U187" s="5">
        <v>10142.0</v>
      </c>
      <c r="X187" s="7">
        <v>13886.0</v>
      </c>
    </row>
    <row r="188">
      <c r="A188" s="3" t="s">
        <v>214</v>
      </c>
      <c r="G188" s="5">
        <v>14574.0</v>
      </c>
      <c r="H188" s="5">
        <v>16696.0</v>
      </c>
      <c r="I188" s="5">
        <v>18348.0</v>
      </c>
      <c r="K188" s="5">
        <v>24249.0</v>
      </c>
      <c r="L188" s="5">
        <v>26347.0</v>
      </c>
      <c r="M188" s="5">
        <v>23740.0</v>
      </c>
      <c r="N188" s="5">
        <v>21155.0</v>
      </c>
      <c r="O188" s="5">
        <v>11450.0</v>
      </c>
      <c r="P188" s="5">
        <v>16052.0</v>
      </c>
      <c r="Q188" s="5">
        <v>17398.0</v>
      </c>
      <c r="S188" s="5">
        <v>18709.0</v>
      </c>
      <c r="U188" s="5">
        <v>15614.0</v>
      </c>
      <c r="W188" s="5">
        <v>17277.0</v>
      </c>
      <c r="X188" s="7">
        <v>16240.0</v>
      </c>
    </row>
    <row r="189">
      <c r="A189" s="3" t="s">
        <v>215</v>
      </c>
      <c r="S189" s="5">
        <v>128.0</v>
      </c>
      <c r="U189" s="5">
        <v>119.0</v>
      </c>
      <c r="X189" s="5">
        <v>186.0</v>
      </c>
    </row>
    <row r="190">
      <c r="A190" s="3" t="s">
        <v>216</v>
      </c>
      <c r="S190" s="5">
        <v>1526.0</v>
      </c>
      <c r="U190" s="5">
        <v>1354.0</v>
      </c>
      <c r="X190" s="5">
        <v>1851.0</v>
      </c>
    </row>
    <row r="191">
      <c r="A191" s="3" t="s">
        <v>217</v>
      </c>
      <c r="S191" s="5">
        <v>6.0</v>
      </c>
      <c r="U191" s="5">
        <v>5.0</v>
      </c>
      <c r="X191" s="5">
        <v>7.0</v>
      </c>
    </row>
    <row r="192">
      <c r="A192" s="3" t="s">
        <v>218</v>
      </c>
      <c r="S192" s="5">
        <v>164.0</v>
      </c>
      <c r="U192" s="5">
        <v>218.0</v>
      </c>
      <c r="X192" s="7">
        <v>207.0</v>
      </c>
    </row>
    <row r="193">
      <c r="A193" s="3" t="s">
        <v>219</v>
      </c>
      <c r="S193" s="5">
        <v>3042.0</v>
      </c>
      <c r="U193" s="5">
        <v>2559.0</v>
      </c>
      <c r="X193" s="5">
        <v>3568.0</v>
      </c>
    </row>
    <row r="194">
      <c r="A194" s="3" t="s">
        <v>220</v>
      </c>
      <c r="S194" s="5">
        <v>6224.0</v>
      </c>
      <c r="U194" s="5">
        <v>8307.0</v>
      </c>
      <c r="X194" s="7">
        <v>10066.0</v>
      </c>
    </row>
    <row r="195">
      <c r="A195" s="3" t="s">
        <v>221</v>
      </c>
      <c r="S195" s="5">
        <v>452.0</v>
      </c>
      <c r="U195" s="5">
        <v>407.0</v>
      </c>
      <c r="X195" s="7">
        <v>926.0</v>
      </c>
    </row>
    <row r="196">
      <c r="A196" s="3" t="s">
        <v>223</v>
      </c>
    </row>
    <row r="197">
      <c r="A197" s="3" t="s">
        <v>224</v>
      </c>
      <c r="S197" s="5">
        <v>1.0</v>
      </c>
      <c r="U197" s="5">
        <v>1.0</v>
      </c>
      <c r="W197" s="5">
        <v>1.0</v>
      </c>
    </row>
    <row r="198">
      <c r="A198" s="3" t="s">
        <v>225</v>
      </c>
      <c r="S198" s="5">
        <v>6879.0</v>
      </c>
      <c r="U198" s="5">
        <v>8438.0</v>
      </c>
      <c r="X198" s="5">
        <v>7634.0</v>
      </c>
    </row>
    <row r="199">
      <c r="A199" s="3" t="s">
        <v>226</v>
      </c>
      <c r="S199" s="5">
        <v>6252.0</v>
      </c>
      <c r="U199" s="5">
        <v>9021.0</v>
      </c>
      <c r="X199" s="5">
        <v>9921.0</v>
      </c>
    </row>
    <row r="200">
      <c r="A200" s="3" t="s">
        <v>227</v>
      </c>
      <c r="S200" s="5">
        <v>1485.0</v>
      </c>
      <c r="U200" s="5">
        <v>935.0</v>
      </c>
      <c r="X200" s="5">
        <v>1626.0</v>
      </c>
    </row>
    <row r="201">
      <c r="A201" s="3" t="s">
        <v>228</v>
      </c>
      <c r="O201" s="5">
        <v>4068.0</v>
      </c>
      <c r="P201" s="5">
        <v>4105.0</v>
      </c>
      <c r="R201" s="5">
        <v>3917.0</v>
      </c>
      <c r="S201" s="5">
        <v>3864.0</v>
      </c>
      <c r="T201" s="5">
        <v>4144.0</v>
      </c>
      <c r="U201" s="5">
        <v>3743.0</v>
      </c>
      <c r="V201" s="5">
        <v>3818.0</v>
      </c>
      <c r="W201" s="5">
        <v>3298.0</v>
      </c>
      <c r="X201" s="7">
        <v>4039.0</v>
      </c>
    </row>
    <row r="202">
      <c r="A202" s="3" t="s">
        <v>229</v>
      </c>
      <c r="N202" s="5">
        <v>46332.0</v>
      </c>
      <c r="O202" s="5">
        <v>46250.0</v>
      </c>
      <c r="P202" s="5">
        <v>46111.0</v>
      </c>
      <c r="Q202" s="5">
        <v>46068.0</v>
      </c>
      <c r="R202" s="5">
        <v>46559.0</v>
      </c>
      <c r="S202" s="5">
        <v>45077.0</v>
      </c>
      <c r="T202" s="5">
        <v>47208.0</v>
      </c>
      <c r="U202" s="5">
        <v>45611.0</v>
      </c>
      <c r="V202" s="5">
        <v>47532.0</v>
      </c>
      <c r="W202" s="5">
        <v>42642.0</v>
      </c>
    </row>
    <row r="203">
      <c r="A203" s="3" t="s">
        <v>230</v>
      </c>
      <c r="S203" s="5">
        <v>357.0</v>
      </c>
      <c r="U203" s="5">
        <v>364.0</v>
      </c>
      <c r="X203" s="7">
        <v>145.0</v>
      </c>
    </row>
    <row r="204">
      <c r="A204" s="3" t="s">
        <v>231</v>
      </c>
      <c r="S204" s="5">
        <v>2189.0</v>
      </c>
      <c r="U204" s="5">
        <v>3128.0</v>
      </c>
      <c r="V204" s="5">
        <v>3203.0</v>
      </c>
      <c r="W204" s="5">
        <v>2644.0</v>
      </c>
    </row>
    <row r="205">
      <c r="A205" s="3" t="s">
        <v>233</v>
      </c>
      <c r="S205" s="5">
        <v>14.0</v>
      </c>
      <c r="U205" s="5">
        <v>14.0</v>
      </c>
      <c r="X205" s="7">
        <v>42.0</v>
      </c>
    </row>
    <row r="206">
      <c r="A206" s="3" t="s">
        <v>235</v>
      </c>
      <c r="S206" s="5">
        <v>6895.0</v>
      </c>
      <c r="U206" s="5">
        <v>7004.0</v>
      </c>
      <c r="W206" s="5">
        <v>6031.0</v>
      </c>
    </row>
    <row r="207">
      <c r="A207" s="3" t="s">
        <v>237</v>
      </c>
      <c r="S207" s="5">
        <v>12398.0</v>
      </c>
      <c r="U207" s="5">
        <v>11442.0</v>
      </c>
      <c r="X207" s="5">
        <v>14104.0</v>
      </c>
    </row>
    <row r="208">
      <c r="A208" s="36" t="s">
        <v>240</v>
      </c>
      <c r="P208" s="7">
        <v>15.0</v>
      </c>
      <c r="Q208" s="7">
        <v>16.0</v>
      </c>
      <c r="R208" s="7">
        <v>21.0</v>
      </c>
      <c r="S208" s="7">
        <v>18.0</v>
      </c>
      <c r="T208" s="7">
        <v>9.0</v>
      </c>
      <c r="V208" s="7">
        <v>4.0</v>
      </c>
    </row>
    <row r="209">
      <c r="A209" s="36" t="s">
        <v>244</v>
      </c>
      <c r="X209" s="7">
        <v>896.0</v>
      </c>
    </row>
    <row r="210">
      <c r="A210" s="36" t="s">
        <v>245</v>
      </c>
      <c r="S210" s="7">
        <v>7560.0</v>
      </c>
      <c r="U210" s="7">
        <v>8715.0</v>
      </c>
      <c r="X210" s="7">
        <v>6553.0</v>
      </c>
    </row>
    <row r="211">
      <c r="A211" s="3" t="s">
        <v>246</v>
      </c>
      <c r="S211" s="5">
        <v>1424.0</v>
      </c>
      <c r="U211" s="5">
        <v>2790.0</v>
      </c>
      <c r="X211" s="5">
        <v>3056.0</v>
      </c>
    </row>
    <row r="212">
      <c r="A212" s="36" t="s">
        <v>247</v>
      </c>
      <c r="S212" s="7">
        <v>1946.0</v>
      </c>
      <c r="U212" s="7">
        <v>4342.0</v>
      </c>
      <c r="X212" s="7">
        <v>3669.0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4" t="str">
        <f>C4</f>
        <v>Traffic mortality, total number of deaths</v>
      </c>
      <c r="C1" s="6"/>
      <c r="D1" s="9"/>
      <c r="E1" s="10"/>
    </row>
    <row r="2">
      <c r="A2" s="1"/>
      <c r="B2" s="12"/>
      <c r="C2" s="12"/>
      <c r="D2" s="9"/>
      <c r="E2" s="10"/>
    </row>
    <row r="3">
      <c r="A3" s="1"/>
      <c r="B3" s="13" t="s">
        <v>47</v>
      </c>
      <c r="C3" s="9"/>
      <c r="D3" s="9"/>
      <c r="E3" s="10"/>
    </row>
    <row r="4">
      <c r="A4" s="1"/>
      <c r="B4" s="14" t="s">
        <v>57</v>
      </c>
      <c r="C4" s="15" t="s">
        <v>63</v>
      </c>
      <c r="D4" s="9"/>
      <c r="E4" s="10"/>
    </row>
    <row r="5">
      <c r="A5" s="1"/>
      <c r="B5" s="14" t="s">
        <v>76</v>
      </c>
      <c r="C5" s="16"/>
      <c r="D5" s="9"/>
      <c r="E5" s="10"/>
    </row>
    <row r="6">
      <c r="A6" s="1"/>
      <c r="B6" s="14" t="s">
        <v>86</v>
      </c>
      <c r="C6" s="16"/>
      <c r="D6" s="9"/>
      <c r="E6" s="10"/>
    </row>
    <row r="7">
      <c r="A7" s="1"/>
      <c r="B7" s="17"/>
      <c r="C7" s="12"/>
      <c r="D7" s="12"/>
      <c r="E7" s="10"/>
    </row>
    <row r="8">
      <c r="A8" s="1"/>
      <c r="B8" s="18" t="s">
        <v>96</v>
      </c>
      <c r="C8" s="1"/>
      <c r="D8" s="1"/>
      <c r="E8" s="10"/>
    </row>
    <row r="9">
      <c r="A9" s="1"/>
      <c r="B9" s="19" t="s">
        <v>106</v>
      </c>
      <c r="C9" s="20" t="s">
        <v>114</v>
      </c>
      <c r="D9" s="1"/>
      <c r="E9" s="10"/>
    </row>
    <row r="10">
      <c r="A10" s="1"/>
      <c r="B10" s="1"/>
      <c r="C10" s="21" t="s">
        <v>123</v>
      </c>
      <c r="D10" s="1"/>
      <c r="E10" s="10"/>
    </row>
    <row r="11">
      <c r="A11" s="1"/>
      <c r="B11" s="19" t="s">
        <v>125</v>
      </c>
      <c r="C11" s="23"/>
      <c r="D11" s="1"/>
      <c r="E11" s="10"/>
    </row>
    <row r="12">
      <c r="A12" s="1"/>
      <c r="B12" s="25" t="s">
        <v>143</v>
      </c>
      <c r="C12" s="26" t="s">
        <v>163</v>
      </c>
      <c r="D12" s="1"/>
      <c r="E12" s="10"/>
    </row>
    <row r="13">
      <c r="A13" s="1"/>
      <c r="B13" s="25" t="s">
        <v>180</v>
      </c>
      <c r="C13" s="26" t="s">
        <v>182</v>
      </c>
      <c r="D13" s="1"/>
      <c r="E13" s="10"/>
    </row>
    <row r="14">
      <c r="A14" s="1"/>
      <c r="B14" s="25" t="s">
        <v>188</v>
      </c>
      <c r="C14" s="26" t="s">
        <v>190</v>
      </c>
      <c r="D14" s="1"/>
      <c r="E14" s="10"/>
    </row>
    <row r="15">
      <c r="A15" s="1"/>
      <c r="B15" s="27" t="s">
        <v>194</v>
      </c>
      <c r="C15" s="26" t="s">
        <v>201</v>
      </c>
      <c r="D15" s="1"/>
      <c r="E15" s="10"/>
    </row>
    <row r="16">
      <c r="A16" s="1"/>
      <c r="B16" s="25" t="s">
        <v>204</v>
      </c>
      <c r="C16" s="26" t="s">
        <v>206</v>
      </c>
      <c r="D16" s="1"/>
      <c r="E16" s="10"/>
    </row>
    <row r="17">
      <c r="A17" s="1"/>
      <c r="B17" s="28"/>
      <c r="C17" s="23"/>
      <c r="D17" s="1"/>
      <c r="E17" s="10"/>
    </row>
    <row r="18">
      <c r="A18" s="1"/>
      <c r="B18" s="1"/>
      <c r="C18" s="29" t="s">
        <v>222</v>
      </c>
      <c r="D18" s="1"/>
      <c r="E18" s="10"/>
    </row>
    <row r="19">
      <c r="A19" s="1"/>
      <c r="B19" s="19" t="s">
        <v>232</v>
      </c>
      <c r="C19" s="23"/>
      <c r="D19" s="1"/>
      <c r="E19" s="10"/>
    </row>
    <row r="20">
      <c r="A20" s="1"/>
      <c r="B20" s="19" t="s">
        <v>234</v>
      </c>
      <c r="C20" s="23"/>
      <c r="D20" s="1"/>
      <c r="E20" s="10"/>
    </row>
    <row r="21">
      <c r="A21" s="1"/>
      <c r="B21" s="1"/>
      <c r="C21" s="1"/>
      <c r="D21" s="1"/>
      <c r="E21" s="10"/>
    </row>
    <row r="22">
      <c r="A22" s="1"/>
      <c r="B22" s="18" t="s">
        <v>236</v>
      </c>
      <c r="C22" s="1"/>
      <c r="D22" s="1"/>
      <c r="E22" s="10"/>
    </row>
    <row r="23">
      <c r="A23" s="1"/>
      <c r="B23" s="19" t="s">
        <v>238</v>
      </c>
      <c r="C23" s="30" t="s">
        <v>239</v>
      </c>
      <c r="D23" s="1"/>
      <c r="E23" s="10"/>
    </row>
    <row r="24">
      <c r="A24" s="1"/>
      <c r="B24" s="19" t="s">
        <v>241</v>
      </c>
      <c r="C24" s="31"/>
      <c r="D24" s="1"/>
      <c r="E24" s="10"/>
    </row>
    <row r="25">
      <c r="A25" s="1"/>
      <c r="B25" s="1"/>
      <c r="C25" s="31"/>
      <c r="D25" s="1"/>
      <c r="E25" s="10"/>
    </row>
    <row r="26">
      <c r="A26" s="1"/>
      <c r="B26" s="1"/>
      <c r="C26" s="33">
        <v>40434.0</v>
      </c>
      <c r="D26" s="1"/>
      <c r="E26" s="10"/>
    </row>
    <row r="27">
      <c r="A27" s="1"/>
      <c r="B27" s="1"/>
      <c r="C27" s="31"/>
      <c r="D27" s="1"/>
      <c r="E27" s="10"/>
    </row>
    <row r="28">
      <c r="A28" s="1"/>
      <c r="B28" s="1"/>
      <c r="C28" s="31"/>
      <c r="D28" s="1"/>
      <c r="E28" s="10"/>
    </row>
    <row r="29">
      <c r="A29" s="1"/>
      <c r="B29" s="1"/>
      <c r="C29" s="31"/>
      <c r="D29" s="1"/>
      <c r="E29" s="10"/>
    </row>
    <row r="30">
      <c r="A30" s="1"/>
      <c r="B30" s="1"/>
      <c r="C30" s="31"/>
      <c r="D30" s="1"/>
      <c r="E30" s="10"/>
    </row>
    <row r="31">
      <c r="A31" s="1"/>
      <c r="B31" s="1"/>
      <c r="C31" s="1"/>
      <c r="D31" s="1"/>
      <c r="E31" s="10"/>
    </row>
    <row r="32">
      <c r="A32" s="1"/>
      <c r="B32" s="1"/>
      <c r="C32" s="1"/>
      <c r="D32" s="1"/>
      <c r="E32" s="10"/>
    </row>
  </sheetData>
  <mergeCells count="1">
    <mergeCell ref="B1:C1"/>
  </mergeCells>
  <hyperlinks>
    <hyperlink r:id="rId1" ref="C12"/>
    <hyperlink r:id="rId2" ref="C13"/>
    <hyperlink r:id="rId3" ref="C14"/>
    <hyperlink r:id="rId4" ref="C15"/>
    <hyperlink r:id="rId5" ref="C1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90.0"/>
    <col customWidth="1" min="4" max="6" width="5.14"/>
  </cols>
  <sheetData>
    <row r="1">
      <c r="A1" s="2" t="s">
        <v>1</v>
      </c>
      <c r="B1" s="2" t="s">
        <v>2</v>
      </c>
      <c r="C1" s="2" t="s">
        <v>3</v>
      </c>
    </row>
    <row r="2">
      <c r="A2" s="8" t="s">
        <v>4</v>
      </c>
      <c r="B2" s="8" t="s">
        <v>17</v>
      </c>
      <c r="C2" s="11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2" t="s">
        <v>124</v>
      </c>
      <c r="B1" s="24"/>
      <c r="C1" s="24"/>
      <c r="D1" s="24"/>
      <c r="E1" s="10"/>
    </row>
    <row r="2">
      <c r="A2" s="1"/>
      <c r="B2" s="1"/>
      <c r="C2" s="9"/>
      <c r="D2" s="32"/>
      <c r="E2" s="10"/>
    </row>
    <row r="3" ht="46.5" customHeight="1">
      <c r="A3" s="13" t="s">
        <v>242</v>
      </c>
      <c r="B3" s="34" t="s">
        <v>114</v>
      </c>
      <c r="C3" s="35"/>
      <c r="D3" s="37" t="s">
        <v>243</v>
      </c>
      <c r="E3" s="10"/>
    </row>
    <row r="4" ht="62.25" customHeight="1">
      <c r="A4" s="13" t="s">
        <v>248</v>
      </c>
      <c r="B4" s="38" t="s">
        <v>249</v>
      </c>
      <c r="C4" s="35"/>
      <c r="D4" s="37" t="s">
        <v>250</v>
      </c>
      <c r="E4" s="10"/>
    </row>
    <row r="5" ht="32.25" customHeight="1">
      <c r="A5" s="13" t="s">
        <v>251</v>
      </c>
      <c r="B5" s="34" t="s">
        <v>252</v>
      </c>
      <c r="C5" s="35"/>
      <c r="D5" s="37" t="s">
        <v>253</v>
      </c>
      <c r="E5" s="10"/>
    </row>
    <row r="6" ht="32.25" customHeight="1">
      <c r="A6" s="9"/>
      <c r="B6" s="9"/>
      <c r="C6" s="32"/>
      <c r="D6" s="32"/>
      <c r="E6" s="10"/>
    </row>
    <row r="7">
      <c r="A7" s="39"/>
      <c r="B7" s="39"/>
      <c r="C7" s="39"/>
      <c r="D7" s="3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40" t="s">
        <v>256</v>
      </c>
      <c r="C1" s="24"/>
      <c r="D1" s="9"/>
      <c r="E1" s="10"/>
    </row>
    <row r="2">
      <c r="A2" s="1"/>
      <c r="B2" s="12"/>
      <c r="C2" s="12"/>
      <c r="D2" s="9"/>
      <c r="E2" s="10"/>
    </row>
    <row r="3">
      <c r="A3" s="1"/>
      <c r="B3" s="41" t="s">
        <v>257</v>
      </c>
      <c r="C3" s="24"/>
      <c r="D3" s="9"/>
      <c r="E3" s="10"/>
    </row>
    <row r="4" ht="21.75" customHeight="1">
      <c r="A4" s="42"/>
      <c r="B4" s="43" t="s">
        <v>258</v>
      </c>
      <c r="C4" s="44" t="str">
        <f>HYPERLINK("http://spreadsheets.google.com/pub?key="&amp;A1&amp;"&amp;output=xls","[Download xls]")</f>
        <v>[Download xls]</v>
      </c>
      <c r="D4" s="45"/>
      <c r="E4" s="10"/>
    </row>
    <row r="5" ht="18.0" customHeight="1">
      <c r="A5" s="42"/>
      <c r="B5" s="43" t="s">
        <v>259</v>
      </c>
      <c r="C5" s="44" t="str">
        <f>HYPERLINK("http://spreadsheets.google.com/pub?key="&amp;A1&amp;"&amp;output=ods","[Download ods]")</f>
        <v>[Download ods]</v>
      </c>
      <c r="D5" s="45"/>
      <c r="E5" s="10"/>
    </row>
    <row r="6" ht="18.0" customHeight="1">
      <c r="A6" s="42"/>
      <c r="B6" s="43" t="s">
        <v>260</v>
      </c>
      <c r="C6" s="44" t="str">
        <f>HYPERLINK("http://spreadsheets.google.com/pub?key="&amp;A1&amp;"&amp;output=pdf","[Download pdf]")</f>
        <v>[Download pdf]</v>
      </c>
      <c r="D6" s="45"/>
      <c r="E6" s="10"/>
    </row>
    <row r="7" ht="18.0" customHeight="1">
      <c r="A7" s="42"/>
      <c r="B7" s="46"/>
      <c r="C7" s="46"/>
      <c r="D7" s="45"/>
      <c r="E7" s="10"/>
    </row>
    <row r="8" ht="14.25" customHeight="1">
      <c r="A8" s="1"/>
      <c r="B8" s="12"/>
      <c r="C8" s="12"/>
      <c r="D8" s="9"/>
      <c r="E8" s="10"/>
    </row>
    <row r="9" ht="15.75" customHeight="1">
      <c r="A9" s="39"/>
      <c r="B9" s="39"/>
      <c r="C9" s="39"/>
      <c r="D9" s="39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6" t="s">
        <v>254</v>
      </c>
      <c r="B1" s="36" t="s">
        <v>255</v>
      </c>
    </row>
  </sheetData>
  <drawing r:id="rId1"/>
</worksheet>
</file>